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30" windowHeight="1043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'Top 15 Accounts'!$A$2:$W$2</definedName>
    <definedName name="Category" localSheetId="3">[1]Sheet2!$B$2:$B$5</definedName>
    <definedName name="Category">[2]Sheet2!$B$2:$B$5</definedName>
    <definedName name="Job" localSheetId="3">[3]Lookup!$G$2:$G$6</definedName>
    <definedName name="Job">[4]Lookup!$G$2:$G$6</definedName>
    <definedName name="Locations" localSheetId="3">[3]Lookup!$C$2:$C$30</definedName>
    <definedName name="Locations">[4]Lookup!$C$2:$C$30</definedName>
    <definedName name="open1_2" localSheetId="3">OFFSET(#REF!,0,0,COUNTA(#REF!),1)</definedName>
    <definedName name="open1_2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3">OFFSET(#REF!,0,0,COUNTA(#REF!),1)</definedName>
    <definedName name="open1_5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3">OFFSET(#REF!,0,0,COUNTA(#REF!),1)</definedName>
    <definedName name="open2cus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3">OFFSET(#REF!,0,0,COUNTA(#REF!),1)</definedName>
    <definedName name="open4high">OFFSET(#REF!,0,0,COUNTA(#REF!),1)</definedName>
    <definedName name="open4low" localSheetId="3">OFFSET(#REF!,0,0,COUNTA(#REF!),1)</definedName>
    <definedName name="open4low">OFFSET(#REF!,0,0,COUNTA(#REF!),1)</definedName>
    <definedName name="open4med" localSheetId="3">OFFSET(#REF!,0,0,COUNTA(#REF!),1)</definedName>
    <definedName name="open4med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3">OFFSET(#REF!,0,0,COUNTA(#REF!),1)</definedName>
    <definedName name="open4plow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3">OFFSET(#REF!,0,0,COUNTA(#REF!),1)</definedName>
    <definedName name="open5peur">OFFSET(#REF!,0,0,COUNTA(#REF!),1)</definedName>
    <definedName name="open5prow" localSheetId="3">OFFSET(#REF!,0,0,COUNTA(#REF!),1)</definedName>
    <definedName name="open5prow">OFFSET(#REF!,0,0,COUNTA(#REF!),1)</definedName>
    <definedName name="open5row" localSheetId="3">OFFSET(#REF!,0,0,COUNTA(#REF!),1)</definedName>
    <definedName name="open5row">OFFSET(#REF!,0,0,COUNTA(#REF!),1)</definedName>
    <definedName name="Period" localSheetId="3">[3]Lookup!$I$2:$I$5</definedName>
    <definedName name="Period">[4]Lookup!$I$2:$I$5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6" l="1"/>
  <c r="AU16" i="6" s="1"/>
  <c r="AU4" i="6"/>
  <c r="AU3" i="6"/>
  <c r="AU2" i="6"/>
  <c r="AU10" i="6"/>
  <c r="U4" i="11" l="1"/>
  <c r="U5" i="11"/>
  <c r="U6" i="11"/>
  <c r="U7" i="11"/>
  <c r="U3" i="11"/>
  <c r="R9" i="11"/>
  <c r="R10" i="11"/>
  <c r="R11" i="11"/>
  <c r="R8" i="11"/>
  <c r="Q11" i="11"/>
  <c r="Q10" i="11"/>
  <c r="Q9" i="11"/>
  <c r="Q8" i="11"/>
  <c r="Q3" i="10"/>
  <c r="EF17" i="6"/>
  <c r="ED17" i="6"/>
  <c r="EB17" i="6"/>
  <c r="EA17" i="6"/>
  <c r="CZ17" i="6"/>
  <c r="CX17" i="6"/>
  <c r="CW17" i="6"/>
  <c r="AI13" i="6"/>
  <c r="AI16" i="6" s="1"/>
  <c r="AI4" i="6"/>
  <c r="AI6" i="6" s="1"/>
  <c r="AI3" i="6"/>
  <c r="AI5" i="6" s="1"/>
  <c r="AI2" i="6"/>
  <c r="AD13" i="6"/>
  <c r="AD16" i="6" s="1"/>
  <c r="AD4" i="6"/>
  <c r="AD3" i="6"/>
  <c r="AD2" i="6"/>
  <c r="U13" i="6"/>
  <c r="U16" i="6" s="1"/>
  <c r="U4" i="6"/>
  <c r="U6" i="6" s="1"/>
  <c r="U3" i="6"/>
  <c r="U5" i="6" s="1"/>
  <c r="U2" i="6"/>
  <c r="AU8" i="6"/>
  <c r="AD10" i="6"/>
  <c r="AI10" i="6"/>
  <c r="AU11" i="6"/>
  <c r="U11" i="6"/>
  <c r="AU9" i="6"/>
  <c r="Q5" i="10" l="1"/>
  <c r="Q4" i="10"/>
  <c r="CY17" i="6"/>
  <c r="DA17" i="6"/>
  <c r="EC17" i="6"/>
  <c r="EE17" i="6"/>
  <c r="AD5" i="6"/>
  <c r="AD6" i="6"/>
  <c r="AL11" i="6"/>
  <c r="AL10" i="6"/>
  <c r="AL9" i="6"/>
  <c r="AL8" i="6"/>
  <c r="AI9" i="6"/>
  <c r="AD8" i="6"/>
  <c r="AI11" i="6"/>
  <c r="AI8" i="6"/>
  <c r="AD9" i="6"/>
  <c r="AD11" i="6"/>
  <c r="U10" i="6"/>
  <c r="U8" i="6"/>
  <c r="U9" i="6"/>
  <c r="AT13" i="6" l="1"/>
  <c r="AC13" i="6"/>
  <c r="AD14" i="6" s="1"/>
  <c r="AC4" i="6"/>
  <c r="AC3" i="6"/>
  <c r="AC2" i="6"/>
  <c r="AE2" i="6"/>
  <c r="AE3" i="6"/>
  <c r="AE4" i="6"/>
  <c r="AE6" i="6" s="1"/>
  <c r="AE11" i="6"/>
  <c r="AC5" i="6" l="1"/>
  <c r="AC6" i="6"/>
  <c r="AE5" i="6"/>
  <c r="AC16" i="6"/>
  <c r="AE13" i="6"/>
  <c r="AE9" i="6"/>
  <c r="AE8" i="6"/>
  <c r="AC11" i="6"/>
  <c r="AE10" i="6"/>
  <c r="AE16" i="6" l="1"/>
  <c r="P11" i="11"/>
  <c r="P10" i="11"/>
  <c r="P9" i="11"/>
  <c r="P8" i="11"/>
  <c r="DB17" i="6"/>
  <c r="CT17" i="6"/>
  <c r="CR17" i="6"/>
  <c r="CQ17" i="6"/>
  <c r="T13" i="6"/>
  <c r="T4" i="6"/>
  <c r="T3" i="6"/>
  <c r="T2" i="6"/>
  <c r="AC10" i="6"/>
  <c r="AC9" i="6"/>
  <c r="AC8" i="6"/>
  <c r="T16" i="6" l="1"/>
  <c r="U14" i="6"/>
  <c r="P3" i="10"/>
  <c r="Q6" i="10" s="1"/>
  <c r="T5" i="6"/>
  <c r="T6" i="6"/>
  <c r="P4" i="10"/>
  <c r="Q7" i="10" s="1"/>
  <c r="P5" i="10"/>
  <c r="Q8" i="10" s="1"/>
  <c r="CU17" i="6"/>
  <c r="CS17" i="6"/>
  <c r="AS13" i="6"/>
  <c r="T8" i="6"/>
  <c r="T9" i="6"/>
  <c r="T11" i="6"/>
  <c r="T10" i="6"/>
  <c r="T4" i="11" l="1"/>
  <c r="T5" i="11"/>
  <c r="T6" i="11"/>
  <c r="T7" i="11"/>
  <c r="T3" i="11"/>
  <c r="V3" i="11" s="1"/>
  <c r="O11" i="11"/>
  <c r="O10" i="11"/>
  <c r="O9" i="11"/>
  <c r="O8" i="11"/>
  <c r="DZ17" i="6"/>
  <c r="DX17" i="6"/>
  <c r="DV17" i="6"/>
  <c r="DU17" i="6"/>
  <c r="CP17" i="6"/>
  <c r="CN17" i="6"/>
  <c r="CL17" i="6"/>
  <c r="CK17" i="6"/>
  <c r="S13" i="6"/>
  <c r="S4" i="6"/>
  <c r="AT4" i="6" s="1"/>
  <c r="S3" i="6"/>
  <c r="AT3" i="6" s="1"/>
  <c r="S2" i="6"/>
  <c r="V5" i="11" l="1"/>
  <c r="U9" i="11"/>
  <c r="U11" i="11"/>
  <c r="V7" i="11"/>
  <c r="U10" i="11"/>
  <c r="V6" i="11"/>
  <c r="U8" i="11"/>
  <c r="V4" i="11"/>
  <c r="O3" i="10"/>
  <c r="P6" i="10" s="1"/>
  <c r="AT2" i="6"/>
  <c r="S16" i="6"/>
  <c r="T14" i="6"/>
  <c r="S6" i="6"/>
  <c r="S5" i="6"/>
  <c r="AT10" i="6"/>
  <c r="AT8" i="6"/>
  <c r="AT11" i="6"/>
  <c r="AT9" i="6"/>
  <c r="S11" i="6"/>
  <c r="AT16" i="6" l="1"/>
  <c r="O4" i="10"/>
  <c r="P7" i="10" s="1"/>
  <c r="O5" i="10"/>
  <c r="P8" i="10" s="1"/>
  <c r="DY17" i="6"/>
  <c r="DW17" i="6"/>
  <c r="CM17" i="6"/>
  <c r="CO17" i="6"/>
  <c r="AR13" i="6"/>
  <c r="S9" i="6"/>
  <c r="S8" i="6"/>
  <c r="S10" i="6"/>
  <c r="P2" i="6" l="1"/>
  <c r="W2" i="6"/>
  <c r="X2" i="6"/>
  <c r="Y2" i="6"/>
  <c r="Z2" i="6"/>
  <c r="AA2" i="6"/>
  <c r="AB2" i="6"/>
  <c r="AF2" i="6"/>
  <c r="AG2" i="6"/>
  <c r="AH2" i="6"/>
  <c r="AJ2" i="6"/>
  <c r="Z3" i="6"/>
  <c r="AA3" i="6"/>
  <c r="AB3" i="6"/>
  <c r="AF3" i="6"/>
  <c r="AG3" i="6"/>
  <c r="AH3" i="6"/>
  <c r="AJ3" i="6"/>
  <c r="Z4" i="6"/>
  <c r="AA4" i="6"/>
  <c r="AB4" i="6"/>
  <c r="AF4" i="6"/>
  <c r="AG4" i="6"/>
  <c r="AH4" i="6"/>
  <c r="AJ4" i="6"/>
  <c r="AK8" i="6"/>
  <c r="AK9" i="6"/>
  <c r="AK10" i="6"/>
  <c r="AK11" i="6"/>
  <c r="Z13" i="6"/>
  <c r="AA13" i="6"/>
  <c r="AB13" i="6"/>
  <c r="AD15" i="6" s="1"/>
  <c r="AF13" i="6"/>
  <c r="AG13" i="6"/>
  <c r="AH13" i="6"/>
  <c r="AJ13" i="6"/>
  <c r="AL13" i="6" s="1"/>
  <c r="AM13" i="6"/>
  <c r="AN13" i="6"/>
  <c r="AO13" i="6"/>
  <c r="AP13" i="6"/>
  <c r="AQ13" i="6"/>
  <c r="AV13" i="6"/>
  <c r="BA17" i="6"/>
  <c r="BB17" i="6"/>
  <c r="BC17" i="6" s="1"/>
  <c r="BD17" i="6"/>
  <c r="BE17" i="6" s="1"/>
  <c r="BF17" i="6"/>
  <c r="BG17" i="6"/>
  <c r="BH17" i="6"/>
  <c r="BJ17" i="6"/>
  <c r="BL17" i="6"/>
  <c r="BM17" i="6"/>
  <c r="BN17" i="6"/>
  <c r="BP17" i="6"/>
  <c r="BR17" i="6"/>
  <c r="BS17" i="6"/>
  <c r="BT17" i="6"/>
  <c r="BV17" i="6"/>
  <c r="BX17" i="6"/>
  <c r="BY17" i="6"/>
  <c r="BZ17" i="6"/>
  <c r="CA17" i="6" s="1"/>
  <c r="CB17" i="6"/>
  <c r="CC17" i="6" s="1"/>
  <c r="CD17" i="6"/>
  <c r="CE17" i="6"/>
  <c r="CF17" i="6"/>
  <c r="CH17" i="6"/>
  <c r="CJ17" i="6"/>
  <c r="DC17" i="6"/>
  <c r="DD17" i="6"/>
  <c r="DE17" i="6" s="1"/>
  <c r="DF17" i="6"/>
  <c r="DG17" i="6" s="1"/>
  <c r="DH17" i="6"/>
  <c r="DI17" i="6"/>
  <c r="DJ17" i="6"/>
  <c r="DL17" i="6"/>
  <c r="DN17" i="6"/>
  <c r="DO17" i="6"/>
  <c r="DP17" i="6"/>
  <c r="DR17" i="6"/>
  <c r="DT17" i="6"/>
  <c r="N11" i="11"/>
  <c r="M11" i="11"/>
  <c r="L11" i="11"/>
  <c r="K11" i="11"/>
  <c r="J11" i="11"/>
  <c r="I11" i="11"/>
  <c r="H11" i="11"/>
  <c r="G11" i="11"/>
  <c r="F11" i="11"/>
  <c r="E11" i="11"/>
  <c r="D11" i="11"/>
  <c r="C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N9" i="11"/>
  <c r="M9" i="11"/>
  <c r="L9" i="11"/>
  <c r="K9" i="11"/>
  <c r="J9" i="11"/>
  <c r="I9" i="11"/>
  <c r="H9" i="11"/>
  <c r="G9" i="11"/>
  <c r="F9" i="11"/>
  <c r="E9" i="11"/>
  <c r="D9" i="11"/>
  <c r="C9" i="11"/>
  <c r="N8" i="11"/>
  <c r="M8" i="11"/>
  <c r="L8" i="11"/>
  <c r="K8" i="11"/>
  <c r="J8" i="11"/>
  <c r="I8" i="11"/>
  <c r="H8" i="11"/>
  <c r="G8" i="11"/>
  <c r="F8" i="11"/>
  <c r="E8" i="11"/>
  <c r="D8" i="11"/>
  <c r="C8" i="11"/>
  <c r="L3" i="10"/>
  <c r="Y13" i="6"/>
  <c r="X13" i="6"/>
  <c r="W13" i="6"/>
  <c r="W16" i="6" s="1"/>
  <c r="V13" i="6"/>
  <c r="R13" i="6"/>
  <c r="S14" i="6" s="1"/>
  <c r="Q13" i="6"/>
  <c r="U15" i="6" s="1"/>
  <c r="P13" i="6"/>
  <c r="T15" i="6" s="1"/>
  <c r="O13" i="6"/>
  <c r="S15" i="6" s="1"/>
  <c r="N13" i="6"/>
  <c r="M13" i="6"/>
  <c r="L13" i="6"/>
  <c r="K13" i="6"/>
  <c r="J13" i="6"/>
  <c r="I13" i="6"/>
  <c r="H13" i="6"/>
  <c r="G13" i="6"/>
  <c r="F13" i="6"/>
  <c r="Y4" i="6"/>
  <c r="X4" i="6"/>
  <c r="W4" i="6"/>
  <c r="V4" i="6"/>
  <c r="R5" i="10" s="1"/>
  <c r="R8" i="10" s="1"/>
  <c r="R4" i="6"/>
  <c r="AS4" i="6" s="1"/>
  <c r="Q4" i="6"/>
  <c r="M5" i="10" s="1"/>
  <c r="P4" i="6"/>
  <c r="O4" i="6"/>
  <c r="N4" i="6"/>
  <c r="M4" i="6"/>
  <c r="L4" i="6"/>
  <c r="K4" i="6"/>
  <c r="G5" i="10" s="1"/>
  <c r="J4" i="6"/>
  <c r="I4" i="6"/>
  <c r="H4" i="6"/>
  <c r="G4" i="6"/>
  <c r="C5" i="10" s="1"/>
  <c r="F4" i="6"/>
  <c r="B5" i="10" s="1"/>
  <c r="Y3" i="6"/>
  <c r="Y5" i="6" s="1"/>
  <c r="X3" i="6"/>
  <c r="X5" i="6" s="1"/>
  <c r="W3" i="6"/>
  <c r="W5" i="6" s="1"/>
  <c r="V3" i="6"/>
  <c r="R3" i="6"/>
  <c r="AS3" i="6" s="1"/>
  <c r="Q3" i="6"/>
  <c r="P3" i="6"/>
  <c r="P5" i="6" s="1"/>
  <c r="O3" i="6"/>
  <c r="K4" i="10" s="1"/>
  <c r="N3" i="6"/>
  <c r="J4" i="10" s="1"/>
  <c r="M3" i="6"/>
  <c r="L3" i="6"/>
  <c r="K3" i="6"/>
  <c r="J3" i="6"/>
  <c r="I3" i="6"/>
  <c r="H3" i="6"/>
  <c r="G3" i="6"/>
  <c r="C4" i="10" s="1"/>
  <c r="F3" i="6"/>
  <c r="B4" i="10" s="1"/>
  <c r="V2" i="6"/>
  <c r="R3" i="10" s="1"/>
  <c r="R6" i="10" s="1"/>
  <c r="R2" i="6"/>
  <c r="AS2" i="6" s="1"/>
  <c r="Q2" i="6"/>
  <c r="O2" i="6"/>
  <c r="N2" i="6"/>
  <c r="M2" i="6"/>
  <c r="L2" i="6"/>
  <c r="K2" i="6"/>
  <c r="J2" i="6"/>
  <c r="I2" i="6"/>
  <c r="H2" i="6"/>
  <c r="G2" i="6"/>
  <c r="F2" i="6"/>
  <c r="AS11" i="6"/>
  <c r="AL3" i="6" l="1"/>
  <c r="AL2" i="6"/>
  <c r="AL4" i="6"/>
  <c r="CG17" i="6"/>
  <c r="AJ16" i="6"/>
  <c r="AE14" i="6"/>
  <c r="AC14" i="6"/>
  <c r="AE15" i="6"/>
  <c r="AC15" i="6"/>
  <c r="W6" i="6"/>
  <c r="Y6" i="6"/>
  <c r="H14" i="6"/>
  <c r="M14" i="6"/>
  <c r="BO17" i="6"/>
  <c r="BK17" i="6"/>
  <c r="BI17" i="6"/>
  <c r="CI17" i="6"/>
  <c r="BW17" i="6"/>
  <c r="BU17" i="6"/>
  <c r="K7" i="10"/>
  <c r="Q15" i="6"/>
  <c r="AS16" i="6"/>
  <c r="R5" i="6"/>
  <c r="AR3" i="6"/>
  <c r="AF6" i="6"/>
  <c r="N5" i="10"/>
  <c r="O8" i="10" s="1"/>
  <c r="AR4" i="6"/>
  <c r="AK13" i="6"/>
  <c r="N3" i="10"/>
  <c r="O6" i="10" s="1"/>
  <c r="AR2" i="6"/>
  <c r="M15" i="6"/>
  <c r="AS8" i="6"/>
  <c r="AS10" i="6"/>
  <c r="AS9" i="6"/>
  <c r="AR9" i="6"/>
  <c r="AR16" i="6" l="1"/>
  <c r="AW11" i="6"/>
  <c r="AR11" i="6"/>
  <c r="AR10" i="6"/>
  <c r="P10" i="6"/>
  <c r="W8" i="6"/>
  <c r="X11" i="6"/>
  <c r="AJ10" i="6"/>
  <c r="AA6" i="6" l="1"/>
  <c r="Z6" i="6"/>
  <c r="AJ5" i="6"/>
  <c r="AG5" i="6"/>
  <c r="H6" i="6"/>
  <c r="AA5" i="6"/>
  <c r="I6" i="6"/>
  <c r="Z5" i="6"/>
  <c r="L6" i="6"/>
  <c r="I5" i="6"/>
  <c r="G14" i="6"/>
  <c r="J5" i="6"/>
  <c r="H5" i="6"/>
  <c r="K5" i="6"/>
  <c r="L5" i="6"/>
  <c r="J15" i="6"/>
  <c r="M5" i="6"/>
  <c r="AJ6" i="6"/>
  <c r="AH6" i="6"/>
  <c r="AG6" i="6"/>
  <c r="C7" i="10"/>
  <c r="AK3" i="6"/>
  <c r="L4" i="10"/>
  <c r="N4" i="10"/>
  <c r="O7" i="10" s="1"/>
  <c r="Z14" i="6"/>
  <c r="K14" i="6"/>
  <c r="L14" i="6"/>
  <c r="Q5" i="6"/>
  <c r="AX10" i="6"/>
  <c r="AX11" i="6"/>
  <c r="AX9" i="6"/>
  <c r="AX8" i="6"/>
  <c r="AW8" i="6"/>
  <c r="AW9" i="6"/>
  <c r="AW10" i="6"/>
  <c r="R9" i="6"/>
  <c r="Z10" i="6"/>
  <c r="AR8" i="6"/>
  <c r="AA9" i="6"/>
  <c r="O10" i="6"/>
  <c r="R10" i="6"/>
  <c r="M8" i="6"/>
  <c r="F9" i="6"/>
  <c r="G9" i="6"/>
  <c r="I10" i="6"/>
  <c r="AF9" i="6"/>
  <c r="W10" i="6"/>
  <c r="Y8" i="6"/>
  <c r="K10" i="6"/>
  <c r="AG9" i="6"/>
  <c r="AO3" i="6" l="1"/>
  <c r="AN3" i="6"/>
  <c r="AM3" i="6"/>
  <c r="AF5" i="6"/>
  <c r="AB5" i="6"/>
  <c r="AG14" i="6"/>
  <c r="AK14" i="6" s="1"/>
  <c r="AF16" i="6"/>
  <c r="R15" i="6"/>
  <c r="H16" i="6"/>
  <c r="J6" i="6"/>
  <c r="AB14" i="6"/>
  <c r="AK2" i="6"/>
  <c r="L7" i="10"/>
  <c r="AP3" i="6"/>
  <c r="AO4" i="6"/>
  <c r="AP4" i="6"/>
  <c r="K15" i="6"/>
  <c r="P15" i="6"/>
  <c r="AA14" i="6"/>
  <c r="L15" i="6"/>
  <c r="N15" i="6"/>
  <c r="Y15" i="6"/>
  <c r="E4" i="10"/>
  <c r="O15" i="6"/>
  <c r="X14" i="6"/>
  <c r="AM4" i="6"/>
  <c r="AN4" i="6"/>
  <c r="D4" i="10"/>
  <c r="D7" i="10" s="1"/>
  <c r="F4" i="10"/>
  <c r="AP2" i="6"/>
  <c r="AP16" i="6" s="1"/>
  <c r="AQ3" i="6"/>
  <c r="V15" i="6"/>
  <c r="BQ17" i="6"/>
  <c r="F5" i="6"/>
  <c r="X6" i="6"/>
  <c r="G4" i="10"/>
  <c r="G5" i="6"/>
  <c r="H4" i="10"/>
  <c r="I4" i="10"/>
  <c r="AB6" i="6"/>
  <c r="AV3" i="6"/>
  <c r="DQ17" i="6"/>
  <c r="DS17" i="6"/>
  <c r="DM17" i="6"/>
  <c r="DK17" i="6"/>
  <c r="V5" i="6"/>
  <c r="N8" i="10"/>
  <c r="C8" i="10"/>
  <c r="K16" i="6"/>
  <c r="M6" i="6"/>
  <c r="M16" i="6"/>
  <c r="P6" i="6"/>
  <c r="P16" i="6"/>
  <c r="AA16" i="6"/>
  <c r="V6" i="6"/>
  <c r="N14" i="6"/>
  <c r="V16" i="6"/>
  <c r="Q14" i="6"/>
  <c r="Y16" i="6"/>
  <c r="E5" i="10"/>
  <c r="AB15" i="6"/>
  <c r="G6" i="6"/>
  <c r="I16" i="6"/>
  <c r="K6" i="6"/>
  <c r="M4" i="10"/>
  <c r="M7" i="10" s="1"/>
  <c r="AB16" i="6"/>
  <c r="P14" i="6"/>
  <c r="X16" i="6"/>
  <c r="D5" i="10"/>
  <c r="D8" i="10" s="1"/>
  <c r="R14" i="6"/>
  <c r="B3" i="10"/>
  <c r="F5" i="10"/>
  <c r="AA15" i="6"/>
  <c r="AV2" i="6"/>
  <c r="Q6" i="6"/>
  <c r="AH5" i="6"/>
  <c r="V14" i="6"/>
  <c r="C3" i="10"/>
  <c r="Z15" i="6"/>
  <c r="AQ2" i="6"/>
  <c r="R6" i="6"/>
  <c r="D3" i="10"/>
  <c r="H5" i="10"/>
  <c r="H8" i="10" s="1"/>
  <c r="F16" i="6"/>
  <c r="J16" i="6"/>
  <c r="N6" i="6"/>
  <c r="I14" i="6"/>
  <c r="N16" i="6"/>
  <c r="AG16" i="6"/>
  <c r="Z16" i="6"/>
  <c r="AJ15" i="6"/>
  <c r="AL15" i="6" s="1"/>
  <c r="Y14" i="6"/>
  <c r="E3" i="10"/>
  <c r="I5" i="10"/>
  <c r="AJ14" i="6"/>
  <c r="AL14" i="6" s="1"/>
  <c r="AO2" i="6"/>
  <c r="G16" i="6"/>
  <c r="AH16" i="6"/>
  <c r="O14" i="6"/>
  <c r="AG15" i="6"/>
  <c r="AK15" i="6" s="1"/>
  <c r="F3" i="10"/>
  <c r="J5" i="10"/>
  <c r="AV4" i="6"/>
  <c r="AN2" i="6"/>
  <c r="L16" i="6"/>
  <c r="R16" i="6"/>
  <c r="R4" i="10"/>
  <c r="R7" i="10" s="1"/>
  <c r="G3" i="10"/>
  <c r="G6" i="10" s="1"/>
  <c r="K5" i="10"/>
  <c r="K8" i="10" s="1"/>
  <c r="AQ4" i="6"/>
  <c r="AM2" i="6"/>
  <c r="O6" i="6"/>
  <c r="J14" i="6"/>
  <c r="O16" i="6"/>
  <c r="Q16" i="6"/>
  <c r="N5" i="6"/>
  <c r="H3" i="10"/>
  <c r="L5" i="10"/>
  <c r="I3" i="10"/>
  <c r="J3" i="10"/>
  <c r="K3" i="10"/>
  <c r="O5" i="6"/>
  <c r="AK4" i="6"/>
  <c r="F6" i="6"/>
  <c r="M3" i="10"/>
  <c r="M6" i="10" s="1"/>
  <c r="AJ8" i="6"/>
  <c r="AH10" i="6"/>
  <c r="X8" i="6"/>
  <c r="AB9" i="6"/>
  <c r="Y10" i="6"/>
  <c r="AB10" i="6"/>
  <c r="AG10" i="6"/>
  <c r="L9" i="6"/>
  <c r="AG8" i="6"/>
  <c r="R8" i="6"/>
  <c r="P8" i="6"/>
  <c r="AA8" i="6"/>
  <c r="AF10" i="6"/>
  <c r="V10" i="6"/>
  <c r="AA10" i="6"/>
  <c r="AF8" i="6"/>
  <c r="F8" i="6"/>
  <c r="Y11" i="6"/>
  <c r="AH8" i="6"/>
  <c r="X10" i="6"/>
  <c r="W11" i="6"/>
  <c r="AJ9" i="6"/>
  <c r="N10" i="6"/>
  <c r="AF11" i="6"/>
  <c r="AB8" i="6"/>
  <c r="I7" i="10" l="1"/>
  <c r="F8" i="10"/>
  <c r="AK16" i="6"/>
  <c r="AL16" i="6"/>
  <c r="E7" i="10"/>
  <c r="I8" i="10"/>
  <c r="K8" i="6"/>
  <c r="AG11" i="6"/>
  <c r="L10" i="6"/>
  <c r="I9" i="6"/>
  <c r="AP11" i="6"/>
  <c r="O8" i="6"/>
  <c r="J9" i="6"/>
  <c r="AH11" i="6"/>
  <c r="Q10" i="6"/>
  <c r="Z8" i="6"/>
  <c r="P9" i="6"/>
  <c r="F11" i="6"/>
  <c r="Z9" i="6"/>
  <c r="P11" i="6"/>
  <c r="J11" i="6"/>
  <c r="AP8" i="6"/>
  <c r="AA11" i="6"/>
  <c r="R11" i="6"/>
  <c r="N8" i="6"/>
  <c r="Q8" i="6"/>
  <c r="V9" i="6"/>
  <c r="M10" i="6"/>
  <c r="G10" i="6"/>
  <c r="AJ11" i="6"/>
  <c r="H9" i="6"/>
  <c r="V11" i="6"/>
  <c r="Z11" i="6"/>
  <c r="D6" i="10" l="1"/>
  <c r="F7" i="10"/>
  <c r="H7" i="10"/>
  <c r="J6" i="10"/>
  <c r="G7" i="10"/>
  <c r="L8" i="10"/>
  <c r="H6" i="10"/>
  <c r="J7" i="10"/>
  <c r="E6" i="10"/>
  <c r="AO16" i="6"/>
  <c r="AV16" i="6"/>
  <c r="AM16" i="6"/>
  <c r="N6" i="10"/>
  <c r="AN16" i="6"/>
  <c r="G8" i="10"/>
  <c r="AQ16" i="6"/>
  <c r="N7" i="10"/>
  <c r="M8" i="10"/>
  <c r="L6" i="10"/>
  <c r="K6" i="10"/>
  <c r="F6" i="10"/>
  <c r="C6" i="10"/>
  <c r="J8" i="10"/>
  <c r="I6" i="10"/>
  <c r="E8" i="10"/>
  <c r="V8" i="6"/>
  <c r="AV9" i="6"/>
  <c r="AO9" i="6"/>
  <c r="N11" i="6"/>
  <c r="J8" i="6"/>
  <c r="G11" i="6"/>
  <c r="M9" i="6"/>
  <c r="AO8" i="6"/>
  <c r="AN10" i="6"/>
  <c r="Y9" i="6"/>
  <c r="X9" i="6"/>
  <c r="F10" i="6"/>
  <c r="AO11" i="6"/>
  <c r="AV8" i="6"/>
  <c r="AN8" i="6"/>
  <c r="AN11" i="6"/>
  <c r="O9" i="6"/>
  <c r="AP10" i="6"/>
  <c r="AQ11" i="6"/>
  <c r="H11" i="6"/>
  <c r="AB11" i="6"/>
  <c r="L11" i="6"/>
  <c r="H8" i="6"/>
  <c r="AM10" i="6"/>
  <c r="H10" i="6"/>
  <c r="AQ10" i="6"/>
  <c r="K11" i="6"/>
  <c r="AQ9" i="6"/>
  <c r="AM9" i="6"/>
  <c r="M11" i="6"/>
  <c r="AN9" i="6"/>
  <c r="AM11" i="6"/>
  <c r="AQ8" i="6"/>
  <c r="I11" i="6"/>
  <c r="AV11" i="6"/>
  <c r="AM8" i="6"/>
  <c r="AO10" i="6"/>
  <c r="Q9" i="6"/>
  <c r="O11" i="6"/>
  <c r="N9" i="6"/>
  <c r="AP9" i="6"/>
  <c r="AH9" i="6"/>
  <c r="AV10" i="6"/>
  <c r="I8" i="6"/>
  <c r="W9" i="6"/>
  <c r="L8" i="6"/>
  <c r="K9" i="6"/>
  <c r="Q11" i="6"/>
  <c r="J10" i="6"/>
  <c r="G8" i="6"/>
</calcChain>
</file>

<file path=xl/sharedStrings.xml><?xml version="1.0" encoding="utf-8"?>
<sst xmlns="http://schemas.openxmlformats.org/spreadsheetml/2006/main" count="234" uniqueCount="209">
  <si>
    <t>EAIS Totals -&gt;</t>
  </si>
  <si>
    <t>EAIS Top 10 Totals -&gt;</t>
  </si>
  <si>
    <t>EAIS Non-Top 10 Totals -&gt;</t>
  </si>
  <si>
    <t>EAIS Top 10 Vs EAIS %</t>
  </si>
  <si>
    <t>EAIS Non-Top 10 Vs EAIS %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</si>
  <si>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</si>
  <si>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</si>
  <si>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</si>
  <si>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</si>
  <si>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</si>
  <si>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</si>
  <si>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</si>
  <si>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Growth (Filtered Total Vs EAIS)  %  -&gt;</t>
  </si>
  <si>
    <t>SL</t>
  </si>
  <si>
    <t>MCC</t>
  </si>
  <si>
    <t>MCC Name</t>
  </si>
  <si>
    <t>Vertical</t>
  </si>
  <si>
    <t>Sub Vertical</t>
  </si>
  <si>
    <t>FY21 Vs FY20</t>
  </si>
  <si>
    <t>Q4'20 Vs. Q3'20 Act. Rev.</t>
  </si>
  <si>
    <t>Q1'21 Vs. Q4'20 Act. Rev.</t>
  </si>
  <si>
    <t>Q2'21 vs. Q1'21 Act. Rev.</t>
  </si>
  <si>
    <t>Q3'21 vs. Q2'21 Act. Rev.</t>
  </si>
  <si>
    <t>Q4'21 vs. Q3'21 Act. Rev.</t>
  </si>
  <si>
    <t>Q1'22 vs. Q4'21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</si>
  <si>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</si>
  <si>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</si>
  <si>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</si>
  <si>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</si>
  <si>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</si>
  <si>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</si>
  <si>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</si>
  <si>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</si>
  <si>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</si>
  <si>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</si>
  <si>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</si>
  <si>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</si>
  <si>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</si>
  <si>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</si>
  <si>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</si>
  <si>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</si>
  <si>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</si>
  <si>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</si>
  <si>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</si>
  <si>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</si>
  <si>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</si>
  <si>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</si>
  <si>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</si>
  <si>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</si>
  <si>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</si>
  <si>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</si>
  <si>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</si>
  <si>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</si>
  <si>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</si>
  <si>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</si>
  <si>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</si>
  <si>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</si>
  <si>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</si>
  <si>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</si>
  <si>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</si>
  <si>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</si>
  <si>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</si>
  <si>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</si>
  <si>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</si>
  <si>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</si>
  <si>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</si>
  <si>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</si>
  <si>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</si>
  <si>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</si>
  <si>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</si>
  <si>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</si>
  <si>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</si>
  <si>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</si>
  <si>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</si>
  <si>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</si>
  <si>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</si>
  <si>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</si>
  <si>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</si>
  <si>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</si>
  <si>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</si>
  <si>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</si>
  <si>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</si>
  <si>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</si>
  <si>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</si>
  <si>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</si>
  <si>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</si>
  <si>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</si>
  <si>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</si>
  <si>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</si>
  <si>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</si>
  <si>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</si>
  <si>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</si>
  <si>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EAIS Growth %</t>
  </si>
  <si>
    <t>EAIS Top 10 Growth %</t>
  </si>
  <si>
    <t>EAIS Non-Top 10 Growth %</t>
  </si>
  <si>
    <t>FY21</t>
  </si>
  <si>
    <t>Delta</t>
  </si>
  <si>
    <t>EAIS Total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</si>
  <si>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</si>
  <si>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</si>
  <si>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</si>
  <si>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</si>
  <si>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</si>
  <si>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</si>
  <si>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</si>
  <si>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</si>
  <si>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>Customer Name</t>
  </si>
  <si>
    <t>Client</t>
  </si>
  <si>
    <t>EAS / SL
Rank</t>
  </si>
  <si>
    <t>Key</t>
  </si>
  <si>
    <t>Q2'22 vs. Q1'22 Act. Rev.</t>
  </si>
  <si>
    <t>Q2'22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</si>
  <si>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</si>
  <si>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</si>
  <si>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</si>
  <si>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</si>
  <si>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</si>
  <si>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</si>
  <si>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</si>
  <si>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</si>
  <si>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</si>
  <si>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</si>
  <si>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</si>
  <si>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</si>
  <si>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Q3'22 vs. Q2'22 Act. Rev.</t>
  </si>
  <si>
    <t>Q3'22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</si>
  <si>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</si>
  <si>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</si>
  <si>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</si>
  <si>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</si>
  <si>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</si>
  <si>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FY22 Vs FY21</t>
  </si>
  <si>
    <t>Q4'22 vs. Q3'22 Act. Rev.</t>
  </si>
  <si>
    <t>Q4'22</t>
  </si>
  <si>
    <t>Q4'22 Act. OM %</t>
  </si>
  <si>
    <t>Q4'22 Act. Revenue (MUSD) 
Reported</t>
  </si>
  <si>
    <t>Q1'19 Act. Rev. KUSD 
(31-Mar-22 Fx)</t>
  </si>
  <si>
    <t>Q2'19 Act. Rev. KUSD 
(31-Mar-22 Fx)</t>
  </si>
  <si>
    <t>Q3'19 Act. Rev. KUSD 
(31-Mar-22 Fx)</t>
  </si>
  <si>
    <t>Q4'19 Act. Rev. KUSD 
(31-Mar-22 Fx)</t>
  </si>
  <si>
    <t>Q1'20 Act. Rev. KUSD 
(31-Mar-22 Fx)</t>
  </si>
  <si>
    <t>Q2'20 Act. Rev. KUSD 
(31-Mar-22 Fx)</t>
  </si>
  <si>
    <t>Q3'20 Act. Rev. KUSD 
(31-Mar-22 Fx)</t>
  </si>
  <si>
    <t>Q4'20 Act. Rev. KUSD 
(31-Mar-22 Fx)</t>
  </si>
  <si>
    <t>Q1'21 Act. Rev. KUSD 
(31-Mar-22 Fx)</t>
  </si>
  <si>
    <t>Q2'21 Act. Rev. KUSD 
(31-Mar-22 Fx)</t>
  </si>
  <si>
    <t>Q3'21 Act. Rev. KUSD 
(31-Mar-22 Fx)</t>
  </si>
  <si>
    <t>Q4'21 Act. Rev. KUSD 
(31-Mar-22 Fx)</t>
  </si>
  <si>
    <t>Q1'22 Act. Rev. KUSD 
(31-Mar-22 Fx)</t>
  </si>
  <si>
    <t>Q2'22 Act. Rev. KUSD 
(31-Mar-22 Fx)</t>
  </si>
  <si>
    <t>Q3'22 Act. Rev. KUSD 
(31-Mar-22 Fx)</t>
  </si>
  <si>
    <t>Q4'22 Act. Rev. KUSD 
(31-Mar-22 Fx)</t>
  </si>
  <si>
    <t>H1 FY19 Act. Rev. KUSD 
(31-Mar-22 Fx)</t>
  </si>
  <si>
    <t>H2 FY19 Act. Rev. KUSD 
(31-Mar-22 Fx)</t>
  </si>
  <si>
    <t>H1 FY20 Act. Rev. KUSD 
(31-Mar-22 Fx)</t>
  </si>
  <si>
    <t>H2 FY20 Act. Rev. KUSD 
(31-Mar-22 Fx)</t>
  </si>
  <si>
    <t>H1 FY21 Act. Rev. KUSD 
(31-Mar-22 Fx)</t>
  </si>
  <si>
    <t>H2 FY21 Act. Rev. KUSD 
(31-Mar-22 Fx)</t>
  </si>
  <si>
    <t>H1 FY22 Act. Rev. KUSD 
(31-Mar-22 Fx)</t>
  </si>
  <si>
    <t>H2 FY22 Act. Rev. KUSD 
(31-Mar-22 Fx)</t>
  </si>
  <si>
    <t>FY19 Act. Rev. KUSD 
(31-Mar-22 Fx)</t>
  </si>
  <si>
    <t>FY20 Act. Rev. KUSD 
(31-Mar-22 Fx)</t>
  </si>
  <si>
    <t>FY21 Act. Rev. KUSD 
(31-Mar-22 Fx)</t>
  </si>
  <si>
    <t>FY22 Act. Rev. KUSD 
(31-Mar-22 Fx)</t>
  </si>
  <si>
    <t>Q4'22 Act. Revenue (MUSD) 
(31M'22)</t>
  </si>
  <si>
    <t>H1 FY23 TD Act. Rev. KUSD 
(31-Mar-22 Fx)</t>
  </si>
  <si>
    <t>FY23 TD Act. Rev. KUSD 
(31-Mar-22 Fx)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</si>
  <si>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</si>
  <si>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</si>
  <si>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</si>
  <si>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</si>
  <si>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</si>
  <si>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</si>
  <si>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</si>
  <si>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</si>
  <si>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</si>
  <si>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</si>
  <si>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</si>
  <si>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</si>
  <si>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FY22</t>
  </si>
  <si>
    <t>Q4'22
Billed Efforts
(PM)</t>
  </si>
  <si>
    <t>Q1'23 Act. Rev. KUSD 
(31-Mar-22 Fx)</t>
  </si>
  <si>
    <t>Q1'23 vs. Q4'22 Act. Rev.</t>
  </si>
  <si>
    <t>Q1'23</t>
  </si>
  <si>
    <t>Q1'23 Act. Revenue (MUSD) 
(31M'22)</t>
  </si>
  <si>
    <t>Q1'22 Act. Revenue (MUSD) 
(31M'22)</t>
  </si>
  <si>
    <t>Q1'23 Vs Q1'22 (YoY) Revenue Growth %</t>
  </si>
  <si>
    <t>Q1'23 Vs Q4'22 (YoY) Revenue Growth %</t>
  </si>
  <si>
    <t>Q1'23 Act. OM %</t>
  </si>
  <si>
    <t>Q1'22 Act. OM %</t>
  </si>
  <si>
    <t>Q1'23 Vs Q1'22 OM %</t>
  </si>
  <si>
    <t>Q1'23 Vs Q4'22 OM %</t>
  </si>
  <si>
    <t>Q1'23 Act. Revenue (MUSD) 
Reported</t>
  </si>
  <si>
    <t>Q1'22 Act. Revenue (MUSD) 
Reported</t>
  </si>
  <si>
    <t>Q1'23  Act. OM 
$m</t>
  </si>
  <si>
    <t>Q1'22 Act. OM 
$m</t>
  </si>
  <si>
    <t>Q4'22 Act. OM 
$m</t>
  </si>
  <si>
    <t>GCC Org Bucket - FY22</t>
  </si>
  <si>
    <t>EAS FY22 Bucket (Ranking)</t>
  </si>
  <si>
    <t>SL FY22 Bucket (Ranking)</t>
  </si>
  <si>
    <t>SL FY22 Bucket</t>
  </si>
  <si>
    <t>FY20 Act. Revenue (MUSD) 
(31M'22)</t>
  </si>
  <si>
    <t>FY21 Act. Revenue (MUSD) 
(31M'22)</t>
  </si>
  <si>
    <t>FY22 Act. Revenue (MUSD) 
(31M'22)</t>
  </si>
  <si>
    <t>FY20 Act. OM %</t>
  </si>
  <si>
    <t>FY21 Act. OM %</t>
  </si>
  <si>
    <t>FY22 Act. OM %</t>
  </si>
  <si>
    <t xml:space="preserve">Top 15 customers based on Q1FY23 Revenues. </t>
  </si>
  <si>
    <t>Revenue in 31st Mar22Fx (KUSD)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</si>
</sst>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u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  <xf numFmtId="0" fontId="8" fillId="0" borderId="0" applyBorder="0"/>
    <xf numFmtId="43" fontId="8" fillId="0" borderId="0" applyFont="0" applyFill="0" applyBorder="0" applyAlignment="0" applyProtection="0"/>
    <xf numFmtId="0" fontId="13" fillId="0" borderId="0"/>
    <xf numFmtId="0" fontId="13" fillId="0" borderId="0"/>
  </cellStyleXfs>
  <cellXfs count="62">
    <xf numFmtId="0" fontId="0" fillId="0" borderId="0" xfId="0"/>
    <xf numFmtId="167" fontId="5" fillId="0" borderId="1" xfId="0" applyNumberFormat="1" applyFont="1" applyFill="1" applyBorder="1" applyAlignment="1" applyProtection="1">
      <alignment horizontal="right"/>
    </xf>
    <xf numFmtId="166" fontId="5" fillId="0" borderId="1" xfId="0" applyNumberFormat="1" applyFont="1" applyFill="1" applyBorder="1" applyAlignment="1" applyProtection="1">
      <alignment horizontal="right"/>
    </xf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4" fillId="0" borderId="0" xfId="0" applyNumberFormat="1" applyFont="1" applyFill="1" applyAlignment="1" applyProtection="1">
      <alignment horizontal="right" vertic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right" vertical="center"/>
    </xf>
    <xf numFmtId="165" fontId="3" fillId="8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right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43" fontId="4" fillId="0" borderId="0" xfId="0" applyNumberFormat="1" applyFont="1" applyFill="1" applyAlignment="1" applyProtection="1"/>
    <xf numFmtId="165" fontId="3" fillId="9" borderId="0" xfId="0" applyNumberFormat="1" applyFont="1" applyFill="1" applyAlignment="1" applyProtection="1">
      <alignment horizontal="right" vertical="center"/>
    </xf>
    <xf numFmtId="1" fontId="5" fillId="0" borderId="1" xfId="0" applyNumberFormat="1" applyFont="1" applyFill="1" applyBorder="1" applyAlignment="1" applyProtection="1">
      <alignment horizontal="center" vertical="center"/>
    </xf>
    <xf numFmtId="1" fontId="5" fillId="0" borderId="2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Alignment="1" applyProtection="1">
      <alignment horizontal="center" vertical="center"/>
    </xf>
    <xf numFmtId="0" fontId="10" fillId="0" borderId="0" xfId="7" applyNumberFormat="1" applyFont="1" applyFill="1" applyAlignment="1" applyProtection="1"/>
    <xf numFmtId="168" fontId="10" fillId="0" borderId="0" xfId="7" applyNumberFormat="1" applyFont="1" applyFill="1" applyAlignment="1" applyProtection="1"/>
    <xf numFmtId="1" fontId="10" fillId="0" borderId="0" xfId="7" applyNumberFormat="1" applyFont="1" applyFill="1" applyAlignment="1" applyProtection="1"/>
    <xf numFmtId="165" fontId="10" fillId="0" borderId="0" xfId="7" applyNumberFormat="1" applyFont="1" applyFill="1" applyAlignment="1" applyProtection="1"/>
    <xf numFmtId="0" fontId="8" fillId="0" borderId="0" xfId="7" applyNumberFormat="1" applyFill="1" applyAlignment="1" applyProtection="1"/>
    <xf numFmtId="168" fontId="11" fillId="0" borderId="0" xfId="7" applyNumberFormat="1" applyFont="1" applyFill="1" applyAlignment="1" applyProtection="1">
      <alignment horizontal="center"/>
    </xf>
    <xf numFmtId="165" fontId="9" fillId="0" borderId="0" xfId="7" applyNumberFormat="1" applyFont="1" applyFill="1" applyAlignment="1" applyProtection="1">
      <alignment horizontal="center" vertical="center"/>
    </xf>
    <xf numFmtId="0" fontId="12" fillId="0" borderId="0" xfId="7" applyNumberFormat="1" applyFont="1" applyFill="1" applyAlignment="1" applyProtection="1">
      <alignment horizontal="center" vertical="center" wrapText="1"/>
    </xf>
    <xf numFmtId="0" fontId="12" fillId="0" borderId="0" xfId="7" applyNumberFormat="1" applyFont="1" applyFill="1" applyAlignment="1" applyProtection="1">
      <alignment vertical="center" wrapText="1"/>
    </xf>
    <xf numFmtId="0" fontId="10" fillId="0" borderId="0" xfId="12" applyFont="1"/>
    <xf numFmtId="0" fontId="11" fillId="11" borderId="5" xfId="14" applyFont="1" applyFill="1" applyBorder="1" applyAlignment="1">
      <alignment horizontal="center" vertical="center"/>
    </xf>
    <xf numFmtId="0" fontId="11" fillId="10" borderId="5" xfId="14" applyFont="1" applyFill="1" applyBorder="1" applyAlignment="1">
      <alignment horizontal="center" vertical="center" wrapText="1"/>
    </xf>
    <xf numFmtId="0" fontId="14" fillId="0" borderId="0" xfId="0" applyNumberFormat="1" applyFont="1" applyFill="1" applyAlignment="1" applyProtection="1">
      <alignment horizontal="left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11" fillId="10" borderId="5" xfId="15" applyFont="1" applyFill="1" applyBorder="1" applyAlignment="1">
      <alignment horizontal="center" vertical="center" wrapText="1"/>
    </xf>
    <xf numFmtId="0" fontId="15" fillId="0" borderId="0" xfId="7" applyNumberFormat="1" applyFont="1" applyFill="1" applyAlignment="1" applyProtection="1"/>
    <xf numFmtId="0" fontId="16" fillId="0" borderId="0" xfId="0" applyNumberFormat="1" applyFont="1" applyFill="1" applyAlignment="1" applyProtection="1"/>
    <xf numFmtId="0" fontId="14" fillId="0" borderId="4" xfId="0" applyNumberFormat="1" applyFont="1" applyFill="1" applyBorder="1" applyAlignment="1" applyProtection="1">
      <alignment horizontal="center" vertical="center" wrapText="1"/>
    </xf>
  </cellXfs>
  <cellStyles count="16">
    <cellStyle name="Comma" xfId="5" builtinId="3"/>
    <cellStyle name="Comma 16 2 2" xfId="2"/>
    <cellStyle name="Comma 24" xfId="13"/>
    <cellStyle name="Hyperlink 2" xfId="3"/>
    <cellStyle name="Normal" xfId="0" builtinId="0"/>
    <cellStyle name="Normal 10 2" xfId="7"/>
    <cellStyle name="Normal 10 2 2" xfId="12"/>
    <cellStyle name="Normal 2" xfId="14"/>
    <cellStyle name="Normal 24 4 4" xfId="10"/>
    <cellStyle name="Normal 3 2 3 2 4 2 2" xfId="1"/>
    <cellStyle name="Normal 4 10" xfId="11"/>
    <cellStyle name="Normal 52" xfId="9"/>
    <cellStyle name="Normal 66" xfId="15"/>
    <cellStyle name="Normal 8 2 2" xfId="4"/>
    <cellStyle name="Percent" xfId="6" builtinId="5"/>
    <cellStyle name="Percent 2 2 3" xfId="8"/>
  </cellStyles>
  <dxfs count="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Accounts_Charts'!$B$2:$R$2</c15:sqref>
                  </c15:fullRef>
                </c:ext>
              </c:extLst>
              <c:f>'Top10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Accounts_Charts'!$B$4:$R$4</c15:sqref>
                  </c15:fullRef>
                </c:ext>
              </c:extLst>
              <c:f>'Top10 Accounts_Charts'!$F$4:$R$4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EAIS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'Top10 Accounts_Charts'!$B$4:$R$4</c:f>
              <c:numCache>
                <c:formatCode>_(* #,##0.0_);_(* \(#,##0.0\);_(*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'Top10 Accounts_Charts'!$B$7:$R$7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Accounts_Charts'!$B$2:$R$2</c15:sqref>
                  </c15:fullRef>
                </c:ext>
              </c:extLst>
              <c:f>'Top10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Accounts_Charts'!$B$7:$R$7</c15:sqref>
                  </c15:fullRef>
                </c:ext>
              </c:extLst>
              <c:f>'Top10 Accounts_Charts'!$F$7:$R$7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Accounts_Charts'!$B$4:$R$4</c15:sqref>
                  </c15:fullRef>
                </c:ext>
              </c:extLst>
              <c:f>'Org 300 Accounts_Charts'!$F$4:$R$4</c:f>
              <c:numCache>
                <c:formatCode>_(* #,##0.0_);_(* \(#,##0.0\);_(* "-"??_);_(@_)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55-4817-BD0B-725F47733DEA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Accounts_Charts'!$B$5:$R$5</c15:sqref>
                  </c15:fullRef>
                </c:ext>
              </c:extLst>
              <c:f>'Org 300 Accounts_Charts'!$F$5:$R$5</c:f>
              <c:numCache>
                <c:formatCode>_(* #,##0.0_);_(* \(#,##0.0\);_(*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4817-BD0B-725F47733DEA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Accounts_Charts'!$B$6:$R$6</c15:sqref>
                  </c15:fullRef>
                </c:ext>
              </c:extLst>
              <c:f>'Org 300 Accounts_Charts'!$F$6:$R$6</c:f>
              <c:numCache>
                <c:formatCode>_(* #,##0.0_);_(* \(#,##0.0\);_(*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4817-BD0B-725F47733DEA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Accounts_Charts'!$B$7:$R$7</c15:sqref>
                  </c15:fullRef>
                </c:ext>
              </c:extLst>
              <c:f>'Org 300 Accounts_Charts'!$F$7:$R$7</c:f>
              <c:numCache>
                <c:formatCode>_(* #,##0.0_);_(* \(#,##0.0\);_(*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5-4817-BD0B-725F4773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Accounts_Charts'!$B$8:$R$8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61-43A6-B0C9-85027D3116B1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Accounts_Charts'!$B$9:$R$9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61-43A6-B0C9-85027D3116B1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Accounts_Charts'!$B$10:$R$10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61-43A6-B0C9-85027D3116B1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Accounts_Charts'!$B$11:$R$11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61-43A6-B0C9-85027D31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21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6CD39-A104-4DAA-8A93-AE146D7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19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A25C-F333-444F-A311-83C3175D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bula\BackupFolder_OldAPPs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bula\BackupFolder_OldAPPs\Users\vasudevasai_moparthy\AppData\Local\Microsoft\Windows\Temporary%20Internet%20Files\Content.Outlook\P7I13Q76\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006"/>
  <sheetViews>
    <sheetView showGridLines="0" tabSelected="1" topLeftCell="A4" workbookViewId="0">
      <selection activeCell="AW18" sqref="AW18:AZ18"/>
    </sheetView>
  </sheetViews>
  <sheetFormatPr defaultColWidth="9.1796875" defaultRowHeight="10.5" x14ac:dyDescent="0.25"/>
  <cols>
    <col min="1" max="1" width="32.54296875" style="15" customWidth="1"/>
    <col min="2" max="3" width="9.1796875" style="15" customWidth="1"/>
    <col min="4" max="4" width="9.1796875" style="33" customWidth="1"/>
    <col min="5" max="5" width="9.1796875" style="15" customWidth="1"/>
    <col min="6" max="11" width="10.54296875" style="34" customWidth="1"/>
    <col min="12" max="22" width="11" style="34" customWidth="1"/>
    <col min="23" max="31" width="10.54296875" style="34" customWidth="1"/>
    <col min="32" max="33" width="11.7265625" style="34" bestFit="1" customWidth="1"/>
    <col min="34" max="38" width="10.54296875" style="34" customWidth="1"/>
    <col min="39" max="48" width="9.1796875" style="34" customWidth="1"/>
    <col min="49" max="49" width="12.1796875" style="15" customWidth="1"/>
    <col min="50" max="51" width="9.1796875" style="43" customWidth="1"/>
    <col min="52" max="52" width="18" style="15" bestFit="1" customWidth="1"/>
    <col min="53" max="54" width="9.26953125" style="34" bestFit="1" customWidth="1"/>
    <col min="55" max="55" width="14.453125" style="34" customWidth="1"/>
    <col min="56" max="56" width="9.26953125" style="34" bestFit="1" customWidth="1"/>
    <col min="57" max="57" width="13.1796875" style="34" customWidth="1"/>
    <col min="58" max="60" width="9.26953125" style="34" bestFit="1" customWidth="1"/>
    <col min="61" max="61" width="13.54296875" style="34" customWidth="1"/>
    <col min="62" max="62" width="9.26953125" style="34" bestFit="1" customWidth="1"/>
    <col min="63" max="63" width="14.26953125" style="34" customWidth="1"/>
    <col min="64" max="66" width="9.26953125" style="34" bestFit="1" customWidth="1"/>
    <col min="67" max="67" width="10.7265625" style="34" bestFit="1" customWidth="1"/>
    <col min="68" max="68" width="9.26953125" style="34" bestFit="1" customWidth="1"/>
    <col min="69" max="69" width="10.7265625" style="34" bestFit="1" customWidth="1"/>
    <col min="70" max="78" width="9.26953125" style="34" bestFit="1" customWidth="1"/>
    <col min="79" max="79" width="12.453125" style="34" customWidth="1"/>
    <col min="80" max="80" width="9.26953125" style="34" bestFit="1" customWidth="1"/>
    <col min="81" max="81" width="12.7265625" style="34" customWidth="1"/>
    <col min="82" max="100" width="9.26953125" style="34" customWidth="1"/>
    <col min="101" max="101" width="9.1796875" style="15" customWidth="1"/>
    <col min="102" max="106" width="9.26953125" style="34" customWidth="1"/>
    <col min="107" max="107" width="9.1796875" style="15" customWidth="1"/>
    <col min="108" max="16384" width="9.1796875" style="15"/>
  </cols>
  <sheetData>
    <row r="1" spans="1:51" ht="14.5" x14ac:dyDescent="0.25">
      <c r="A1" s="56"/>
      <c r="AX1" s="15"/>
      <c r="AY1" s="15"/>
    </row>
    <row r="2" spans="1:51" s="14" customFormat="1" ht="15" customHeight="1" x14ac:dyDescent="0.35">
      <c r="A2" s="21" t="s">
        <v>0</v>
      </c>
      <c r="F2" s="18">
        <f t="shared" ref="F2:AJ2" si="0">SUMIF($A$19:$A$5610, "EAIS", F19:F5610)</f>
        <v>0</v>
      </c>
      <c r="G2" s="18">
        <f t="shared" si="0"/>
        <v>0</v>
      </c>
      <c r="H2" s="18">
        <f t="shared" si="0"/>
        <v>0</v>
      </c>
      <c r="I2" s="18">
        <f t="shared" si="0"/>
        <v>0</v>
      </c>
      <c r="J2" s="18">
        <f t="shared" si="0"/>
        <v>0</v>
      </c>
      <c r="K2" s="18">
        <f t="shared" si="0"/>
        <v>0</v>
      </c>
      <c r="L2" s="18">
        <f t="shared" si="0"/>
        <v>0</v>
      </c>
      <c r="M2" s="18">
        <f t="shared" si="0"/>
        <v>0</v>
      </c>
      <c r="N2" s="18">
        <f t="shared" si="0"/>
        <v>0</v>
      </c>
      <c r="O2" s="18">
        <f t="shared" si="0"/>
        <v>0</v>
      </c>
      <c r="P2" s="18">
        <f t="shared" si="0"/>
        <v>0</v>
      </c>
      <c r="Q2" s="18">
        <f t="shared" si="0"/>
        <v>0</v>
      </c>
      <c r="R2" s="18">
        <f t="shared" si="0"/>
        <v>0</v>
      </c>
      <c r="S2" s="18">
        <f t="shared" ref="S2:T2" si="1">SUMIF($A$19:$A$5610, "EAIS", S19:S5610)</f>
        <v>0</v>
      </c>
      <c r="T2" s="18">
        <f t="shared" si="1"/>
        <v>0</v>
      </c>
      <c r="U2" s="18">
        <f t="shared" ref="U2" si="2">SUMIF($A$19:$A$5610, "EAIS", U19:U5610)</f>
        <v>0</v>
      </c>
      <c r="V2" s="18">
        <f t="shared" si="0"/>
        <v>0</v>
      </c>
      <c r="W2" s="18">
        <f t="shared" si="0"/>
        <v>0</v>
      </c>
      <c r="X2" s="18">
        <f t="shared" si="0"/>
        <v>0</v>
      </c>
      <c r="Y2" s="18">
        <f t="shared" si="0"/>
        <v>0</v>
      </c>
      <c r="Z2" s="18">
        <f t="shared" si="0"/>
        <v>0</v>
      </c>
      <c r="AA2" s="18">
        <f t="shared" si="0"/>
        <v>0</v>
      </c>
      <c r="AB2" s="18">
        <f t="shared" si="0"/>
        <v>0</v>
      </c>
      <c r="AC2" s="18">
        <f t="shared" ref="AC2:AD2" si="3">SUMIF($A$19:$A$5610, "EAIS", AC19:AC5610)</f>
        <v>0</v>
      </c>
      <c r="AD2" s="18">
        <f t="shared" si="3"/>
        <v>0</v>
      </c>
      <c r="AE2" s="18">
        <f t="shared" ref="AE2" si="4">SUMIF($A$19:$A$5610, "EAIS", AE19:AE5610)</f>
        <v>0</v>
      </c>
      <c r="AF2" s="18">
        <f t="shared" si="0"/>
        <v>0</v>
      </c>
      <c r="AG2" s="18">
        <f t="shared" si="0"/>
        <v>0</v>
      </c>
      <c r="AH2" s="18">
        <f t="shared" si="0"/>
        <v>0</v>
      </c>
      <c r="AI2" s="18">
        <f t="shared" ref="AI2" si="5">SUMIF($A$19:$A$5610, "EAIS", AI19:AI5610)</f>
        <v>0</v>
      </c>
      <c r="AJ2" s="18">
        <f t="shared" si="0"/>
        <v>0</v>
      </c>
      <c r="AK2" s="20" t="e">
        <f>AH2/AG2-1</f>
        <v>#DIV/0!</v>
      </c>
      <c r="AL2" s="20" t="e">
        <f>AJ2/AH2-1</f>
        <v>#DIV/0!</v>
      </c>
      <c r="AM2" s="7">
        <f t="shared" ref="AM2:AT4" si="6">+M2-L2</f>
        <v>0</v>
      </c>
      <c r="AN2" s="7">
        <f t="shared" si="6"/>
        <v>0</v>
      </c>
      <c r="AO2" s="7">
        <f t="shared" si="6"/>
        <v>0</v>
      </c>
      <c r="AP2" s="7">
        <f t="shared" si="6"/>
        <v>0</v>
      </c>
      <c r="AQ2" s="7">
        <f t="shared" si="6"/>
        <v>0</v>
      </c>
      <c r="AR2" s="7">
        <f t="shared" si="6"/>
        <v>0</v>
      </c>
      <c r="AS2" s="7">
        <f t="shared" si="6"/>
        <v>0</v>
      </c>
      <c r="AT2" s="7">
        <f t="shared" si="6"/>
        <v>0</v>
      </c>
      <c r="AU2" s="7">
        <f t="shared" ref="AU2:AV4" si="7">+Q2-P2</f>
        <v>0</v>
      </c>
      <c r="AV2" s="7">
        <f t="shared" si="7"/>
        <v>0</v>
      </c>
    </row>
    <row r="3" spans="1:51" s="14" customFormat="1" ht="15" customHeight="1" x14ac:dyDescent="0.35">
      <c r="A3" s="21" t="s">
        <v>1</v>
      </c>
      <c r="F3" s="18">
        <f t="shared" ref="F3:AJ3" si="8">SUMIF($AZ$19:$AZ$5610, "Revenue - Top 10", F19:F5610)</f>
        <v>0</v>
      </c>
      <c r="G3" s="18">
        <f t="shared" si="8"/>
        <v>0</v>
      </c>
      <c r="H3" s="18">
        <f t="shared" si="8"/>
        <v>0</v>
      </c>
      <c r="I3" s="18">
        <f t="shared" si="8"/>
        <v>0</v>
      </c>
      <c r="J3" s="18">
        <f t="shared" si="8"/>
        <v>0</v>
      </c>
      <c r="K3" s="18">
        <f t="shared" si="8"/>
        <v>0</v>
      </c>
      <c r="L3" s="18">
        <f t="shared" si="8"/>
        <v>0</v>
      </c>
      <c r="M3" s="18">
        <f t="shared" si="8"/>
        <v>0</v>
      </c>
      <c r="N3" s="18">
        <f t="shared" si="8"/>
        <v>0</v>
      </c>
      <c r="O3" s="18">
        <f t="shared" si="8"/>
        <v>0</v>
      </c>
      <c r="P3" s="18">
        <f t="shared" si="8"/>
        <v>0</v>
      </c>
      <c r="Q3" s="18">
        <f t="shared" si="8"/>
        <v>0</v>
      </c>
      <c r="R3" s="18">
        <f t="shared" si="8"/>
        <v>0</v>
      </c>
      <c r="S3" s="18">
        <f t="shared" si="8"/>
        <v>0</v>
      </c>
      <c r="T3" s="18">
        <f t="shared" si="8"/>
        <v>0</v>
      </c>
      <c r="U3" s="18">
        <f t="shared" si="8"/>
        <v>0</v>
      </c>
      <c r="V3" s="18">
        <f t="shared" si="8"/>
        <v>0</v>
      </c>
      <c r="W3" s="18">
        <f t="shared" si="8"/>
        <v>0</v>
      </c>
      <c r="X3" s="18">
        <f t="shared" si="8"/>
        <v>0</v>
      </c>
      <c r="Y3" s="18">
        <f t="shared" si="8"/>
        <v>0</v>
      </c>
      <c r="Z3" s="18">
        <f t="shared" si="8"/>
        <v>0</v>
      </c>
      <c r="AA3" s="18">
        <f t="shared" si="8"/>
        <v>0</v>
      </c>
      <c r="AB3" s="18">
        <f t="shared" si="8"/>
        <v>0</v>
      </c>
      <c r="AC3" s="18">
        <f t="shared" si="8"/>
        <v>0</v>
      </c>
      <c r="AD3" s="18">
        <f t="shared" si="8"/>
        <v>0</v>
      </c>
      <c r="AE3" s="18">
        <f t="shared" si="8"/>
        <v>0</v>
      </c>
      <c r="AF3" s="18">
        <f t="shared" si="8"/>
        <v>0</v>
      </c>
      <c r="AG3" s="18">
        <f t="shared" si="8"/>
        <v>0</v>
      </c>
      <c r="AH3" s="18">
        <f t="shared" si="8"/>
        <v>0</v>
      </c>
      <c r="AI3" s="18">
        <f t="shared" si="8"/>
        <v>0</v>
      </c>
      <c r="AJ3" s="18">
        <f t="shared" si="8"/>
        <v>0</v>
      </c>
      <c r="AK3" s="20" t="e">
        <f>AH3/AG3-1</f>
        <v>#DIV/0!</v>
      </c>
      <c r="AL3" s="20" t="e">
        <f>AJ3/AH3-1</f>
        <v>#DIV/0!</v>
      </c>
      <c r="AM3" s="7">
        <f t="shared" si="6"/>
        <v>0</v>
      </c>
      <c r="AN3" s="7">
        <f t="shared" si="6"/>
        <v>0</v>
      </c>
      <c r="AO3" s="7">
        <f t="shared" si="6"/>
        <v>0</v>
      </c>
      <c r="AP3" s="7">
        <f t="shared" si="6"/>
        <v>0</v>
      </c>
      <c r="AQ3" s="7">
        <f t="shared" si="6"/>
        <v>0</v>
      </c>
      <c r="AR3" s="7">
        <f t="shared" si="6"/>
        <v>0</v>
      </c>
      <c r="AS3" s="7">
        <f t="shared" si="6"/>
        <v>0</v>
      </c>
      <c r="AT3" s="7">
        <f t="shared" si="6"/>
        <v>0</v>
      </c>
      <c r="AU3" s="7">
        <f t="shared" si="7"/>
        <v>0</v>
      </c>
      <c r="AV3" s="7">
        <f t="shared" si="7"/>
        <v>0</v>
      </c>
    </row>
    <row r="4" spans="1:51" s="14" customFormat="1" ht="15" customHeight="1" x14ac:dyDescent="0.35">
      <c r="A4" s="21" t="s">
        <v>2</v>
      </c>
      <c r="F4" s="18">
        <f t="shared" ref="F4:AJ4" si="9">SUMIF($AZ$19:$AZ$5610, "Revenue - Non Top 10", F19:F5610)</f>
        <v>0</v>
      </c>
      <c r="G4" s="18">
        <f t="shared" si="9"/>
        <v>0</v>
      </c>
      <c r="H4" s="18">
        <f t="shared" si="9"/>
        <v>0</v>
      </c>
      <c r="I4" s="18">
        <f t="shared" si="9"/>
        <v>0</v>
      </c>
      <c r="J4" s="18">
        <f t="shared" si="9"/>
        <v>0</v>
      </c>
      <c r="K4" s="18">
        <f t="shared" si="9"/>
        <v>0</v>
      </c>
      <c r="L4" s="18">
        <f t="shared" si="9"/>
        <v>0</v>
      </c>
      <c r="M4" s="18">
        <f t="shared" si="9"/>
        <v>0</v>
      </c>
      <c r="N4" s="18">
        <f t="shared" si="9"/>
        <v>0</v>
      </c>
      <c r="O4" s="18">
        <f t="shared" si="9"/>
        <v>0</v>
      </c>
      <c r="P4" s="18">
        <f t="shared" si="9"/>
        <v>0</v>
      </c>
      <c r="Q4" s="18">
        <f t="shared" si="9"/>
        <v>0</v>
      </c>
      <c r="R4" s="18">
        <f t="shared" si="9"/>
        <v>0</v>
      </c>
      <c r="S4" s="18">
        <f t="shared" si="9"/>
        <v>0</v>
      </c>
      <c r="T4" s="18">
        <f t="shared" si="9"/>
        <v>0</v>
      </c>
      <c r="U4" s="18">
        <f t="shared" si="9"/>
        <v>0</v>
      </c>
      <c r="V4" s="18">
        <f t="shared" si="9"/>
        <v>0</v>
      </c>
      <c r="W4" s="18">
        <f t="shared" si="9"/>
        <v>0</v>
      </c>
      <c r="X4" s="18">
        <f t="shared" si="9"/>
        <v>0</v>
      </c>
      <c r="Y4" s="18">
        <f t="shared" si="9"/>
        <v>0</v>
      </c>
      <c r="Z4" s="18">
        <f t="shared" si="9"/>
        <v>0</v>
      </c>
      <c r="AA4" s="18">
        <f t="shared" si="9"/>
        <v>0</v>
      </c>
      <c r="AB4" s="18">
        <f t="shared" si="9"/>
        <v>0</v>
      </c>
      <c r="AC4" s="18">
        <f t="shared" si="9"/>
        <v>0</v>
      </c>
      <c r="AD4" s="18">
        <f t="shared" si="9"/>
        <v>0</v>
      </c>
      <c r="AE4" s="18">
        <f t="shared" si="9"/>
        <v>0</v>
      </c>
      <c r="AF4" s="18">
        <f t="shared" si="9"/>
        <v>0</v>
      </c>
      <c r="AG4" s="18">
        <f t="shared" si="9"/>
        <v>0</v>
      </c>
      <c r="AH4" s="18">
        <f t="shared" si="9"/>
        <v>0</v>
      </c>
      <c r="AI4" s="18">
        <f t="shared" si="9"/>
        <v>0</v>
      </c>
      <c r="AJ4" s="18">
        <f t="shared" si="9"/>
        <v>0</v>
      </c>
      <c r="AK4" s="20" t="e">
        <f>AH4/AG4-1</f>
        <v>#DIV/0!</v>
      </c>
      <c r="AL4" s="20" t="e">
        <f>AJ4/AH4-1</f>
        <v>#DIV/0!</v>
      </c>
      <c r="AM4" s="7">
        <f t="shared" si="6"/>
        <v>0</v>
      </c>
      <c r="AN4" s="7">
        <f t="shared" si="6"/>
        <v>0</v>
      </c>
      <c r="AO4" s="7">
        <f t="shared" si="6"/>
        <v>0</v>
      </c>
      <c r="AP4" s="7">
        <f t="shared" si="6"/>
        <v>0</v>
      </c>
      <c r="AQ4" s="7">
        <f t="shared" si="6"/>
        <v>0</v>
      </c>
      <c r="AR4" s="7">
        <f t="shared" si="6"/>
        <v>0</v>
      </c>
      <c r="AS4" s="7">
        <f t="shared" si="6"/>
        <v>0</v>
      </c>
      <c r="AT4" s="7">
        <f t="shared" si="6"/>
        <v>0</v>
      </c>
      <c r="AU4" s="7">
        <f t="shared" si="7"/>
        <v>0</v>
      </c>
      <c r="AV4" s="7">
        <f t="shared" si="7"/>
        <v>0</v>
      </c>
    </row>
    <row r="5" spans="1:51" s="14" customFormat="1" ht="15" customHeight="1" x14ac:dyDescent="0.35">
      <c r="A5" s="21" t="s">
        <v>3</v>
      </c>
      <c r="F5" s="19" t="e">
        <f t="shared" ref="F5:AJ5" si="10">F3/F2</f>
        <v>#DIV/0!</v>
      </c>
      <c r="G5" s="19" t="e">
        <f t="shared" si="10"/>
        <v>#DIV/0!</v>
      </c>
      <c r="H5" s="19" t="e">
        <f t="shared" si="10"/>
        <v>#DIV/0!</v>
      </c>
      <c r="I5" s="19" t="e">
        <f t="shared" si="10"/>
        <v>#DIV/0!</v>
      </c>
      <c r="J5" s="19" t="e">
        <f t="shared" si="10"/>
        <v>#DIV/0!</v>
      </c>
      <c r="K5" s="19" t="e">
        <f t="shared" si="10"/>
        <v>#DIV/0!</v>
      </c>
      <c r="L5" s="19" t="e">
        <f t="shared" si="10"/>
        <v>#DIV/0!</v>
      </c>
      <c r="M5" s="19" t="e">
        <f t="shared" si="10"/>
        <v>#DIV/0!</v>
      </c>
      <c r="N5" s="19" t="e">
        <f t="shared" si="10"/>
        <v>#DIV/0!</v>
      </c>
      <c r="O5" s="19" t="e">
        <f t="shared" si="10"/>
        <v>#DIV/0!</v>
      </c>
      <c r="P5" s="19" t="e">
        <f t="shared" si="10"/>
        <v>#DIV/0!</v>
      </c>
      <c r="Q5" s="19" t="e">
        <f t="shared" si="10"/>
        <v>#DIV/0!</v>
      </c>
      <c r="R5" s="19" t="e">
        <f t="shared" si="10"/>
        <v>#DIV/0!</v>
      </c>
      <c r="S5" s="19" t="e">
        <f t="shared" ref="S5:T5" si="11">S3/S2</f>
        <v>#DIV/0!</v>
      </c>
      <c r="T5" s="19" t="e">
        <f t="shared" si="11"/>
        <v>#DIV/0!</v>
      </c>
      <c r="U5" s="19" t="e">
        <f t="shared" ref="U5" si="12">U3/U2</f>
        <v>#DIV/0!</v>
      </c>
      <c r="V5" s="19" t="e">
        <f t="shared" si="10"/>
        <v>#DIV/0!</v>
      </c>
      <c r="W5" s="19" t="e">
        <f t="shared" si="10"/>
        <v>#DIV/0!</v>
      </c>
      <c r="X5" s="19" t="e">
        <f t="shared" si="10"/>
        <v>#DIV/0!</v>
      </c>
      <c r="Y5" s="19" t="e">
        <f t="shared" si="10"/>
        <v>#DIV/0!</v>
      </c>
      <c r="Z5" s="19" t="e">
        <f t="shared" si="10"/>
        <v>#DIV/0!</v>
      </c>
      <c r="AA5" s="19" t="e">
        <f t="shared" si="10"/>
        <v>#DIV/0!</v>
      </c>
      <c r="AB5" s="19" t="e">
        <f t="shared" si="10"/>
        <v>#DIV/0!</v>
      </c>
      <c r="AC5" s="19" t="e">
        <f t="shared" ref="AC5:AD5" si="13">AC3/AC2</f>
        <v>#DIV/0!</v>
      </c>
      <c r="AD5" s="19" t="e">
        <f t="shared" si="13"/>
        <v>#DIV/0!</v>
      </c>
      <c r="AE5" s="19" t="e">
        <f t="shared" ref="AE5" si="14">AE3/AE2</f>
        <v>#DIV/0!</v>
      </c>
      <c r="AF5" s="19" t="e">
        <f t="shared" si="10"/>
        <v>#DIV/0!</v>
      </c>
      <c r="AG5" s="19" t="e">
        <f t="shared" si="10"/>
        <v>#DIV/0!</v>
      </c>
      <c r="AH5" s="19" t="e">
        <f t="shared" si="10"/>
        <v>#DIV/0!</v>
      </c>
      <c r="AI5" s="19" t="e">
        <f t="shared" ref="AI5" si="15">AI3/AI2</f>
        <v>#DIV/0!</v>
      </c>
      <c r="AJ5" s="19" t="e">
        <f t="shared" si="10"/>
        <v>#DIV/0!</v>
      </c>
      <c r="AK5" s="22"/>
      <c r="AL5" s="22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51" s="14" customFormat="1" ht="15" customHeight="1" x14ac:dyDescent="0.35">
      <c r="A6" s="21" t="s">
        <v>4</v>
      </c>
      <c r="F6" s="19" t="e">
        <f t="shared" ref="F6:AJ6" si="16">F4/F2</f>
        <v>#DIV/0!</v>
      </c>
      <c r="G6" s="19" t="e">
        <f t="shared" si="16"/>
        <v>#DIV/0!</v>
      </c>
      <c r="H6" s="19" t="e">
        <f t="shared" si="16"/>
        <v>#DIV/0!</v>
      </c>
      <c r="I6" s="19" t="e">
        <f t="shared" si="16"/>
        <v>#DIV/0!</v>
      </c>
      <c r="J6" s="19" t="e">
        <f t="shared" si="16"/>
        <v>#DIV/0!</v>
      </c>
      <c r="K6" s="19" t="e">
        <f t="shared" si="16"/>
        <v>#DIV/0!</v>
      </c>
      <c r="L6" s="19" t="e">
        <f t="shared" si="16"/>
        <v>#DIV/0!</v>
      </c>
      <c r="M6" s="19" t="e">
        <f t="shared" si="16"/>
        <v>#DIV/0!</v>
      </c>
      <c r="N6" s="19" t="e">
        <f t="shared" si="16"/>
        <v>#DIV/0!</v>
      </c>
      <c r="O6" s="19" t="e">
        <f t="shared" si="16"/>
        <v>#DIV/0!</v>
      </c>
      <c r="P6" s="19" t="e">
        <f t="shared" si="16"/>
        <v>#DIV/0!</v>
      </c>
      <c r="Q6" s="19" t="e">
        <f t="shared" si="16"/>
        <v>#DIV/0!</v>
      </c>
      <c r="R6" s="19" t="e">
        <f t="shared" si="16"/>
        <v>#DIV/0!</v>
      </c>
      <c r="S6" s="19" t="e">
        <f t="shared" ref="S6:T6" si="17">S4/S2</f>
        <v>#DIV/0!</v>
      </c>
      <c r="T6" s="19" t="e">
        <f t="shared" si="17"/>
        <v>#DIV/0!</v>
      </c>
      <c r="U6" s="19" t="e">
        <f t="shared" ref="U6" si="18">U4/U2</f>
        <v>#DIV/0!</v>
      </c>
      <c r="V6" s="19" t="e">
        <f t="shared" si="16"/>
        <v>#DIV/0!</v>
      </c>
      <c r="W6" s="19" t="e">
        <f t="shared" si="16"/>
        <v>#DIV/0!</v>
      </c>
      <c r="X6" s="19" t="e">
        <f t="shared" si="16"/>
        <v>#DIV/0!</v>
      </c>
      <c r="Y6" s="19" t="e">
        <f t="shared" si="16"/>
        <v>#DIV/0!</v>
      </c>
      <c r="Z6" s="19" t="e">
        <f t="shared" si="16"/>
        <v>#DIV/0!</v>
      </c>
      <c r="AA6" s="19" t="e">
        <f t="shared" si="16"/>
        <v>#DIV/0!</v>
      </c>
      <c r="AB6" s="19" t="e">
        <f t="shared" si="16"/>
        <v>#DIV/0!</v>
      </c>
      <c r="AC6" s="19" t="e">
        <f t="shared" ref="AC6:AD6" si="19">AC4/AC2</f>
        <v>#DIV/0!</v>
      </c>
      <c r="AD6" s="19" t="e">
        <f t="shared" si="19"/>
        <v>#DIV/0!</v>
      </c>
      <c r="AE6" s="19" t="e">
        <f t="shared" ref="AE6" si="20">AE4/AE2</f>
        <v>#DIV/0!</v>
      </c>
      <c r="AF6" s="19" t="e">
        <f t="shared" si="16"/>
        <v>#DIV/0!</v>
      </c>
      <c r="AG6" s="19" t="e">
        <f t="shared" si="16"/>
        <v>#DIV/0!</v>
      </c>
      <c r="AH6" s="19" t="e">
        <f t="shared" si="16"/>
        <v>#DIV/0!</v>
      </c>
      <c r="AI6" s="19" t="e">
        <f t="shared" ref="AI6" si="21">AI4/AI2</f>
        <v>#DIV/0!</v>
      </c>
      <c r="AJ6" s="19" t="e">
        <f t="shared" si="16"/>
        <v>#DIV/0!</v>
      </c>
      <c r="AK6" s="22"/>
      <c r="AL6" s="22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spans="1:51" s="14" customFormat="1" ht="7" customHeight="1" x14ac:dyDescent="0.35">
      <c r="A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1" s="14" customFormat="1" ht="15" customHeight="1" x14ac:dyDescent="0.35">
      <c r="A8" s="21" t="s">
        <v>5</v>
      </c>
      <c r="F8" s="24" t="e">
        <f t="shared" ref="F8:AJ8" ca="1" si="22">_xlfn.CONCAT(ROUND(SUMIF($AW$19:$AW$5610,"Org 100",F19:F5610),0)," (",ROUND((SUMIF($AW$19:$AW$5610,"Org 100",F19:F5610)*100/F2),1),"%)")</f>
        <v>#NAME?</v>
      </c>
      <c r="G8" s="24" t="e">
        <f t="shared" ca="1" si="22"/>
        <v>#NAME?</v>
      </c>
      <c r="H8" s="24" t="e">
        <f t="shared" ca="1" si="22"/>
        <v>#NAME?</v>
      </c>
      <c r="I8" s="24" t="e">
        <f t="shared" ca="1" si="22"/>
        <v>#NAME?</v>
      </c>
      <c r="J8" s="24" t="e">
        <f t="shared" ca="1" si="22"/>
        <v>#NAME?</v>
      </c>
      <c r="K8" s="24" t="e">
        <f t="shared" ca="1" si="22"/>
        <v>#NAME?</v>
      </c>
      <c r="L8" s="24" t="e">
        <f t="shared" ca="1" si="22"/>
        <v>#NAME?</v>
      </c>
      <c r="M8" s="24" t="e">
        <f t="shared" ca="1" si="22"/>
        <v>#NAME?</v>
      </c>
      <c r="N8" s="24" t="e">
        <f t="shared" ca="1" si="22"/>
        <v>#NAME?</v>
      </c>
      <c r="O8" s="24" t="e">
        <f t="shared" ca="1" si="22"/>
        <v>#NAME?</v>
      </c>
      <c r="P8" s="24" t="e">
        <f t="shared" ca="1" si="22"/>
        <v>#NAME?</v>
      </c>
      <c r="Q8" s="24" t="e">
        <f t="shared" ca="1" si="22"/>
        <v>#NAME?</v>
      </c>
      <c r="R8" s="24" t="e">
        <f t="shared" ca="1" si="22"/>
        <v>#NAME?</v>
      </c>
      <c r="S8" s="24" t="e">
        <f t="shared" ca="1" si="22"/>
        <v>#NAME?</v>
      </c>
      <c r="T8" s="24" t="e">
        <f t="shared" ca="1" si="22"/>
        <v>#NAME?</v>
      </c>
      <c r="U8" s="24" t="e">
        <f t="shared" ca="1" si="22"/>
        <v>#NAME?</v>
      </c>
      <c r="V8" s="24" t="e">
        <f t="shared" ca="1" si="22"/>
        <v>#NAME?</v>
      </c>
      <c r="W8" s="24" t="e">
        <f t="shared" ca="1" si="22"/>
        <v>#NAME?</v>
      </c>
      <c r="X8" s="24" t="e">
        <f t="shared" ca="1" si="22"/>
        <v>#NAME?</v>
      </c>
      <c r="Y8" s="24" t="e">
        <f t="shared" ca="1" si="22"/>
        <v>#NAME?</v>
      </c>
      <c r="Z8" s="24" t="e">
        <f t="shared" ca="1" si="22"/>
        <v>#NAME?</v>
      </c>
      <c r="AA8" s="24" t="e">
        <f t="shared" ca="1" si="22"/>
        <v>#NAME?</v>
      </c>
      <c r="AB8" s="24" t="e">
        <f t="shared" ca="1" si="22"/>
        <v>#NAME?</v>
      </c>
      <c r="AC8" s="24" t="e">
        <f t="shared" ca="1" si="22"/>
        <v>#NAME?</v>
      </c>
      <c r="AD8" s="24" t="e">
        <f t="shared" ca="1" si="22"/>
        <v>#NAME?</v>
      </c>
      <c r="AE8" s="24" t="e">
        <f t="shared" ca="1" si="22"/>
        <v>#NAME?</v>
      </c>
      <c r="AF8" s="24" t="e">
        <f t="shared" ca="1" si="22"/>
        <v>#NAME?</v>
      </c>
      <c r="AG8" s="24" t="e">
        <f t="shared" ca="1" si="22"/>
        <v>#NAME?</v>
      </c>
      <c r="AH8" s="24" t="e">
        <f t="shared" ca="1" si="22"/>
        <v>#NAME?</v>
      </c>
      <c r="AI8" s="24" t="e">
        <f t="shared" ca="1" si="22"/>
        <v>#NAME?</v>
      </c>
      <c r="AJ8" s="24" t="e">
        <f t="shared" ca="1" si="22"/>
        <v>#NAME?</v>
      </c>
      <c r="AK8" s="20" t="e">
        <f>SUMIF($AW$19:$AW$5610,"Org 100",AH19:AH5610)/SUMIF($AW$19:$AW$5610,"Org 100",AG19:AG5610)-1</f>
        <v>#DIV/0!</v>
      </c>
      <c r="AL8" s="20" t="e">
        <f>SUMIF($AW$19:$AW$5610,"Org 100",AJ19:AJ5610)/SUMIF($AW$19:$AW$5610,"Org 100",AH19:AH5610)-1</f>
        <v>#DIV/0!</v>
      </c>
      <c r="AM8" s="24" t="e">
        <f t="shared" ref="AM8:AV8" ca="1" si="23">_xlfn.CONCAT(ROUND(SUMIF($AW$19:$AW$5610,"Org 100",AM19:AM5610),0)," (",ROUND((SUMIF($AW$19:$AW$5610,"Org 100",AM19:AM5610)*100/AM2),1),"%)")</f>
        <v>#NAME?</v>
      </c>
      <c r="AN8" s="24" t="e">
        <f t="shared" ca="1" si="23"/>
        <v>#NAME?</v>
      </c>
      <c r="AO8" s="24" t="e">
        <f t="shared" ca="1" si="23"/>
        <v>#NAME?</v>
      </c>
      <c r="AP8" s="24" t="e">
        <f t="shared" ca="1" si="23"/>
        <v>#NAME?</v>
      </c>
      <c r="AQ8" s="24" t="e">
        <f t="shared" ca="1" si="23"/>
        <v>#NAME?</v>
      </c>
      <c r="AR8" s="24" t="e">
        <f t="shared" ca="1" si="23"/>
        <v>#NAME?</v>
      </c>
      <c r="AS8" s="24" t="e">
        <f t="shared" ca="1" si="23"/>
        <v>#NAME?</v>
      </c>
      <c r="AT8" s="24" t="e">
        <f t="shared" ca="1" si="23"/>
        <v>#NAME?</v>
      </c>
      <c r="AU8" s="24" t="e">
        <f t="shared" ca="1" si="23"/>
        <v>#NAME?</v>
      </c>
      <c r="AV8" s="24" t="e">
        <f t="shared" ca="1" si="23"/>
        <v>#NAME?</v>
      </c>
      <c r="AW8" s="24" t="e">
        <f ca="1">_xlfn.CONCAT(ROUND(SUMIF($AY$19:$AY$5610,"Org 100",AW18:AW5609),0)," (",ROUND((SUMIF($AY$19:$AY$5610,"Org 100",AW18:AW5609)*100/AW2),1),"%)")</f>
        <v>#NAME?</v>
      </c>
      <c r="AX8" s="24" t="e">
        <f ca="1">_xlfn.CONCAT(ROUND(SUMIF($AY$19:$AY$5610,"Org 100",AX18:AX5609),0)," (",ROUND((SUMIF($AY$19:$AY$5610,"Org 100",AX18:AX5609)*100/AX2),1),"%)")</f>
        <v>#NAME?</v>
      </c>
    </row>
    <row r="9" spans="1:51" s="14" customFormat="1" ht="15" customHeight="1" x14ac:dyDescent="0.35">
      <c r="A9" s="21" t="s">
        <v>6</v>
      </c>
      <c r="F9" s="24" t="e">
        <f t="shared" ref="F9:AJ9" ca="1" si="24">_xlfn.CONCAT(ROUND(SUMIF($AW$19:$AW$5610,"Org 101 to 200",F19:F5610),0)," (",ROUND((SUMIF($AW$19:$AW$5610,"Org 101 to 200",F19:F5610)*100/F2),1),"%)")</f>
        <v>#NAME?</v>
      </c>
      <c r="G9" s="24" t="e">
        <f t="shared" ca="1" si="24"/>
        <v>#NAME?</v>
      </c>
      <c r="H9" s="24" t="e">
        <f t="shared" ca="1" si="24"/>
        <v>#NAME?</v>
      </c>
      <c r="I9" s="24" t="e">
        <f t="shared" ca="1" si="24"/>
        <v>#NAME?</v>
      </c>
      <c r="J9" s="24" t="e">
        <f t="shared" ca="1" si="24"/>
        <v>#NAME?</v>
      </c>
      <c r="K9" s="24" t="e">
        <f t="shared" ca="1" si="24"/>
        <v>#NAME?</v>
      </c>
      <c r="L9" s="24" t="e">
        <f t="shared" ca="1" si="24"/>
        <v>#NAME?</v>
      </c>
      <c r="M9" s="24" t="e">
        <f t="shared" ca="1" si="24"/>
        <v>#NAME?</v>
      </c>
      <c r="N9" s="24" t="e">
        <f t="shared" ca="1" si="24"/>
        <v>#NAME?</v>
      </c>
      <c r="O9" s="24" t="e">
        <f t="shared" ca="1" si="24"/>
        <v>#NAME?</v>
      </c>
      <c r="P9" s="24" t="e">
        <f t="shared" ca="1" si="24"/>
        <v>#NAME?</v>
      </c>
      <c r="Q9" s="24" t="e">
        <f t="shared" ca="1" si="24"/>
        <v>#NAME?</v>
      </c>
      <c r="R9" s="24" t="e">
        <f t="shared" ca="1" si="24"/>
        <v>#NAME?</v>
      </c>
      <c r="S9" s="24" t="e">
        <f t="shared" ca="1" si="24"/>
        <v>#NAME?</v>
      </c>
      <c r="T9" s="24" t="e">
        <f t="shared" ca="1" si="24"/>
        <v>#NAME?</v>
      </c>
      <c r="U9" s="24" t="e">
        <f t="shared" ca="1" si="24"/>
        <v>#NAME?</v>
      </c>
      <c r="V9" s="24" t="e">
        <f t="shared" ca="1" si="24"/>
        <v>#NAME?</v>
      </c>
      <c r="W9" s="24" t="e">
        <f t="shared" ca="1" si="24"/>
        <v>#NAME?</v>
      </c>
      <c r="X9" s="24" t="e">
        <f t="shared" ca="1" si="24"/>
        <v>#NAME?</v>
      </c>
      <c r="Y9" s="24" t="e">
        <f t="shared" ca="1" si="24"/>
        <v>#NAME?</v>
      </c>
      <c r="Z9" s="24" t="e">
        <f t="shared" ca="1" si="24"/>
        <v>#NAME?</v>
      </c>
      <c r="AA9" s="24" t="e">
        <f t="shared" ca="1" si="24"/>
        <v>#NAME?</v>
      </c>
      <c r="AB9" s="24" t="e">
        <f t="shared" ca="1" si="24"/>
        <v>#NAME?</v>
      </c>
      <c r="AC9" s="24" t="e">
        <f t="shared" ca="1" si="24"/>
        <v>#NAME?</v>
      </c>
      <c r="AD9" s="24" t="e">
        <f t="shared" ca="1" si="24"/>
        <v>#NAME?</v>
      </c>
      <c r="AE9" s="24" t="e">
        <f t="shared" ca="1" si="24"/>
        <v>#NAME?</v>
      </c>
      <c r="AF9" s="24" t="e">
        <f t="shared" ca="1" si="24"/>
        <v>#NAME?</v>
      </c>
      <c r="AG9" s="24" t="e">
        <f t="shared" ca="1" si="24"/>
        <v>#NAME?</v>
      </c>
      <c r="AH9" s="24" t="e">
        <f t="shared" ca="1" si="24"/>
        <v>#NAME?</v>
      </c>
      <c r="AI9" s="24" t="e">
        <f t="shared" ca="1" si="24"/>
        <v>#NAME?</v>
      </c>
      <c r="AJ9" s="24" t="e">
        <f t="shared" ca="1" si="24"/>
        <v>#NAME?</v>
      </c>
      <c r="AK9" s="20" t="e">
        <f>SUMIF($AW$19:$AW$5610,"Org 101 to 200",AH19:AH5610)/SUMIF($AW$19:$AW$5610,"Org 101 to 200",AG19:AG5610)-1</f>
        <v>#DIV/0!</v>
      </c>
      <c r="AL9" s="20" t="e">
        <f>SUMIF($AW$19:$AW$5610,"Org 101 to 200",AJ19:AJ5610)/SUMIF($AW$19:$AW$5610,"Org 101 to 200",AH19:AH5610)-1</f>
        <v>#DIV/0!</v>
      </c>
      <c r="AM9" s="24" t="e">
        <f t="shared" ref="AM9:AV9" ca="1" si="25">_xlfn.CONCAT(ROUND(SUMIF($AW$19:$AW$5610,"Org 101 to 200",AM19:AM5610),0)," (",ROUND((SUMIF($AW$19:$AW$5610,"Org 101 to 200",AM19:AM5610)*100/AM2),1),"%)")</f>
        <v>#NAME?</v>
      </c>
      <c r="AN9" s="24" t="e">
        <f t="shared" ca="1" si="25"/>
        <v>#NAME?</v>
      </c>
      <c r="AO9" s="24" t="e">
        <f t="shared" ca="1" si="25"/>
        <v>#NAME?</v>
      </c>
      <c r="AP9" s="24" t="e">
        <f t="shared" ca="1" si="25"/>
        <v>#NAME?</v>
      </c>
      <c r="AQ9" s="24" t="e">
        <f t="shared" ca="1" si="25"/>
        <v>#NAME?</v>
      </c>
      <c r="AR9" s="24" t="e">
        <f t="shared" ca="1" si="25"/>
        <v>#NAME?</v>
      </c>
      <c r="AS9" s="24" t="e">
        <f t="shared" ca="1" si="25"/>
        <v>#NAME?</v>
      </c>
      <c r="AT9" s="24" t="e">
        <f t="shared" ca="1" si="25"/>
        <v>#NAME?</v>
      </c>
      <c r="AU9" s="24" t="e">
        <f t="shared" ca="1" si="25"/>
        <v>#NAME?</v>
      </c>
      <c r="AV9" s="24" t="e">
        <f t="shared" ca="1" si="25"/>
        <v>#NAME?</v>
      </c>
      <c r="AW9" s="24" t="e">
        <f ca="1">_xlfn.CONCAT(ROUND(SUMIF($AY$19:$AY$5610,"Org 101 to 200",AW18:AW5609),0)," (",ROUND((SUMIF($AY$19:$AY$5610,"Org 101 to 200",AW18:AW5609)*100/AW2),1),"%)")</f>
        <v>#NAME?</v>
      </c>
      <c r="AX9" s="24" t="e">
        <f ca="1">_xlfn.CONCAT(ROUND(SUMIF($AY$19:$AY$5610,"Org 101 to 200",AX18:AX5609),0)," (",ROUND((SUMIF($AY$19:$AY$5610,"Org 101 to 200",AX18:AX5609)*100/AX2),1),"%)")</f>
        <v>#NAME?</v>
      </c>
    </row>
    <row r="10" spans="1:51" s="14" customFormat="1" ht="15" customHeight="1" x14ac:dyDescent="0.35">
      <c r="A10" s="21" t="s">
        <v>7</v>
      </c>
      <c r="F10" s="24" t="e">
        <f t="shared" ref="F10:AJ10" ca="1" si="26">_xlfn.CONCAT(ROUND(SUMIF($AW$19:$AW$5610,"Org 201 to 300",F19:F5610),0)," (",ROUND((SUMIF($AW$19:$AW$5610,"Org 201 to 300",F19:F5610)*100/F2),1),"%)")</f>
        <v>#NAME?</v>
      </c>
      <c r="G10" s="24" t="e">
        <f t="shared" ca="1" si="26"/>
        <v>#NAME?</v>
      </c>
      <c r="H10" s="24" t="e">
        <f t="shared" ca="1" si="26"/>
        <v>#NAME?</v>
      </c>
      <c r="I10" s="24" t="e">
        <f t="shared" ca="1" si="26"/>
        <v>#NAME?</v>
      </c>
      <c r="J10" s="24" t="e">
        <f t="shared" ca="1" si="26"/>
        <v>#NAME?</v>
      </c>
      <c r="K10" s="24" t="e">
        <f t="shared" ca="1" si="26"/>
        <v>#NAME?</v>
      </c>
      <c r="L10" s="24" t="e">
        <f t="shared" ca="1" si="26"/>
        <v>#NAME?</v>
      </c>
      <c r="M10" s="24" t="e">
        <f t="shared" ca="1" si="26"/>
        <v>#NAME?</v>
      </c>
      <c r="N10" s="24" t="e">
        <f t="shared" ca="1" si="26"/>
        <v>#NAME?</v>
      </c>
      <c r="O10" s="24" t="e">
        <f t="shared" ca="1" si="26"/>
        <v>#NAME?</v>
      </c>
      <c r="P10" s="24" t="e">
        <f t="shared" ca="1" si="26"/>
        <v>#NAME?</v>
      </c>
      <c r="Q10" s="24" t="e">
        <f t="shared" ca="1" si="26"/>
        <v>#NAME?</v>
      </c>
      <c r="R10" s="24" t="e">
        <f t="shared" ca="1" si="26"/>
        <v>#NAME?</v>
      </c>
      <c r="S10" s="24" t="e">
        <f t="shared" ca="1" si="26"/>
        <v>#NAME?</v>
      </c>
      <c r="T10" s="24" t="e">
        <f t="shared" ca="1" si="26"/>
        <v>#NAME?</v>
      </c>
      <c r="U10" s="24" t="e">
        <f t="shared" ca="1" si="26"/>
        <v>#NAME?</v>
      </c>
      <c r="V10" s="24" t="e">
        <f t="shared" ca="1" si="26"/>
        <v>#NAME?</v>
      </c>
      <c r="W10" s="24" t="e">
        <f t="shared" ca="1" si="26"/>
        <v>#NAME?</v>
      </c>
      <c r="X10" s="24" t="e">
        <f t="shared" ca="1" si="26"/>
        <v>#NAME?</v>
      </c>
      <c r="Y10" s="24" t="e">
        <f t="shared" ca="1" si="26"/>
        <v>#NAME?</v>
      </c>
      <c r="Z10" s="24" t="e">
        <f t="shared" ca="1" si="26"/>
        <v>#NAME?</v>
      </c>
      <c r="AA10" s="24" t="e">
        <f t="shared" ca="1" si="26"/>
        <v>#NAME?</v>
      </c>
      <c r="AB10" s="24" t="e">
        <f t="shared" ca="1" si="26"/>
        <v>#NAME?</v>
      </c>
      <c r="AC10" s="24" t="e">
        <f t="shared" ca="1" si="26"/>
        <v>#NAME?</v>
      </c>
      <c r="AD10" s="24" t="e">
        <f t="shared" ca="1" si="26"/>
        <v>#NAME?</v>
      </c>
      <c r="AE10" s="24" t="e">
        <f t="shared" ca="1" si="26"/>
        <v>#NAME?</v>
      </c>
      <c r="AF10" s="24" t="e">
        <f t="shared" ca="1" si="26"/>
        <v>#NAME?</v>
      </c>
      <c r="AG10" s="24" t="e">
        <f t="shared" ca="1" si="26"/>
        <v>#NAME?</v>
      </c>
      <c r="AH10" s="24" t="e">
        <f t="shared" ca="1" si="26"/>
        <v>#NAME?</v>
      </c>
      <c r="AI10" s="24" t="e">
        <f t="shared" ca="1" si="26"/>
        <v>#NAME?</v>
      </c>
      <c r="AJ10" s="24" t="e">
        <f t="shared" ca="1" si="26"/>
        <v>#NAME?</v>
      </c>
      <c r="AK10" s="20" t="e">
        <f>SUMIF($AW$19:$AW$5610,"Org 201 to 300",AH19:AH5610)/SUMIF($AW$19:$AW$5610,"Org 201 to 300",AG19:AG5610)-1</f>
        <v>#DIV/0!</v>
      </c>
      <c r="AL10" s="20" t="e">
        <f>SUMIF($AW$19:$AW$5610,"Org 201 to 300",AJ19:AJ5610)/SUMIF($AW$19:$AW$5610,"Org 201 to 300",AH19:AH5610)-1</f>
        <v>#DIV/0!</v>
      </c>
      <c r="AM10" s="24" t="e">
        <f t="shared" ref="AM10:AV10" ca="1" si="27">_xlfn.CONCAT(ROUND(SUMIF($AW$19:$AW$5610,"Org 201 to 300",AM19:AM5610),0)," (",ROUND((SUMIF($AW$19:$AW$5610,"Org 201 to 300",AM19:AM5610)*100/AM2),1),"%)")</f>
        <v>#NAME?</v>
      </c>
      <c r="AN10" s="24" t="e">
        <f t="shared" ca="1" si="27"/>
        <v>#NAME?</v>
      </c>
      <c r="AO10" s="24" t="e">
        <f t="shared" ca="1" si="27"/>
        <v>#NAME?</v>
      </c>
      <c r="AP10" s="24" t="e">
        <f t="shared" ca="1" si="27"/>
        <v>#NAME?</v>
      </c>
      <c r="AQ10" s="24" t="e">
        <f t="shared" ca="1" si="27"/>
        <v>#NAME?</v>
      </c>
      <c r="AR10" s="24" t="e">
        <f t="shared" ca="1" si="27"/>
        <v>#NAME?</v>
      </c>
      <c r="AS10" s="24" t="e">
        <f t="shared" ca="1" si="27"/>
        <v>#NAME?</v>
      </c>
      <c r="AT10" s="24" t="e">
        <f t="shared" ca="1" si="27"/>
        <v>#NAME?</v>
      </c>
      <c r="AU10" s="24" t="e">
        <f t="shared" ca="1" si="27"/>
        <v>#NAME?</v>
      </c>
      <c r="AV10" s="24" t="e">
        <f t="shared" ca="1" si="27"/>
        <v>#NAME?</v>
      </c>
      <c r="AW10" s="24" t="e">
        <f ca="1">_xlfn.CONCAT(ROUND(SUMIF($AY$19:$AY$5610,"Org 201 to 300",AW18:AW5609),0)," (",ROUND((SUMIF($AY$19:$AY$5610,"Org 201 to 300",AW18:AW5609)*100/AW2),1),"%)")</f>
        <v>#NAME?</v>
      </c>
      <c r="AX10" s="24" t="e">
        <f ca="1">_xlfn.CONCAT(ROUND(SUMIF($AY$19:$AY$5610,"Org 201 to 300",AX18:AX5609),0)," (",ROUND((SUMIF($AY$19:$AY$5610,"Org 201 to 300",AX18:AX5609)*100/AX2),1),"%)")</f>
        <v>#NAME?</v>
      </c>
    </row>
    <row r="11" spans="1:51" s="14" customFormat="1" ht="15" customHeight="1" x14ac:dyDescent="0.35">
      <c r="A11" s="21" t="s">
        <v>8</v>
      </c>
      <c r="F11" s="24" t="e">
        <f t="shared" ref="F11:AJ11" ca="1" si="28">_xlfn.CONCAT(ROUND(SUMIF($AW$19:$AW$5610,"NA",F19:F5610),0)," (",ROUND((SUMIF($AW$19:$AW$5610,"NA",F19:F5610)*100/F2),1),"%)")</f>
        <v>#NAME?</v>
      </c>
      <c r="G11" s="24" t="e">
        <f t="shared" ca="1" si="28"/>
        <v>#NAME?</v>
      </c>
      <c r="H11" s="24" t="e">
        <f t="shared" ca="1" si="28"/>
        <v>#NAME?</v>
      </c>
      <c r="I11" s="24" t="e">
        <f t="shared" ca="1" si="28"/>
        <v>#NAME?</v>
      </c>
      <c r="J11" s="24" t="e">
        <f t="shared" ca="1" si="28"/>
        <v>#NAME?</v>
      </c>
      <c r="K11" s="24" t="e">
        <f t="shared" ca="1" si="28"/>
        <v>#NAME?</v>
      </c>
      <c r="L11" s="24" t="e">
        <f t="shared" ca="1" si="28"/>
        <v>#NAME?</v>
      </c>
      <c r="M11" s="24" t="e">
        <f t="shared" ca="1" si="28"/>
        <v>#NAME?</v>
      </c>
      <c r="N11" s="24" t="e">
        <f t="shared" ca="1" si="28"/>
        <v>#NAME?</v>
      </c>
      <c r="O11" s="24" t="e">
        <f t="shared" ca="1" si="28"/>
        <v>#NAME?</v>
      </c>
      <c r="P11" s="24" t="e">
        <f t="shared" ca="1" si="28"/>
        <v>#NAME?</v>
      </c>
      <c r="Q11" s="24" t="e">
        <f t="shared" ca="1" si="28"/>
        <v>#NAME?</v>
      </c>
      <c r="R11" s="24" t="e">
        <f t="shared" ca="1" si="28"/>
        <v>#NAME?</v>
      </c>
      <c r="S11" s="24" t="e">
        <f t="shared" ca="1" si="28"/>
        <v>#NAME?</v>
      </c>
      <c r="T11" s="24" t="e">
        <f t="shared" ca="1" si="28"/>
        <v>#NAME?</v>
      </c>
      <c r="U11" s="24" t="e">
        <f t="shared" ca="1" si="28"/>
        <v>#NAME?</v>
      </c>
      <c r="V11" s="24" t="e">
        <f t="shared" ca="1" si="28"/>
        <v>#NAME?</v>
      </c>
      <c r="W11" s="24" t="e">
        <f t="shared" ca="1" si="28"/>
        <v>#NAME?</v>
      </c>
      <c r="X11" s="24" t="e">
        <f t="shared" ca="1" si="28"/>
        <v>#NAME?</v>
      </c>
      <c r="Y11" s="24" t="e">
        <f t="shared" ca="1" si="28"/>
        <v>#NAME?</v>
      </c>
      <c r="Z11" s="24" t="e">
        <f t="shared" ca="1" si="28"/>
        <v>#NAME?</v>
      </c>
      <c r="AA11" s="24" t="e">
        <f t="shared" ca="1" si="28"/>
        <v>#NAME?</v>
      </c>
      <c r="AB11" s="24" t="e">
        <f t="shared" ca="1" si="28"/>
        <v>#NAME?</v>
      </c>
      <c r="AC11" s="24" t="e">
        <f t="shared" ca="1" si="28"/>
        <v>#NAME?</v>
      </c>
      <c r="AD11" s="24" t="e">
        <f t="shared" ca="1" si="28"/>
        <v>#NAME?</v>
      </c>
      <c r="AE11" s="24" t="e">
        <f t="shared" ca="1" si="28"/>
        <v>#NAME?</v>
      </c>
      <c r="AF11" s="24" t="e">
        <f t="shared" ca="1" si="28"/>
        <v>#NAME?</v>
      </c>
      <c r="AG11" s="24" t="e">
        <f t="shared" ca="1" si="28"/>
        <v>#NAME?</v>
      </c>
      <c r="AH11" s="24" t="e">
        <f t="shared" ca="1" si="28"/>
        <v>#NAME?</v>
      </c>
      <c r="AI11" s="24" t="e">
        <f t="shared" ca="1" si="28"/>
        <v>#NAME?</v>
      </c>
      <c r="AJ11" s="24" t="e">
        <f t="shared" ca="1" si="28"/>
        <v>#NAME?</v>
      </c>
      <c r="AK11" s="20" t="e">
        <f>SUMIF($AW$19:$AW$5610,"NA",AH19:AH5610)/SUMIF($AW$19:$AW$5610,"NA",AG19:AG5610)-1</f>
        <v>#DIV/0!</v>
      </c>
      <c r="AL11" s="20" t="e">
        <f>SUMIF($AW$19:$AW$5610,"NA",AJ19:AJ5610)/SUMIF($AW$19:$AW$5610,"NA",AH19:AH5610)-1</f>
        <v>#DIV/0!</v>
      </c>
      <c r="AM11" s="24" t="e">
        <f t="shared" ref="AM11:AV11" ca="1" si="29">_xlfn.CONCAT(ROUND(SUMIF($AW$19:$AW$5610,"NA",AM19:AM5610),0)," (",ROUND((SUMIF($AW$19:$AW$5610,"NA",AM19:AM5610)*100/AM2),1),"%)")</f>
        <v>#NAME?</v>
      </c>
      <c r="AN11" s="24" t="e">
        <f t="shared" ca="1" si="29"/>
        <v>#NAME?</v>
      </c>
      <c r="AO11" s="24" t="e">
        <f t="shared" ca="1" si="29"/>
        <v>#NAME?</v>
      </c>
      <c r="AP11" s="24" t="e">
        <f t="shared" ca="1" si="29"/>
        <v>#NAME?</v>
      </c>
      <c r="AQ11" s="24" t="e">
        <f t="shared" ca="1" si="29"/>
        <v>#NAME?</v>
      </c>
      <c r="AR11" s="24" t="e">
        <f t="shared" ca="1" si="29"/>
        <v>#NAME?</v>
      </c>
      <c r="AS11" s="24" t="e">
        <f t="shared" ca="1" si="29"/>
        <v>#NAME?</v>
      </c>
      <c r="AT11" s="24" t="e">
        <f t="shared" ca="1" si="29"/>
        <v>#NAME?</v>
      </c>
      <c r="AU11" s="24" t="e">
        <f t="shared" ca="1" si="29"/>
        <v>#NAME?</v>
      </c>
      <c r="AV11" s="24" t="e">
        <f t="shared" ca="1" si="29"/>
        <v>#NAME?</v>
      </c>
      <c r="AW11" s="24" t="e">
        <f ca="1">_xlfn.CONCAT(ROUND(SUMIF($AY$19:$AY$5610,"NA",AW18:AW5609),0)," (",ROUND((SUMIF($AY$19:$AY$5610,"NA",AW18:AW5609)*100/AW2),1),"%)")</f>
        <v>#NAME?</v>
      </c>
      <c r="AX11" s="24" t="e">
        <f ca="1">_xlfn.CONCAT(ROUND(SUMIF($AY$19:$AY$5610,"NA",AX18:AX5609),0)," (",ROUND((SUMIF($AY$19:$AY$5610,"NA",AX18:AX5609)*100/AX2),1),"%)")</f>
        <v>#NAME?</v>
      </c>
    </row>
    <row r="12" spans="1:51" s="14" customFormat="1" ht="7" customHeight="1" x14ac:dyDescent="0.35">
      <c r="A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1" s="14" customFormat="1" ht="15" customHeight="1" x14ac:dyDescent="0.35">
      <c r="A13" s="16" t="s">
        <v>9</v>
      </c>
      <c r="B13" s="17"/>
      <c r="C13" s="17"/>
      <c r="D13" s="17"/>
      <c r="E13" s="17"/>
      <c r="F13" s="18">
        <f t="shared" ref="F13:AJ13" si="30">SUBTOTAL(9,F19:F5039)</f>
        <v>0</v>
      </c>
      <c r="G13" s="18">
        <f t="shared" si="30"/>
        <v>0</v>
      </c>
      <c r="H13" s="18">
        <f t="shared" si="30"/>
        <v>0</v>
      </c>
      <c r="I13" s="18">
        <f t="shared" si="30"/>
        <v>0</v>
      </c>
      <c r="J13" s="18">
        <f t="shared" si="30"/>
        <v>0</v>
      </c>
      <c r="K13" s="18">
        <f t="shared" si="30"/>
        <v>0</v>
      </c>
      <c r="L13" s="18">
        <f t="shared" si="30"/>
        <v>0</v>
      </c>
      <c r="M13" s="18">
        <f t="shared" si="30"/>
        <v>0</v>
      </c>
      <c r="N13" s="18">
        <f t="shared" si="30"/>
        <v>0</v>
      </c>
      <c r="O13" s="18">
        <f t="shared" si="30"/>
        <v>0</v>
      </c>
      <c r="P13" s="18">
        <f t="shared" si="30"/>
        <v>0</v>
      </c>
      <c r="Q13" s="18">
        <f t="shared" si="30"/>
        <v>0</v>
      </c>
      <c r="R13" s="18">
        <f t="shared" si="30"/>
        <v>0</v>
      </c>
      <c r="S13" s="18">
        <f t="shared" ref="S13:T13" si="31">SUBTOTAL(9,S19:S5039)</f>
        <v>0</v>
      </c>
      <c r="T13" s="18">
        <f t="shared" si="31"/>
        <v>0</v>
      </c>
      <c r="U13" s="18">
        <f t="shared" ref="U13" si="32">SUBTOTAL(9,U19:U5039)</f>
        <v>0</v>
      </c>
      <c r="V13" s="18">
        <f t="shared" si="30"/>
        <v>0</v>
      </c>
      <c r="W13" s="18">
        <f t="shared" si="30"/>
        <v>0</v>
      </c>
      <c r="X13" s="18">
        <f t="shared" si="30"/>
        <v>0</v>
      </c>
      <c r="Y13" s="18">
        <f t="shared" si="30"/>
        <v>0</v>
      </c>
      <c r="Z13" s="18">
        <f t="shared" si="30"/>
        <v>0</v>
      </c>
      <c r="AA13" s="18">
        <f t="shared" si="30"/>
        <v>0</v>
      </c>
      <c r="AB13" s="18">
        <f t="shared" si="30"/>
        <v>0</v>
      </c>
      <c r="AC13" s="18">
        <f t="shared" ref="AC13:AD13" si="33">SUBTOTAL(9,AC19:AC5039)</f>
        <v>0</v>
      </c>
      <c r="AD13" s="18">
        <f t="shared" si="33"/>
        <v>0</v>
      </c>
      <c r="AE13" s="18">
        <f t="shared" ref="AE13" si="34">SUBTOTAL(9,AE19:AE5039)</f>
        <v>0</v>
      </c>
      <c r="AF13" s="18">
        <f t="shared" si="30"/>
        <v>0</v>
      </c>
      <c r="AG13" s="18">
        <f t="shared" si="30"/>
        <v>0</v>
      </c>
      <c r="AH13" s="18">
        <f t="shared" si="30"/>
        <v>0</v>
      </c>
      <c r="AI13" s="18">
        <f t="shared" ref="AI13" si="35">SUBTOTAL(9,AI19:AI5039)</f>
        <v>0</v>
      </c>
      <c r="AJ13" s="18">
        <f t="shared" si="30"/>
        <v>0</v>
      </c>
      <c r="AK13" s="24">
        <f>AH13-AG13</f>
        <v>0</v>
      </c>
      <c r="AL13" s="24">
        <f>AJ13-AH13</f>
        <v>0</v>
      </c>
      <c r="AM13" s="18">
        <f t="shared" ref="AM13:AV13" si="36">SUBTOTAL(9,AM19:AM5039)</f>
        <v>0</v>
      </c>
      <c r="AN13" s="18">
        <f t="shared" si="36"/>
        <v>0</v>
      </c>
      <c r="AO13" s="18">
        <f t="shared" si="36"/>
        <v>0</v>
      </c>
      <c r="AP13" s="18">
        <f t="shared" si="36"/>
        <v>0</v>
      </c>
      <c r="AQ13" s="18">
        <f t="shared" si="36"/>
        <v>0</v>
      </c>
      <c r="AR13" s="18">
        <f t="shared" ref="AR13:AS13" si="37">SUBTOTAL(9,AR19:AR5039)</f>
        <v>0</v>
      </c>
      <c r="AS13" s="18">
        <f t="shared" si="37"/>
        <v>0</v>
      </c>
      <c r="AT13" s="18">
        <f t="shared" ref="AT13:AU13" si="38">SUBTOTAL(9,AT19:AT5039)</f>
        <v>0</v>
      </c>
      <c r="AU13" s="18">
        <f t="shared" si="38"/>
        <v>0</v>
      </c>
      <c r="AV13" s="18">
        <f t="shared" si="36"/>
        <v>0</v>
      </c>
      <c r="AW13" s="17"/>
      <c r="AX13" s="17"/>
      <c r="AY13" s="17"/>
    </row>
    <row r="14" spans="1:51" s="14" customFormat="1" ht="15" customHeight="1" x14ac:dyDescent="0.35">
      <c r="A14" s="16" t="s">
        <v>10</v>
      </c>
      <c r="B14" s="17"/>
      <c r="C14" s="17"/>
      <c r="D14" s="17"/>
      <c r="E14" s="17"/>
      <c r="F14" s="18"/>
      <c r="G14" s="19" t="e">
        <f t="shared" ref="G14:U14" si="39">G13/F13-1</f>
        <v>#DIV/0!</v>
      </c>
      <c r="H14" s="19" t="e">
        <f t="shared" si="39"/>
        <v>#DIV/0!</v>
      </c>
      <c r="I14" s="19" t="e">
        <f t="shared" si="39"/>
        <v>#DIV/0!</v>
      </c>
      <c r="J14" s="19" t="e">
        <f t="shared" si="39"/>
        <v>#DIV/0!</v>
      </c>
      <c r="K14" s="19" t="e">
        <f t="shared" si="39"/>
        <v>#DIV/0!</v>
      </c>
      <c r="L14" s="19" t="e">
        <f t="shared" si="39"/>
        <v>#DIV/0!</v>
      </c>
      <c r="M14" s="19" t="e">
        <f t="shared" si="39"/>
        <v>#DIV/0!</v>
      </c>
      <c r="N14" s="19" t="e">
        <f t="shared" si="39"/>
        <v>#DIV/0!</v>
      </c>
      <c r="O14" s="19" t="e">
        <f t="shared" si="39"/>
        <v>#DIV/0!</v>
      </c>
      <c r="P14" s="19" t="e">
        <f t="shared" si="39"/>
        <v>#DIV/0!</v>
      </c>
      <c r="Q14" s="19" t="e">
        <f t="shared" si="39"/>
        <v>#DIV/0!</v>
      </c>
      <c r="R14" s="19" t="e">
        <f t="shared" si="39"/>
        <v>#DIV/0!</v>
      </c>
      <c r="S14" s="19" t="e">
        <f t="shared" si="39"/>
        <v>#DIV/0!</v>
      </c>
      <c r="T14" s="19" t="e">
        <f t="shared" si="39"/>
        <v>#DIV/0!</v>
      </c>
      <c r="U14" s="19" t="e">
        <f t="shared" si="39"/>
        <v>#DIV/0!</v>
      </c>
      <c r="V14" s="19" t="e">
        <f>V13/R13-1</f>
        <v>#DIV/0!</v>
      </c>
      <c r="W14" s="18"/>
      <c r="X14" s="19" t="e">
        <f t="shared" ref="X14:AD14" si="40">X13/W13-1</f>
        <v>#DIV/0!</v>
      </c>
      <c r="Y14" s="19" t="e">
        <f t="shared" si="40"/>
        <v>#DIV/0!</v>
      </c>
      <c r="Z14" s="19" t="e">
        <f t="shared" si="40"/>
        <v>#DIV/0!</v>
      </c>
      <c r="AA14" s="19" t="e">
        <f t="shared" si="40"/>
        <v>#DIV/0!</v>
      </c>
      <c r="AB14" s="19" t="e">
        <f t="shared" si="40"/>
        <v>#DIV/0!</v>
      </c>
      <c r="AC14" s="19" t="e">
        <f t="shared" si="40"/>
        <v>#DIV/0!</v>
      </c>
      <c r="AD14" s="19" t="e">
        <f t="shared" si="40"/>
        <v>#DIV/0!</v>
      </c>
      <c r="AE14" s="19" t="e">
        <f>AE13/AB13-1</f>
        <v>#DIV/0!</v>
      </c>
      <c r="AF14" s="18"/>
      <c r="AG14" s="19" t="e">
        <f>AG13/AF13-1</f>
        <v>#DIV/0!</v>
      </c>
      <c r="AH14" s="19"/>
      <c r="AI14" s="19"/>
      <c r="AJ14" s="19" t="e">
        <f>AJ13/AH13-1</f>
        <v>#DIV/0!</v>
      </c>
      <c r="AK14" s="20" t="e">
        <f>AH14-AG14</f>
        <v>#DIV/0!</v>
      </c>
      <c r="AL14" s="20" t="e">
        <f>AJ14-AH14</f>
        <v>#DIV/0!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7"/>
      <c r="AY14" s="17"/>
    </row>
    <row r="15" spans="1:51" s="14" customFormat="1" ht="15" customHeight="1" x14ac:dyDescent="0.35">
      <c r="A15" s="16" t="s">
        <v>11</v>
      </c>
      <c r="B15" s="17"/>
      <c r="C15" s="17"/>
      <c r="D15" s="17"/>
      <c r="E15" s="17"/>
      <c r="F15" s="18"/>
      <c r="G15" s="18"/>
      <c r="H15" s="18"/>
      <c r="I15" s="18"/>
      <c r="J15" s="19" t="e">
        <f t="shared" ref="J15:U15" si="41">J13/F13-1</f>
        <v>#DIV/0!</v>
      </c>
      <c r="K15" s="19" t="e">
        <f t="shared" si="41"/>
        <v>#DIV/0!</v>
      </c>
      <c r="L15" s="19" t="e">
        <f t="shared" si="41"/>
        <v>#DIV/0!</v>
      </c>
      <c r="M15" s="19" t="e">
        <f t="shared" si="41"/>
        <v>#DIV/0!</v>
      </c>
      <c r="N15" s="19" t="e">
        <f t="shared" si="41"/>
        <v>#DIV/0!</v>
      </c>
      <c r="O15" s="19" t="e">
        <f t="shared" si="41"/>
        <v>#DIV/0!</v>
      </c>
      <c r="P15" s="19" t="e">
        <f t="shared" si="41"/>
        <v>#DIV/0!</v>
      </c>
      <c r="Q15" s="19" t="e">
        <f t="shared" si="41"/>
        <v>#DIV/0!</v>
      </c>
      <c r="R15" s="19" t="e">
        <f t="shared" si="41"/>
        <v>#DIV/0!</v>
      </c>
      <c r="S15" s="19" t="e">
        <f t="shared" si="41"/>
        <v>#DIV/0!</v>
      </c>
      <c r="T15" s="19" t="e">
        <f t="shared" si="41"/>
        <v>#DIV/0!</v>
      </c>
      <c r="U15" s="19" t="e">
        <f t="shared" si="41"/>
        <v>#DIV/0!</v>
      </c>
      <c r="V15" s="19" t="e">
        <f>V13/O13-1</f>
        <v>#DIV/0!</v>
      </c>
      <c r="W15" s="18"/>
      <c r="X15" s="18"/>
      <c r="Y15" s="19" t="e">
        <f t="shared" ref="Y15:AD15" si="42">Y13/W13-1</f>
        <v>#DIV/0!</v>
      </c>
      <c r="Z15" s="19" t="e">
        <f t="shared" si="42"/>
        <v>#DIV/0!</v>
      </c>
      <c r="AA15" s="19" t="e">
        <f t="shared" si="42"/>
        <v>#DIV/0!</v>
      </c>
      <c r="AB15" s="19" t="e">
        <f t="shared" si="42"/>
        <v>#DIV/0!</v>
      </c>
      <c r="AC15" s="19" t="e">
        <f t="shared" si="42"/>
        <v>#DIV/0!</v>
      </c>
      <c r="AD15" s="19" t="e">
        <f t="shared" si="42"/>
        <v>#DIV/0!</v>
      </c>
      <c r="AE15" s="19" t="e">
        <f>AE13/AA13-1</f>
        <v>#DIV/0!</v>
      </c>
      <c r="AF15" s="18"/>
      <c r="AG15" s="19" t="e">
        <f>AG13/AF13-1</f>
        <v>#DIV/0!</v>
      </c>
      <c r="AH15" s="19"/>
      <c r="AI15" s="19"/>
      <c r="AJ15" s="19" t="e">
        <f>AJ13/AH13-1</f>
        <v>#DIV/0!</v>
      </c>
      <c r="AK15" s="20" t="e">
        <f>AH15-AG15</f>
        <v>#DIV/0!</v>
      </c>
      <c r="AL15" s="20" t="e">
        <f>AJ15-AH15</f>
        <v>#DIV/0!</v>
      </c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7"/>
      <c r="AY15" s="17"/>
    </row>
    <row r="16" spans="1:51" s="14" customFormat="1" ht="15" customHeight="1" x14ac:dyDescent="0.35">
      <c r="A16" s="16" t="s">
        <v>12</v>
      </c>
      <c r="B16" s="17"/>
      <c r="C16" s="17"/>
      <c r="D16" s="17"/>
      <c r="E16" s="17"/>
      <c r="F16" s="19" t="e">
        <f t="shared" ref="F16:AJ16" si="43">F13/F2</f>
        <v>#DIV/0!</v>
      </c>
      <c r="G16" s="19" t="e">
        <f t="shared" si="43"/>
        <v>#DIV/0!</v>
      </c>
      <c r="H16" s="19" t="e">
        <f t="shared" si="43"/>
        <v>#DIV/0!</v>
      </c>
      <c r="I16" s="19" t="e">
        <f t="shared" si="43"/>
        <v>#DIV/0!</v>
      </c>
      <c r="J16" s="19" t="e">
        <f t="shared" si="43"/>
        <v>#DIV/0!</v>
      </c>
      <c r="K16" s="19" t="e">
        <f t="shared" si="43"/>
        <v>#DIV/0!</v>
      </c>
      <c r="L16" s="19" t="e">
        <f t="shared" si="43"/>
        <v>#DIV/0!</v>
      </c>
      <c r="M16" s="19" t="e">
        <f t="shared" si="43"/>
        <v>#DIV/0!</v>
      </c>
      <c r="N16" s="19" t="e">
        <f t="shared" si="43"/>
        <v>#DIV/0!</v>
      </c>
      <c r="O16" s="19" t="e">
        <f t="shared" si="43"/>
        <v>#DIV/0!</v>
      </c>
      <c r="P16" s="19" t="e">
        <f t="shared" si="43"/>
        <v>#DIV/0!</v>
      </c>
      <c r="Q16" s="19" t="e">
        <f t="shared" si="43"/>
        <v>#DIV/0!</v>
      </c>
      <c r="R16" s="19" t="e">
        <f t="shared" si="43"/>
        <v>#DIV/0!</v>
      </c>
      <c r="S16" s="19" t="e">
        <f t="shared" ref="S16:T16" si="44">S13/S2</f>
        <v>#DIV/0!</v>
      </c>
      <c r="T16" s="19" t="e">
        <f t="shared" si="44"/>
        <v>#DIV/0!</v>
      </c>
      <c r="U16" s="19" t="e">
        <f t="shared" ref="U16" si="45">U13/U2</f>
        <v>#DIV/0!</v>
      </c>
      <c r="V16" s="19" t="e">
        <f t="shared" si="43"/>
        <v>#DIV/0!</v>
      </c>
      <c r="W16" s="19" t="e">
        <f t="shared" si="43"/>
        <v>#DIV/0!</v>
      </c>
      <c r="X16" s="19" t="e">
        <f t="shared" si="43"/>
        <v>#DIV/0!</v>
      </c>
      <c r="Y16" s="19" t="e">
        <f t="shared" si="43"/>
        <v>#DIV/0!</v>
      </c>
      <c r="Z16" s="19" t="e">
        <f t="shared" si="43"/>
        <v>#DIV/0!</v>
      </c>
      <c r="AA16" s="19" t="e">
        <f t="shared" si="43"/>
        <v>#DIV/0!</v>
      </c>
      <c r="AB16" s="19" t="e">
        <f t="shared" si="43"/>
        <v>#DIV/0!</v>
      </c>
      <c r="AC16" s="19" t="e">
        <f t="shared" ref="AC16:AD16" si="46">AC13/AC2</f>
        <v>#DIV/0!</v>
      </c>
      <c r="AD16" s="19" t="e">
        <f t="shared" si="46"/>
        <v>#DIV/0!</v>
      </c>
      <c r="AE16" s="19" t="e">
        <f t="shared" ref="AE16" si="47">AE13/AE2</f>
        <v>#DIV/0!</v>
      </c>
      <c r="AF16" s="19" t="e">
        <f t="shared" si="43"/>
        <v>#DIV/0!</v>
      </c>
      <c r="AG16" s="19" t="e">
        <f t="shared" si="43"/>
        <v>#DIV/0!</v>
      </c>
      <c r="AH16" s="19" t="e">
        <f t="shared" si="43"/>
        <v>#DIV/0!</v>
      </c>
      <c r="AI16" s="19" t="e">
        <f t="shared" ref="AI16" si="48">AI13/AI2</f>
        <v>#DIV/0!</v>
      </c>
      <c r="AJ16" s="19" t="e">
        <f t="shared" si="43"/>
        <v>#DIV/0!</v>
      </c>
      <c r="AK16" s="20" t="e">
        <f>AH16-AG16</f>
        <v>#DIV/0!</v>
      </c>
      <c r="AL16" s="20" t="e">
        <f>AJ16-AH16</f>
        <v>#DIV/0!</v>
      </c>
      <c r="AM16" s="19" t="e">
        <f t="shared" ref="AM16:AV16" si="49">AM13/AM2</f>
        <v>#DIV/0!</v>
      </c>
      <c r="AN16" s="19" t="e">
        <f t="shared" si="49"/>
        <v>#DIV/0!</v>
      </c>
      <c r="AO16" s="19" t="e">
        <f t="shared" si="49"/>
        <v>#DIV/0!</v>
      </c>
      <c r="AP16" s="19" t="e">
        <f t="shared" si="49"/>
        <v>#DIV/0!</v>
      </c>
      <c r="AQ16" s="19" t="e">
        <f t="shared" si="49"/>
        <v>#DIV/0!</v>
      </c>
      <c r="AR16" s="19" t="e">
        <f t="shared" ref="AR16:AS16" si="50">AR13/AR2</f>
        <v>#DIV/0!</v>
      </c>
      <c r="AS16" s="19" t="e">
        <f t="shared" si="50"/>
        <v>#DIV/0!</v>
      </c>
      <c r="AT16" s="19" t="e">
        <f t="shared" ref="AT16:AU16" si="51">AT13/AT2</f>
        <v>#DIV/0!</v>
      </c>
      <c r="AU16" s="19" t="e">
        <f t="shared" si="51"/>
        <v>#DIV/0!</v>
      </c>
      <c r="AV16" s="19" t="e">
        <f t="shared" si="49"/>
        <v>#DIV/0!</v>
      </c>
      <c r="AW16" s="17"/>
      <c r="AX16" s="17"/>
      <c r="AY16" s="17"/>
    </row>
    <row r="17" spans="1:136" s="14" customFormat="1" ht="15" customHeight="1" x14ac:dyDescent="0.35">
      <c r="A17" s="21"/>
      <c r="BA17" s="4">
        <f>SUBTOTAL(9,BA19:BA124406)</f>
        <v>0</v>
      </c>
      <c r="BB17" s="4">
        <f>SUBTOTAL(9,BB19:BB124406)</f>
        <v>0</v>
      </c>
      <c r="BC17" s="5" t="e">
        <f>BB17/BA17</f>
        <v>#DIV/0!</v>
      </c>
      <c r="BD17" s="4">
        <f>SUBTOTAL(9,BD19:BD124406)</f>
        <v>0</v>
      </c>
      <c r="BE17" s="5" t="e">
        <f>BD17/BA17</f>
        <v>#DIV/0!</v>
      </c>
      <c r="BF17" s="4">
        <f>SUBTOTAL(9,BF19:BF124406)</f>
        <v>0</v>
      </c>
      <c r="BG17" s="4">
        <f>SUBTOTAL(9,BG19:BG124406)</f>
        <v>0</v>
      </c>
      <c r="BH17" s="4">
        <f>SUBTOTAL(9,BH19:BH124406)</f>
        <v>0</v>
      </c>
      <c r="BI17" s="5" t="e">
        <f>BH17/BG17</f>
        <v>#DIV/0!</v>
      </c>
      <c r="BJ17" s="4">
        <f>SUBTOTAL(9,BJ19:BJ124406)</f>
        <v>0</v>
      </c>
      <c r="BK17" s="5" t="e">
        <f>BJ17/BG17</f>
        <v>#DIV/0!</v>
      </c>
      <c r="BL17" s="4">
        <f>SUBTOTAL(9,BL19:BL124406)</f>
        <v>0</v>
      </c>
      <c r="BM17" s="4">
        <f>SUBTOTAL(9,BM19:BM124406)</f>
        <v>0</v>
      </c>
      <c r="BN17" s="4">
        <f>SUBTOTAL(9,BN19:BN124406)</f>
        <v>0</v>
      </c>
      <c r="BO17" s="5" t="e">
        <f>BN17/BM17</f>
        <v>#DIV/0!</v>
      </c>
      <c r="BP17" s="4">
        <f>SUBTOTAL(9,BP19:BP124406)</f>
        <v>0</v>
      </c>
      <c r="BQ17" s="5" t="e">
        <f>BP17/BM17</f>
        <v>#DIV/0!</v>
      </c>
      <c r="BR17" s="4">
        <f>SUBTOTAL(9,BR19:BR124406)</f>
        <v>0</v>
      </c>
      <c r="BS17" s="4">
        <f>SUBTOTAL(9,BS19:BS124406)</f>
        <v>0</v>
      </c>
      <c r="BT17" s="4">
        <f>SUBTOTAL(9,BT19:BT124406)</f>
        <v>0</v>
      </c>
      <c r="BU17" s="5" t="e">
        <f>BT17/BS17</f>
        <v>#DIV/0!</v>
      </c>
      <c r="BV17" s="4">
        <f>SUBTOTAL(9,BV19:BV124406)</f>
        <v>0</v>
      </c>
      <c r="BW17" s="5" t="e">
        <f>BV17/BS17</f>
        <v>#DIV/0!</v>
      </c>
      <c r="BX17" s="4">
        <f>SUBTOTAL(9,BX19:BX124406)</f>
        <v>0</v>
      </c>
      <c r="BY17" s="4">
        <f>SUBTOTAL(9,BY19:BY124406)</f>
        <v>0</v>
      </c>
      <c r="BZ17" s="4">
        <f>SUBTOTAL(9,BZ19:BZ124406)</f>
        <v>0</v>
      </c>
      <c r="CA17" s="5" t="e">
        <f>BZ17/BY17</f>
        <v>#DIV/0!</v>
      </c>
      <c r="CB17" s="4">
        <f>SUBTOTAL(9,CB19:CB124406)</f>
        <v>0</v>
      </c>
      <c r="CC17" s="5" t="e">
        <f>CB17/BY17</f>
        <v>#DIV/0!</v>
      </c>
      <c r="CD17" s="4">
        <f>SUBTOTAL(9,CD19:CD124406)</f>
        <v>0</v>
      </c>
      <c r="CE17" s="4">
        <f>SUBTOTAL(9,CE19:CE124406)</f>
        <v>0</v>
      </c>
      <c r="CF17" s="4">
        <f>SUBTOTAL(9,CF19:CF124406)</f>
        <v>0</v>
      </c>
      <c r="CG17" s="5" t="e">
        <f>CF17/CE17</f>
        <v>#DIV/0!</v>
      </c>
      <c r="CH17" s="4">
        <f>SUBTOTAL(9,CH19:CH124406)</f>
        <v>0</v>
      </c>
      <c r="CI17" s="5" t="e">
        <f>CH17/CE17</f>
        <v>#DIV/0!</v>
      </c>
      <c r="CJ17" s="4">
        <f>SUBTOTAL(9,CJ19:CJ124406)</f>
        <v>0</v>
      </c>
      <c r="CK17" s="4">
        <f>SUBTOTAL(9,CK19:CK124406)</f>
        <v>0</v>
      </c>
      <c r="CL17" s="4">
        <f>SUBTOTAL(9,CL19:CL124406)</f>
        <v>0</v>
      </c>
      <c r="CM17" s="5" t="e">
        <f>CL17/CK17</f>
        <v>#DIV/0!</v>
      </c>
      <c r="CN17" s="4">
        <f>SUBTOTAL(9,CN19:CN124406)</f>
        <v>0</v>
      </c>
      <c r="CO17" s="5" t="e">
        <f>CN17/CK17</f>
        <v>#DIV/0!</v>
      </c>
      <c r="CP17" s="4">
        <f>SUBTOTAL(9,CP19:CP124406)</f>
        <v>0</v>
      </c>
      <c r="CQ17" s="4">
        <f>SUBTOTAL(9,CQ19:CQ124406)</f>
        <v>0</v>
      </c>
      <c r="CR17" s="4">
        <f>SUBTOTAL(9,CR19:CR124406)</f>
        <v>0</v>
      </c>
      <c r="CS17" s="5" t="e">
        <f>CR17/CQ17</f>
        <v>#DIV/0!</v>
      </c>
      <c r="CT17" s="4">
        <f>SUBTOTAL(9,CT19:CT124406)</f>
        <v>0</v>
      </c>
      <c r="CU17" s="5" t="e">
        <f>CT17/CQ17</f>
        <v>#DIV/0!</v>
      </c>
      <c r="CV17" s="5"/>
      <c r="CW17" s="4">
        <f>SUBTOTAL(9,CW19:CW124406)</f>
        <v>0</v>
      </c>
      <c r="CX17" s="4">
        <f>SUBTOTAL(9,CX19:CX124406)</f>
        <v>0</v>
      </c>
      <c r="CY17" s="5" t="e">
        <f>CX17/CW17</f>
        <v>#DIV/0!</v>
      </c>
      <c r="CZ17" s="4">
        <f>SUBTOTAL(9,CZ19:CZ124406)</f>
        <v>0</v>
      </c>
      <c r="DA17" s="5" t="e">
        <f>CZ17/CW17</f>
        <v>#DIV/0!</v>
      </c>
      <c r="DB17" s="4">
        <f>SUBTOTAL(9,DB19:DB124406)</f>
        <v>0</v>
      </c>
      <c r="DC17" s="4">
        <f>SUBTOTAL(9,DC19:DC124406)</f>
        <v>0</v>
      </c>
      <c r="DD17" s="4">
        <f>SUBTOTAL(9,DD19:DD124406)</f>
        <v>0</v>
      </c>
      <c r="DE17" s="5" t="e">
        <f>DD17/DC17</f>
        <v>#DIV/0!</v>
      </c>
      <c r="DF17" s="4">
        <f>SUBTOTAL(9,DF19:DF124406)</f>
        <v>0</v>
      </c>
      <c r="DG17" s="5" t="e">
        <f>DF17/DC17</f>
        <v>#DIV/0!</v>
      </c>
      <c r="DH17" s="4">
        <f>SUBTOTAL(9,DH19:DH124406)</f>
        <v>0</v>
      </c>
      <c r="DI17" s="4">
        <f>SUBTOTAL(9,DI19:DI124406)</f>
        <v>0</v>
      </c>
      <c r="DJ17" s="4">
        <f>SUBTOTAL(9,DJ19:DJ124406)</f>
        <v>0</v>
      </c>
      <c r="DK17" s="5" t="e">
        <f>DJ17/DI17</f>
        <v>#DIV/0!</v>
      </c>
      <c r="DL17" s="4">
        <f>SUBTOTAL(9,DL19:DL124406)</f>
        <v>0</v>
      </c>
      <c r="DM17" s="5" t="e">
        <f>DL17/DI17</f>
        <v>#DIV/0!</v>
      </c>
      <c r="DN17" s="4">
        <f>SUBTOTAL(9,DN19:DN124406)</f>
        <v>0</v>
      </c>
      <c r="DO17" s="4">
        <f>SUBTOTAL(9,DO19:DO124406)</f>
        <v>0</v>
      </c>
      <c r="DP17" s="4">
        <f>SUBTOTAL(9,DP19:DP124406)</f>
        <v>0</v>
      </c>
      <c r="DQ17" s="5" t="e">
        <f>DP17/DO17</f>
        <v>#DIV/0!</v>
      </c>
      <c r="DR17" s="4">
        <f>SUBTOTAL(9,DR19:DR124406)</f>
        <v>0</v>
      </c>
      <c r="DS17" s="5" t="e">
        <f>DR17/DO17</f>
        <v>#DIV/0!</v>
      </c>
      <c r="DT17" s="4">
        <f>SUBTOTAL(9,DT19:DT124406)</f>
        <v>0</v>
      </c>
      <c r="DU17" s="4">
        <f>SUBTOTAL(9,DU19:DU124406)</f>
        <v>0</v>
      </c>
      <c r="DV17" s="4">
        <f>SUBTOTAL(9,DV19:DV124406)</f>
        <v>0</v>
      </c>
      <c r="DW17" s="5" t="e">
        <f>DV17/DU17</f>
        <v>#DIV/0!</v>
      </c>
      <c r="DX17" s="4">
        <f>SUBTOTAL(9,DX19:DX124406)</f>
        <v>0</v>
      </c>
      <c r="DY17" s="5" t="e">
        <f>DX17/DU17</f>
        <v>#DIV/0!</v>
      </c>
      <c r="DZ17" s="4">
        <f>SUBTOTAL(9,DZ19:DZ124406)</f>
        <v>0</v>
      </c>
      <c r="EA17" s="4">
        <f>SUBTOTAL(9,EA19:EA124406)</f>
        <v>0</v>
      </c>
      <c r="EB17" s="4">
        <f>SUBTOTAL(9,EB19:EB124406)</f>
        <v>0</v>
      </c>
      <c r="EC17" s="5" t="e">
        <f>EB17/EA17</f>
        <v>#DIV/0!</v>
      </c>
      <c r="ED17" s="4">
        <f>SUBTOTAL(9,ED19:ED124406)</f>
        <v>0</v>
      </c>
      <c r="EE17" s="5" t="e">
        <f>ED17/EA17</f>
        <v>#DIV/0!</v>
      </c>
      <c r="EF17" s="4">
        <f>SUBTOTAL(9,EF19:EF124406)</f>
        <v>0</v>
      </c>
    </row>
    <row r="18" spans="1:136" s="35" customFormat="1" ht="60" customHeight="1" x14ac:dyDescent="0.35">
      <c r="A18" s="25" t="s">
        <v>13</v>
      </c>
      <c r="B18" s="25" t="s">
        <v>14</v>
      </c>
      <c r="C18" s="25" t="s">
        <v>15</v>
      </c>
      <c r="D18" s="25" t="s">
        <v>16</v>
      </c>
      <c r="E18" s="25" t="s">
        <v>17</v>
      </c>
      <c r="F18" s="26" t="s">
        <v>136</v>
      </c>
      <c r="G18" s="26" t="s">
        <v>137</v>
      </c>
      <c r="H18" s="26" t="s">
        <v>138</v>
      </c>
      <c r="I18" s="26" t="s">
        <v>139</v>
      </c>
      <c r="J18" s="26" t="s">
        <v>140</v>
      </c>
      <c r="K18" s="26" t="s">
        <v>141</v>
      </c>
      <c r="L18" s="26" t="s">
        <v>142</v>
      </c>
      <c r="M18" s="26" t="s">
        <v>143</v>
      </c>
      <c r="N18" s="26" t="s">
        <v>144</v>
      </c>
      <c r="O18" s="26" t="s">
        <v>145</v>
      </c>
      <c r="P18" s="26" t="s">
        <v>146</v>
      </c>
      <c r="Q18" s="26" t="s">
        <v>147</v>
      </c>
      <c r="R18" s="26" t="s">
        <v>148</v>
      </c>
      <c r="S18" s="26" t="s">
        <v>149</v>
      </c>
      <c r="T18" s="26" t="s">
        <v>150</v>
      </c>
      <c r="U18" s="26" t="s">
        <v>151</v>
      </c>
      <c r="V18" s="26" t="s">
        <v>181</v>
      </c>
      <c r="W18" s="27" t="s">
        <v>152</v>
      </c>
      <c r="X18" s="27" t="s">
        <v>153</v>
      </c>
      <c r="Y18" s="27" t="s">
        <v>154</v>
      </c>
      <c r="Z18" s="27" t="s">
        <v>155</v>
      </c>
      <c r="AA18" s="27" t="s">
        <v>156</v>
      </c>
      <c r="AB18" s="27" t="s">
        <v>157</v>
      </c>
      <c r="AC18" s="27" t="s">
        <v>158</v>
      </c>
      <c r="AD18" s="27" t="s">
        <v>159</v>
      </c>
      <c r="AE18" s="27" t="s">
        <v>165</v>
      </c>
      <c r="AF18" s="28" t="s">
        <v>160</v>
      </c>
      <c r="AG18" s="28" t="s">
        <v>161</v>
      </c>
      <c r="AH18" s="28" t="s">
        <v>162</v>
      </c>
      <c r="AI18" s="28" t="s">
        <v>163</v>
      </c>
      <c r="AJ18" s="28" t="s">
        <v>166</v>
      </c>
      <c r="AK18" s="28" t="s">
        <v>18</v>
      </c>
      <c r="AL18" s="28" t="s">
        <v>131</v>
      </c>
      <c r="AM18" s="28" t="s">
        <v>19</v>
      </c>
      <c r="AN18" s="28" t="s">
        <v>20</v>
      </c>
      <c r="AO18" s="28" t="s">
        <v>21</v>
      </c>
      <c r="AP18" s="28" t="s">
        <v>22</v>
      </c>
      <c r="AQ18" s="28" t="s">
        <v>23</v>
      </c>
      <c r="AR18" s="28" t="s">
        <v>24</v>
      </c>
      <c r="AS18" s="28" t="s">
        <v>110</v>
      </c>
      <c r="AT18" s="28" t="s">
        <v>124</v>
      </c>
      <c r="AU18" s="28" t="s">
        <v>132</v>
      </c>
      <c r="AV18" s="28" t="s">
        <v>182</v>
      </c>
      <c r="AW18" s="57" t="s">
        <v>197</v>
      </c>
      <c r="AX18" s="25" t="s">
        <v>198</v>
      </c>
      <c r="AY18" s="25" t="s">
        <v>199</v>
      </c>
      <c r="AZ18" s="25" t="s">
        <v>200</v>
      </c>
      <c r="BA18" s="29" t="s">
        <v>25</v>
      </c>
      <c r="BB18" s="29" t="s">
        <v>26</v>
      </c>
      <c r="BC18" s="30" t="s">
        <v>27</v>
      </c>
      <c r="BD18" s="29" t="s">
        <v>28</v>
      </c>
      <c r="BE18" s="30" t="s">
        <v>29</v>
      </c>
      <c r="BF18" s="29" t="s">
        <v>30</v>
      </c>
      <c r="BG18" s="29" t="s">
        <v>31</v>
      </c>
      <c r="BH18" s="29" t="s">
        <v>32</v>
      </c>
      <c r="BI18" s="30" t="s">
        <v>33</v>
      </c>
      <c r="BJ18" s="29" t="s">
        <v>34</v>
      </c>
      <c r="BK18" s="30" t="s">
        <v>35</v>
      </c>
      <c r="BL18" s="29" t="s">
        <v>36</v>
      </c>
      <c r="BM18" s="29" t="s">
        <v>37</v>
      </c>
      <c r="BN18" s="29" t="s">
        <v>38</v>
      </c>
      <c r="BO18" s="30" t="s">
        <v>39</v>
      </c>
      <c r="BP18" s="29" t="s">
        <v>40</v>
      </c>
      <c r="BQ18" s="30" t="s">
        <v>41</v>
      </c>
      <c r="BR18" s="29" t="s">
        <v>42</v>
      </c>
      <c r="BS18" s="29" t="s">
        <v>43</v>
      </c>
      <c r="BT18" s="29" t="s">
        <v>44</v>
      </c>
      <c r="BU18" s="30" t="s">
        <v>45</v>
      </c>
      <c r="BV18" s="29" t="s">
        <v>46</v>
      </c>
      <c r="BW18" s="30" t="s">
        <v>47</v>
      </c>
      <c r="BX18" s="29" t="s">
        <v>48</v>
      </c>
      <c r="BY18" s="29" t="s">
        <v>49</v>
      </c>
      <c r="BZ18" s="29" t="s">
        <v>50</v>
      </c>
      <c r="CA18" s="30" t="s">
        <v>51</v>
      </c>
      <c r="CB18" s="29" t="s">
        <v>52</v>
      </c>
      <c r="CC18" s="30" t="s">
        <v>53</v>
      </c>
      <c r="CD18" s="29" t="s">
        <v>54</v>
      </c>
      <c r="CE18" s="29" t="s">
        <v>55</v>
      </c>
      <c r="CF18" s="29" t="s">
        <v>56</v>
      </c>
      <c r="CG18" s="30" t="s">
        <v>57</v>
      </c>
      <c r="CH18" s="29" t="s">
        <v>58</v>
      </c>
      <c r="CI18" s="30" t="s">
        <v>59</v>
      </c>
      <c r="CJ18" s="29" t="s">
        <v>60</v>
      </c>
      <c r="CK18" s="29" t="s">
        <v>112</v>
      </c>
      <c r="CL18" s="29" t="s">
        <v>113</v>
      </c>
      <c r="CM18" s="30" t="s">
        <v>114</v>
      </c>
      <c r="CN18" s="29" t="s">
        <v>115</v>
      </c>
      <c r="CO18" s="30" t="s">
        <v>116</v>
      </c>
      <c r="CP18" s="29" t="s">
        <v>117</v>
      </c>
      <c r="CQ18" s="29" t="s">
        <v>126</v>
      </c>
      <c r="CR18" s="29" t="s">
        <v>127</v>
      </c>
      <c r="CS18" s="30" t="s">
        <v>128</v>
      </c>
      <c r="CT18" s="29" t="s">
        <v>129</v>
      </c>
      <c r="CU18" s="30" t="s">
        <v>130</v>
      </c>
      <c r="CV18" s="29" t="s">
        <v>180</v>
      </c>
      <c r="CW18" s="29" t="s">
        <v>167</v>
      </c>
      <c r="CX18" s="29" t="s">
        <v>168</v>
      </c>
      <c r="CY18" s="30" t="s">
        <v>169</v>
      </c>
      <c r="CZ18" s="29" t="s">
        <v>170</v>
      </c>
      <c r="DA18" s="30" t="s">
        <v>171</v>
      </c>
      <c r="DB18" s="29" t="s">
        <v>172</v>
      </c>
      <c r="DC18" s="29" t="s">
        <v>61</v>
      </c>
      <c r="DD18" s="29" t="s">
        <v>62</v>
      </c>
      <c r="DE18" s="30" t="s">
        <v>63</v>
      </c>
      <c r="DF18" s="29" t="s">
        <v>64</v>
      </c>
      <c r="DG18" s="30" t="s">
        <v>65</v>
      </c>
      <c r="DH18" s="29" t="s">
        <v>66</v>
      </c>
      <c r="DI18" s="29" t="s">
        <v>67</v>
      </c>
      <c r="DJ18" s="29" t="s">
        <v>68</v>
      </c>
      <c r="DK18" s="30" t="s">
        <v>69</v>
      </c>
      <c r="DL18" s="29" t="s">
        <v>70</v>
      </c>
      <c r="DM18" s="30" t="s">
        <v>71</v>
      </c>
      <c r="DN18" s="29" t="s">
        <v>72</v>
      </c>
      <c r="DO18" s="29" t="s">
        <v>73</v>
      </c>
      <c r="DP18" s="29" t="s">
        <v>74</v>
      </c>
      <c r="DQ18" s="30" t="s">
        <v>75</v>
      </c>
      <c r="DR18" s="29" t="s">
        <v>76</v>
      </c>
      <c r="DS18" s="30" t="s">
        <v>77</v>
      </c>
      <c r="DT18" s="29" t="s">
        <v>78</v>
      </c>
      <c r="DU18" s="29" t="s">
        <v>118</v>
      </c>
      <c r="DV18" s="29" t="s">
        <v>119</v>
      </c>
      <c r="DW18" s="30" t="s">
        <v>120</v>
      </c>
      <c r="DX18" s="29" t="s">
        <v>121</v>
      </c>
      <c r="DY18" s="30" t="s">
        <v>122</v>
      </c>
      <c r="DZ18" s="29" t="s">
        <v>123</v>
      </c>
      <c r="EA18" s="29" t="s">
        <v>173</v>
      </c>
      <c r="EB18" s="29" t="s">
        <v>174</v>
      </c>
      <c r="EC18" s="30" t="s">
        <v>175</v>
      </c>
      <c r="ED18" s="29" t="s">
        <v>176</v>
      </c>
      <c r="EE18" s="30" t="s">
        <v>177</v>
      </c>
      <c r="EF18" s="29" t="s">
        <v>178</v>
      </c>
    </row>
    <row r="19" spans="1:136" s="3" customFormat="1" ht="15" customHeight="1" x14ac:dyDescent="0.35">
      <c r="A19" s="12"/>
      <c r="D19" s="31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6"/>
      <c r="AX19" s="41"/>
      <c r="AY19" s="41"/>
      <c r="AZ19" s="6"/>
      <c r="BA19" s="6"/>
      <c r="BB19" s="6"/>
      <c r="BC19" s="13"/>
      <c r="BD19" s="6"/>
      <c r="BE19" s="13"/>
      <c r="BF19" s="6"/>
      <c r="BG19" s="6"/>
      <c r="BH19" s="6"/>
      <c r="BI19" s="13"/>
      <c r="BJ19" s="6"/>
      <c r="BK19" s="13"/>
      <c r="BL19" s="6"/>
      <c r="BM19" s="6"/>
      <c r="BN19" s="6"/>
      <c r="BO19" s="13"/>
      <c r="BP19" s="6"/>
      <c r="BQ19" s="13"/>
      <c r="BR19" s="6"/>
      <c r="BS19" s="6"/>
      <c r="BT19" s="6"/>
      <c r="BU19" s="13"/>
      <c r="BV19" s="6"/>
      <c r="BW19" s="13"/>
      <c r="BX19" s="6"/>
      <c r="BY19" s="6"/>
      <c r="BZ19" s="6"/>
      <c r="CA19" s="13"/>
      <c r="CB19" s="6"/>
      <c r="CC19" s="13"/>
      <c r="CD19" s="6"/>
      <c r="CE19" s="6"/>
      <c r="CF19" s="6"/>
      <c r="CG19" s="13"/>
      <c r="CH19" s="6"/>
      <c r="CI19" s="13"/>
      <c r="CJ19" s="6"/>
      <c r="CK19" s="6"/>
      <c r="CL19" s="6"/>
      <c r="CM19" s="13"/>
      <c r="CN19" s="6"/>
      <c r="CO19" s="13"/>
      <c r="CP19" s="6"/>
      <c r="CQ19" s="6"/>
      <c r="CR19" s="6"/>
      <c r="CS19" s="6"/>
      <c r="CT19" s="6"/>
      <c r="CU19" s="13"/>
      <c r="CV19" s="13"/>
      <c r="CW19" s="6"/>
      <c r="CX19" s="6"/>
      <c r="CY19" s="6"/>
      <c r="CZ19" s="6"/>
      <c r="DA19" s="13"/>
      <c r="DB19" s="6"/>
      <c r="DC19" s="6"/>
      <c r="DD19" s="6"/>
      <c r="DE19" s="13"/>
      <c r="DF19" s="6"/>
      <c r="DG19" s="13"/>
      <c r="DH19" s="6"/>
      <c r="DI19" s="6"/>
      <c r="DJ19" s="6"/>
      <c r="DK19" s="13"/>
      <c r="DL19" s="6"/>
      <c r="DM19" s="13"/>
      <c r="DN19" s="6"/>
      <c r="DO19" s="6"/>
      <c r="DP19" s="6"/>
      <c r="DQ19" s="13"/>
      <c r="DR19" s="6"/>
      <c r="DS19" s="13"/>
      <c r="DT19" s="6"/>
      <c r="DU19" s="6"/>
      <c r="DV19" s="6"/>
      <c r="DW19" s="13"/>
      <c r="DX19" s="6"/>
      <c r="DY19" s="13"/>
      <c r="DZ19" s="6"/>
      <c r="EA19" s="6"/>
      <c r="EB19" s="6"/>
      <c r="EC19" s="13"/>
      <c r="ED19" s="6"/>
      <c r="EE19" s="13"/>
      <c r="EF19" s="6"/>
    </row>
    <row r="20" spans="1:136" s="3" customFormat="1" x14ac:dyDescent="0.25">
      <c r="D20" s="3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6"/>
      <c r="AX20" s="41"/>
      <c r="AY20" s="41"/>
      <c r="AZ20" s="6"/>
      <c r="BA20" s="6"/>
      <c r="BB20" s="6"/>
      <c r="BC20" s="13"/>
      <c r="BD20" s="6"/>
      <c r="BE20" s="13"/>
      <c r="BF20" s="6"/>
      <c r="BG20" s="6"/>
      <c r="BH20" s="6"/>
      <c r="BI20" s="13"/>
      <c r="BJ20" s="6"/>
      <c r="BK20" s="13"/>
      <c r="BL20" s="6"/>
      <c r="BM20" s="6"/>
      <c r="BN20" s="6"/>
      <c r="BO20" s="13"/>
      <c r="BP20" s="6"/>
      <c r="BQ20" s="13"/>
      <c r="BR20" s="6"/>
      <c r="BS20" s="6"/>
      <c r="BT20" s="6"/>
      <c r="BU20" s="13"/>
      <c r="BV20" s="6"/>
      <c r="BW20" s="13"/>
      <c r="BX20" s="6"/>
      <c r="BY20" s="6"/>
      <c r="BZ20" s="6"/>
      <c r="CA20" s="13"/>
      <c r="CB20" s="6"/>
      <c r="CC20" s="13"/>
      <c r="CD20" s="6"/>
      <c r="CE20" s="6"/>
      <c r="CF20" s="6"/>
      <c r="CG20" s="13"/>
      <c r="CH20" s="6"/>
      <c r="CI20" s="13"/>
      <c r="CJ20" s="6"/>
      <c r="CK20" s="6"/>
      <c r="CL20" s="6"/>
      <c r="CM20" s="13"/>
      <c r="CN20" s="6"/>
      <c r="CO20" s="13"/>
      <c r="CP20" s="6"/>
      <c r="CQ20" s="6"/>
      <c r="CR20" s="6"/>
      <c r="CS20" s="6"/>
      <c r="CT20" s="6"/>
      <c r="CU20" s="13"/>
      <c r="CV20" s="13"/>
      <c r="CW20" s="6"/>
      <c r="CX20" s="6"/>
      <c r="CY20" s="6"/>
      <c r="CZ20" s="6"/>
      <c r="DA20" s="13"/>
      <c r="DB20" s="6"/>
      <c r="DC20" s="6"/>
      <c r="DD20" s="6"/>
      <c r="DE20" s="13"/>
      <c r="DF20" s="6"/>
      <c r="DG20" s="13"/>
      <c r="DH20" s="6"/>
      <c r="DI20" s="6"/>
      <c r="DJ20" s="6"/>
      <c r="DK20" s="13"/>
      <c r="DL20" s="6"/>
      <c r="DM20" s="13"/>
      <c r="DN20" s="6"/>
      <c r="DO20" s="6"/>
      <c r="DP20" s="6"/>
      <c r="DQ20" s="13"/>
      <c r="DR20" s="6"/>
      <c r="DS20" s="13"/>
      <c r="DT20" s="6"/>
      <c r="DU20" s="6"/>
      <c r="DV20" s="6"/>
      <c r="DW20" s="13"/>
      <c r="DX20" s="6"/>
      <c r="DY20" s="13"/>
      <c r="DZ20" s="6"/>
      <c r="EA20" s="6"/>
      <c r="EB20" s="6"/>
      <c r="EC20" s="13"/>
      <c r="ED20" s="6"/>
      <c r="EE20" s="13"/>
      <c r="EF20" s="6"/>
    </row>
    <row r="21" spans="1:136" s="3" customFormat="1" x14ac:dyDescent="0.25">
      <c r="D21" s="3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6"/>
      <c r="AX21" s="41"/>
      <c r="AY21" s="41"/>
      <c r="AZ21" s="6"/>
      <c r="BA21" s="6"/>
      <c r="BB21" s="6"/>
      <c r="BC21" s="13"/>
      <c r="BD21" s="6"/>
      <c r="BE21" s="13"/>
      <c r="BF21" s="6"/>
      <c r="BG21" s="6"/>
      <c r="BH21" s="6"/>
      <c r="BI21" s="13"/>
      <c r="BJ21" s="6"/>
      <c r="BK21" s="13"/>
      <c r="BL21" s="6"/>
      <c r="BM21" s="6"/>
      <c r="BN21" s="6"/>
      <c r="BO21" s="13"/>
      <c r="BP21" s="6"/>
      <c r="BQ21" s="13"/>
      <c r="BR21" s="6"/>
      <c r="BS21" s="6"/>
      <c r="BT21" s="6"/>
      <c r="BU21" s="13"/>
      <c r="BV21" s="6"/>
      <c r="BW21" s="13"/>
      <c r="BX21" s="6"/>
      <c r="BY21" s="6"/>
      <c r="BZ21" s="6"/>
      <c r="CA21" s="13"/>
      <c r="CB21" s="6"/>
      <c r="CC21" s="13"/>
      <c r="CD21" s="6"/>
      <c r="CE21" s="6"/>
      <c r="CF21" s="6"/>
      <c r="CG21" s="13"/>
      <c r="CH21" s="6"/>
      <c r="CI21" s="13"/>
      <c r="CJ21" s="6"/>
      <c r="CK21" s="6"/>
      <c r="CL21" s="6"/>
      <c r="CM21" s="13"/>
      <c r="CN21" s="6"/>
      <c r="CO21" s="13"/>
      <c r="CP21" s="6"/>
      <c r="CQ21" s="6"/>
      <c r="CR21" s="6"/>
      <c r="CS21" s="6"/>
      <c r="CT21" s="6"/>
      <c r="CU21" s="13"/>
      <c r="CV21" s="13"/>
      <c r="CW21" s="6"/>
      <c r="CX21" s="6"/>
      <c r="CY21" s="6"/>
      <c r="CZ21" s="6"/>
      <c r="DA21" s="13"/>
      <c r="DB21" s="6"/>
      <c r="DC21" s="6"/>
      <c r="DD21" s="6"/>
      <c r="DE21" s="13"/>
      <c r="DF21" s="6"/>
      <c r="DG21" s="13"/>
      <c r="DH21" s="6"/>
      <c r="DI21" s="6"/>
      <c r="DJ21" s="6"/>
      <c r="DK21" s="13"/>
      <c r="DL21" s="6"/>
      <c r="DM21" s="13"/>
      <c r="DN21" s="6"/>
      <c r="DO21" s="6"/>
      <c r="DP21" s="6"/>
      <c r="DQ21" s="13"/>
      <c r="DR21" s="6"/>
      <c r="DS21" s="13"/>
      <c r="DT21" s="6"/>
      <c r="DU21" s="6"/>
      <c r="DV21" s="6"/>
      <c r="DW21" s="13"/>
      <c r="DX21" s="6"/>
      <c r="DY21" s="13"/>
      <c r="DZ21" s="6"/>
      <c r="EA21" s="6"/>
      <c r="EB21" s="6"/>
      <c r="EC21" s="13"/>
      <c r="ED21" s="6"/>
      <c r="EE21" s="13"/>
      <c r="EF21" s="6"/>
    </row>
    <row r="22" spans="1:136" s="3" customFormat="1" x14ac:dyDescent="0.25">
      <c r="D22" s="3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6"/>
      <c r="AX22" s="41"/>
      <c r="AY22" s="41"/>
      <c r="AZ22" s="6"/>
      <c r="BA22" s="6"/>
      <c r="BB22" s="6"/>
      <c r="BC22" s="13"/>
      <c r="BD22" s="6"/>
      <c r="BE22" s="13"/>
      <c r="BF22" s="6"/>
      <c r="BG22" s="6"/>
      <c r="BH22" s="6"/>
      <c r="BI22" s="13"/>
      <c r="BJ22" s="6"/>
      <c r="BK22" s="13"/>
      <c r="BL22" s="6"/>
      <c r="BM22" s="6"/>
      <c r="BN22" s="6"/>
      <c r="BO22" s="13"/>
      <c r="BP22" s="6"/>
      <c r="BQ22" s="13"/>
      <c r="BR22" s="6"/>
      <c r="BS22" s="6"/>
      <c r="BT22" s="6"/>
      <c r="BU22" s="13"/>
      <c r="BV22" s="6"/>
      <c r="BW22" s="13"/>
      <c r="BX22" s="6"/>
      <c r="BY22" s="6"/>
      <c r="BZ22" s="6"/>
      <c r="CA22" s="13"/>
      <c r="CB22" s="6"/>
      <c r="CC22" s="13"/>
      <c r="CD22" s="6"/>
      <c r="CE22" s="6"/>
      <c r="CF22" s="6"/>
      <c r="CG22" s="13"/>
      <c r="CH22" s="6"/>
      <c r="CI22" s="13"/>
      <c r="CJ22" s="6"/>
      <c r="CK22" s="6"/>
      <c r="CL22" s="6"/>
      <c r="CM22" s="13"/>
      <c r="CN22" s="6"/>
      <c r="CO22" s="13"/>
      <c r="CP22" s="6"/>
      <c r="CQ22" s="6"/>
      <c r="CR22" s="6"/>
      <c r="CS22" s="6"/>
      <c r="CT22" s="6"/>
      <c r="CU22" s="13"/>
      <c r="CV22" s="13"/>
      <c r="CW22" s="6"/>
      <c r="CX22" s="6"/>
      <c r="CY22" s="6"/>
      <c r="CZ22" s="6"/>
      <c r="DA22" s="13"/>
      <c r="DB22" s="6"/>
      <c r="DC22" s="6"/>
      <c r="DD22" s="6"/>
      <c r="DE22" s="13"/>
      <c r="DF22" s="6"/>
      <c r="DG22" s="13"/>
      <c r="DH22" s="6"/>
      <c r="DI22" s="6"/>
      <c r="DJ22" s="6"/>
      <c r="DK22" s="13"/>
      <c r="DL22" s="6"/>
      <c r="DM22" s="13"/>
      <c r="DN22" s="6"/>
      <c r="DO22" s="6"/>
      <c r="DP22" s="6"/>
      <c r="DQ22" s="13"/>
      <c r="DR22" s="6"/>
      <c r="DS22" s="13"/>
      <c r="DT22" s="6"/>
      <c r="DU22" s="6"/>
      <c r="DV22" s="6"/>
      <c r="DW22" s="13"/>
      <c r="DX22" s="6"/>
      <c r="DY22" s="13"/>
      <c r="DZ22" s="6"/>
      <c r="EA22" s="6"/>
      <c r="EB22" s="6"/>
      <c r="EC22" s="13"/>
      <c r="ED22" s="6"/>
      <c r="EE22" s="13"/>
      <c r="EF22" s="6"/>
    </row>
    <row r="23" spans="1:136" s="3" customFormat="1" x14ac:dyDescent="0.25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6"/>
      <c r="AX23" s="41"/>
      <c r="AY23" s="41"/>
      <c r="AZ23" s="6"/>
      <c r="BA23" s="6"/>
      <c r="BB23" s="6"/>
      <c r="BC23" s="13"/>
      <c r="BD23" s="6"/>
      <c r="BE23" s="13"/>
      <c r="BF23" s="6"/>
      <c r="BG23" s="6"/>
      <c r="BH23" s="6"/>
      <c r="BI23" s="13"/>
      <c r="BJ23" s="6"/>
      <c r="BK23" s="13"/>
      <c r="BL23" s="6"/>
      <c r="BM23" s="6"/>
      <c r="BN23" s="6"/>
      <c r="BO23" s="13"/>
      <c r="BP23" s="6"/>
      <c r="BQ23" s="13"/>
      <c r="BR23" s="6"/>
      <c r="BS23" s="6"/>
      <c r="BT23" s="6"/>
      <c r="BU23" s="13"/>
      <c r="BV23" s="6"/>
      <c r="BW23" s="13"/>
      <c r="BX23" s="6"/>
      <c r="BY23" s="6"/>
      <c r="BZ23" s="6"/>
      <c r="CA23" s="13"/>
      <c r="CB23" s="6"/>
      <c r="CC23" s="13"/>
      <c r="CD23" s="6"/>
      <c r="CE23" s="6"/>
      <c r="CF23" s="6"/>
      <c r="CG23" s="13"/>
      <c r="CH23" s="6"/>
      <c r="CI23" s="13"/>
      <c r="CJ23" s="6"/>
      <c r="CK23" s="6"/>
      <c r="CL23" s="6"/>
      <c r="CM23" s="13"/>
      <c r="CN23" s="6"/>
      <c r="CO23" s="13"/>
      <c r="CP23" s="6"/>
      <c r="CQ23" s="6"/>
      <c r="CR23" s="6"/>
      <c r="CS23" s="6"/>
      <c r="CT23" s="6"/>
      <c r="CU23" s="13"/>
      <c r="CV23" s="13"/>
      <c r="CW23" s="6"/>
      <c r="CX23" s="6"/>
      <c r="CY23" s="6"/>
      <c r="CZ23" s="6"/>
      <c r="DA23" s="13"/>
      <c r="DB23" s="6"/>
      <c r="DC23" s="6"/>
      <c r="DD23" s="6"/>
      <c r="DE23" s="13"/>
      <c r="DF23" s="6"/>
      <c r="DG23" s="13"/>
      <c r="DH23" s="6"/>
      <c r="DI23" s="6"/>
      <c r="DJ23" s="6"/>
      <c r="DK23" s="13"/>
      <c r="DL23" s="6"/>
      <c r="DM23" s="13"/>
      <c r="DN23" s="6"/>
      <c r="DO23" s="6"/>
      <c r="DP23" s="6"/>
      <c r="DQ23" s="13"/>
      <c r="DR23" s="6"/>
      <c r="DS23" s="13"/>
      <c r="DT23" s="6"/>
      <c r="DU23" s="6"/>
      <c r="DV23" s="6"/>
      <c r="DW23" s="13"/>
      <c r="DX23" s="6"/>
      <c r="DY23" s="13"/>
      <c r="DZ23" s="6"/>
      <c r="EA23" s="6"/>
      <c r="EB23" s="6"/>
      <c r="EC23" s="13"/>
      <c r="ED23" s="6"/>
      <c r="EE23" s="13"/>
      <c r="EF23" s="6"/>
    </row>
    <row r="24" spans="1:136" s="3" customFormat="1" x14ac:dyDescent="0.25">
      <c r="D24" s="3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6"/>
      <c r="AX24" s="41"/>
      <c r="AY24" s="41"/>
      <c r="AZ24" s="6"/>
      <c r="BA24" s="6"/>
      <c r="BB24" s="6"/>
      <c r="BC24" s="13"/>
      <c r="BD24" s="6"/>
      <c r="BE24" s="13"/>
      <c r="BF24" s="6"/>
      <c r="BG24" s="6"/>
      <c r="BH24" s="6"/>
      <c r="BI24" s="13"/>
      <c r="BJ24" s="6"/>
      <c r="BK24" s="13"/>
      <c r="BL24" s="6"/>
      <c r="BM24" s="6"/>
      <c r="BN24" s="6"/>
      <c r="BO24" s="13"/>
      <c r="BP24" s="6"/>
      <c r="BQ24" s="13"/>
      <c r="BR24" s="6"/>
      <c r="BS24" s="6"/>
      <c r="BT24" s="6"/>
      <c r="BU24" s="13"/>
      <c r="BV24" s="6"/>
      <c r="BW24" s="13"/>
      <c r="BX24" s="6"/>
      <c r="BY24" s="6"/>
      <c r="BZ24" s="6"/>
      <c r="CA24" s="13"/>
      <c r="CB24" s="6"/>
      <c r="CC24" s="13"/>
      <c r="CD24" s="6"/>
      <c r="CE24" s="6"/>
      <c r="CF24" s="6"/>
      <c r="CG24" s="13"/>
      <c r="CH24" s="6"/>
      <c r="CI24" s="13"/>
      <c r="CJ24" s="6"/>
      <c r="CK24" s="6"/>
      <c r="CL24" s="6"/>
      <c r="CM24" s="13"/>
      <c r="CN24" s="6"/>
      <c r="CO24" s="13"/>
      <c r="CP24" s="6"/>
      <c r="CQ24" s="6"/>
      <c r="CR24" s="6"/>
      <c r="CS24" s="6"/>
      <c r="CT24" s="6"/>
      <c r="CU24" s="13"/>
      <c r="CV24" s="13"/>
      <c r="CW24" s="6"/>
      <c r="CX24" s="6"/>
      <c r="CY24" s="6"/>
      <c r="CZ24" s="6"/>
      <c r="DA24" s="13"/>
      <c r="DB24" s="6"/>
      <c r="DC24" s="6"/>
      <c r="DD24" s="6"/>
      <c r="DE24" s="13"/>
      <c r="DF24" s="6"/>
      <c r="DG24" s="13"/>
      <c r="DH24" s="6"/>
      <c r="DI24" s="6"/>
      <c r="DJ24" s="6"/>
      <c r="DK24" s="13"/>
      <c r="DL24" s="6"/>
      <c r="DM24" s="13"/>
      <c r="DN24" s="6"/>
      <c r="DO24" s="6"/>
      <c r="DP24" s="6"/>
      <c r="DQ24" s="13"/>
      <c r="DR24" s="6"/>
      <c r="DS24" s="13"/>
      <c r="DT24" s="6"/>
      <c r="DU24" s="6"/>
      <c r="DV24" s="6"/>
      <c r="DW24" s="13"/>
      <c r="DX24" s="6"/>
      <c r="DY24" s="13"/>
      <c r="DZ24" s="6"/>
      <c r="EA24" s="6"/>
      <c r="EB24" s="6"/>
      <c r="EC24" s="13"/>
      <c r="ED24" s="6"/>
      <c r="EE24" s="13"/>
      <c r="EF24" s="6"/>
    </row>
    <row r="25" spans="1:136" s="3" customFormat="1" x14ac:dyDescent="0.25">
      <c r="D25" s="3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6"/>
      <c r="AX25" s="41"/>
      <c r="AY25" s="41"/>
      <c r="AZ25" s="6"/>
      <c r="BA25" s="6"/>
      <c r="BB25" s="6"/>
      <c r="BC25" s="13"/>
      <c r="BD25" s="6"/>
      <c r="BE25" s="13"/>
      <c r="BF25" s="6"/>
      <c r="BG25" s="6"/>
      <c r="BH25" s="6"/>
      <c r="BI25" s="13"/>
      <c r="BJ25" s="6"/>
      <c r="BK25" s="13"/>
      <c r="BL25" s="6"/>
      <c r="BM25" s="6"/>
      <c r="BN25" s="6"/>
      <c r="BO25" s="13"/>
      <c r="BP25" s="6"/>
      <c r="BQ25" s="13"/>
      <c r="BR25" s="6"/>
      <c r="BS25" s="6"/>
      <c r="BT25" s="6"/>
      <c r="BU25" s="13"/>
      <c r="BV25" s="6"/>
      <c r="BW25" s="13"/>
      <c r="BX25" s="6"/>
      <c r="BY25" s="6"/>
      <c r="BZ25" s="6"/>
      <c r="CA25" s="13"/>
      <c r="CB25" s="6"/>
      <c r="CC25" s="13"/>
      <c r="CD25" s="6"/>
      <c r="CE25" s="6"/>
      <c r="CF25" s="6"/>
      <c r="CG25" s="13"/>
      <c r="CH25" s="6"/>
      <c r="CI25" s="13"/>
      <c r="CJ25" s="6"/>
      <c r="CK25" s="6"/>
      <c r="CL25" s="6"/>
      <c r="CM25" s="13"/>
      <c r="CN25" s="6"/>
      <c r="CO25" s="13"/>
      <c r="CP25" s="6"/>
      <c r="CQ25" s="6"/>
      <c r="CR25" s="6"/>
      <c r="CS25" s="6"/>
      <c r="CT25" s="6"/>
      <c r="CU25" s="13"/>
      <c r="CV25" s="13"/>
      <c r="CW25" s="6"/>
      <c r="CX25" s="6"/>
      <c r="CY25" s="6"/>
      <c r="CZ25" s="6"/>
      <c r="DA25" s="13"/>
      <c r="DB25" s="6"/>
      <c r="DC25" s="6"/>
      <c r="DD25" s="6"/>
      <c r="DE25" s="13"/>
      <c r="DF25" s="6"/>
      <c r="DG25" s="13"/>
      <c r="DH25" s="6"/>
      <c r="DI25" s="6"/>
      <c r="DJ25" s="6"/>
      <c r="DK25" s="13"/>
      <c r="DL25" s="6"/>
      <c r="DM25" s="13"/>
      <c r="DN25" s="6"/>
      <c r="DO25" s="6"/>
      <c r="DP25" s="6"/>
      <c r="DQ25" s="13"/>
      <c r="DR25" s="6"/>
      <c r="DS25" s="13"/>
      <c r="DT25" s="6"/>
      <c r="DU25" s="6"/>
      <c r="DV25" s="6"/>
      <c r="DW25" s="13"/>
      <c r="DX25" s="6"/>
      <c r="DY25" s="13"/>
      <c r="DZ25" s="6"/>
      <c r="EA25" s="6"/>
      <c r="EB25" s="6"/>
      <c r="EC25" s="13"/>
      <c r="ED25" s="6"/>
      <c r="EE25" s="13"/>
      <c r="EF25" s="6"/>
    </row>
    <row r="26" spans="1:136" s="3" customFormat="1" x14ac:dyDescent="0.25">
      <c r="D26" s="3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6"/>
      <c r="AX26" s="41"/>
      <c r="AY26" s="41"/>
      <c r="AZ26" s="6"/>
      <c r="BA26" s="6"/>
      <c r="BB26" s="6"/>
      <c r="BC26" s="13"/>
      <c r="BD26" s="6"/>
      <c r="BE26" s="13"/>
      <c r="BF26" s="6"/>
      <c r="BG26" s="6"/>
      <c r="BH26" s="6"/>
      <c r="BI26" s="13"/>
      <c r="BJ26" s="6"/>
      <c r="BK26" s="13"/>
      <c r="BL26" s="6"/>
      <c r="BM26" s="6"/>
      <c r="BN26" s="6"/>
      <c r="BO26" s="13"/>
      <c r="BP26" s="6"/>
      <c r="BQ26" s="13"/>
      <c r="BR26" s="6"/>
      <c r="BS26" s="6"/>
      <c r="BT26" s="6"/>
      <c r="BU26" s="13"/>
      <c r="BV26" s="6"/>
      <c r="BW26" s="13"/>
      <c r="BX26" s="6"/>
      <c r="BY26" s="6"/>
      <c r="BZ26" s="6"/>
      <c r="CA26" s="13"/>
      <c r="CB26" s="6"/>
      <c r="CC26" s="13"/>
      <c r="CD26" s="6"/>
      <c r="CE26" s="6"/>
      <c r="CF26" s="6"/>
      <c r="CG26" s="13"/>
      <c r="CH26" s="6"/>
      <c r="CI26" s="13"/>
      <c r="CJ26" s="6"/>
      <c r="CK26" s="6"/>
      <c r="CL26" s="6"/>
      <c r="CM26" s="13"/>
      <c r="CN26" s="6"/>
      <c r="CO26" s="13"/>
      <c r="CP26" s="6"/>
      <c r="CQ26" s="6"/>
      <c r="CR26" s="6"/>
      <c r="CS26" s="6"/>
      <c r="CT26" s="6"/>
      <c r="CU26" s="13"/>
      <c r="CV26" s="13"/>
      <c r="CW26" s="6"/>
      <c r="CX26" s="6"/>
      <c r="CY26" s="6"/>
      <c r="CZ26" s="6"/>
      <c r="DA26" s="13"/>
      <c r="DB26" s="6"/>
      <c r="DC26" s="6"/>
      <c r="DD26" s="6"/>
      <c r="DE26" s="13"/>
      <c r="DF26" s="6"/>
      <c r="DG26" s="13"/>
      <c r="DH26" s="6"/>
      <c r="DI26" s="6"/>
      <c r="DJ26" s="6"/>
      <c r="DK26" s="13"/>
      <c r="DL26" s="6"/>
      <c r="DM26" s="13"/>
      <c r="DN26" s="6"/>
      <c r="DO26" s="6"/>
      <c r="DP26" s="6"/>
      <c r="DQ26" s="13"/>
      <c r="DR26" s="6"/>
      <c r="DS26" s="13"/>
      <c r="DT26" s="6"/>
      <c r="DU26" s="6"/>
      <c r="DV26" s="6"/>
      <c r="DW26" s="13"/>
      <c r="DX26" s="6"/>
      <c r="DY26" s="13"/>
      <c r="DZ26" s="6"/>
      <c r="EA26" s="6"/>
      <c r="EB26" s="6"/>
      <c r="EC26" s="13"/>
      <c r="ED26" s="6"/>
      <c r="EE26" s="13"/>
      <c r="EF26" s="6"/>
    </row>
    <row r="27" spans="1:136" s="3" customFormat="1" x14ac:dyDescent="0.25">
      <c r="D27" s="3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6"/>
      <c r="AX27" s="41"/>
      <c r="AY27" s="41"/>
      <c r="AZ27" s="6"/>
      <c r="BA27" s="6"/>
      <c r="BB27" s="6"/>
      <c r="BC27" s="13"/>
      <c r="BD27" s="6"/>
      <c r="BE27" s="13"/>
      <c r="BF27" s="6"/>
      <c r="BG27" s="6"/>
      <c r="BH27" s="6"/>
      <c r="BI27" s="13"/>
      <c r="BJ27" s="6"/>
      <c r="BK27" s="13"/>
      <c r="BL27" s="6"/>
      <c r="BM27" s="6"/>
      <c r="BN27" s="6"/>
      <c r="BO27" s="13"/>
      <c r="BP27" s="6"/>
      <c r="BQ27" s="13"/>
      <c r="BR27" s="6"/>
      <c r="BS27" s="6"/>
      <c r="BT27" s="6"/>
      <c r="BU27" s="13"/>
      <c r="BV27" s="6"/>
      <c r="BW27" s="13"/>
      <c r="BX27" s="6"/>
      <c r="BY27" s="6"/>
      <c r="BZ27" s="6"/>
      <c r="CA27" s="13"/>
      <c r="CB27" s="6"/>
      <c r="CC27" s="13"/>
      <c r="CD27" s="6"/>
      <c r="CE27" s="6"/>
      <c r="CF27" s="6"/>
      <c r="CG27" s="13"/>
      <c r="CH27" s="6"/>
      <c r="CI27" s="13"/>
      <c r="CJ27" s="6"/>
      <c r="CK27" s="6"/>
      <c r="CL27" s="6"/>
      <c r="CM27" s="13"/>
      <c r="CN27" s="6"/>
      <c r="CO27" s="13"/>
      <c r="CP27" s="6"/>
      <c r="CQ27" s="6"/>
      <c r="CR27" s="6"/>
      <c r="CS27" s="6"/>
      <c r="CT27" s="6"/>
      <c r="CU27" s="13"/>
      <c r="CV27" s="13"/>
      <c r="CW27" s="6"/>
      <c r="CX27" s="6"/>
      <c r="CY27" s="6"/>
      <c r="CZ27" s="6"/>
      <c r="DA27" s="13"/>
      <c r="DB27" s="6"/>
      <c r="DC27" s="6"/>
      <c r="DD27" s="6"/>
      <c r="DE27" s="13"/>
      <c r="DF27" s="6"/>
      <c r="DG27" s="13"/>
      <c r="DH27" s="6"/>
      <c r="DI27" s="6"/>
      <c r="DJ27" s="6"/>
      <c r="DK27" s="13"/>
      <c r="DL27" s="6"/>
      <c r="DM27" s="13"/>
      <c r="DN27" s="6"/>
      <c r="DO27" s="6"/>
      <c r="DP27" s="6"/>
      <c r="DQ27" s="13"/>
      <c r="DR27" s="6"/>
      <c r="DS27" s="13"/>
      <c r="DT27" s="6"/>
      <c r="DU27" s="6"/>
      <c r="DV27" s="6"/>
      <c r="DW27" s="13"/>
      <c r="DX27" s="6"/>
      <c r="DY27" s="13"/>
      <c r="DZ27" s="6"/>
      <c r="EA27" s="6"/>
      <c r="EB27" s="6"/>
      <c r="EC27" s="13"/>
      <c r="ED27" s="6"/>
      <c r="EE27" s="13"/>
      <c r="EF27" s="6"/>
    </row>
    <row r="28" spans="1:136" s="3" customFormat="1" x14ac:dyDescent="0.25">
      <c r="D28" s="3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6"/>
      <c r="AX28" s="41"/>
      <c r="AY28" s="41"/>
      <c r="AZ28" s="6"/>
      <c r="BA28" s="6"/>
      <c r="BB28" s="6"/>
      <c r="BC28" s="13"/>
      <c r="BD28" s="6"/>
      <c r="BE28" s="13"/>
      <c r="BF28" s="6"/>
      <c r="BG28" s="6"/>
      <c r="BH28" s="6"/>
      <c r="BI28" s="13"/>
      <c r="BJ28" s="6"/>
      <c r="BK28" s="13"/>
      <c r="BL28" s="6"/>
      <c r="BM28" s="6"/>
      <c r="BN28" s="6"/>
      <c r="BO28" s="13"/>
      <c r="BP28" s="6"/>
      <c r="BQ28" s="13"/>
      <c r="BR28" s="6"/>
      <c r="BS28" s="6"/>
      <c r="BT28" s="6"/>
      <c r="BU28" s="13"/>
      <c r="BV28" s="6"/>
      <c r="BW28" s="13"/>
      <c r="BX28" s="6"/>
      <c r="BY28" s="6"/>
      <c r="BZ28" s="6"/>
      <c r="CA28" s="13"/>
      <c r="CB28" s="6"/>
      <c r="CC28" s="13"/>
      <c r="CD28" s="6"/>
      <c r="CE28" s="6"/>
      <c r="CF28" s="6"/>
      <c r="CG28" s="13"/>
      <c r="CH28" s="6"/>
      <c r="CI28" s="13"/>
      <c r="CJ28" s="6"/>
      <c r="CK28" s="6"/>
      <c r="CL28" s="6"/>
      <c r="CM28" s="13"/>
      <c r="CN28" s="6"/>
      <c r="CO28" s="13"/>
      <c r="CP28" s="6"/>
      <c r="CQ28" s="6"/>
      <c r="CR28" s="6"/>
      <c r="CS28" s="6"/>
      <c r="CT28" s="6"/>
      <c r="CU28" s="13"/>
      <c r="CV28" s="13"/>
      <c r="CW28" s="6"/>
      <c r="CX28" s="6"/>
      <c r="CY28" s="6"/>
      <c r="CZ28" s="6"/>
      <c r="DA28" s="13"/>
      <c r="DB28" s="6"/>
      <c r="DC28" s="6"/>
      <c r="DD28" s="6"/>
      <c r="DE28" s="13"/>
      <c r="DF28" s="6"/>
      <c r="DG28" s="13"/>
      <c r="DH28" s="6"/>
      <c r="DI28" s="6"/>
      <c r="DJ28" s="6"/>
      <c r="DK28" s="13"/>
      <c r="DL28" s="6"/>
      <c r="DM28" s="13"/>
      <c r="DN28" s="6"/>
      <c r="DO28" s="6"/>
      <c r="DP28" s="6"/>
      <c r="DQ28" s="13"/>
      <c r="DR28" s="6"/>
      <c r="DS28" s="13"/>
      <c r="DT28" s="6"/>
      <c r="DU28" s="6"/>
      <c r="DV28" s="6"/>
      <c r="DW28" s="13"/>
      <c r="DX28" s="6"/>
      <c r="DY28" s="13"/>
      <c r="DZ28" s="6"/>
      <c r="EA28" s="6"/>
      <c r="EB28" s="6"/>
      <c r="EC28" s="13"/>
      <c r="ED28" s="6"/>
      <c r="EE28" s="13"/>
      <c r="EF28" s="6"/>
    </row>
    <row r="29" spans="1:136" s="3" customFormat="1" x14ac:dyDescent="0.25">
      <c r="D29" s="3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6"/>
      <c r="AX29" s="41"/>
      <c r="AY29" s="41"/>
      <c r="AZ29" s="6"/>
      <c r="BA29" s="6"/>
      <c r="BB29" s="6"/>
      <c r="BC29" s="13"/>
      <c r="BD29" s="6"/>
      <c r="BE29" s="13"/>
      <c r="BF29" s="6"/>
      <c r="BG29" s="6"/>
      <c r="BH29" s="6"/>
      <c r="BI29" s="13"/>
      <c r="BJ29" s="6"/>
      <c r="BK29" s="13"/>
      <c r="BL29" s="6"/>
      <c r="BM29" s="6"/>
      <c r="BN29" s="6"/>
      <c r="BO29" s="13"/>
      <c r="BP29" s="6"/>
      <c r="BQ29" s="13"/>
      <c r="BR29" s="6"/>
      <c r="BS29" s="6"/>
      <c r="BT29" s="6"/>
      <c r="BU29" s="13"/>
      <c r="BV29" s="6"/>
      <c r="BW29" s="13"/>
      <c r="BX29" s="6"/>
      <c r="BY29" s="6"/>
      <c r="BZ29" s="6"/>
      <c r="CA29" s="13"/>
      <c r="CB29" s="6"/>
      <c r="CC29" s="13"/>
      <c r="CD29" s="6"/>
      <c r="CE29" s="6"/>
      <c r="CF29" s="6"/>
      <c r="CG29" s="13"/>
      <c r="CH29" s="6"/>
      <c r="CI29" s="13"/>
      <c r="CJ29" s="6"/>
      <c r="CK29" s="6"/>
      <c r="CL29" s="6"/>
      <c r="CM29" s="13"/>
      <c r="CN29" s="6"/>
      <c r="CO29" s="13"/>
      <c r="CP29" s="6"/>
      <c r="CQ29" s="6"/>
      <c r="CR29" s="6"/>
      <c r="CS29" s="6"/>
      <c r="CT29" s="6"/>
      <c r="CU29" s="13"/>
      <c r="CV29" s="13"/>
      <c r="CW29" s="6"/>
      <c r="CX29" s="6"/>
      <c r="CY29" s="6"/>
      <c r="CZ29" s="6"/>
      <c r="DA29" s="13"/>
      <c r="DB29" s="6"/>
      <c r="DC29" s="6"/>
      <c r="DD29" s="6"/>
      <c r="DE29" s="13"/>
      <c r="DF29" s="6"/>
      <c r="DG29" s="13"/>
      <c r="DH29" s="6"/>
      <c r="DI29" s="6"/>
      <c r="DJ29" s="6"/>
      <c r="DK29" s="13"/>
      <c r="DL29" s="6"/>
      <c r="DM29" s="13"/>
      <c r="DN29" s="6"/>
      <c r="DO29" s="6"/>
      <c r="DP29" s="6"/>
      <c r="DQ29" s="13"/>
      <c r="DR29" s="6"/>
      <c r="DS29" s="13"/>
      <c r="DT29" s="6"/>
      <c r="DU29" s="6"/>
      <c r="DV29" s="6"/>
      <c r="DW29" s="13"/>
      <c r="DX29" s="6"/>
      <c r="DY29" s="13"/>
      <c r="DZ29" s="6"/>
      <c r="EA29" s="6"/>
      <c r="EB29" s="6"/>
      <c r="EC29" s="13"/>
      <c r="ED29" s="6"/>
      <c r="EE29" s="13"/>
      <c r="EF29" s="6"/>
    </row>
    <row r="30" spans="1:136" s="3" customFormat="1" x14ac:dyDescent="0.25">
      <c r="D30" s="3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6"/>
      <c r="AX30" s="41"/>
      <c r="AY30" s="41"/>
      <c r="AZ30" s="6"/>
      <c r="BA30" s="6"/>
      <c r="BB30" s="6"/>
      <c r="BC30" s="13"/>
      <c r="BD30" s="6"/>
      <c r="BE30" s="13"/>
      <c r="BF30" s="6"/>
      <c r="BG30" s="6"/>
      <c r="BH30" s="6"/>
      <c r="BI30" s="13"/>
      <c r="BJ30" s="6"/>
      <c r="BK30" s="13"/>
      <c r="BL30" s="6"/>
      <c r="BM30" s="6"/>
      <c r="BN30" s="6"/>
      <c r="BO30" s="13"/>
      <c r="BP30" s="6"/>
      <c r="BQ30" s="13"/>
      <c r="BR30" s="6"/>
      <c r="BS30" s="6"/>
      <c r="BT30" s="6"/>
      <c r="BU30" s="13"/>
      <c r="BV30" s="6"/>
      <c r="BW30" s="13"/>
      <c r="BX30" s="6"/>
      <c r="BY30" s="6"/>
      <c r="BZ30" s="6"/>
      <c r="CA30" s="13"/>
      <c r="CB30" s="6"/>
      <c r="CC30" s="13"/>
      <c r="CD30" s="6"/>
      <c r="CE30" s="6"/>
      <c r="CF30" s="6"/>
      <c r="CG30" s="13"/>
      <c r="CH30" s="6"/>
      <c r="CI30" s="13"/>
      <c r="CJ30" s="6"/>
      <c r="CK30" s="6"/>
      <c r="CL30" s="6"/>
      <c r="CM30" s="13"/>
      <c r="CN30" s="6"/>
      <c r="CO30" s="13"/>
      <c r="CP30" s="6"/>
      <c r="CQ30" s="6"/>
      <c r="CR30" s="6"/>
      <c r="CS30" s="6"/>
      <c r="CT30" s="6"/>
      <c r="CU30" s="13"/>
      <c r="CV30" s="13"/>
      <c r="CW30" s="6"/>
      <c r="CX30" s="6"/>
      <c r="CY30" s="6"/>
      <c r="CZ30" s="6"/>
      <c r="DA30" s="13"/>
      <c r="DB30" s="6"/>
      <c r="DC30" s="6"/>
      <c r="DD30" s="6"/>
      <c r="DE30" s="13"/>
      <c r="DF30" s="6"/>
      <c r="DG30" s="13"/>
      <c r="DH30" s="6"/>
      <c r="DI30" s="6"/>
      <c r="DJ30" s="6"/>
      <c r="DK30" s="13"/>
      <c r="DL30" s="6"/>
      <c r="DM30" s="13"/>
      <c r="DN30" s="6"/>
      <c r="DO30" s="6"/>
      <c r="DP30" s="6"/>
      <c r="DQ30" s="13"/>
      <c r="DR30" s="6"/>
      <c r="DS30" s="13"/>
      <c r="DT30" s="6"/>
      <c r="DU30" s="6"/>
      <c r="DV30" s="6"/>
      <c r="DW30" s="13"/>
      <c r="DX30" s="6"/>
      <c r="DY30" s="13"/>
      <c r="DZ30" s="6"/>
      <c r="EA30" s="6"/>
      <c r="EB30" s="6"/>
      <c r="EC30" s="13"/>
      <c r="ED30" s="6"/>
      <c r="EE30" s="13"/>
      <c r="EF30" s="6"/>
    </row>
    <row r="31" spans="1:136" s="3" customFormat="1" x14ac:dyDescent="0.25">
      <c r="D31" s="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6"/>
      <c r="AX31" s="41"/>
      <c r="AY31" s="41"/>
      <c r="AZ31" s="6"/>
      <c r="BA31" s="6"/>
      <c r="BB31" s="6"/>
      <c r="BC31" s="13"/>
      <c r="BD31" s="6"/>
      <c r="BE31" s="13"/>
      <c r="BF31" s="6"/>
      <c r="BG31" s="6"/>
      <c r="BH31" s="6"/>
      <c r="BI31" s="13"/>
      <c r="BJ31" s="6"/>
      <c r="BK31" s="13"/>
      <c r="BL31" s="6"/>
      <c r="BM31" s="6"/>
      <c r="BN31" s="6"/>
      <c r="BO31" s="13"/>
      <c r="BP31" s="6"/>
      <c r="BQ31" s="13"/>
      <c r="BR31" s="6"/>
      <c r="BS31" s="6"/>
      <c r="BT31" s="6"/>
      <c r="BU31" s="13"/>
      <c r="BV31" s="6"/>
      <c r="BW31" s="13"/>
      <c r="BX31" s="6"/>
      <c r="BY31" s="6"/>
      <c r="BZ31" s="6"/>
      <c r="CA31" s="13"/>
      <c r="CB31" s="6"/>
      <c r="CC31" s="13"/>
      <c r="CD31" s="6"/>
      <c r="CE31" s="6"/>
      <c r="CF31" s="6"/>
      <c r="CG31" s="13"/>
      <c r="CH31" s="6"/>
      <c r="CI31" s="13"/>
      <c r="CJ31" s="6"/>
      <c r="CK31" s="6"/>
      <c r="CL31" s="6"/>
      <c r="CM31" s="13"/>
      <c r="CN31" s="6"/>
      <c r="CO31" s="13"/>
      <c r="CP31" s="6"/>
      <c r="CQ31" s="6"/>
      <c r="CR31" s="6"/>
      <c r="CS31" s="6"/>
      <c r="CT31" s="6"/>
      <c r="CU31" s="13"/>
      <c r="CV31" s="13"/>
      <c r="CW31" s="6"/>
      <c r="CX31" s="6"/>
      <c r="CY31" s="6"/>
      <c r="CZ31" s="6"/>
      <c r="DA31" s="13"/>
      <c r="DB31" s="6"/>
      <c r="DC31" s="6"/>
      <c r="DD31" s="6"/>
      <c r="DE31" s="13"/>
      <c r="DF31" s="6"/>
      <c r="DG31" s="13"/>
      <c r="DH31" s="6"/>
      <c r="DI31" s="6"/>
      <c r="DJ31" s="6"/>
      <c r="DK31" s="13"/>
      <c r="DL31" s="6"/>
      <c r="DM31" s="13"/>
      <c r="DN31" s="6"/>
      <c r="DO31" s="6"/>
      <c r="DP31" s="6"/>
      <c r="DQ31" s="13"/>
      <c r="DR31" s="6"/>
      <c r="DS31" s="13"/>
      <c r="DT31" s="6"/>
      <c r="DU31" s="6"/>
      <c r="DV31" s="6"/>
      <c r="DW31" s="13"/>
      <c r="DX31" s="6"/>
      <c r="DY31" s="13"/>
      <c r="DZ31" s="6"/>
      <c r="EA31" s="6"/>
      <c r="EB31" s="6"/>
      <c r="EC31" s="13"/>
      <c r="ED31" s="6"/>
      <c r="EE31" s="13"/>
      <c r="EF31" s="6"/>
    </row>
    <row r="32" spans="1:136" s="3" customFormat="1" x14ac:dyDescent="0.25">
      <c r="D32" s="3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6"/>
      <c r="AX32" s="41"/>
      <c r="AY32" s="41"/>
      <c r="AZ32" s="6"/>
      <c r="BA32" s="6"/>
      <c r="BB32" s="6"/>
      <c r="BC32" s="13"/>
      <c r="BD32" s="6"/>
      <c r="BE32" s="13"/>
      <c r="BF32" s="6"/>
      <c r="BG32" s="6"/>
      <c r="BH32" s="6"/>
      <c r="BI32" s="13"/>
      <c r="BJ32" s="6"/>
      <c r="BK32" s="13"/>
      <c r="BL32" s="6"/>
      <c r="BM32" s="6"/>
      <c r="BN32" s="6"/>
      <c r="BO32" s="13"/>
      <c r="BP32" s="6"/>
      <c r="BQ32" s="13"/>
      <c r="BR32" s="6"/>
      <c r="BS32" s="6"/>
      <c r="BT32" s="6"/>
      <c r="BU32" s="13"/>
      <c r="BV32" s="6"/>
      <c r="BW32" s="13"/>
      <c r="BX32" s="6"/>
      <c r="BY32" s="6"/>
      <c r="BZ32" s="6"/>
      <c r="CA32" s="13"/>
      <c r="CB32" s="6"/>
      <c r="CC32" s="13"/>
      <c r="CD32" s="6"/>
      <c r="CE32" s="6"/>
      <c r="CF32" s="6"/>
      <c r="CG32" s="13"/>
      <c r="CH32" s="6"/>
      <c r="CI32" s="13"/>
      <c r="CJ32" s="6"/>
      <c r="CK32" s="6"/>
      <c r="CL32" s="6"/>
      <c r="CM32" s="13"/>
      <c r="CN32" s="6"/>
      <c r="CO32" s="13"/>
      <c r="CP32" s="6"/>
      <c r="CQ32" s="6"/>
      <c r="CR32" s="6"/>
      <c r="CS32" s="6"/>
      <c r="CT32" s="6"/>
      <c r="CU32" s="13"/>
      <c r="CV32" s="13"/>
      <c r="CW32" s="6"/>
      <c r="CX32" s="6"/>
      <c r="CY32" s="6"/>
      <c r="CZ32" s="6"/>
      <c r="DA32" s="13"/>
      <c r="DB32" s="6"/>
      <c r="DC32" s="6"/>
      <c r="DD32" s="6"/>
      <c r="DE32" s="13"/>
      <c r="DF32" s="6"/>
      <c r="DG32" s="13"/>
      <c r="DH32" s="6"/>
      <c r="DI32" s="6"/>
      <c r="DJ32" s="6"/>
      <c r="DK32" s="13"/>
      <c r="DL32" s="6"/>
      <c r="DM32" s="13"/>
      <c r="DN32" s="6"/>
      <c r="DO32" s="6"/>
      <c r="DP32" s="6"/>
      <c r="DQ32" s="13"/>
      <c r="DR32" s="6"/>
      <c r="DS32" s="13"/>
      <c r="DT32" s="6"/>
      <c r="DU32" s="6"/>
      <c r="DV32" s="6"/>
      <c r="DW32" s="13"/>
      <c r="DX32" s="6"/>
      <c r="DY32" s="13"/>
      <c r="DZ32" s="6"/>
      <c r="EA32" s="6"/>
      <c r="EB32" s="6"/>
      <c r="EC32" s="13"/>
      <c r="ED32" s="6"/>
      <c r="EE32" s="13"/>
      <c r="EF32" s="6"/>
    </row>
    <row r="33" spans="4:136" s="3" customFormat="1" x14ac:dyDescent="0.25">
      <c r="D33" s="3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6"/>
      <c r="AX33" s="41"/>
      <c r="AY33" s="41"/>
      <c r="AZ33" s="6"/>
      <c r="BA33" s="6"/>
      <c r="BB33" s="6"/>
      <c r="BC33" s="13"/>
      <c r="BD33" s="6"/>
      <c r="BE33" s="13"/>
      <c r="BF33" s="6"/>
      <c r="BG33" s="6"/>
      <c r="BH33" s="6"/>
      <c r="BI33" s="13"/>
      <c r="BJ33" s="6"/>
      <c r="BK33" s="13"/>
      <c r="BL33" s="6"/>
      <c r="BM33" s="6"/>
      <c r="BN33" s="6"/>
      <c r="BO33" s="13"/>
      <c r="BP33" s="6"/>
      <c r="BQ33" s="13"/>
      <c r="BR33" s="6"/>
      <c r="BS33" s="6"/>
      <c r="BT33" s="6"/>
      <c r="BU33" s="13"/>
      <c r="BV33" s="6"/>
      <c r="BW33" s="13"/>
      <c r="BX33" s="6"/>
      <c r="BY33" s="6"/>
      <c r="BZ33" s="6"/>
      <c r="CA33" s="13"/>
      <c r="CB33" s="6"/>
      <c r="CC33" s="13"/>
      <c r="CD33" s="6"/>
      <c r="CE33" s="6"/>
      <c r="CF33" s="6"/>
      <c r="CG33" s="13"/>
      <c r="CH33" s="6"/>
      <c r="CI33" s="13"/>
      <c r="CJ33" s="6"/>
      <c r="CK33" s="6"/>
      <c r="CL33" s="6"/>
      <c r="CM33" s="13"/>
      <c r="CN33" s="6"/>
      <c r="CO33" s="13"/>
      <c r="CP33" s="6"/>
      <c r="CQ33" s="6"/>
      <c r="CR33" s="6"/>
      <c r="CS33" s="6"/>
      <c r="CT33" s="6"/>
      <c r="CU33" s="13"/>
      <c r="CV33" s="13"/>
      <c r="CW33" s="6"/>
      <c r="CX33" s="6"/>
      <c r="CY33" s="6"/>
      <c r="CZ33" s="6"/>
      <c r="DA33" s="13"/>
      <c r="DB33" s="6"/>
      <c r="DC33" s="6"/>
      <c r="DD33" s="6"/>
      <c r="DE33" s="13"/>
      <c r="DF33" s="6"/>
      <c r="DG33" s="13"/>
      <c r="DH33" s="6"/>
      <c r="DI33" s="6"/>
      <c r="DJ33" s="6"/>
      <c r="DK33" s="13"/>
      <c r="DL33" s="6"/>
      <c r="DM33" s="13"/>
      <c r="DN33" s="6"/>
      <c r="DO33" s="6"/>
      <c r="DP33" s="6"/>
      <c r="DQ33" s="13"/>
      <c r="DR33" s="6"/>
      <c r="DS33" s="13"/>
      <c r="DT33" s="6"/>
      <c r="DU33" s="6"/>
      <c r="DV33" s="6"/>
      <c r="DW33" s="13"/>
      <c r="DX33" s="6"/>
      <c r="DY33" s="13"/>
      <c r="DZ33" s="6"/>
      <c r="EA33" s="6"/>
      <c r="EB33" s="6"/>
      <c r="EC33" s="13"/>
      <c r="ED33" s="6"/>
      <c r="EE33" s="13"/>
      <c r="EF33" s="6"/>
    </row>
    <row r="34" spans="4:136" s="3" customFormat="1" x14ac:dyDescent="0.25">
      <c r="D34" s="3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6"/>
      <c r="AX34" s="41"/>
      <c r="AY34" s="41"/>
      <c r="AZ34" s="6"/>
      <c r="BA34" s="6"/>
      <c r="BB34" s="6"/>
      <c r="BC34" s="13"/>
      <c r="BD34" s="6"/>
      <c r="BE34" s="13"/>
      <c r="BF34" s="6"/>
      <c r="BG34" s="6"/>
      <c r="BH34" s="6"/>
      <c r="BI34" s="13"/>
      <c r="BJ34" s="6"/>
      <c r="BK34" s="13"/>
      <c r="BL34" s="6"/>
      <c r="BM34" s="6"/>
      <c r="BN34" s="6"/>
      <c r="BO34" s="13"/>
      <c r="BP34" s="6"/>
      <c r="BQ34" s="13"/>
      <c r="BR34" s="6"/>
      <c r="BS34" s="6"/>
      <c r="BT34" s="6"/>
      <c r="BU34" s="13"/>
      <c r="BV34" s="6"/>
      <c r="BW34" s="13"/>
      <c r="BX34" s="6"/>
      <c r="BY34" s="6"/>
      <c r="BZ34" s="6"/>
      <c r="CA34" s="13"/>
      <c r="CB34" s="6"/>
      <c r="CC34" s="13"/>
      <c r="CD34" s="6"/>
      <c r="CE34" s="6"/>
      <c r="CF34" s="6"/>
      <c r="CG34" s="13"/>
      <c r="CH34" s="6"/>
      <c r="CI34" s="13"/>
      <c r="CJ34" s="6"/>
      <c r="CK34" s="6"/>
      <c r="CL34" s="6"/>
      <c r="CM34" s="13"/>
      <c r="CN34" s="6"/>
      <c r="CO34" s="13"/>
      <c r="CP34" s="6"/>
      <c r="CQ34" s="6"/>
      <c r="CR34" s="6"/>
      <c r="CS34" s="6"/>
      <c r="CT34" s="6"/>
      <c r="CU34" s="13"/>
      <c r="CV34" s="13"/>
      <c r="CW34" s="6"/>
      <c r="CX34" s="6"/>
      <c r="CY34" s="6"/>
      <c r="CZ34" s="6"/>
      <c r="DA34" s="13"/>
      <c r="DB34" s="6"/>
      <c r="DC34" s="6"/>
      <c r="DD34" s="6"/>
      <c r="DE34" s="13"/>
      <c r="DF34" s="6"/>
      <c r="DG34" s="13"/>
      <c r="DH34" s="6"/>
      <c r="DI34" s="6"/>
      <c r="DJ34" s="6"/>
      <c r="DK34" s="13"/>
      <c r="DL34" s="6"/>
      <c r="DM34" s="13"/>
      <c r="DN34" s="6"/>
      <c r="DO34" s="6"/>
      <c r="DP34" s="6"/>
      <c r="DQ34" s="13"/>
      <c r="DR34" s="6"/>
      <c r="DS34" s="13"/>
      <c r="DT34" s="6"/>
      <c r="DU34" s="6"/>
      <c r="DV34" s="6"/>
      <c r="DW34" s="13"/>
      <c r="DX34" s="6"/>
      <c r="DY34" s="13"/>
      <c r="DZ34" s="6"/>
      <c r="EA34" s="6"/>
      <c r="EB34" s="6"/>
      <c r="EC34" s="13"/>
      <c r="ED34" s="6"/>
      <c r="EE34" s="13"/>
      <c r="EF34" s="6"/>
    </row>
    <row r="35" spans="4:136" s="3" customFormat="1" x14ac:dyDescent="0.25">
      <c r="D35" s="3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6"/>
      <c r="AX35" s="41"/>
      <c r="AY35" s="41"/>
      <c r="AZ35" s="6"/>
      <c r="BA35" s="6"/>
      <c r="BB35" s="6"/>
      <c r="BC35" s="13"/>
      <c r="BD35" s="6"/>
      <c r="BE35" s="13"/>
      <c r="BF35" s="6"/>
      <c r="BG35" s="6"/>
      <c r="BH35" s="6"/>
      <c r="BI35" s="13"/>
      <c r="BJ35" s="6"/>
      <c r="BK35" s="13"/>
      <c r="BL35" s="6"/>
      <c r="BM35" s="6"/>
      <c r="BN35" s="6"/>
      <c r="BO35" s="13"/>
      <c r="BP35" s="6"/>
      <c r="BQ35" s="13"/>
      <c r="BR35" s="6"/>
      <c r="BS35" s="6"/>
      <c r="BT35" s="6"/>
      <c r="BU35" s="13"/>
      <c r="BV35" s="6"/>
      <c r="BW35" s="13"/>
      <c r="BX35" s="6"/>
      <c r="BY35" s="6"/>
      <c r="BZ35" s="6"/>
      <c r="CA35" s="13"/>
      <c r="CB35" s="6"/>
      <c r="CC35" s="13"/>
      <c r="CD35" s="6"/>
      <c r="CE35" s="6"/>
      <c r="CF35" s="6"/>
      <c r="CG35" s="13"/>
      <c r="CH35" s="6"/>
      <c r="CI35" s="13"/>
      <c r="CJ35" s="6"/>
      <c r="CK35" s="6"/>
      <c r="CL35" s="6"/>
      <c r="CM35" s="13"/>
      <c r="CN35" s="6"/>
      <c r="CO35" s="13"/>
      <c r="CP35" s="6"/>
      <c r="CQ35" s="6"/>
      <c r="CR35" s="6"/>
      <c r="CS35" s="6"/>
      <c r="CT35" s="6"/>
      <c r="CU35" s="13"/>
      <c r="CV35" s="13"/>
      <c r="CW35" s="6"/>
      <c r="CX35" s="6"/>
      <c r="CY35" s="6"/>
      <c r="CZ35" s="6"/>
      <c r="DA35" s="13"/>
      <c r="DB35" s="6"/>
      <c r="DC35" s="6"/>
      <c r="DD35" s="6"/>
      <c r="DE35" s="13"/>
      <c r="DF35" s="6"/>
      <c r="DG35" s="13"/>
      <c r="DH35" s="6"/>
      <c r="DI35" s="6"/>
      <c r="DJ35" s="6"/>
      <c r="DK35" s="13"/>
      <c r="DL35" s="6"/>
      <c r="DM35" s="13"/>
      <c r="DN35" s="6"/>
      <c r="DO35" s="6"/>
      <c r="DP35" s="6"/>
      <c r="DQ35" s="13"/>
      <c r="DR35" s="6"/>
      <c r="DS35" s="13"/>
      <c r="DT35" s="6"/>
      <c r="DU35" s="6"/>
      <c r="DV35" s="6"/>
      <c r="DW35" s="13"/>
      <c r="DX35" s="6"/>
      <c r="DY35" s="13"/>
      <c r="DZ35" s="6"/>
      <c r="EA35" s="6"/>
      <c r="EB35" s="6"/>
      <c r="EC35" s="13"/>
      <c r="ED35" s="6"/>
      <c r="EE35" s="13"/>
      <c r="EF35" s="6"/>
    </row>
    <row r="36" spans="4:136" s="3" customFormat="1" x14ac:dyDescent="0.25">
      <c r="D36" s="3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6"/>
      <c r="AX36" s="41"/>
      <c r="AY36" s="41"/>
      <c r="AZ36" s="6"/>
      <c r="BA36" s="6"/>
      <c r="BB36" s="6"/>
      <c r="BC36" s="13"/>
      <c r="BD36" s="6"/>
      <c r="BE36" s="13"/>
      <c r="BF36" s="6"/>
      <c r="BG36" s="6"/>
      <c r="BH36" s="6"/>
      <c r="BI36" s="13"/>
      <c r="BJ36" s="6"/>
      <c r="BK36" s="13"/>
      <c r="BL36" s="6"/>
      <c r="BM36" s="6"/>
      <c r="BN36" s="6"/>
      <c r="BO36" s="13"/>
      <c r="BP36" s="6"/>
      <c r="BQ36" s="13"/>
      <c r="BR36" s="6"/>
      <c r="BS36" s="6"/>
      <c r="BT36" s="6"/>
      <c r="BU36" s="13"/>
      <c r="BV36" s="6"/>
      <c r="BW36" s="13"/>
      <c r="BX36" s="6"/>
      <c r="BY36" s="6"/>
      <c r="BZ36" s="6"/>
      <c r="CA36" s="13"/>
      <c r="CB36" s="6"/>
      <c r="CC36" s="13"/>
      <c r="CD36" s="6"/>
      <c r="CE36" s="6"/>
      <c r="CF36" s="6"/>
      <c r="CG36" s="13"/>
      <c r="CH36" s="6"/>
      <c r="CI36" s="13"/>
      <c r="CJ36" s="6"/>
      <c r="CK36" s="6"/>
      <c r="CL36" s="6"/>
      <c r="CM36" s="13"/>
      <c r="CN36" s="6"/>
      <c r="CO36" s="13"/>
      <c r="CP36" s="6"/>
      <c r="CQ36" s="6"/>
      <c r="CR36" s="6"/>
      <c r="CS36" s="6"/>
      <c r="CT36" s="6"/>
      <c r="CU36" s="13"/>
      <c r="CV36" s="13"/>
      <c r="CW36" s="6"/>
      <c r="CX36" s="6"/>
      <c r="CY36" s="6"/>
      <c r="CZ36" s="6"/>
      <c r="DA36" s="13"/>
      <c r="DB36" s="6"/>
      <c r="DC36" s="6"/>
      <c r="DD36" s="6"/>
      <c r="DE36" s="13"/>
      <c r="DF36" s="6"/>
      <c r="DG36" s="13"/>
      <c r="DH36" s="6"/>
      <c r="DI36" s="6"/>
      <c r="DJ36" s="6"/>
      <c r="DK36" s="13"/>
      <c r="DL36" s="6"/>
      <c r="DM36" s="13"/>
      <c r="DN36" s="6"/>
      <c r="DO36" s="6"/>
      <c r="DP36" s="6"/>
      <c r="DQ36" s="13"/>
      <c r="DR36" s="6"/>
      <c r="DS36" s="13"/>
      <c r="DT36" s="6"/>
      <c r="DU36" s="6"/>
      <c r="DV36" s="6"/>
      <c r="DW36" s="13"/>
      <c r="DX36" s="6"/>
      <c r="DY36" s="13"/>
      <c r="DZ36" s="6"/>
      <c r="EA36" s="6"/>
      <c r="EB36" s="6"/>
      <c r="EC36" s="13"/>
      <c r="ED36" s="6"/>
      <c r="EE36" s="13"/>
      <c r="EF36" s="6"/>
    </row>
    <row r="37" spans="4:136" s="3" customFormat="1" x14ac:dyDescent="0.25">
      <c r="D37" s="3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6"/>
      <c r="AX37" s="41"/>
      <c r="AY37" s="41"/>
      <c r="AZ37" s="6"/>
      <c r="BA37" s="6"/>
      <c r="BB37" s="6"/>
      <c r="BC37" s="13"/>
      <c r="BD37" s="6"/>
      <c r="BE37" s="13"/>
      <c r="BF37" s="6"/>
      <c r="BG37" s="6"/>
      <c r="BH37" s="6"/>
      <c r="BI37" s="13"/>
      <c r="BJ37" s="6"/>
      <c r="BK37" s="13"/>
      <c r="BL37" s="6"/>
      <c r="BM37" s="6"/>
      <c r="BN37" s="6"/>
      <c r="BO37" s="13"/>
      <c r="BP37" s="6"/>
      <c r="BQ37" s="13"/>
      <c r="BR37" s="6"/>
      <c r="BS37" s="6"/>
      <c r="BT37" s="6"/>
      <c r="BU37" s="13"/>
      <c r="BV37" s="6"/>
      <c r="BW37" s="13"/>
      <c r="BX37" s="6"/>
      <c r="BY37" s="6"/>
      <c r="BZ37" s="6"/>
      <c r="CA37" s="13"/>
      <c r="CB37" s="6"/>
      <c r="CC37" s="13"/>
      <c r="CD37" s="6"/>
      <c r="CE37" s="6"/>
      <c r="CF37" s="6"/>
      <c r="CG37" s="13"/>
      <c r="CH37" s="6"/>
      <c r="CI37" s="13"/>
      <c r="CJ37" s="6"/>
      <c r="CK37" s="6"/>
      <c r="CL37" s="6"/>
      <c r="CM37" s="13"/>
      <c r="CN37" s="6"/>
      <c r="CO37" s="13"/>
      <c r="CP37" s="6"/>
      <c r="CQ37" s="6"/>
      <c r="CR37" s="6"/>
      <c r="CS37" s="6"/>
      <c r="CT37" s="6"/>
      <c r="CU37" s="13"/>
      <c r="CV37" s="13"/>
      <c r="CW37" s="6"/>
      <c r="CX37" s="6"/>
      <c r="CY37" s="6"/>
      <c r="CZ37" s="6"/>
      <c r="DA37" s="13"/>
      <c r="DB37" s="6"/>
      <c r="DC37" s="6"/>
      <c r="DD37" s="6"/>
      <c r="DE37" s="13"/>
      <c r="DF37" s="6"/>
      <c r="DG37" s="13"/>
      <c r="DH37" s="6"/>
      <c r="DI37" s="6"/>
      <c r="DJ37" s="6"/>
      <c r="DK37" s="13"/>
      <c r="DL37" s="6"/>
      <c r="DM37" s="13"/>
      <c r="DN37" s="6"/>
      <c r="DO37" s="6"/>
      <c r="DP37" s="6"/>
      <c r="DQ37" s="13"/>
      <c r="DR37" s="6"/>
      <c r="DS37" s="13"/>
      <c r="DT37" s="6"/>
      <c r="DU37" s="6"/>
      <c r="DV37" s="6"/>
      <c r="DW37" s="13"/>
      <c r="DX37" s="6"/>
      <c r="DY37" s="13"/>
      <c r="DZ37" s="6"/>
      <c r="EA37" s="6"/>
      <c r="EB37" s="6"/>
      <c r="EC37" s="13"/>
      <c r="ED37" s="6"/>
      <c r="EE37" s="13"/>
      <c r="EF37" s="6"/>
    </row>
    <row r="38" spans="4:136" s="3" customFormat="1" x14ac:dyDescent="0.25">
      <c r="D38" s="3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6"/>
      <c r="AX38" s="41"/>
      <c r="AY38" s="41"/>
      <c r="AZ38" s="6"/>
      <c r="BA38" s="6"/>
      <c r="BB38" s="6"/>
      <c r="BC38" s="13"/>
      <c r="BD38" s="6"/>
      <c r="BE38" s="13"/>
      <c r="BF38" s="6"/>
      <c r="BG38" s="6"/>
      <c r="BH38" s="6"/>
      <c r="BI38" s="13"/>
      <c r="BJ38" s="6"/>
      <c r="BK38" s="13"/>
      <c r="BL38" s="6"/>
      <c r="BM38" s="6"/>
      <c r="BN38" s="6"/>
      <c r="BO38" s="13"/>
      <c r="BP38" s="6"/>
      <c r="BQ38" s="13"/>
      <c r="BR38" s="6"/>
      <c r="BS38" s="6"/>
      <c r="BT38" s="6"/>
      <c r="BU38" s="13"/>
      <c r="BV38" s="6"/>
      <c r="BW38" s="13"/>
      <c r="BX38" s="6"/>
      <c r="BY38" s="6"/>
      <c r="BZ38" s="6"/>
      <c r="CA38" s="13"/>
      <c r="CB38" s="6"/>
      <c r="CC38" s="13"/>
      <c r="CD38" s="6"/>
      <c r="CE38" s="6"/>
      <c r="CF38" s="6"/>
      <c r="CG38" s="13"/>
      <c r="CH38" s="6"/>
      <c r="CI38" s="13"/>
      <c r="CJ38" s="6"/>
      <c r="CK38" s="6"/>
      <c r="CL38" s="6"/>
      <c r="CM38" s="13"/>
      <c r="CN38" s="6"/>
      <c r="CO38" s="13"/>
      <c r="CP38" s="6"/>
      <c r="CQ38" s="6"/>
      <c r="CR38" s="6"/>
      <c r="CS38" s="6"/>
      <c r="CT38" s="6"/>
      <c r="CU38" s="13"/>
      <c r="CV38" s="13"/>
      <c r="CW38" s="6"/>
      <c r="CX38" s="6"/>
      <c r="CY38" s="6"/>
      <c r="CZ38" s="6"/>
      <c r="DA38" s="13"/>
      <c r="DB38" s="6"/>
      <c r="DC38" s="6"/>
      <c r="DD38" s="6"/>
      <c r="DE38" s="13"/>
      <c r="DF38" s="6"/>
      <c r="DG38" s="13"/>
      <c r="DH38" s="6"/>
      <c r="DI38" s="6"/>
      <c r="DJ38" s="6"/>
      <c r="DK38" s="13"/>
      <c r="DL38" s="6"/>
      <c r="DM38" s="13"/>
      <c r="DN38" s="6"/>
      <c r="DO38" s="6"/>
      <c r="DP38" s="6"/>
      <c r="DQ38" s="13"/>
      <c r="DR38" s="6"/>
      <c r="DS38" s="13"/>
      <c r="DT38" s="6"/>
      <c r="DU38" s="6"/>
      <c r="DV38" s="6"/>
      <c r="DW38" s="13"/>
      <c r="DX38" s="6"/>
      <c r="DY38" s="13"/>
      <c r="DZ38" s="6"/>
      <c r="EA38" s="6"/>
      <c r="EB38" s="6"/>
      <c r="EC38" s="13"/>
      <c r="ED38" s="6"/>
      <c r="EE38" s="13"/>
      <c r="EF38" s="6"/>
    </row>
    <row r="39" spans="4:136" s="3" customFormat="1" x14ac:dyDescent="0.25">
      <c r="D39" s="3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6"/>
      <c r="AX39" s="41"/>
      <c r="AY39" s="41"/>
      <c r="AZ39" s="6"/>
      <c r="BA39" s="6"/>
      <c r="BB39" s="6"/>
      <c r="BC39" s="13"/>
      <c r="BD39" s="6"/>
      <c r="BE39" s="13"/>
      <c r="BF39" s="6"/>
      <c r="BG39" s="6"/>
      <c r="BH39" s="6"/>
      <c r="BI39" s="13"/>
      <c r="BJ39" s="6"/>
      <c r="BK39" s="13"/>
      <c r="BL39" s="6"/>
      <c r="BM39" s="6"/>
      <c r="BN39" s="6"/>
      <c r="BO39" s="13"/>
      <c r="BP39" s="6"/>
      <c r="BQ39" s="13"/>
      <c r="BR39" s="6"/>
      <c r="BS39" s="6"/>
      <c r="BT39" s="6"/>
      <c r="BU39" s="13"/>
      <c r="BV39" s="6"/>
      <c r="BW39" s="13"/>
      <c r="BX39" s="6"/>
      <c r="BY39" s="6"/>
      <c r="BZ39" s="6"/>
      <c r="CA39" s="13"/>
      <c r="CB39" s="6"/>
      <c r="CC39" s="13"/>
      <c r="CD39" s="6"/>
      <c r="CE39" s="6"/>
      <c r="CF39" s="6"/>
      <c r="CG39" s="13"/>
      <c r="CH39" s="6"/>
      <c r="CI39" s="13"/>
      <c r="CJ39" s="6"/>
      <c r="CK39" s="6"/>
      <c r="CL39" s="6"/>
      <c r="CM39" s="13"/>
      <c r="CN39" s="6"/>
      <c r="CO39" s="13"/>
      <c r="CP39" s="6"/>
      <c r="CQ39" s="6"/>
      <c r="CR39" s="6"/>
      <c r="CS39" s="6"/>
      <c r="CT39" s="6"/>
      <c r="CU39" s="13"/>
      <c r="CV39" s="13"/>
      <c r="CW39" s="6"/>
      <c r="CX39" s="6"/>
      <c r="CY39" s="6"/>
      <c r="CZ39" s="6"/>
      <c r="DA39" s="13"/>
      <c r="DB39" s="6"/>
      <c r="DC39" s="6"/>
      <c r="DD39" s="6"/>
      <c r="DE39" s="13"/>
      <c r="DF39" s="6"/>
      <c r="DG39" s="13"/>
      <c r="DH39" s="6"/>
      <c r="DI39" s="6"/>
      <c r="DJ39" s="6"/>
      <c r="DK39" s="13"/>
      <c r="DL39" s="6"/>
      <c r="DM39" s="13"/>
      <c r="DN39" s="6"/>
      <c r="DO39" s="6"/>
      <c r="DP39" s="6"/>
      <c r="DQ39" s="13"/>
      <c r="DR39" s="6"/>
      <c r="DS39" s="13"/>
      <c r="DT39" s="6"/>
      <c r="DU39" s="6"/>
      <c r="DV39" s="6"/>
      <c r="DW39" s="13"/>
      <c r="DX39" s="6"/>
      <c r="DY39" s="13"/>
      <c r="DZ39" s="6"/>
      <c r="EA39" s="6"/>
      <c r="EB39" s="6"/>
      <c r="EC39" s="13"/>
      <c r="ED39" s="6"/>
      <c r="EE39" s="13"/>
      <c r="EF39" s="6"/>
    </row>
    <row r="40" spans="4:136" s="3" customFormat="1" x14ac:dyDescent="0.25">
      <c r="D40" s="3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6"/>
      <c r="AX40" s="41"/>
      <c r="AY40" s="41"/>
      <c r="AZ40" s="6"/>
      <c r="BA40" s="6"/>
      <c r="BB40" s="6"/>
      <c r="BC40" s="13"/>
      <c r="BD40" s="6"/>
      <c r="BE40" s="13"/>
      <c r="BF40" s="6"/>
      <c r="BG40" s="6"/>
      <c r="BH40" s="6"/>
      <c r="BI40" s="13"/>
      <c r="BJ40" s="6"/>
      <c r="BK40" s="13"/>
      <c r="BL40" s="6"/>
      <c r="BM40" s="6"/>
      <c r="BN40" s="6"/>
      <c r="BO40" s="13"/>
      <c r="BP40" s="6"/>
      <c r="BQ40" s="13"/>
      <c r="BR40" s="6"/>
      <c r="BS40" s="6"/>
      <c r="BT40" s="6"/>
      <c r="BU40" s="13"/>
      <c r="BV40" s="6"/>
      <c r="BW40" s="13"/>
      <c r="BX40" s="6"/>
      <c r="BY40" s="6"/>
      <c r="BZ40" s="6"/>
      <c r="CA40" s="13"/>
      <c r="CB40" s="6"/>
      <c r="CC40" s="13"/>
      <c r="CD40" s="6"/>
      <c r="CE40" s="6"/>
      <c r="CF40" s="6"/>
      <c r="CG40" s="13"/>
      <c r="CH40" s="6"/>
      <c r="CI40" s="13"/>
      <c r="CJ40" s="6"/>
      <c r="CK40" s="6"/>
      <c r="CL40" s="6"/>
      <c r="CM40" s="13"/>
      <c r="CN40" s="6"/>
      <c r="CO40" s="13"/>
      <c r="CP40" s="6"/>
      <c r="CQ40" s="6"/>
      <c r="CR40" s="6"/>
      <c r="CS40" s="6"/>
      <c r="CT40" s="6"/>
      <c r="CU40" s="13"/>
      <c r="CV40" s="13"/>
      <c r="CW40" s="6"/>
      <c r="CX40" s="6"/>
      <c r="CY40" s="6"/>
      <c r="CZ40" s="6"/>
      <c r="DA40" s="13"/>
      <c r="DB40" s="6"/>
      <c r="DC40" s="6"/>
      <c r="DD40" s="6"/>
      <c r="DE40" s="13"/>
      <c r="DF40" s="6"/>
      <c r="DG40" s="13"/>
      <c r="DH40" s="6"/>
      <c r="DI40" s="6"/>
      <c r="DJ40" s="6"/>
      <c r="DK40" s="13"/>
      <c r="DL40" s="6"/>
      <c r="DM40" s="13"/>
      <c r="DN40" s="6"/>
      <c r="DO40" s="6"/>
      <c r="DP40" s="6"/>
      <c r="DQ40" s="13"/>
      <c r="DR40" s="6"/>
      <c r="DS40" s="13"/>
      <c r="DT40" s="6"/>
      <c r="DU40" s="6"/>
      <c r="DV40" s="6"/>
      <c r="DW40" s="13"/>
      <c r="DX40" s="6"/>
      <c r="DY40" s="13"/>
      <c r="DZ40" s="6"/>
      <c r="EA40" s="6"/>
      <c r="EB40" s="6"/>
      <c r="EC40" s="13"/>
      <c r="ED40" s="6"/>
      <c r="EE40" s="13"/>
      <c r="EF40" s="6"/>
    </row>
    <row r="41" spans="4:136" s="3" customFormat="1" x14ac:dyDescent="0.25">
      <c r="D41" s="3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6"/>
      <c r="AX41" s="41"/>
      <c r="AY41" s="41"/>
      <c r="AZ41" s="6"/>
      <c r="BA41" s="6"/>
      <c r="BB41" s="6"/>
      <c r="BC41" s="13"/>
      <c r="BD41" s="6"/>
      <c r="BE41" s="13"/>
      <c r="BF41" s="6"/>
      <c r="BG41" s="6"/>
      <c r="BH41" s="6"/>
      <c r="BI41" s="13"/>
      <c r="BJ41" s="6"/>
      <c r="BK41" s="13"/>
      <c r="BL41" s="6"/>
      <c r="BM41" s="6"/>
      <c r="BN41" s="6"/>
      <c r="BO41" s="13"/>
      <c r="BP41" s="6"/>
      <c r="BQ41" s="13"/>
      <c r="BR41" s="6"/>
      <c r="BS41" s="6"/>
      <c r="BT41" s="6"/>
      <c r="BU41" s="13"/>
      <c r="BV41" s="6"/>
      <c r="BW41" s="13"/>
      <c r="BX41" s="6"/>
      <c r="BY41" s="6"/>
      <c r="BZ41" s="6"/>
      <c r="CA41" s="13"/>
      <c r="CB41" s="6"/>
      <c r="CC41" s="13"/>
      <c r="CD41" s="6"/>
      <c r="CE41" s="6"/>
      <c r="CF41" s="6"/>
      <c r="CG41" s="13"/>
      <c r="CH41" s="6"/>
      <c r="CI41" s="13"/>
      <c r="CJ41" s="6"/>
      <c r="CK41" s="6"/>
      <c r="CL41" s="6"/>
      <c r="CM41" s="13"/>
      <c r="CN41" s="6"/>
      <c r="CO41" s="13"/>
      <c r="CP41" s="6"/>
      <c r="CQ41" s="6"/>
      <c r="CR41" s="6"/>
      <c r="CS41" s="6"/>
      <c r="CT41" s="6"/>
      <c r="CU41" s="13"/>
      <c r="CV41" s="13"/>
      <c r="CW41" s="6"/>
      <c r="CX41" s="6"/>
      <c r="CY41" s="6"/>
      <c r="CZ41" s="6"/>
      <c r="DA41" s="13"/>
      <c r="DB41" s="6"/>
      <c r="DC41" s="6"/>
      <c r="DD41" s="6"/>
      <c r="DE41" s="13"/>
      <c r="DF41" s="6"/>
      <c r="DG41" s="13"/>
      <c r="DH41" s="6"/>
      <c r="DI41" s="6"/>
      <c r="DJ41" s="6"/>
      <c r="DK41" s="13"/>
      <c r="DL41" s="6"/>
      <c r="DM41" s="13"/>
      <c r="DN41" s="6"/>
      <c r="DO41" s="6"/>
      <c r="DP41" s="6"/>
      <c r="DQ41" s="13"/>
      <c r="DR41" s="6"/>
      <c r="DS41" s="13"/>
      <c r="DT41" s="6"/>
      <c r="DU41" s="6"/>
      <c r="DV41" s="6"/>
      <c r="DW41" s="13"/>
      <c r="DX41" s="6"/>
      <c r="DY41" s="13"/>
      <c r="DZ41" s="6"/>
      <c r="EA41" s="6"/>
      <c r="EB41" s="6"/>
      <c r="EC41" s="13"/>
      <c r="ED41" s="6"/>
      <c r="EE41" s="13"/>
      <c r="EF41" s="6"/>
    </row>
    <row r="42" spans="4:136" s="3" customFormat="1" x14ac:dyDescent="0.25">
      <c r="D42" s="3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6"/>
      <c r="AX42" s="41"/>
      <c r="AY42" s="41"/>
      <c r="AZ42" s="6"/>
      <c r="BA42" s="6"/>
      <c r="BB42" s="6"/>
      <c r="BC42" s="13"/>
      <c r="BD42" s="6"/>
      <c r="BE42" s="13"/>
      <c r="BF42" s="6"/>
      <c r="BG42" s="6"/>
      <c r="BH42" s="6"/>
      <c r="BI42" s="13"/>
      <c r="BJ42" s="6"/>
      <c r="BK42" s="13"/>
      <c r="BL42" s="6"/>
      <c r="BM42" s="6"/>
      <c r="BN42" s="6"/>
      <c r="BO42" s="13"/>
      <c r="BP42" s="6"/>
      <c r="BQ42" s="13"/>
      <c r="BR42" s="6"/>
      <c r="BS42" s="6"/>
      <c r="BT42" s="6"/>
      <c r="BU42" s="13"/>
      <c r="BV42" s="6"/>
      <c r="BW42" s="13"/>
      <c r="BX42" s="6"/>
      <c r="BY42" s="6"/>
      <c r="BZ42" s="6"/>
      <c r="CA42" s="13"/>
      <c r="CB42" s="6"/>
      <c r="CC42" s="13"/>
      <c r="CD42" s="6"/>
      <c r="CE42" s="6"/>
      <c r="CF42" s="6"/>
      <c r="CG42" s="13"/>
      <c r="CH42" s="6"/>
      <c r="CI42" s="13"/>
      <c r="CJ42" s="6"/>
      <c r="CK42" s="6"/>
      <c r="CL42" s="6"/>
      <c r="CM42" s="13"/>
      <c r="CN42" s="6"/>
      <c r="CO42" s="13"/>
      <c r="CP42" s="6"/>
      <c r="CQ42" s="6"/>
      <c r="CR42" s="6"/>
      <c r="CS42" s="6"/>
      <c r="CT42" s="6"/>
      <c r="CU42" s="13"/>
      <c r="CV42" s="13"/>
      <c r="CW42" s="6"/>
      <c r="CX42" s="6"/>
      <c r="CY42" s="6"/>
      <c r="CZ42" s="6"/>
      <c r="DA42" s="13"/>
      <c r="DB42" s="6"/>
      <c r="DC42" s="6"/>
      <c r="DD42" s="6"/>
      <c r="DE42" s="13"/>
      <c r="DF42" s="6"/>
      <c r="DG42" s="13"/>
      <c r="DH42" s="6"/>
      <c r="DI42" s="6"/>
      <c r="DJ42" s="6"/>
      <c r="DK42" s="13"/>
      <c r="DL42" s="6"/>
      <c r="DM42" s="13"/>
      <c r="DN42" s="6"/>
      <c r="DO42" s="6"/>
      <c r="DP42" s="6"/>
      <c r="DQ42" s="13"/>
      <c r="DR42" s="6"/>
      <c r="DS42" s="13"/>
      <c r="DT42" s="6"/>
      <c r="DU42" s="6"/>
      <c r="DV42" s="6"/>
      <c r="DW42" s="13"/>
      <c r="DX42" s="6"/>
      <c r="DY42" s="13"/>
      <c r="DZ42" s="6"/>
      <c r="EA42" s="6"/>
      <c r="EB42" s="6"/>
      <c r="EC42" s="13"/>
      <c r="ED42" s="6"/>
      <c r="EE42" s="13"/>
      <c r="EF42" s="6"/>
    </row>
    <row r="43" spans="4:136" s="3" customFormat="1" x14ac:dyDescent="0.25">
      <c r="D43" s="3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6"/>
      <c r="AX43" s="41"/>
      <c r="AY43" s="41"/>
      <c r="AZ43" s="6"/>
      <c r="BA43" s="6"/>
      <c r="BB43" s="6"/>
      <c r="BC43" s="13"/>
      <c r="BD43" s="6"/>
      <c r="BE43" s="13"/>
      <c r="BF43" s="6"/>
      <c r="BG43" s="6"/>
      <c r="BH43" s="6"/>
      <c r="BI43" s="13"/>
      <c r="BJ43" s="6"/>
      <c r="BK43" s="13"/>
      <c r="BL43" s="6"/>
      <c r="BM43" s="6"/>
      <c r="BN43" s="6"/>
      <c r="BO43" s="13"/>
      <c r="BP43" s="6"/>
      <c r="BQ43" s="13"/>
      <c r="BR43" s="6"/>
      <c r="BS43" s="6"/>
      <c r="BT43" s="6"/>
      <c r="BU43" s="13"/>
      <c r="BV43" s="6"/>
      <c r="BW43" s="13"/>
      <c r="BX43" s="6"/>
      <c r="BY43" s="6"/>
      <c r="BZ43" s="6"/>
      <c r="CA43" s="13"/>
      <c r="CB43" s="6"/>
      <c r="CC43" s="13"/>
      <c r="CD43" s="6"/>
      <c r="CE43" s="6"/>
      <c r="CF43" s="6"/>
      <c r="CG43" s="13"/>
      <c r="CH43" s="6"/>
      <c r="CI43" s="13"/>
      <c r="CJ43" s="6"/>
      <c r="CK43" s="6"/>
      <c r="CL43" s="6"/>
      <c r="CM43" s="13"/>
      <c r="CN43" s="6"/>
      <c r="CO43" s="13"/>
      <c r="CP43" s="6"/>
      <c r="CQ43" s="6"/>
      <c r="CR43" s="6"/>
      <c r="CS43" s="6"/>
      <c r="CT43" s="6"/>
      <c r="CU43" s="13"/>
      <c r="CV43" s="13"/>
      <c r="CW43" s="6"/>
      <c r="CX43" s="6"/>
      <c r="CY43" s="6"/>
      <c r="CZ43" s="6"/>
      <c r="DA43" s="13"/>
      <c r="DB43" s="6"/>
      <c r="DC43" s="6"/>
      <c r="DD43" s="6"/>
      <c r="DE43" s="13"/>
      <c r="DF43" s="6"/>
      <c r="DG43" s="13"/>
      <c r="DH43" s="6"/>
      <c r="DI43" s="6"/>
      <c r="DJ43" s="6"/>
      <c r="DK43" s="13"/>
      <c r="DL43" s="6"/>
      <c r="DM43" s="13"/>
      <c r="DN43" s="6"/>
      <c r="DO43" s="6"/>
      <c r="DP43" s="6"/>
      <c r="DQ43" s="13"/>
      <c r="DR43" s="6"/>
      <c r="DS43" s="13"/>
      <c r="DT43" s="6"/>
      <c r="DU43" s="6"/>
      <c r="DV43" s="6"/>
      <c r="DW43" s="13"/>
      <c r="DX43" s="6"/>
      <c r="DY43" s="13"/>
      <c r="DZ43" s="6"/>
      <c r="EA43" s="6"/>
      <c r="EB43" s="6"/>
      <c r="EC43" s="13"/>
      <c r="ED43" s="6"/>
      <c r="EE43" s="13"/>
      <c r="EF43" s="6"/>
    </row>
    <row r="44" spans="4:136" s="3" customFormat="1" x14ac:dyDescent="0.25">
      <c r="D44" s="3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6"/>
      <c r="AX44" s="41"/>
      <c r="AY44" s="41"/>
      <c r="AZ44" s="6"/>
      <c r="BA44" s="6"/>
      <c r="BB44" s="6"/>
      <c r="BC44" s="13"/>
      <c r="BD44" s="6"/>
      <c r="BE44" s="13"/>
      <c r="BF44" s="6"/>
      <c r="BG44" s="6"/>
      <c r="BH44" s="6"/>
      <c r="BI44" s="13"/>
      <c r="BJ44" s="6"/>
      <c r="BK44" s="13"/>
      <c r="BL44" s="6"/>
      <c r="BM44" s="6"/>
      <c r="BN44" s="6"/>
      <c r="BO44" s="13"/>
      <c r="BP44" s="6"/>
      <c r="BQ44" s="13"/>
      <c r="BR44" s="6"/>
      <c r="BS44" s="6"/>
      <c r="BT44" s="6"/>
      <c r="BU44" s="13"/>
      <c r="BV44" s="6"/>
      <c r="BW44" s="13"/>
      <c r="BX44" s="6"/>
      <c r="BY44" s="6"/>
      <c r="BZ44" s="6"/>
      <c r="CA44" s="13"/>
      <c r="CB44" s="6"/>
      <c r="CC44" s="13"/>
      <c r="CD44" s="6"/>
      <c r="CE44" s="6"/>
      <c r="CF44" s="6"/>
      <c r="CG44" s="13"/>
      <c r="CH44" s="6"/>
      <c r="CI44" s="13"/>
      <c r="CJ44" s="6"/>
      <c r="CK44" s="6"/>
      <c r="CL44" s="6"/>
      <c r="CM44" s="13"/>
      <c r="CN44" s="6"/>
      <c r="CO44" s="13"/>
      <c r="CP44" s="6"/>
      <c r="CQ44" s="6"/>
      <c r="CR44" s="6"/>
      <c r="CS44" s="6"/>
      <c r="CT44" s="6"/>
      <c r="CU44" s="13"/>
      <c r="CV44" s="13"/>
      <c r="CW44" s="6"/>
      <c r="CX44" s="6"/>
      <c r="CY44" s="6"/>
      <c r="CZ44" s="6"/>
      <c r="DA44" s="13"/>
      <c r="DB44" s="6"/>
      <c r="DC44" s="6"/>
      <c r="DD44" s="6"/>
      <c r="DE44" s="13"/>
      <c r="DF44" s="6"/>
      <c r="DG44" s="13"/>
      <c r="DH44" s="6"/>
      <c r="DI44" s="6"/>
      <c r="DJ44" s="6"/>
      <c r="DK44" s="13"/>
      <c r="DL44" s="6"/>
      <c r="DM44" s="13"/>
      <c r="DN44" s="6"/>
      <c r="DO44" s="6"/>
      <c r="DP44" s="6"/>
      <c r="DQ44" s="13"/>
      <c r="DR44" s="6"/>
      <c r="DS44" s="13"/>
      <c r="DT44" s="6"/>
      <c r="DU44" s="6"/>
      <c r="DV44" s="6"/>
      <c r="DW44" s="13"/>
      <c r="DX44" s="6"/>
      <c r="DY44" s="13"/>
      <c r="DZ44" s="6"/>
      <c r="EA44" s="6"/>
      <c r="EB44" s="6"/>
      <c r="EC44" s="13"/>
      <c r="ED44" s="6"/>
      <c r="EE44" s="13"/>
      <c r="EF44" s="6"/>
    </row>
    <row r="45" spans="4:136" s="3" customFormat="1" x14ac:dyDescent="0.25">
      <c r="D45" s="3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6"/>
      <c r="AX45" s="41"/>
      <c r="AY45" s="41"/>
      <c r="AZ45" s="6"/>
      <c r="BA45" s="6"/>
      <c r="BB45" s="6"/>
      <c r="BC45" s="13"/>
      <c r="BD45" s="6"/>
      <c r="BE45" s="13"/>
      <c r="BF45" s="6"/>
      <c r="BG45" s="6"/>
      <c r="BH45" s="6"/>
      <c r="BI45" s="13"/>
      <c r="BJ45" s="6"/>
      <c r="BK45" s="13"/>
      <c r="BL45" s="6"/>
      <c r="BM45" s="6"/>
      <c r="BN45" s="6"/>
      <c r="BO45" s="13"/>
      <c r="BP45" s="6"/>
      <c r="BQ45" s="13"/>
      <c r="BR45" s="6"/>
      <c r="BS45" s="6"/>
      <c r="BT45" s="6"/>
      <c r="BU45" s="13"/>
      <c r="BV45" s="6"/>
      <c r="BW45" s="13"/>
      <c r="BX45" s="6"/>
      <c r="BY45" s="6"/>
      <c r="BZ45" s="6"/>
      <c r="CA45" s="13"/>
      <c r="CB45" s="6"/>
      <c r="CC45" s="13"/>
      <c r="CD45" s="6"/>
      <c r="CE45" s="6"/>
      <c r="CF45" s="6"/>
      <c r="CG45" s="13"/>
      <c r="CH45" s="6"/>
      <c r="CI45" s="13"/>
      <c r="CJ45" s="6"/>
      <c r="CK45" s="6"/>
      <c r="CL45" s="6"/>
      <c r="CM45" s="13"/>
      <c r="CN45" s="6"/>
      <c r="CO45" s="13"/>
      <c r="CP45" s="6"/>
      <c r="CQ45" s="6"/>
      <c r="CR45" s="6"/>
      <c r="CS45" s="6"/>
      <c r="CT45" s="6"/>
      <c r="CU45" s="13"/>
      <c r="CV45" s="13"/>
      <c r="CW45" s="6"/>
      <c r="CX45" s="6"/>
      <c r="CY45" s="6"/>
      <c r="CZ45" s="6"/>
      <c r="DA45" s="13"/>
      <c r="DB45" s="6"/>
      <c r="DC45" s="6"/>
      <c r="DD45" s="6"/>
      <c r="DE45" s="13"/>
      <c r="DF45" s="6"/>
      <c r="DG45" s="13"/>
      <c r="DH45" s="6"/>
      <c r="DI45" s="6"/>
      <c r="DJ45" s="6"/>
      <c r="DK45" s="13"/>
      <c r="DL45" s="6"/>
      <c r="DM45" s="13"/>
      <c r="DN45" s="6"/>
      <c r="DO45" s="6"/>
      <c r="DP45" s="6"/>
      <c r="DQ45" s="13"/>
      <c r="DR45" s="6"/>
      <c r="DS45" s="13"/>
      <c r="DT45" s="6"/>
      <c r="DU45" s="6"/>
      <c r="DV45" s="6"/>
      <c r="DW45" s="13"/>
      <c r="DX45" s="6"/>
      <c r="DY45" s="13"/>
      <c r="DZ45" s="6"/>
      <c r="EA45" s="6"/>
      <c r="EB45" s="6"/>
      <c r="EC45" s="13"/>
      <c r="ED45" s="6"/>
      <c r="EE45" s="13"/>
      <c r="EF45" s="6"/>
    </row>
    <row r="46" spans="4:136" s="3" customFormat="1" x14ac:dyDescent="0.25">
      <c r="D46" s="3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6"/>
      <c r="AX46" s="41"/>
      <c r="AY46" s="41"/>
      <c r="AZ46" s="6"/>
      <c r="BA46" s="6"/>
      <c r="BB46" s="6"/>
      <c r="BC46" s="13"/>
      <c r="BD46" s="6"/>
      <c r="BE46" s="13"/>
      <c r="BF46" s="6"/>
      <c r="BG46" s="6"/>
      <c r="BH46" s="6"/>
      <c r="BI46" s="13"/>
      <c r="BJ46" s="6"/>
      <c r="BK46" s="13"/>
      <c r="BL46" s="6"/>
      <c r="BM46" s="6"/>
      <c r="BN46" s="6"/>
      <c r="BO46" s="13"/>
      <c r="BP46" s="6"/>
      <c r="BQ46" s="13"/>
      <c r="BR46" s="6"/>
      <c r="BS46" s="6"/>
      <c r="BT46" s="6"/>
      <c r="BU46" s="13"/>
      <c r="BV46" s="6"/>
      <c r="BW46" s="13"/>
      <c r="BX46" s="6"/>
      <c r="BY46" s="6"/>
      <c r="BZ46" s="6"/>
      <c r="CA46" s="13"/>
      <c r="CB46" s="6"/>
      <c r="CC46" s="13"/>
      <c r="CD46" s="6"/>
      <c r="CE46" s="6"/>
      <c r="CF46" s="6"/>
      <c r="CG46" s="13"/>
      <c r="CH46" s="6"/>
      <c r="CI46" s="13"/>
      <c r="CJ46" s="6"/>
      <c r="CK46" s="6"/>
      <c r="CL46" s="6"/>
      <c r="CM46" s="13"/>
      <c r="CN46" s="6"/>
      <c r="CO46" s="13"/>
      <c r="CP46" s="6"/>
      <c r="CQ46" s="6"/>
      <c r="CR46" s="6"/>
      <c r="CS46" s="6"/>
      <c r="CT46" s="6"/>
      <c r="CU46" s="13"/>
      <c r="CV46" s="13"/>
      <c r="CW46" s="6"/>
      <c r="CX46" s="6"/>
      <c r="CY46" s="6"/>
      <c r="CZ46" s="6"/>
      <c r="DA46" s="13"/>
      <c r="DB46" s="6"/>
      <c r="DC46" s="6"/>
      <c r="DD46" s="6"/>
      <c r="DE46" s="13"/>
      <c r="DF46" s="6"/>
      <c r="DG46" s="13"/>
      <c r="DH46" s="6"/>
      <c r="DI46" s="6"/>
      <c r="DJ46" s="6"/>
      <c r="DK46" s="13"/>
      <c r="DL46" s="6"/>
      <c r="DM46" s="13"/>
      <c r="DN46" s="6"/>
      <c r="DO46" s="6"/>
      <c r="DP46" s="6"/>
      <c r="DQ46" s="13"/>
      <c r="DR46" s="6"/>
      <c r="DS46" s="13"/>
      <c r="DT46" s="6"/>
      <c r="DU46" s="6"/>
      <c r="DV46" s="6"/>
      <c r="DW46" s="13"/>
      <c r="DX46" s="6"/>
      <c r="DY46" s="13"/>
      <c r="DZ46" s="6"/>
      <c r="EA46" s="6"/>
      <c r="EB46" s="6"/>
      <c r="EC46" s="13"/>
      <c r="ED46" s="6"/>
      <c r="EE46" s="13"/>
      <c r="EF46" s="6"/>
    </row>
    <row r="47" spans="4:136" s="3" customFormat="1" x14ac:dyDescent="0.25">
      <c r="D47" s="3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6"/>
      <c r="AX47" s="41"/>
      <c r="AY47" s="41"/>
      <c r="AZ47" s="6"/>
      <c r="BA47" s="6"/>
      <c r="BB47" s="6"/>
      <c r="BC47" s="13"/>
      <c r="BD47" s="6"/>
      <c r="BE47" s="13"/>
      <c r="BF47" s="6"/>
      <c r="BG47" s="6"/>
      <c r="BH47" s="6"/>
      <c r="BI47" s="13"/>
      <c r="BJ47" s="6"/>
      <c r="BK47" s="13"/>
      <c r="BL47" s="6"/>
      <c r="BM47" s="6"/>
      <c r="BN47" s="6"/>
      <c r="BO47" s="13"/>
      <c r="BP47" s="6"/>
      <c r="BQ47" s="13"/>
      <c r="BR47" s="6"/>
      <c r="BS47" s="6"/>
      <c r="BT47" s="6"/>
      <c r="BU47" s="13"/>
      <c r="BV47" s="6"/>
      <c r="BW47" s="13"/>
      <c r="BX47" s="6"/>
      <c r="BY47" s="6"/>
      <c r="BZ47" s="6"/>
      <c r="CA47" s="13"/>
      <c r="CB47" s="6"/>
      <c r="CC47" s="13"/>
      <c r="CD47" s="6"/>
      <c r="CE47" s="6"/>
      <c r="CF47" s="6"/>
      <c r="CG47" s="13"/>
      <c r="CH47" s="6"/>
      <c r="CI47" s="13"/>
      <c r="CJ47" s="6"/>
      <c r="CK47" s="6"/>
      <c r="CL47" s="6"/>
      <c r="CM47" s="13"/>
      <c r="CN47" s="6"/>
      <c r="CO47" s="13"/>
      <c r="CP47" s="6"/>
      <c r="CQ47" s="6"/>
      <c r="CR47" s="6"/>
      <c r="CS47" s="6"/>
      <c r="CT47" s="6"/>
      <c r="CU47" s="13"/>
      <c r="CV47" s="13"/>
      <c r="CW47" s="6"/>
      <c r="CX47" s="6"/>
      <c r="CY47" s="6"/>
      <c r="CZ47" s="6"/>
      <c r="DA47" s="13"/>
      <c r="DB47" s="6"/>
      <c r="DC47" s="6"/>
      <c r="DD47" s="6"/>
      <c r="DE47" s="13"/>
      <c r="DF47" s="6"/>
      <c r="DG47" s="13"/>
      <c r="DH47" s="6"/>
      <c r="DI47" s="6"/>
      <c r="DJ47" s="6"/>
      <c r="DK47" s="13"/>
      <c r="DL47" s="6"/>
      <c r="DM47" s="13"/>
      <c r="DN47" s="6"/>
      <c r="DO47" s="6"/>
      <c r="DP47" s="6"/>
      <c r="DQ47" s="13"/>
      <c r="DR47" s="6"/>
      <c r="DS47" s="13"/>
      <c r="DT47" s="6"/>
      <c r="DU47" s="6"/>
      <c r="DV47" s="6"/>
      <c r="DW47" s="13"/>
      <c r="DX47" s="6"/>
      <c r="DY47" s="13"/>
      <c r="DZ47" s="6"/>
      <c r="EA47" s="6"/>
      <c r="EB47" s="6"/>
      <c r="EC47" s="13"/>
      <c r="ED47" s="6"/>
      <c r="EE47" s="13"/>
      <c r="EF47" s="6"/>
    </row>
    <row r="48" spans="4:136" s="3" customFormat="1" x14ac:dyDescent="0.25">
      <c r="D48" s="3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6"/>
      <c r="AX48" s="41"/>
      <c r="AY48" s="41"/>
      <c r="AZ48" s="6"/>
      <c r="BA48" s="6"/>
      <c r="BB48" s="6"/>
      <c r="BC48" s="13"/>
      <c r="BD48" s="6"/>
      <c r="BE48" s="13"/>
      <c r="BF48" s="6"/>
      <c r="BG48" s="6"/>
      <c r="BH48" s="6"/>
      <c r="BI48" s="13"/>
      <c r="BJ48" s="6"/>
      <c r="BK48" s="13"/>
      <c r="BL48" s="6"/>
      <c r="BM48" s="6"/>
      <c r="BN48" s="6"/>
      <c r="BO48" s="13"/>
      <c r="BP48" s="6"/>
      <c r="BQ48" s="13"/>
      <c r="BR48" s="6"/>
      <c r="BS48" s="6"/>
      <c r="BT48" s="6"/>
      <c r="BU48" s="13"/>
      <c r="BV48" s="6"/>
      <c r="BW48" s="13"/>
      <c r="BX48" s="6"/>
      <c r="BY48" s="6"/>
      <c r="BZ48" s="6"/>
      <c r="CA48" s="13"/>
      <c r="CB48" s="6"/>
      <c r="CC48" s="13"/>
      <c r="CD48" s="6"/>
      <c r="CE48" s="6"/>
      <c r="CF48" s="6"/>
      <c r="CG48" s="13"/>
      <c r="CH48" s="6"/>
      <c r="CI48" s="13"/>
      <c r="CJ48" s="6"/>
      <c r="CK48" s="6"/>
      <c r="CL48" s="6"/>
      <c r="CM48" s="13"/>
      <c r="CN48" s="6"/>
      <c r="CO48" s="13"/>
      <c r="CP48" s="6"/>
      <c r="CQ48" s="6"/>
      <c r="CR48" s="6"/>
      <c r="CS48" s="6"/>
      <c r="CT48" s="6"/>
      <c r="CU48" s="13"/>
      <c r="CV48" s="13"/>
      <c r="CW48" s="6"/>
      <c r="CX48" s="6"/>
      <c r="CY48" s="6"/>
      <c r="CZ48" s="6"/>
      <c r="DA48" s="13"/>
      <c r="DB48" s="6"/>
      <c r="DC48" s="6"/>
      <c r="DD48" s="6"/>
      <c r="DE48" s="13"/>
      <c r="DF48" s="6"/>
      <c r="DG48" s="13"/>
      <c r="DH48" s="6"/>
      <c r="DI48" s="6"/>
      <c r="DJ48" s="6"/>
      <c r="DK48" s="13"/>
      <c r="DL48" s="6"/>
      <c r="DM48" s="13"/>
      <c r="DN48" s="6"/>
      <c r="DO48" s="6"/>
      <c r="DP48" s="6"/>
      <c r="DQ48" s="13"/>
      <c r="DR48" s="6"/>
      <c r="DS48" s="13"/>
      <c r="DT48" s="6"/>
      <c r="DU48" s="6"/>
      <c r="DV48" s="6"/>
      <c r="DW48" s="13"/>
      <c r="DX48" s="6"/>
      <c r="DY48" s="13"/>
      <c r="DZ48" s="6"/>
      <c r="EA48" s="6"/>
      <c r="EB48" s="6"/>
      <c r="EC48" s="13"/>
      <c r="ED48" s="6"/>
      <c r="EE48" s="13"/>
      <c r="EF48" s="6"/>
    </row>
    <row r="49" spans="4:136" s="3" customFormat="1" x14ac:dyDescent="0.25">
      <c r="D49" s="3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6"/>
      <c r="AX49" s="41"/>
      <c r="AY49" s="41"/>
      <c r="AZ49" s="6"/>
      <c r="BA49" s="6"/>
      <c r="BB49" s="6"/>
      <c r="BC49" s="13"/>
      <c r="BD49" s="6"/>
      <c r="BE49" s="13"/>
      <c r="BF49" s="6"/>
      <c r="BG49" s="6"/>
      <c r="BH49" s="6"/>
      <c r="BI49" s="13"/>
      <c r="BJ49" s="6"/>
      <c r="BK49" s="13"/>
      <c r="BL49" s="6"/>
      <c r="BM49" s="6"/>
      <c r="BN49" s="6"/>
      <c r="BO49" s="13"/>
      <c r="BP49" s="6"/>
      <c r="BQ49" s="13"/>
      <c r="BR49" s="6"/>
      <c r="BS49" s="6"/>
      <c r="BT49" s="6"/>
      <c r="BU49" s="13"/>
      <c r="BV49" s="6"/>
      <c r="BW49" s="13"/>
      <c r="BX49" s="6"/>
      <c r="BY49" s="6"/>
      <c r="BZ49" s="6"/>
      <c r="CA49" s="13"/>
      <c r="CB49" s="6"/>
      <c r="CC49" s="13"/>
      <c r="CD49" s="6"/>
      <c r="CE49" s="6"/>
      <c r="CF49" s="6"/>
      <c r="CG49" s="13"/>
      <c r="CH49" s="6"/>
      <c r="CI49" s="13"/>
      <c r="CJ49" s="6"/>
      <c r="CK49" s="6"/>
      <c r="CL49" s="6"/>
      <c r="CM49" s="13"/>
      <c r="CN49" s="6"/>
      <c r="CO49" s="13"/>
      <c r="CP49" s="6"/>
      <c r="CQ49" s="6"/>
      <c r="CR49" s="6"/>
      <c r="CS49" s="6"/>
      <c r="CT49" s="6"/>
      <c r="CU49" s="13"/>
      <c r="CV49" s="13"/>
      <c r="CW49" s="6"/>
      <c r="CX49" s="6"/>
      <c r="CY49" s="6"/>
      <c r="CZ49" s="6"/>
      <c r="DA49" s="13"/>
      <c r="DB49" s="6"/>
      <c r="DC49" s="6"/>
      <c r="DD49" s="6"/>
      <c r="DE49" s="13"/>
      <c r="DF49" s="6"/>
      <c r="DG49" s="13"/>
      <c r="DH49" s="6"/>
      <c r="DI49" s="6"/>
      <c r="DJ49" s="6"/>
      <c r="DK49" s="13"/>
      <c r="DL49" s="6"/>
      <c r="DM49" s="13"/>
      <c r="DN49" s="6"/>
      <c r="DO49" s="6"/>
      <c r="DP49" s="6"/>
      <c r="DQ49" s="13"/>
      <c r="DR49" s="6"/>
      <c r="DS49" s="13"/>
      <c r="DT49" s="6"/>
      <c r="DU49" s="6"/>
      <c r="DV49" s="6"/>
      <c r="DW49" s="13"/>
      <c r="DX49" s="6"/>
      <c r="DY49" s="13"/>
      <c r="DZ49" s="6"/>
      <c r="EA49" s="6"/>
      <c r="EB49" s="6"/>
      <c r="EC49" s="13"/>
      <c r="ED49" s="6"/>
      <c r="EE49" s="13"/>
      <c r="EF49" s="6"/>
    </row>
    <row r="50" spans="4:136" s="3" customFormat="1" x14ac:dyDescent="0.25">
      <c r="D50" s="3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6"/>
      <c r="AX50" s="41"/>
      <c r="AY50" s="41"/>
      <c r="AZ50" s="6"/>
      <c r="BA50" s="6"/>
      <c r="BB50" s="6"/>
      <c r="BC50" s="13"/>
      <c r="BD50" s="6"/>
      <c r="BE50" s="13"/>
      <c r="BF50" s="6"/>
      <c r="BG50" s="6"/>
      <c r="BH50" s="6"/>
      <c r="BI50" s="13"/>
      <c r="BJ50" s="6"/>
      <c r="BK50" s="13"/>
      <c r="BL50" s="6"/>
      <c r="BM50" s="6"/>
      <c r="BN50" s="6"/>
      <c r="BO50" s="13"/>
      <c r="BP50" s="6"/>
      <c r="BQ50" s="13"/>
      <c r="BR50" s="6"/>
      <c r="BS50" s="6"/>
      <c r="BT50" s="6"/>
      <c r="BU50" s="13"/>
      <c r="BV50" s="6"/>
      <c r="BW50" s="13"/>
      <c r="BX50" s="6"/>
      <c r="BY50" s="6"/>
      <c r="BZ50" s="6"/>
      <c r="CA50" s="13"/>
      <c r="CB50" s="6"/>
      <c r="CC50" s="13"/>
      <c r="CD50" s="6"/>
      <c r="CE50" s="6"/>
      <c r="CF50" s="6"/>
      <c r="CG50" s="13"/>
      <c r="CH50" s="6"/>
      <c r="CI50" s="13"/>
      <c r="CJ50" s="6"/>
      <c r="CK50" s="6"/>
      <c r="CL50" s="6"/>
      <c r="CM50" s="13"/>
      <c r="CN50" s="6"/>
      <c r="CO50" s="13"/>
      <c r="CP50" s="6"/>
      <c r="CQ50" s="6"/>
      <c r="CR50" s="6"/>
      <c r="CS50" s="6"/>
      <c r="CT50" s="6"/>
      <c r="CU50" s="13"/>
      <c r="CV50" s="13"/>
      <c r="CW50" s="6"/>
      <c r="CX50" s="6"/>
      <c r="CY50" s="6"/>
      <c r="CZ50" s="6"/>
      <c r="DA50" s="13"/>
      <c r="DB50" s="6"/>
      <c r="DC50" s="6"/>
      <c r="DD50" s="6"/>
      <c r="DE50" s="13"/>
      <c r="DF50" s="6"/>
      <c r="DG50" s="13"/>
      <c r="DH50" s="6"/>
      <c r="DI50" s="6"/>
      <c r="DJ50" s="6"/>
      <c r="DK50" s="13"/>
      <c r="DL50" s="6"/>
      <c r="DM50" s="13"/>
      <c r="DN50" s="6"/>
      <c r="DO50" s="6"/>
      <c r="DP50" s="6"/>
      <c r="DQ50" s="13"/>
      <c r="DR50" s="6"/>
      <c r="DS50" s="13"/>
      <c r="DT50" s="6"/>
      <c r="DU50" s="6"/>
      <c r="DV50" s="6"/>
      <c r="DW50" s="13"/>
      <c r="DX50" s="6"/>
      <c r="DY50" s="13"/>
      <c r="DZ50" s="6"/>
      <c r="EA50" s="6"/>
      <c r="EB50" s="6"/>
      <c r="EC50" s="13"/>
      <c r="ED50" s="6"/>
      <c r="EE50" s="13"/>
      <c r="EF50" s="6"/>
    </row>
    <row r="51" spans="4:136" s="3" customFormat="1" x14ac:dyDescent="0.25">
      <c r="D51" s="3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6"/>
      <c r="AX51" s="41"/>
      <c r="AY51" s="41"/>
      <c r="AZ51" s="6"/>
      <c r="BA51" s="6"/>
      <c r="BB51" s="6"/>
      <c r="BC51" s="13"/>
      <c r="BD51" s="6"/>
      <c r="BE51" s="13"/>
      <c r="BF51" s="6"/>
      <c r="BG51" s="6"/>
      <c r="BH51" s="6"/>
      <c r="BI51" s="13"/>
      <c r="BJ51" s="6"/>
      <c r="BK51" s="13"/>
      <c r="BL51" s="6"/>
      <c r="BM51" s="6"/>
      <c r="BN51" s="6"/>
      <c r="BO51" s="13"/>
      <c r="BP51" s="6"/>
      <c r="BQ51" s="13"/>
      <c r="BR51" s="6"/>
      <c r="BS51" s="6"/>
      <c r="BT51" s="6"/>
      <c r="BU51" s="13"/>
      <c r="BV51" s="6"/>
      <c r="BW51" s="13"/>
      <c r="BX51" s="6"/>
      <c r="BY51" s="6"/>
      <c r="BZ51" s="6"/>
      <c r="CA51" s="13"/>
      <c r="CB51" s="6"/>
      <c r="CC51" s="13"/>
      <c r="CD51" s="6"/>
      <c r="CE51" s="6"/>
      <c r="CF51" s="6"/>
      <c r="CG51" s="13"/>
      <c r="CH51" s="6"/>
      <c r="CI51" s="13"/>
      <c r="CJ51" s="6"/>
      <c r="CK51" s="6"/>
      <c r="CL51" s="6"/>
      <c r="CM51" s="13"/>
      <c r="CN51" s="6"/>
      <c r="CO51" s="13"/>
      <c r="CP51" s="6"/>
      <c r="CQ51" s="6"/>
      <c r="CR51" s="6"/>
      <c r="CS51" s="6"/>
      <c r="CT51" s="6"/>
      <c r="CU51" s="13"/>
      <c r="CV51" s="13"/>
      <c r="CW51" s="6"/>
      <c r="CX51" s="6"/>
      <c r="CY51" s="6"/>
      <c r="CZ51" s="6"/>
      <c r="DA51" s="13"/>
      <c r="DB51" s="6"/>
      <c r="DC51" s="6"/>
      <c r="DD51" s="6"/>
      <c r="DE51" s="13"/>
      <c r="DF51" s="6"/>
      <c r="DG51" s="13"/>
      <c r="DH51" s="6"/>
      <c r="DI51" s="6"/>
      <c r="DJ51" s="6"/>
      <c r="DK51" s="13"/>
      <c r="DL51" s="6"/>
      <c r="DM51" s="13"/>
      <c r="DN51" s="6"/>
      <c r="DO51" s="6"/>
      <c r="DP51" s="6"/>
      <c r="DQ51" s="13"/>
      <c r="DR51" s="6"/>
      <c r="DS51" s="13"/>
      <c r="DT51" s="6"/>
      <c r="DU51" s="6"/>
      <c r="DV51" s="6"/>
      <c r="DW51" s="13"/>
      <c r="DX51" s="6"/>
      <c r="DY51" s="13"/>
      <c r="DZ51" s="6"/>
      <c r="EA51" s="6"/>
      <c r="EB51" s="6"/>
      <c r="EC51" s="13"/>
      <c r="ED51" s="6"/>
      <c r="EE51" s="13"/>
      <c r="EF51" s="6"/>
    </row>
    <row r="52" spans="4:136" s="3" customFormat="1" x14ac:dyDescent="0.25">
      <c r="D52" s="3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6"/>
      <c r="AX52" s="41"/>
      <c r="AY52" s="41"/>
      <c r="AZ52" s="6"/>
      <c r="BA52" s="6"/>
      <c r="BB52" s="6"/>
      <c r="BC52" s="13"/>
      <c r="BD52" s="6"/>
      <c r="BE52" s="13"/>
      <c r="BF52" s="6"/>
      <c r="BG52" s="6"/>
      <c r="BH52" s="6"/>
      <c r="BI52" s="13"/>
      <c r="BJ52" s="6"/>
      <c r="BK52" s="13"/>
      <c r="BL52" s="6"/>
      <c r="BM52" s="6"/>
      <c r="BN52" s="6"/>
      <c r="BO52" s="13"/>
      <c r="BP52" s="6"/>
      <c r="BQ52" s="13"/>
      <c r="BR52" s="6"/>
      <c r="BS52" s="6"/>
      <c r="BT52" s="6"/>
      <c r="BU52" s="13"/>
      <c r="BV52" s="6"/>
      <c r="BW52" s="13"/>
      <c r="BX52" s="6"/>
      <c r="BY52" s="6"/>
      <c r="BZ52" s="6"/>
      <c r="CA52" s="13"/>
      <c r="CB52" s="6"/>
      <c r="CC52" s="13"/>
      <c r="CD52" s="6"/>
      <c r="CE52" s="6"/>
      <c r="CF52" s="6"/>
      <c r="CG52" s="13"/>
      <c r="CH52" s="6"/>
      <c r="CI52" s="13"/>
      <c r="CJ52" s="6"/>
      <c r="CK52" s="6"/>
      <c r="CL52" s="6"/>
      <c r="CM52" s="13"/>
      <c r="CN52" s="6"/>
      <c r="CO52" s="13"/>
      <c r="CP52" s="6"/>
      <c r="CQ52" s="6"/>
      <c r="CR52" s="6"/>
      <c r="CS52" s="6"/>
      <c r="CT52" s="6"/>
      <c r="CU52" s="13"/>
      <c r="CV52" s="13"/>
      <c r="CW52" s="6"/>
      <c r="CX52" s="6"/>
      <c r="CY52" s="6"/>
      <c r="CZ52" s="6"/>
      <c r="DA52" s="13"/>
      <c r="DB52" s="6"/>
      <c r="DC52" s="6"/>
      <c r="DD52" s="6"/>
      <c r="DE52" s="13"/>
      <c r="DF52" s="6"/>
      <c r="DG52" s="13"/>
      <c r="DH52" s="6"/>
      <c r="DI52" s="6"/>
      <c r="DJ52" s="6"/>
      <c r="DK52" s="13"/>
      <c r="DL52" s="6"/>
      <c r="DM52" s="13"/>
      <c r="DN52" s="6"/>
      <c r="DO52" s="6"/>
      <c r="DP52" s="6"/>
      <c r="DQ52" s="13"/>
      <c r="DR52" s="6"/>
      <c r="DS52" s="13"/>
      <c r="DT52" s="6"/>
      <c r="DU52" s="6"/>
      <c r="DV52" s="6"/>
      <c r="DW52" s="13"/>
      <c r="DX52" s="6"/>
      <c r="DY52" s="13"/>
      <c r="DZ52" s="6"/>
      <c r="EA52" s="6"/>
      <c r="EB52" s="6"/>
      <c r="EC52" s="13"/>
      <c r="ED52" s="6"/>
      <c r="EE52" s="13"/>
      <c r="EF52" s="6"/>
    </row>
    <row r="53" spans="4:136" s="3" customFormat="1" x14ac:dyDescent="0.25">
      <c r="D53" s="3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6"/>
      <c r="AX53" s="41"/>
      <c r="AY53" s="41"/>
      <c r="AZ53" s="6"/>
      <c r="BA53" s="6"/>
      <c r="BB53" s="6"/>
      <c r="BC53" s="13"/>
      <c r="BD53" s="6"/>
      <c r="BE53" s="13"/>
      <c r="BF53" s="6"/>
      <c r="BG53" s="6"/>
      <c r="BH53" s="6"/>
      <c r="BI53" s="13"/>
      <c r="BJ53" s="6"/>
      <c r="BK53" s="13"/>
      <c r="BL53" s="6"/>
      <c r="BM53" s="6"/>
      <c r="BN53" s="6"/>
      <c r="BO53" s="13"/>
      <c r="BP53" s="6"/>
      <c r="BQ53" s="13"/>
      <c r="BR53" s="6"/>
      <c r="BS53" s="6"/>
      <c r="BT53" s="6"/>
      <c r="BU53" s="13"/>
      <c r="BV53" s="6"/>
      <c r="BW53" s="13"/>
      <c r="BX53" s="6"/>
      <c r="BY53" s="6"/>
      <c r="BZ53" s="6"/>
      <c r="CA53" s="13"/>
      <c r="CB53" s="6"/>
      <c r="CC53" s="13"/>
      <c r="CD53" s="6"/>
      <c r="CE53" s="6"/>
      <c r="CF53" s="6"/>
      <c r="CG53" s="13"/>
      <c r="CH53" s="6"/>
      <c r="CI53" s="13"/>
      <c r="CJ53" s="6"/>
      <c r="CK53" s="6"/>
      <c r="CL53" s="6"/>
      <c r="CM53" s="13"/>
      <c r="CN53" s="6"/>
      <c r="CO53" s="13"/>
      <c r="CP53" s="6"/>
      <c r="CQ53" s="6"/>
      <c r="CR53" s="6"/>
      <c r="CS53" s="6"/>
      <c r="CT53" s="6"/>
      <c r="CU53" s="13"/>
      <c r="CV53" s="13"/>
      <c r="CW53" s="6"/>
      <c r="CX53" s="6"/>
      <c r="CY53" s="6"/>
      <c r="CZ53" s="6"/>
      <c r="DA53" s="13"/>
      <c r="DB53" s="6"/>
      <c r="DC53" s="6"/>
      <c r="DD53" s="6"/>
      <c r="DE53" s="13"/>
      <c r="DF53" s="6"/>
      <c r="DG53" s="13"/>
      <c r="DH53" s="6"/>
      <c r="DI53" s="6"/>
      <c r="DJ53" s="6"/>
      <c r="DK53" s="13"/>
      <c r="DL53" s="6"/>
      <c r="DM53" s="13"/>
      <c r="DN53" s="6"/>
      <c r="DO53" s="6"/>
      <c r="DP53" s="6"/>
      <c r="DQ53" s="13"/>
      <c r="DR53" s="6"/>
      <c r="DS53" s="13"/>
      <c r="DT53" s="6"/>
      <c r="DU53" s="6"/>
      <c r="DV53" s="6"/>
      <c r="DW53" s="13"/>
      <c r="DX53" s="6"/>
      <c r="DY53" s="13"/>
      <c r="DZ53" s="6"/>
      <c r="EA53" s="6"/>
      <c r="EB53" s="6"/>
      <c r="EC53" s="13"/>
      <c r="ED53" s="6"/>
      <c r="EE53" s="13"/>
      <c r="EF53" s="6"/>
    </row>
    <row r="54" spans="4:136" s="3" customFormat="1" x14ac:dyDescent="0.25">
      <c r="D54" s="3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6"/>
      <c r="AX54" s="41"/>
      <c r="AY54" s="41"/>
      <c r="AZ54" s="6"/>
      <c r="BA54" s="6"/>
      <c r="BB54" s="6"/>
      <c r="BC54" s="13"/>
      <c r="BD54" s="6"/>
      <c r="BE54" s="13"/>
      <c r="BF54" s="6"/>
      <c r="BG54" s="6"/>
      <c r="BH54" s="6"/>
      <c r="BI54" s="13"/>
      <c r="BJ54" s="6"/>
      <c r="BK54" s="13"/>
      <c r="BL54" s="6"/>
      <c r="BM54" s="6"/>
      <c r="BN54" s="6"/>
      <c r="BO54" s="13"/>
      <c r="BP54" s="6"/>
      <c r="BQ54" s="13"/>
      <c r="BR54" s="6"/>
      <c r="BS54" s="6"/>
      <c r="BT54" s="6"/>
      <c r="BU54" s="13"/>
      <c r="BV54" s="6"/>
      <c r="BW54" s="13"/>
      <c r="BX54" s="6"/>
      <c r="BY54" s="6"/>
      <c r="BZ54" s="6"/>
      <c r="CA54" s="13"/>
      <c r="CB54" s="6"/>
      <c r="CC54" s="13"/>
      <c r="CD54" s="6"/>
      <c r="CE54" s="6"/>
      <c r="CF54" s="6"/>
      <c r="CG54" s="13"/>
      <c r="CH54" s="6"/>
      <c r="CI54" s="13"/>
      <c r="CJ54" s="6"/>
      <c r="CK54" s="6"/>
      <c r="CL54" s="6"/>
      <c r="CM54" s="13"/>
      <c r="CN54" s="6"/>
      <c r="CO54" s="13"/>
      <c r="CP54" s="6"/>
      <c r="CQ54" s="6"/>
      <c r="CR54" s="6"/>
      <c r="CS54" s="6"/>
      <c r="CT54" s="6"/>
      <c r="CU54" s="13"/>
      <c r="CV54" s="13"/>
      <c r="CW54" s="6"/>
      <c r="CX54" s="6"/>
      <c r="CY54" s="6"/>
      <c r="CZ54" s="6"/>
      <c r="DA54" s="13"/>
      <c r="DB54" s="6"/>
      <c r="DC54" s="6"/>
      <c r="DD54" s="6"/>
      <c r="DE54" s="13"/>
      <c r="DF54" s="6"/>
      <c r="DG54" s="13"/>
      <c r="DH54" s="6"/>
      <c r="DI54" s="6"/>
      <c r="DJ54" s="6"/>
      <c r="DK54" s="13"/>
      <c r="DL54" s="6"/>
      <c r="DM54" s="13"/>
      <c r="DN54" s="6"/>
      <c r="DO54" s="6"/>
      <c r="DP54" s="6"/>
      <c r="DQ54" s="13"/>
      <c r="DR54" s="6"/>
      <c r="DS54" s="13"/>
      <c r="DT54" s="6"/>
      <c r="DU54" s="6"/>
      <c r="DV54" s="6"/>
      <c r="DW54" s="13"/>
      <c r="DX54" s="6"/>
      <c r="DY54" s="13"/>
      <c r="DZ54" s="6"/>
      <c r="EA54" s="6"/>
      <c r="EB54" s="6"/>
      <c r="EC54" s="13"/>
      <c r="ED54" s="6"/>
      <c r="EE54" s="13"/>
      <c r="EF54" s="6"/>
    </row>
    <row r="55" spans="4:136" s="3" customFormat="1" x14ac:dyDescent="0.25">
      <c r="D55" s="3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6"/>
      <c r="AX55" s="41"/>
      <c r="AY55" s="41"/>
      <c r="AZ55" s="6"/>
      <c r="BA55" s="6"/>
      <c r="BB55" s="6"/>
      <c r="BC55" s="13"/>
      <c r="BD55" s="6"/>
      <c r="BE55" s="13"/>
      <c r="BF55" s="6"/>
      <c r="BG55" s="6"/>
      <c r="BH55" s="6"/>
      <c r="BI55" s="13"/>
      <c r="BJ55" s="6"/>
      <c r="BK55" s="13"/>
      <c r="BL55" s="6"/>
      <c r="BM55" s="6"/>
      <c r="BN55" s="6"/>
      <c r="BO55" s="13"/>
      <c r="BP55" s="6"/>
      <c r="BQ55" s="13"/>
      <c r="BR55" s="6"/>
      <c r="BS55" s="6"/>
      <c r="BT55" s="6"/>
      <c r="BU55" s="13"/>
      <c r="BV55" s="6"/>
      <c r="BW55" s="13"/>
      <c r="BX55" s="6"/>
      <c r="BY55" s="6"/>
      <c r="BZ55" s="6"/>
      <c r="CA55" s="13"/>
      <c r="CB55" s="6"/>
      <c r="CC55" s="13"/>
      <c r="CD55" s="6"/>
      <c r="CE55" s="6"/>
      <c r="CF55" s="6"/>
      <c r="CG55" s="13"/>
      <c r="CH55" s="6"/>
      <c r="CI55" s="13"/>
      <c r="CJ55" s="6"/>
      <c r="CK55" s="6"/>
      <c r="CL55" s="6"/>
      <c r="CM55" s="13"/>
      <c r="CN55" s="6"/>
      <c r="CO55" s="13"/>
      <c r="CP55" s="6"/>
      <c r="CQ55" s="6"/>
      <c r="CR55" s="6"/>
      <c r="CS55" s="6"/>
      <c r="CT55" s="6"/>
      <c r="CU55" s="13"/>
      <c r="CV55" s="13"/>
      <c r="CW55" s="6"/>
      <c r="CX55" s="6"/>
      <c r="CY55" s="6"/>
      <c r="CZ55" s="6"/>
      <c r="DA55" s="13"/>
      <c r="DB55" s="6"/>
      <c r="DC55" s="6"/>
      <c r="DD55" s="6"/>
      <c r="DE55" s="13"/>
      <c r="DF55" s="6"/>
      <c r="DG55" s="13"/>
      <c r="DH55" s="6"/>
      <c r="DI55" s="6"/>
      <c r="DJ55" s="6"/>
      <c r="DK55" s="13"/>
      <c r="DL55" s="6"/>
      <c r="DM55" s="13"/>
      <c r="DN55" s="6"/>
      <c r="DO55" s="6"/>
      <c r="DP55" s="6"/>
      <c r="DQ55" s="13"/>
      <c r="DR55" s="6"/>
      <c r="DS55" s="13"/>
      <c r="DT55" s="6"/>
      <c r="DU55" s="6"/>
      <c r="DV55" s="6"/>
      <c r="DW55" s="13"/>
      <c r="DX55" s="6"/>
      <c r="DY55" s="13"/>
      <c r="DZ55" s="6"/>
      <c r="EA55" s="6"/>
      <c r="EB55" s="6"/>
      <c r="EC55" s="13"/>
      <c r="ED55" s="6"/>
      <c r="EE55" s="13"/>
      <c r="EF55" s="6"/>
    </row>
    <row r="56" spans="4:136" s="3" customFormat="1" x14ac:dyDescent="0.25">
      <c r="D56" s="3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6"/>
      <c r="AX56" s="41"/>
      <c r="AY56" s="41"/>
      <c r="AZ56" s="6"/>
      <c r="BA56" s="6"/>
      <c r="BB56" s="6"/>
      <c r="BC56" s="13"/>
      <c r="BD56" s="6"/>
      <c r="BE56" s="13"/>
      <c r="BF56" s="6"/>
      <c r="BG56" s="6"/>
      <c r="BH56" s="6"/>
      <c r="BI56" s="13"/>
      <c r="BJ56" s="6"/>
      <c r="BK56" s="13"/>
      <c r="BL56" s="6"/>
      <c r="BM56" s="6"/>
      <c r="BN56" s="6"/>
      <c r="BO56" s="13"/>
      <c r="BP56" s="6"/>
      <c r="BQ56" s="13"/>
      <c r="BR56" s="6"/>
      <c r="BS56" s="6"/>
      <c r="BT56" s="6"/>
      <c r="BU56" s="13"/>
      <c r="BV56" s="6"/>
      <c r="BW56" s="13"/>
      <c r="BX56" s="6"/>
      <c r="BY56" s="6"/>
      <c r="BZ56" s="6"/>
      <c r="CA56" s="13"/>
      <c r="CB56" s="6"/>
      <c r="CC56" s="13"/>
      <c r="CD56" s="6"/>
      <c r="CE56" s="6"/>
      <c r="CF56" s="6"/>
      <c r="CG56" s="13"/>
      <c r="CH56" s="6"/>
      <c r="CI56" s="13"/>
      <c r="CJ56" s="6"/>
      <c r="CK56" s="6"/>
      <c r="CL56" s="6"/>
      <c r="CM56" s="13"/>
      <c r="CN56" s="6"/>
      <c r="CO56" s="13"/>
      <c r="CP56" s="6"/>
      <c r="CQ56" s="6"/>
      <c r="CR56" s="6"/>
      <c r="CS56" s="6"/>
      <c r="CT56" s="6"/>
      <c r="CU56" s="13"/>
      <c r="CV56" s="13"/>
      <c r="CW56" s="6"/>
      <c r="CX56" s="6"/>
      <c r="CY56" s="6"/>
      <c r="CZ56" s="6"/>
      <c r="DA56" s="13"/>
      <c r="DB56" s="6"/>
      <c r="DC56" s="6"/>
      <c r="DD56" s="6"/>
      <c r="DE56" s="13"/>
      <c r="DF56" s="6"/>
      <c r="DG56" s="13"/>
      <c r="DH56" s="6"/>
      <c r="DI56" s="6"/>
      <c r="DJ56" s="6"/>
      <c r="DK56" s="13"/>
      <c r="DL56" s="6"/>
      <c r="DM56" s="13"/>
      <c r="DN56" s="6"/>
      <c r="DO56" s="6"/>
      <c r="DP56" s="6"/>
      <c r="DQ56" s="13"/>
      <c r="DR56" s="6"/>
      <c r="DS56" s="13"/>
      <c r="DT56" s="6"/>
      <c r="DU56" s="6"/>
      <c r="DV56" s="6"/>
      <c r="DW56" s="13"/>
      <c r="DX56" s="6"/>
      <c r="DY56" s="13"/>
      <c r="DZ56" s="6"/>
      <c r="EA56" s="6"/>
      <c r="EB56" s="6"/>
      <c r="EC56" s="13"/>
      <c r="ED56" s="6"/>
      <c r="EE56" s="13"/>
      <c r="EF56" s="6"/>
    </row>
    <row r="57" spans="4:136" s="3" customFormat="1" x14ac:dyDescent="0.25">
      <c r="D57" s="3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6"/>
      <c r="AX57" s="41"/>
      <c r="AY57" s="41"/>
      <c r="AZ57" s="6"/>
      <c r="BA57" s="6"/>
      <c r="BB57" s="6"/>
      <c r="BC57" s="13"/>
      <c r="BD57" s="6"/>
      <c r="BE57" s="13"/>
      <c r="BF57" s="6"/>
      <c r="BG57" s="6"/>
      <c r="BH57" s="6"/>
      <c r="BI57" s="13"/>
      <c r="BJ57" s="6"/>
      <c r="BK57" s="13"/>
      <c r="BL57" s="6"/>
      <c r="BM57" s="6"/>
      <c r="BN57" s="6"/>
      <c r="BO57" s="13"/>
      <c r="BP57" s="6"/>
      <c r="BQ57" s="13"/>
      <c r="BR57" s="6"/>
      <c r="BS57" s="6"/>
      <c r="BT57" s="6"/>
      <c r="BU57" s="13"/>
      <c r="BV57" s="6"/>
      <c r="BW57" s="13"/>
      <c r="BX57" s="6"/>
      <c r="BY57" s="6"/>
      <c r="BZ57" s="6"/>
      <c r="CA57" s="13"/>
      <c r="CB57" s="6"/>
      <c r="CC57" s="13"/>
      <c r="CD57" s="6"/>
      <c r="CE57" s="6"/>
      <c r="CF57" s="6"/>
      <c r="CG57" s="13"/>
      <c r="CH57" s="6"/>
      <c r="CI57" s="13"/>
      <c r="CJ57" s="6"/>
      <c r="CK57" s="6"/>
      <c r="CL57" s="6"/>
      <c r="CM57" s="13"/>
      <c r="CN57" s="6"/>
      <c r="CO57" s="13"/>
      <c r="CP57" s="6"/>
      <c r="CQ57" s="6"/>
      <c r="CR57" s="6"/>
      <c r="CS57" s="6"/>
      <c r="CT57" s="6"/>
      <c r="CU57" s="13"/>
      <c r="CV57" s="13"/>
      <c r="CW57" s="6"/>
      <c r="CX57" s="6"/>
      <c r="CY57" s="6"/>
      <c r="CZ57" s="6"/>
      <c r="DA57" s="13"/>
      <c r="DB57" s="6"/>
      <c r="DC57" s="6"/>
      <c r="DD57" s="6"/>
      <c r="DE57" s="13"/>
      <c r="DF57" s="6"/>
      <c r="DG57" s="13"/>
      <c r="DH57" s="6"/>
      <c r="DI57" s="6"/>
      <c r="DJ57" s="6"/>
      <c r="DK57" s="13"/>
      <c r="DL57" s="6"/>
      <c r="DM57" s="13"/>
      <c r="DN57" s="6"/>
      <c r="DO57" s="6"/>
      <c r="DP57" s="6"/>
      <c r="DQ57" s="13"/>
      <c r="DR57" s="6"/>
      <c r="DS57" s="13"/>
      <c r="DT57" s="6"/>
      <c r="DU57" s="6"/>
      <c r="DV57" s="6"/>
      <c r="DW57" s="13"/>
      <c r="DX57" s="6"/>
      <c r="DY57" s="13"/>
      <c r="DZ57" s="6"/>
      <c r="EA57" s="6"/>
      <c r="EB57" s="6"/>
      <c r="EC57" s="13"/>
      <c r="ED57" s="6"/>
      <c r="EE57" s="13"/>
      <c r="EF57" s="6"/>
    </row>
    <row r="58" spans="4:136" s="3" customFormat="1" x14ac:dyDescent="0.25">
      <c r="D58" s="3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6"/>
      <c r="AX58" s="41"/>
      <c r="AY58" s="41"/>
      <c r="AZ58" s="6"/>
      <c r="BA58" s="6"/>
      <c r="BB58" s="6"/>
      <c r="BC58" s="13"/>
      <c r="BD58" s="6"/>
      <c r="BE58" s="13"/>
      <c r="BF58" s="6"/>
      <c r="BG58" s="6"/>
      <c r="BH58" s="6"/>
      <c r="BI58" s="13"/>
      <c r="BJ58" s="6"/>
      <c r="BK58" s="13"/>
      <c r="BL58" s="6"/>
      <c r="BM58" s="6"/>
      <c r="BN58" s="6"/>
      <c r="BO58" s="13"/>
      <c r="BP58" s="6"/>
      <c r="BQ58" s="13"/>
      <c r="BR58" s="6"/>
      <c r="BS58" s="6"/>
      <c r="BT58" s="6"/>
      <c r="BU58" s="13"/>
      <c r="BV58" s="6"/>
      <c r="BW58" s="13"/>
      <c r="BX58" s="6"/>
      <c r="BY58" s="6"/>
      <c r="BZ58" s="6"/>
      <c r="CA58" s="13"/>
      <c r="CB58" s="6"/>
      <c r="CC58" s="13"/>
      <c r="CD58" s="6"/>
      <c r="CE58" s="6"/>
      <c r="CF58" s="6"/>
      <c r="CG58" s="13"/>
      <c r="CH58" s="6"/>
      <c r="CI58" s="13"/>
      <c r="CJ58" s="6"/>
      <c r="CK58" s="6"/>
      <c r="CL58" s="6"/>
      <c r="CM58" s="13"/>
      <c r="CN58" s="6"/>
      <c r="CO58" s="13"/>
      <c r="CP58" s="6"/>
      <c r="CQ58" s="6"/>
      <c r="CR58" s="6"/>
      <c r="CS58" s="6"/>
      <c r="CT58" s="6"/>
      <c r="CU58" s="13"/>
      <c r="CV58" s="13"/>
      <c r="CW58" s="6"/>
      <c r="CX58" s="6"/>
      <c r="CY58" s="6"/>
      <c r="CZ58" s="6"/>
      <c r="DA58" s="13"/>
      <c r="DB58" s="6"/>
      <c r="DC58" s="6"/>
      <c r="DD58" s="6"/>
      <c r="DE58" s="13"/>
      <c r="DF58" s="6"/>
      <c r="DG58" s="13"/>
      <c r="DH58" s="6"/>
      <c r="DI58" s="6"/>
      <c r="DJ58" s="6"/>
      <c r="DK58" s="13"/>
      <c r="DL58" s="6"/>
      <c r="DM58" s="13"/>
      <c r="DN58" s="6"/>
      <c r="DO58" s="6"/>
      <c r="DP58" s="6"/>
      <c r="DQ58" s="13"/>
      <c r="DR58" s="6"/>
      <c r="DS58" s="13"/>
      <c r="DT58" s="6"/>
      <c r="DU58" s="6"/>
      <c r="DV58" s="6"/>
      <c r="DW58" s="13"/>
      <c r="DX58" s="6"/>
      <c r="DY58" s="13"/>
      <c r="DZ58" s="6"/>
      <c r="EA58" s="6"/>
      <c r="EB58" s="6"/>
      <c r="EC58" s="13"/>
      <c r="ED58" s="6"/>
      <c r="EE58" s="13"/>
      <c r="EF58" s="6"/>
    </row>
    <row r="59" spans="4:136" s="3" customFormat="1" x14ac:dyDescent="0.25">
      <c r="D59" s="3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6"/>
      <c r="AX59" s="41"/>
      <c r="AY59" s="41"/>
      <c r="AZ59" s="6"/>
      <c r="BA59" s="6"/>
      <c r="BB59" s="6"/>
      <c r="BC59" s="13"/>
      <c r="BD59" s="6"/>
      <c r="BE59" s="13"/>
      <c r="BF59" s="6"/>
      <c r="BG59" s="6"/>
      <c r="BH59" s="6"/>
      <c r="BI59" s="13"/>
      <c r="BJ59" s="6"/>
      <c r="BK59" s="13"/>
      <c r="BL59" s="6"/>
      <c r="BM59" s="6"/>
      <c r="BN59" s="6"/>
      <c r="BO59" s="13"/>
      <c r="BP59" s="6"/>
      <c r="BQ59" s="13"/>
      <c r="BR59" s="6"/>
      <c r="BS59" s="6"/>
      <c r="BT59" s="6"/>
      <c r="BU59" s="13"/>
      <c r="BV59" s="6"/>
      <c r="BW59" s="13"/>
      <c r="BX59" s="6"/>
      <c r="BY59" s="6"/>
      <c r="BZ59" s="6"/>
      <c r="CA59" s="13"/>
      <c r="CB59" s="6"/>
      <c r="CC59" s="13"/>
      <c r="CD59" s="6"/>
      <c r="CE59" s="6"/>
      <c r="CF59" s="6"/>
      <c r="CG59" s="13"/>
      <c r="CH59" s="6"/>
      <c r="CI59" s="13"/>
      <c r="CJ59" s="6"/>
      <c r="CK59" s="6"/>
      <c r="CL59" s="6"/>
      <c r="CM59" s="13"/>
      <c r="CN59" s="6"/>
      <c r="CO59" s="13"/>
      <c r="CP59" s="6"/>
      <c r="CQ59" s="6"/>
      <c r="CR59" s="6"/>
      <c r="CS59" s="6"/>
      <c r="CT59" s="6"/>
      <c r="CU59" s="13"/>
      <c r="CV59" s="13"/>
      <c r="CW59" s="6"/>
      <c r="CX59" s="6"/>
      <c r="CY59" s="6"/>
      <c r="CZ59" s="6"/>
      <c r="DA59" s="13"/>
      <c r="DB59" s="6"/>
      <c r="DC59" s="6"/>
      <c r="DD59" s="6"/>
      <c r="DE59" s="13"/>
      <c r="DF59" s="6"/>
      <c r="DG59" s="13"/>
      <c r="DH59" s="6"/>
      <c r="DI59" s="6"/>
      <c r="DJ59" s="6"/>
      <c r="DK59" s="13"/>
      <c r="DL59" s="6"/>
      <c r="DM59" s="13"/>
      <c r="DN59" s="6"/>
      <c r="DO59" s="6"/>
      <c r="DP59" s="6"/>
      <c r="DQ59" s="13"/>
      <c r="DR59" s="6"/>
      <c r="DS59" s="13"/>
      <c r="DT59" s="6"/>
      <c r="DU59" s="6"/>
      <c r="DV59" s="6"/>
      <c r="DW59" s="13"/>
      <c r="DX59" s="6"/>
      <c r="DY59" s="13"/>
      <c r="DZ59" s="6"/>
      <c r="EA59" s="6"/>
      <c r="EB59" s="6"/>
      <c r="EC59" s="13"/>
      <c r="ED59" s="6"/>
      <c r="EE59" s="13"/>
      <c r="EF59" s="6"/>
    </row>
    <row r="60" spans="4:136" s="3" customFormat="1" x14ac:dyDescent="0.25">
      <c r="D60" s="3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6"/>
      <c r="AX60" s="41"/>
      <c r="AY60" s="41"/>
      <c r="AZ60" s="6"/>
      <c r="BA60" s="6"/>
      <c r="BB60" s="6"/>
      <c r="BC60" s="13"/>
      <c r="BD60" s="6"/>
      <c r="BE60" s="13"/>
      <c r="BF60" s="6"/>
      <c r="BG60" s="6"/>
      <c r="BH60" s="6"/>
      <c r="BI60" s="13"/>
      <c r="BJ60" s="6"/>
      <c r="BK60" s="13"/>
      <c r="BL60" s="6"/>
      <c r="BM60" s="6"/>
      <c r="BN60" s="6"/>
      <c r="BO60" s="13"/>
      <c r="BP60" s="6"/>
      <c r="BQ60" s="13"/>
      <c r="BR60" s="6"/>
      <c r="BS60" s="6"/>
      <c r="BT60" s="6"/>
      <c r="BU60" s="13"/>
      <c r="BV60" s="6"/>
      <c r="BW60" s="13"/>
      <c r="BX60" s="6"/>
      <c r="BY60" s="6"/>
      <c r="BZ60" s="6"/>
      <c r="CA60" s="13"/>
      <c r="CB60" s="6"/>
      <c r="CC60" s="13"/>
      <c r="CD60" s="6"/>
      <c r="CE60" s="6"/>
      <c r="CF60" s="6"/>
      <c r="CG60" s="13"/>
      <c r="CH60" s="6"/>
      <c r="CI60" s="13"/>
      <c r="CJ60" s="6"/>
      <c r="CK60" s="6"/>
      <c r="CL60" s="6"/>
      <c r="CM60" s="13"/>
      <c r="CN60" s="6"/>
      <c r="CO60" s="13"/>
      <c r="CP60" s="6"/>
      <c r="CQ60" s="6"/>
      <c r="CR60" s="6"/>
      <c r="CS60" s="6"/>
      <c r="CT60" s="6"/>
      <c r="CU60" s="13"/>
      <c r="CV60" s="13"/>
      <c r="CW60" s="6"/>
      <c r="CX60" s="6"/>
      <c r="CY60" s="6"/>
      <c r="CZ60" s="6"/>
      <c r="DA60" s="13"/>
      <c r="DB60" s="6"/>
      <c r="DC60" s="6"/>
      <c r="DD60" s="6"/>
      <c r="DE60" s="13"/>
      <c r="DF60" s="6"/>
      <c r="DG60" s="13"/>
      <c r="DH60" s="6"/>
      <c r="DI60" s="6"/>
      <c r="DJ60" s="6"/>
      <c r="DK60" s="13"/>
      <c r="DL60" s="6"/>
      <c r="DM60" s="13"/>
      <c r="DN60" s="6"/>
      <c r="DO60" s="6"/>
      <c r="DP60" s="6"/>
      <c r="DQ60" s="13"/>
      <c r="DR60" s="6"/>
      <c r="DS60" s="13"/>
      <c r="DT60" s="6"/>
      <c r="DU60" s="6"/>
      <c r="DV60" s="6"/>
      <c r="DW60" s="13"/>
      <c r="DX60" s="6"/>
      <c r="DY60" s="13"/>
      <c r="DZ60" s="6"/>
      <c r="EA60" s="6"/>
      <c r="EB60" s="6"/>
      <c r="EC60" s="13"/>
      <c r="ED60" s="6"/>
      <c r="EE60" s="13"/>
      <c r="EF60" s="6"/>
    </row>
    <row r="61" spans="4:136" s="3" customFormat="1" x14ac:dyDescent="0.25">
      <c r="D61" s="3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6"/>
      <c r="AX61" s="41"/>
      <c r="AY61" s="41"/>
      <c r="AZ61" s="6"/>
      <c r="BA61" s="6"/>
      <c r="BB61" s="6"/>
      <c r="BC61" s="13"/>
      <c r="BD61" s="6"/>
      <c r="BE61" s="13"/>
      <c r="BF61" s="6"/>
      <c r="BG61" s="6"/>
      <c r="BH61" s="6"/>
      <c r="BI61" s="13"/>
      <c r="BJ61" s="6"/>
      <c r="BK61" s="13"/>
      <c r="BL61" s="6"/>
      <c r="BM61" s="6"/>
      <c r="BN61" s="6"/>
      <c r="BO61" s="13"/>
      <c r="BP61" s="6"/>
      <c r="BQ61" s="13"/>
      <c r="BR61" s="6"/>
      <c r="BS61" s="6"/>
      <c r="BT61" s="6"/>
      <c r="BU61" s="13"/>
      <c r="BV61" s="6"/>
      <c r="BW61" s="13"/>
      <c r="BX61" s="6"/>
      <c r="BY61" s="6"/>
      <c r="BZ61" s="6"/>
      <c r="CA61" s="13"/>
      <c r="CB61" s="6"/>
      <c r="CC61" s="13"/>
      <c r="CD61" s="6"/>
      <c r="CE61" s="6"/>
      <c r="CF61" s="6"/>
      <c r="CG61" s="13"/>
      <c r="CH61" s="6"/>
      <c r="CI61" s="13"/>
      <c r="CJ61" s="6"/>
      <c r="CK61" s="6"/>
      <c r="CL61" s="6"/>
      <c r="CM61" s="13"/>
      <c r="CN61" s="6"/>
      <c r="CO61" s="13"/>
      <c r="CP61" s="6"/>
      <c r="CQ61" s="6"/>
      <c r="CR61" s="6"/>
      <c r="CS61" s="6"/>
      <c r="CT61" s="6"/>
      <c r="CU61" s="13"/>
      <c r="CV61" s="13"/>
      <c r="CW61" s="6"/>
      <c r="CX61" s="6"/>
      <c r="CY61" s="6"/>
      <c r="CZ61" s="6"/>
      <c r="DA61" s="13"/>
      <c r="DB61" s="6"/>
      <c r="DC61" s="6"/>
      <c r="DD61" s="6"/>
      <c r="DE61" s="13"/>
      <c r="DF61" s="6"/>
      <c r="DG61" s="13"/>
      <c r="DH61" s="6"/>
      <c r="DI61" s="6"/>
      <c r="DJ61" s="6"/>
      <c r="DK61" s="13"/>
      <c r="DL61" s="6"/>
      <c r="DM61" s="13"/>
      <c r="DN61" s="6"/>
      <c r="DO61" s="6"/>
      <c r="DP61" s="6"/>
      <c r="DQ61" s="13"/>
      <c r="DR61" s="6"/>
      <c r="DS61" s="13"/>
      <c r="DT61" s="6"/>
      <c r="DU61" s="6"/>
      <c r="DV61" s="6"/>
      <c r="DW61" s="13"/>
      <c r="DX61" s="6"/>
      <c r="DY61" s="13"/>
      <c r="DZ61" s="6"/>
      <c r="EA61" s="6"/>
      <c r="EB61" s="6"/>
      <c r="EC61" s="13"/>
      <c r="ED61" s="6"/>
      <c r="EE61" s="13"/>
      <c r="EF61" s="6"/>
    </row>
    <row r="62" spans="4:136" s="3" customFormat="1" x14ac:dyDescent="0.25">
      <c r="D62" s="3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6"/>
      <c r="AX62" s="41"/>
      <c r="AY62" s="41"/>
      <c r="AZ62" s="6"/>
      <c r="BA62" s="6"/>
      <c r="BB62" s="6"/>
      <c r="BC62" s="13"/>
      <c r="BD62" s="6"/>
      <c r="BE62" s="13"/>
      <c r="BF62" s="6"/>
      <c r="BG62" s="6"/>
      <c r="BH62" s="6"/>
      <c r="BI62" s="13"/>
      <c r="BJ62" s="6"/>
      <c r="BK62" s="13"/>
      <c r="BL62" s="6"/>
      <c r="BM62" s="6"/>
      <c r="BN62" s="6"/>
      <c r="BO62" s="13"/>
      <c r="BP62" s="6"/>
      <c r="BQ62" s="13"/>
      <c r="BR62" s="6"/>
      <c r="BS62" s="6"/>
      <c r="BT62" s="6"/>
      <c r="BU62" s="13"/>
      <c r="BV62" s="6"/>
      <c r="BW62" s="13"/>
      <c r="BX62" s="6"/>
      <c r="BY62" s="6"/>
      <c r="BZ62" s="6"/>
      <c r="CA62" s="13"/>
      <c r="CB62" s="6"/>
      <c r="CC62" s="13"/>
      <c r="CD62" s="6"/>
      <c r="CE62" s="6"/>
      <c r="CF62" s="6"/>
      <c r="CG62" s="13"/>
      <c r="CH62" s="6"/>
      <c r="CI62" s="13"/>
      <c r="CJ62" s="6"/>
      <c r="CK62" s="6"/>
      <c r="CL62" s="6"/>
      <c r="CM62" s="13"/>
      <c r="CN62" s="6"/>
      <c r="CO62" s="13"/>
      <c r="CP62" s="6"/>
      <c r="CQ62" s="6"/>
      <c r="CR62" s="6"/>
      <c r="CS62" s="6"/>
      <c r="CT62" s="6"/>
      <c r="CU62" s="13"/>
      <c r="CV62" s="13"/>
      <c r="CW62" s="6"/>
      <c r="CX62" s="6"/>
      <c r="CY62" s="6"/>
      <c r="CZ62" s="6"/>
      <c r="DA62" s="13"/>
      <c r="DB62" s="6"/>
      <c r="DC62" s="6"/>
      <c r="DD62" s="6"/>
      <c r="DE62" s="13"/>
      <c r="DF62" s="6"/>
      <c r="DG62" s="13"/>
      <c r="DH62" s="6"/>
      <c r="DI62" s="6"/>
      <c r="DJ62" s="6"/>
      <c r="DK62" s="13"/>
      <c r="DL62" s="6"/>
      <c r="DM62" s="13"/>
      <c r="DN62" s="6"/>
      <c r="DO62" s="6"/>
      <c r="DP62" s="6"/>
      <c r="DQ62" s="13"/>
      <c r="DR62" s="6"/>
      <c r="DS62" s="13"/>
      <c r="DT62" s="6"/>
      <c r="DU62" s="6"/>
      <c r="DV62" s="6"/>
      <c r="DW62" s="13"/>
      <c r="DX62" s="6"/>
      <c r="DY62" s="13"/>
      <c r="DZ62" s="6"/>
      <c r="EA62" s="6"/>
      <c r="EB62" s="6"/>
      <c r="EC62" s="13"/>
      <c r="ED62" s="6"/>
      <c r="EE62" s="13"/>
      <c r="EF62" s="6"/>
    </row>
    <row r="63" spans="4:136" s="3" customFormat="1" x14ac:dyDescent="0.25">
      <c r="D63" s="3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6"/>
      <c r="AX63" s="41"/>
      <c r="AY63" s="41"/>
      <c r="AZ63" s="6"/>
      <c r="BA63" s="6"/>
      <c r="BB63" s="6"/>
      <c r="BC63" s="13"/>
      <c r="BD63" s="6"/>
      <c r="BE63" s="13"/>
      <c r="BF63" s="6"/>
      <c r="BG63" s="6"/>
      <c r="BH63" s="6"/>
      <c r="BI63" s="13"/>
      <c r="BJ63" s="6"/>
      <c r="BK63" s="13"/>
      <c r="BL63" s="6"/>
      <c r="BM63" s="6"/>
      <c r="BN63" s="6"/>
      <c r="BO63" s="13"/>
      <c r="BP63" s="6"/>
      <c r="BQ63" s="13"/>
      <c r="BR63" s="6"/>
      <c r="BS63" s="6"/>
      <c r="BT63" s="6"/>
      <c r="BU63" s="13"/>
      <c r="BV63" s="6"/>
      <c r="BW63" s="13"/>
      <c r="BX63" s="6"/>
      <c r="BY63" s="6"/>
      <c r="BZ63" s="6"/>
      <c r="CA63" s="13"/>
      <c r="CB63" s="6"/>
      <c r="CC63" s="13"/>
      <c r="CD63" s="6"/>
      <c r="CE63" s="6"/>
      <c r="CF63" s="6"/>
      <c r="CG63" s="13"/>
      <c r="CH63" s="6"/>
      <c r="CI63" s="13"/>
      <c r="CJ63" s="6"/>
      <c r="CK63" s="6"/>
      <c r="CL63" s="6"/>
      <c r="CM63" s="13"/>
      <c r="CN63" s="6"/>
      <c r="CO63" s="13"/>
      <c r="CP63" s="6"/>
      <c r="CQ63" s="6"/>
      <c r="CR63" s="6"/>
      <c r="CS63" s="6"/>
      <c r="CT63" s="6"/>
      <c r="CU63" s="13"/>
      <c r="CV63" s="13"/>
      <c r="CW63" s="6"/>
      <c r="CX63" s="6"/>
      <c r="CY63" s="6"/>
      <c r="CZ63" s="6"/>
      <c r="DA63" s="13"/>
      <c r="DB63" s="6"/>
      <c r="DC63" s="6"/>
      <c r="DD63" s="6"/>
      <c r="DE63" s="13"/>
      <c r="DF63" s="6"/>
      <c r="DG63" s="13"/>
      <c r="DH63" s="6"/>
      <c r="DI63" s="6"/>
      <c r="DJ63" s="6"/>
      <c r="DK63" s="13"/>
      <c r="DL63" s="6"/>
      <c r="DM63" s="13"/>
      <c r="DN63" s="6"/>
      <c r="DO63" s="6"/>
      <c r="DP63" s="6"/>
      <c r="DQ63" s="13"/>
      <c r="DR63" s="6"/>
      <c r="DS63" s="13"/>
      <c r="DT63" s="6"/>
      <c r="DU63" s="6"/>
      <c r="DV63" s="6"/>
      <c r="DW63" s="13"/>
      <c r="DX63" s="6"/>
      <c r="DY63" s="13"/>
      <c r="DZ63" s="6"/>
      <c r="EA63" s="6"/>
      <c r="EB63" s="6"/>
      <c r="EC63" s="13"/>
      <c r="ED63" s="6"/>
      <c r="EE63" s="13"/>
      <c r="EF63" s="6"/>
    </row>
    <row r="64" spans="4:136" s="3" customFormat="1" x14ac:dyDescent="0.25">
      <c r="D64" s="3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6"/>
      <c r="AX64" s="41"/>
      <c r="AY64" s="41"/>
      <c r="AZ64" s="6"/>
      <c r="BA64" s="6"/>
      <c r="BB64" s="6"/>
      <c r="BC64" s="13"/>
      <c r="BD64" s="6"/>
      <c r="BE64" s="13"/>
      <c r="BF64" s="6"/>
      <c r="BG64" s="6"/>
      <c r="BH64" s="6"/>
      <c r="BI64" s="13"/>
      <c r="BJ64" s="6"/>
      <c r="BK64" s="13"/>
      <c r="BL64" s="6"/>
      <c r="BM64" s="6"/>
      <c r="BN64" s="6"/>
      <c r="BO64" s="13"/>
      <c r="BP64" s="6"/>
      <c r="BQ64" s="13"/>
      <c r="BR64" s="6"/>
      <c r="BS64" s="6"/>
      <c r="BT64" s="6"/>
      <c r="BU64" s="13"/>
      <c r="BV64" s="6"/>
      <c r="BW64" s="13"/>
      <c r="BX64" s="6"/>
      <c r="BY64" s="6"/>
      <c r="BZ64" s="6"/>
      <c r="CA64" s="13"/>
      <c r="CB64" s="6"/>
      <c r="CC64" s="13"/>
      <c r="CD64" s="6"/>
      <c r="CE64" s="6"/>
      <c r="CF64" s="6"/>
      <c r="CG64" s="13"/>
      <c r="CH64" s="6"/>
      <c r="CI64" s="13"/>
      <c r="CJ64" s="6"/>
      <c r="CK64" s="6"/>
      <c r="CL64" s="6"/>
      <c r="CM64" s="13"/>
      <c r="CN64" s="6"/>
      <c r="CO64" s="13"/>
      <c r="CP64" s="6"/>
      <c r="CQ64" s="6"/>
      <c r="CR64" s="6"/>
      <c r="CS64" s="6"/>
      <c r="CT64" s="6"/>
      <c r="CU64" s="13"/>
      <c r="CV64" s="13"/>
      <c r="CW64" s="6"/>
      <c r="CX64" s="6"/>
      <c r="CY64" s="6"/>
      <c r="CZ64" s="6"/>
      <c r="DA64" s="13"/>
      <c r="DB64" s="6"/>
      <c r="DC64" s="6"/>
      <c r="DD64" s="6"/>
      <c r="DE64" s="13"/>
      <c r="DF64" s="6"/>
      <c r="DG64" s="13"/>
      <c r="DH64" s="6"/>
      <c r="DI64" s="6"/>
      <c r="DJ64" s="6"/>
      <c r="DK64" s="13"/>
      <c r="DL64" s="6"/>
      <c r="DM64" s="13"/>
      <c r="DN64" s="6"/>
      <c r="DO64" s="6"/>
      <c r="DP64" s="6"/>
      <c r="DQ64" s="13"/>
      <c r="DR64" s="6"/>
      <c r="DS64" s="13"/>
      <c r="DT64" s="6"/>
      <c r="DU64" s="6"/>
      <c r="DV64" s="6"/>
      <c r="DW64" s="13"/>
      <c r="DX64" s="6"/>
      <c r="DY64" s="13"/>
      <c r="DZ64" s="6"/>
      <c r="EA64" s="6"/>
      <c r="EB64" s="6"/>
      <c r="EC64" s="13"/>
      <c r="ED64" s="6"/>
      <c r="EE64" s="13"/>
      <c r="EF64" s="6"/>
    </row>
    <row r="65" spans="4:136" s="3" customFormat="1" x14ac:dyDescent="0.25">
      <c r="D65" s="3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6"/>
      <c r="AX65" s="41"/>
      <c r="AY65" s="41"/>
      <c r="AZ65" s="6"/>
      <c r="BA65" s="6"/>
      <c r="BB65" s="6"/>
      <c r="BC65" s="13"/>
      <c r="BD65" s="6"/>
      <c r="BE65" s="13"/>
      <c r="BF65" s="6"/>
      <c r="BG65" s="6"/>
      <c r="BH65" s="6"/>
      <c r="BI65" s="13"/>
      <c r="BJ65" s="6"/>
      <c r="BK65" s="13"/>
      <c r="BL65" s="6"/>
      <c r="BM65" s="6"/>
      <c r="BN65" s="6"/>
      <c r="BO65" s="13"/>
      <c r="BP65" s="6"/>
      <c r="BQ65" s="13"/>
      <c r="BR65" s="6"/>
      <c r="BS65" s="6"/>
      <c r="BT65" s="6"/>
      <c r="BU65" s="13"/>
      <c r="BV65" s="6"/>
      <c r="BW65" s="13"/>
      <c r="BX65" s="6"/>
      <c r="BY65" s="6"/>
      <c r="BZ65" s="6"/>
      <c r="CA65" s="13"/>
      <c r="CB65" s="6"/>
      <c r="CC65" s="13"/>
      <c r="CD65" s="6"/>
      <c r="CE65" s="6"/>
      <c r="CF65" s="6"/>
      <c r="CG65" s="13"/>
      <c r="CH65" s="6"/>
      <c r="CI65" s="13"/>
      <c r="CJ65" s="6"/>
      <c r="CK65" s="6"/>
      <c r="CL65" s="6"/>
      <c r="CM65" s="13"/>
      <c r="CN65" s="6"/>
      <c r="CO65" s="13"/>
      <c r="CP65" s="6"/>
      <c r="CQ65" s="6"/>
      <c r="CR65" s="6"/>
      <c r="CS65" s="6"/>
      <c r="CT65" s="6"/>
      <c r="CU65" s="13"/>
      <c r="CV65" s="13"/>
      <c r="CW65" s="6"/>
      <c r="CX65" s="6"/>
      <c r="CY65" s="6"/>
      <c r="CZ65" s="6"/>
      <c r="DA65" s="13"/>
      <c r="DB65" s="6"/>
      <c r="DC65" s="6"/>
      <c r="DD65" s="6"/>
      <c r="DE65" s="13"/>
      <c r="DF65" s="6"/>
      <c r="DG65" s="13"/>
      <c r="DH65" s="6"/>
      <c r="DI65" s="6"/>
      <c r="DJ65" s="6"/>
      <c r="DK65" s="13"/>
      <c r="DL65" s="6"/>
      <c r="DM65" s="13"/>
      <c r="DN65" s="6"/>
      <c r="DO65" s="6"/>
      <c r="DP65" s="6"/>
      <c r="DQ65" s="13"/>
      <c r="DR65" s="6"/>
      <c r="DS65" s="13"/>
      <c r="DT65" s="6"/>
      <c r="DU65" s="6"/>
      <c r="DV65" s="6"/>
      <c r="DW65" s="13"/>
      <c r="DX65" s="6"/>
      <c r="DY65" s="13"/>
      <c r="DZ65" s="6"/>
      <c r="EA65" s="6"/>
      <c r="EB65" s="6"/>
      <c r="EC65" s="13"/>
      <c r="ED65" s="6"/>
      <c r="EE65" s="13"/>
      <c r="EF65" s="6"/>
    </row>
    <row r="66" spans="4:136" s="3" customFormat="1" x14ac:dyDescent="0.25">
      <c r="D66" s="3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6"/>
      <c r="AX66" s="41"/>
      <c r="AY66" s="41"/>
      <c r="AZ66" s="6"/>
      <c r="BA66" s="6"/>
      <c r="BB66" s="6"/>
      <c r="BC66" s="13"/>
      <c r="BD66" s="6"/>
      <c r="BE66" s="13"/>
      <c r="BF66" s="6"/>
      <c r="BG66" s="6"/>
      <c r="BH66" s="6"/>
      <c r="BI66" s="13"/>
      <c r="BJ66" s="6"/>
      <c r="BK66" s="13"/>
      <c r="BL66" s="6"/>
      <c r="BM66" s="6"/>
      <c r="BN66" s="6"/>
      <c r="BO66" s="13"/>
      <c r="BP66" s="6"/>
      <c r="BQ66" s="13"/>
      <c r="BR66" s="6"/>
      <c r="BS66" s="6"/>
      <c r="BT66" s="6"/>
      <c r="BU66" s="13"/>
      <c r="BV66" s="6"/>
      <c r="BW66" s="13"/>
      <c r="BX66" s="6"/>
      <c r="BY66" s="6"/>
      <c r="BZ66" s="6"/>
      <c r="CA66" s="13"/>
      <c r="CB66" s="6"/>
      <c r="CC66" s="13"/>
      <c r="CD66" s="6"/>
      <c r="CE66" s="6"/>
      <c r="CF66" s="6"/>
      <c r="CG66" s="13"/>
      <c r="CH66" s="6"/>
      <c r="CI66" s="13"/>
      <c r="CJ66" s="6"/>
      <c r="CK66" s="6"/>
      <c r="CL66" s="6"/>
      <c r="CM66" s="13"/>
      <c r="CN66" s="6"/>
      <c r="CO66" s="13"/>
      <c r="CP66" s="6"/>
      <c r="CQ66" s="6"/>
      <c r="CR66" s="6"/>
      <c r="CS66" s="6"/>
      <c r="CT66" s="6"/>
      <c r="CU66" s="13"/>
      <c r="CV66" s="13"/>
      <c r="CW66" s="6"/>
      <c r="CX66" s="6"/>
      <c r="CY66" s="6"/>
      <c r="CZ66" s="6"/>
      <c r="DA66" s="13"/>
      <c r="DB66" s="6"/>
      <c r="DC66" s="6"/>
      <c r="DD66" s="6"/>
      <c r="DE66" s="13"/>
      <c r="DF66" s="6"/>
      <c r="DG66" s="13"/>
      <c r="DH66" s="6"/>
      <c r="DI66" s="6"/>
      <c r="DJ66" s="6"/>
      <c r="DK66" s="13"/>
      <c r="DL66" s="6"/>
      <c r="DM66" s="13"/>
      <c r="DN66" s="6"/>
      <c r="DO66" s="6"/>
      <c r="DP66" s="6"/>
      <c r="DQ66" s="13"/>
      <c r="DR66" s="6"/>
      <c r="DS66" s="13"/>
      <c r="DT66" s="6"/>
      <c r="DU66" s="6"/>
      <c r="DV66" s="6"/>
      <c r="DW66" s="13"/>
      <c r="DX66" s="6"/>
      <c r="DY66" s="13"/>
      <c r="DZ66" s="6"/>
      <c r="EA66" s="6"/>
      <c r="EB66" s="6"/>
      <c r="EC66" s="13"/>
      <c r="ED66" s="6"/>
      <c r="EE66" s="13"/>
      <c r="EF66" s="6"/>
    </row>
    <row r="67" spans="4:136" s="3" customFormat="1" x14ac:dyDescent="0.25">
      <c r="D67" s="3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6"/>
      <c r="AX67" s="41"/>
      <c r="AY67" s="41"/>
      <c r="AZ67" s="6"/>
      <c r="BA67" s="6"/>
      <c r="BB67" s="6"/>
      <c r="BC67" s="13"/>
      <c r="BD67" s="6"/>
      <c r="BE67" s="13"/>
      <c r="BF67" s="6"/>
      <c r="BG67" s="6"/>
      <c r="BH67" s="6"/>
      <c r="BI67" s="13"/>
      <c r="BJ67" s="6"/>
      <c r="BK67" s="13"/>
      <c r="BL67" s="6"/>
      <c r="BM67" s="6"/>
      <c r="BN67" s="6"/>
      <c r="BO67" s="13"/>
      <c r="BP67" s="6"/>
      <c r="BQ67" s="13"/>
      <c r="BR67" s="6"/>
      <c r="BS67" s="6"/>
      <c r="BT67" s="6"/>
      <c r="BU67" s="13"/>
      <c r="BV67" s="6"/>
      <c r="BW67" s="13"/>
      <c r="BX67" s="6"/>
      <c r="BY67" s="6"/>
      <c r="BZ67" s="6"/>
      <c r="CA67" s="13"/>
      <c r="CB67" s="6"/>
      <c r="CC67" s="13"/>
      <c r="CD67" s="6"/>
      <c r="CE67" s="6"/>
      <c r="CF67" s="6"/>
      <c r="CG67" s="13"/>
      <c r="CH67" s="6"/>
      <c r="CI67" s="13"/>
      <c r="CJ67" s="6"/>
      <c r="CK67" s="6"/>
      <c r="CL67" s="6"/>
      <c r="CM67" s="13"/>
      <c r="CN67" s="6"/>
      <c r="CO67" s="13"/>
      <c r="CP67" s="6"/>
      <c r="CQ67" s="6"/>
      <c r="CR67" s="6"/>
      <c r="CS67" s="6"/>
      <c r="CT67" s="6"/>
      <c r="CU67" s="13"/>
      <c r="CV67" s="13"/>
      <c r="CW67" s="6"/>
      <c r="CX67" s="6"/>
      <c r="CY67" s="6"/>
      <c r="CZ67" s="6"/>
      <c r="DA67" s="13"/>
      <c r="DB67" s="6"/>
      <c r="DC67" s="6"/>
      <c r="DD67" s="6"/>
      <c r="DE67" s="13"/>
      <c r="DF67" s="6"/>
      <c r="DG67" s="13"/>
      <c r="DH67" s="6"/>
      <c r="DI67" s="6"/>
      <c r="DJ67" s="6"/>
      <c r="DK67" s="13"/>
      <c r="DL67" s="6"/>
      <c r="DM67" s="13"/>
      <c r="DN67" s="6"/>
      <c r="DO67" s="6"/>
      <c r="DP67" s="6"/>
      <c r="DQ67" s="13"/>
      <c r="DR67" s="6"/>
      <c r="DS67" s="13"/>
      <c r="DT67" s="6"/>
      <c r="DU67" s="6"/>
      <c r="DV67" s="6"/>
      <c r="DW67" s="13"/>
      <c r="DX67" s="6"/>
      <c r="DY67" s="13"/>
      <c r="DZ67" s="6"/>
      <c r="EA67" s="6"/>
      <c r="EB67" s="6"/>
      <c r="EC67" s="13"/>
      <c r="ED67" s="6"/>
      <c r="EE67" s="13"/>
      <c r="EF67" s="6"/>
    </row>
    <row r="68" spans="4:136" s="3" customFormat="1" x14ac:dyDescent="0.25">
      <c r="D68" s="3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6"/>
      <c r="AX68" s="41"/>
      <c r="AY68" s="41"/>
      <c r="AZ68" s="6"/>
      <c r="BA68" s="6"/>
      <c r="BB68" s="6"/>
      <c r="BC68" s="13"/>
      <c r="BD68" s="6"/>
      <c r="BE68" s="13"/>
      <c r="BF68" s="6"/>
      <c r="BG68" s="6"/>
      <c r="BH68" s="6"/>
      <c r="BI68" s="13"/>
      <c r="BJ68" s="6"/>
      <c r="BK68" s="13"/>
      <c r="BL68" s="6"/>
      <c r="BM68" s="6"/>
      <c r="BN68" s="6"/>
      <c r="BO68" s="13"/>
      <c r="BP68" s="6"/>
      <c r="BQ68" s="13"/>
      <c r="BR68" s="6"/>
      <c r="BS68" s="6"/>
      <c r="BT68" s="6"/>
      <c r="BU68" s="13"/>
      <c r="BV68" s="6"/>
      <c r="BW68" s="13"/>
      <c r="BX68" s="6"/>
      <c r="BY68" s="6"/>
      <c r="BZ68" s="6"/>
      <c r="CA68" s="13"/>
      <c r="CB68" s="6"/>
      <c r="CC68" s="13"/>
      <c r="CD68" s="6"/>
      <c r="CE68" s="6"/>
      <c r="CF68" s="6"/>
      <c r="CG68" s="13"/>
      <c r="CH68" s="6"/>
      <c r="CI68" s="13"/>
      <c r="CJ68" s="6"/>
      <c r="CK68" s="6"/>
      <c r="CL68" s="6"/>
      <c r="CM68" s="13"/>
      <c r="CN68" s="6"/>
      <c r="CO68" s="13"/>
      <c r="CP68" s="6"/>
      <c r="CQ68" s="6"/>
      <c r="CR68" s="6"/>
      <c r="CS68" s="6"/>
      <c r="CT68" s="6"/>
      <c r="CU68" s="13"/>
      <c r="CV68" s="13"/>
      <c r="CW68" s="6"/>
      <c r="CX68" s="6"/>
      <c r="CY68" s="6"/>
      <c r="CZ68" s="6"/>
      <c r="DA68" s="13"/>
      <c r="DB68" s="6"/>
      <c r="DC68" s="6"/>
      <c r="DD68" s="6"/>
      <c r="DE68" s="13"/>
      <c r="DF68" s="6"/>
      <c r="DG68" s="13"/>
      <c r="DH68" s="6"/>
      <c r="DI68" s="6"/>
      <c r="DJ68" s="6"/>
      <c r="DK68" s="13"/>
      <c r="DL68" s="6"/>
      <c r="DM68" s="13"/>
      <c r="DN68" s="6"/>
      <c r="DO68" s="6"/>
      <c r="DP68" s="6"/>
      <c r="DQ68" s="13"/>
      <c r="DR68" s="6"/>
      <c r="DS68" s="13"/>
      <c r="DT68" s="6"/>
      <c r="DU68" s="6"/>
      <c r="DV68" s="6"/>
      <c r="DW68" s="13"/>
      <c r="DX68" s="6"/>
      <c r="DY68" s="13"/>
      <c r="DZ68" s="6"/>
      <c r="EA68" s="6"/>
      <c r="EB68" s="6"/>
      <c r="EC68" s="13"/>
      <c r="ED68" s="6"/>
      <c r="EE68" s="13"/>
      <c r="EF68" s="6"/>
    </row>
    <row r="69" spans="4:136" s="3" customFormat="1" x14ac:dyDescent="0.25">
      <c r="D69" s="3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6"/>
      <c r="AX69" s="41"/>
      <c r="AY69" s="41"/>
      <c r="AZ69" s="6"/>
      <c r="BA69" s="6"/>
      <c r="BB69" s="6"/>
      <c r="BC69" s="13"/>
      <c r="BD69" s="6"/>
      <c r="BE69" s="13"/>
      <c r="BF69" s="6"/>
      <c r="BG69" s="6"/>
      <c r="BH69" s="6"/>
      <c r="BI69" s="13"/>
      <c r="BJ69" s="6"/>
      <c r="BK69" s="13"/>
      <c r="BL69" s="6"/>
      <c r="BM69" s="6"/>
      <c r="BN69" s="6"/>
      <c r="BO69" s="13"/>
      <c r="BP69" s="6"/>
      <c r="BQ69" s="13"/>
      <c r="BR69" s="6"/>
      <c r="BS69" s="6"/>
      <c r="BT69" s="6"/>
      <c r="BU69" s="13"/>
      <c r="BV69" s="6"/>
      <c r="BW69" s="13"/>
      <c r="BX69" s="6"/>
      <c r="BY69" s="6"/>
      <c r="BZ69" s="6"/>
      <c r="CA69" s="13"/>
      <c r="CB69" s="6"/>
      <c r="CC69" s="13"/>
      <c r="CD69" s="6"/>
      <c r="CE69" s="6"/>
      <c r="CF69" s="6"/>
      <c r="CG69" s="13"/>
      <c r="CH69" s="6"/>
      <c r="CI69" s="13"/>
      <c r="CJ69" s="6"/>
      <c r="CK69" s="6"/>
      <c r="CL69" s="6"/>
      <c r="CM69" s="13"/>
      <c r="CN69" s="6"/>
      <c r="CO69" s="13"/>
      <c r="CP69" s="6"/>
      <c r="CQ69" s="6"/>
      <c r="CR69" s="6"/>
      <c r="CS69" s="6"/>
      <c r="CT69" s="6"/>
      <c r="CU69" s="13"/>
      <c r="CV69" s="13"/>
      <c r="CW69" s="6"/>
      <c r="CX69" s="6"/>
      <c r="CY69" s="6"/>
      <c r="CZ69" s="6"/>
      <c r="DA69" s="13"/>
      <c r="DB69" s="6"/>
      <c r="DC69" s="6"/>
      <c r="DD69" s="6"/>
      <c r="DE69" s="13"/>
      <c r="DF69" s="6"/>
      <c r="DG69" s="13"/>
      <c r="DH69" s="6"/>
      <c r="DI69" s="6"/>
      <c r="DJ69" s="6"/>
      <c r="DK69" s="13"/>
      <c r="DL69" s="6"/>
      <c r="DM69" s="13"/>
      <c r="DN69" s="6"/>
      <c r="DO69" s="6"/>
      <c r="DP69" s="6"/>
      <c r="DQ69" s="13"/>
      <c r="DR69" s="6"/>
      <c r="DS69" s="13"/>
      <c r="DT69" s="6"/>
      <c r="DU69" s="6"/>
      <c r="DV69" s="6"/>
      <c r="DW69" s="13"/>
      <c r="DX69" s="6"/>
      <c r="DY69" s="13"/>
      <c r="DZ69" s="6"/>
      <c r="EA69" s="6"/>
      <c r="EB69" s="6"/>
      <c r="EC69" s="13"/>
      <c r="ED69" s="6"/>
      <c r="EE69" s="13"/>
      <c r="EF69" s="6"/>
    </row>
    <row r="70" spans="4:136" s="3" customFormat="1" x14ac:dyDescent="0.25">
      <c r="D70" s="3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6"/>
      <c r="AX70" s="41"/>
      <c r="AY70" s="41"/>
      <c r="AZ70" s="6"/>
      <c r="BA70" s="6"/>
      <c r="BB70" s="6"/>
      <c r="BC70" s="13"/>
      <c r="BD70" s="6"/>
      <c r="BE70" s="13"/>
      <c r="BF70" s="6"/>
      <c r="BG70" s="6"/>
      <c r="BH70" s="6"/>
      <c r="BI70" s="13"/>
      <c r="BJ70" s="6"/>
      <c r="BK70" s="13"/>
      <c r="BL70" s="6"/>
      <c r="BM70" s="6"/>
      <c r="BN70" s="6"/>
      <c r="BO70" s="13"/>
      <c r="BP70" s="6"/>
      <c r="BQ70" s="13"/>
      <c r="BR70" s="6"/>
      <c r="BS70" s="6"/>
      <c r="BT70" s="6"/>
      <c r="BU70" s="13"/>
      <c r="BV70" s="6"/>
      <c r="BW70" s="13"/>
      <c r="BX70" s="6"/>
      <c r="BY70" s="6"/>
      <c r="BZ70" s="6"/>
      <c r="CA70" s="13"/>
      <c r="CB70" s="6"/>
      <c r="CC70" s="13"/>
      <c r="CD70" s="6"/>
      <c r="CE70" s="6"/>
      <c r="CF70" s="6"/>
      <c r="CG70" s="13"/>
      <c r="CH70" s="6"/>
      <c r="CI70" s="13"/>
      <c r="CJ70" s="6"/>
      <c r="CK70" s="6"/>
      <c r="CL70" s="6"/>
      <c r="CM70" s="13"/>
      <c r="CN70" s="6"/>
      <c r="CO70" s="13"/>
      <c r="CP70" s="6"/>
      <c r="CQ70" s="6"/>
      <c r="CR70" s="6"/>
      <c r="CS70" s="6"/>
      <c r="CT70" s="6"/>
      <c r="CU70" s="13"/>
      <c r="CV70" s="13"/>
      <c r="CW70" s="6"/>
      <c r="CX70" s="6"/>
      <c r="CY70" s="6"/>
      <c r="CZ70" s="6"/>
      <c r="DA70" s="13"/>
      <c r="DB70" s="6"/>
      <c r="DC70" s="6"/>
      <c r="DD70" s="6"/>
      <c r="DE70" s="13"/>
      <c r="DF70" s="6"/>
      <c r="DG70" s="13"/>
      <c r="DH70" s="6"/>
      <c r="DI70" s="6"/>
      <c r="DJ70" s="6"/>
      <c r="DK70" s="13"/>
      <c r="DL70" s="6"/>
      <c r="DM70" s="13"/>
      <c r="DN70" s="6"/>
      <c r="DO70" s="6"/>
      <c r="DP70" s="6"/>
      <c r="DQ70" s="13"/>
      <c r="DR70" s="6"/>
      <c r="DS70" s="13"/>
      <c r="DT70" s="6"/>
      <c r="DU70" s="6"/>
      <c r="DV70" s="6"/>
      <c r="DW70" s="13"/>
      <c r="DX70" s="6"/>
      <c r="DY70" s="13"/>
      <c r="DZ70" s="6"/>
      <c r="EA70" s="6"/>
      <c r="EB70" s="6"/>
      <c r="EC70" s="13"/>
      <c r="ED70" s="6"/>
      <c r="EE70" s="13"/>
      <c r="EF70" s="6"/>
    </row>
    <row r="71" spans="4:136" s="3" customFormat="1" x14ac:dyDescent="0.25">
      <c r="D71" s="3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6"/>
      <c r="AX71" s="41"/>
      <c r="AY71" s="41"/>
      <c r="AZ71" s="6"/>
      <c r="BA71" s="6"/>
      <c r="BB71" s="6"/>
      <c r="BC71" s="13"/>
      <c r="BD71" s="6"/>
      <c r="BE71" s="13"/>
      <c r="BF71" s="6"/>
      <c r="BG71" s="6"/>
      <c r="BH71" s="6"/>
      <c r="BI71" s="13"/>
      <c r="BJ71" s="6"/>
      <c r="BK71" s="13"/>
      <c r="BL71" s="6"/>
      <c r="BM71" s="6"/>
      <c r="BN71" s="6"/>
      <c r="BO71" s="13"/>
      <c r="BP71" s="6"/>
      <c r="BQ71" s="13"/>
      <c r="BR71" s="6"/>
      <c r="BS71" s="6"/>
      <c r="BT71" s="6"/>
      <c r="BU71" s="13"/>
      <c r="BV71" s="6"/>
      <c r="BW71" s="13"/>
      <c r="BX71" s="6"/>
      <c r="BY71" s="6"/>
      <c r="BZ71" s="6"/>
      <c r="CA71" s="13"/>
      <c r="CB71" s="6"/>
      <c r="CC71" s="13"/>
      <c r="CD71" s="6"/>
      <c r="CE71" s="6"/>
      <c r="CF71" s="6"/>
      <c r="CG71" s="13"/>
      <c r="CH71" s="6"/>
      <c r="CI71" s="13"/>
      <c r="CJ71" s="6"/>
      <c r="CK71" s="6"/>
      <c r="CL71" s="6"/>
      <c r="CM71" s="13"/>
      <c r="CN71" s="6"/>
      <c r="CO71" s="13"/>
      <c r="CP71" s="6"/>
      <c r="CQ71" s="6"/>
      <c r="CR71" s="6"/>
      <c r="CS71" s="6"/>
      <c r="CT71" s="6"/>
      <c r="CU71" s="13"/>
      <c r="CV71" s="13"/>
      <c r="CW71" s="6"/>
      <c r="CX71" s="6"/>
      <c r="CY71" s="6"/>
      <c r="CZ71" s="6"/>
      <c r="DA71" s="13"/>
      <c r="DB71" s="6"/>
      <c r="DC71" s="6"/>
      <c r="DD71" s="6"/>
      <c r="DE71" s="13"/>
      <c r="DF71" s="6"/>
      <c r="DG71" s="13"/>
      <c r="DH71" s="6"/>
      <c r="DI71" s="6"/>
      <c r="DJ71" s="6"/>
      <c r="DK71" s="13"/>
      <c r="DL71" s="6"/>
      <c r="DM71" s="13"/>
      <c r="DN71" s="6"/>
      <c r="DO71" s="6"/>
      <c r="DP71" s="6"/>
      <c r="DQ71" s="13"/>
      <c r="DR71" s="6"/>
      <c r="DS71" s="13"/>
      <c r="DT71" s="6"/>
      <c r="DU71" s="6"/>
      <c r="DV71" s="6"/>
      <c r="DW71" s="13"/>
      <c r="DX71" s="6"/>
      <c r="DY71" s="13"/>
      <c r="DZ71" s="6"/>
      <c r="EA71" s="6"/>
      <c r="EB71" s="6"/>
      <c r="EC71" s="13"/>
      <c r="ED71" s="6"/>
      <c r="EE71" s="13"/>
      <c r="EF71" s="6"/>
    </row>
    <row r="72" spans="4:136" s="3" customFormat="1" x14ac:dyDescent="0.25">
      <c r="D72" s="3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6"/>
      <c r="AX72" s="41"/>
      <c r="AY72" s="41"/>
      <c r="AZ72" s="6"/>
      <c r="BA72" s="6"/>
      <c r="BB72" s="6"/>
      <c r="BC72" s="13"/>
      <c r="BD72" s="6"/>
      <c r="BE72" s="13"/>
      <c r="BF72" s="6"/>
      <c r="BG72" s="6"/>
      <c r="BH72" s="6"/>
      <c r="BI72" s="13"/>
      <c r="BJ72" s="6"/>
      <c r="BK72" s="13"/>
      <c r="BL72" s="6"/>
      <c r="BM72" s="6"/>
      <c r="BN72" s="6"/>
      <c r="BO72" s="13"/>
      <c r="BP72" s="6"/>
      <c r="BQ72" s="13"/>
      <c r="BR72" s="6"/>
      <c r="BS72" s="6"/>
      <c r="BT72" s="6"/>
      <c r="BU72" s="13"/>
      <c r="BV72" s="6"/>
      <c r="BW72" s="13"/>
      <c r="BX72" s="6"/>
      <c r="BY72" s="6"/>
      <c r="BZ72" s="6"/>
      <c r="CA72" s="13"/>
      <c r="CB72" s="6"/>
      <c r="CC72" s="13"/>
      <c r="CD72" s="6"/>
      <c r="CE72" s="6"/>
      <c r="CF72" s="6"/>
      <c r="CG72" s="13"/>
      <c r="CH72" s="6"/>
      <c r="CI72" s="13"/>
      <c r="CJ72" s="6"/>
      <c r="CK72" s="6"/>
      <c r="CL72" s="6"/>
      <c r="CM72" s="13"/>
      <c r="CN72" s="6"/>
      <c r="CO72" s="13"/>
      <c r="CP72" s="6"/>
      <c r="CQ72" s="6"/>
      <c r="CR72" s="6"/>
      <c r="CS72" s="6"/>
      <c r="CT72" s="6"/>
      <c r="CU72" s="13"/>
      <c r="CV72" s="13"/>
      <c r="CW72" s="6"/>
      <c r="CX72" s="6"/>
      <c r="CY72" s="6"/>
      <c r="CZ72" s="6"/>
      <c r="DA72" s="13"/>
      <c r="DB72" s="6"/>
      <c r="DC72" s="6"/>
      <c r="DD72" s="6"/>
      <c r="DE72" s="13"/>
      <c r="DF72" s="6"/>
      <c r="DG72" s="13"/>
      <c r="DH72" s="6"/>
      <c r="DI72" s="6"/>
      <c r="DJ72" s="6"/>
      <c r="DK72" s="13"/>
      <c r="DL72" s="6"/>
      <c r="DM72" s="13"/>
      <c r="DN72" s="6"/>
      <c r="DO72" s="6"/>
      <c r="DP72" s="6"/>
      <c r="DQ72" s="13"/>
      <c r="DR72" s="6"/>
      <c r="DS72" s="13"/>
      <c r="DT72" s="6"/>
      <c r="DU72" s="6"/>
      <c r="DV72" s="6"/>
      <c r="DW72" s="13"/>
      <c r="DX72" s="6"/>
      <c r="DY72" s="13"/>
      <c r="DZ72" s="6"/>
      <c r="EA72" s="6"/>
      <c r="EB72" s="6"/>
      <c r="EC72" s="13"/>
      <c r="ED72" s="6"/>
      <c r="EE72" s="13"/>
      <c r="EF72" s="6"/>
    </row>
    <row r="73" spans="4:136" s="3" customFormat="1" x14ac:dyDescent="0.25">
      <c r="D73" s="3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6"/>
      <c r="AX73" s="41"/>
      <c r="AY73" s="41"/>
      <c r="AZ73" s="6"/>
      <c r="BA73" s="6"/>
      <c r="BB73" s="6"/>
      <c r="BC73" s="13"/>
      <c r="BD73" s="6"/>
      <c r="BE73" s="13"/>
      <c r="BF73" s="6"/>
      <c r="BG73" s="6"/>
      <c r="BH73" s="6"/>
      <c r="BI73" s="13"/>
      <c r="BJ73" s="6"/>
      <c r="BK73" s="13"/>
      <c r="BL73" s="6"/>
      <c r="BM73" s="6"/>
      <c r="BN73" s="6"/>
      <c r="BO73" s="13"/>
      <c r="BP73" s="6"/>
      <c r="BQ73" s="13"/>
      <c r="BR73" s="6"/>
      <c r="BS73" s="6"/>
      <c r="BT73" s="6"/>
      <c r="BU73" s="13"/>
      <c r="BV73" s="6"/>
      <c r="BW73" s="13"/>
      <c r="BX73" s="6"/>
      <c r="BY73" s="6"/>
      <c r="BZ73" s="6"/>
      <c r="CA73" s="13"/>
      <c r="CB73" s="6"/>
      <c r="CC73" s="13"/>
      <c r="CD73" s="6"/>
      <c r="CE73" s="6"/>
      <c r="CF73" s="6"/>
      <c r="CG73" s="13"/>
      <c r="CH73" s="6"/>
      <c r="CI73" s="13"/>
      <c r="CJ73" s="6"/>
      <c r="CK73" s="6"/>
      <c r="CL73" s="6"/>
      <c r="CM73" s="13"/>
      <c r="CN73" s="6"/>
      <c r="CO73" s="13"/>
      <c r="CP73" s="6"/>
      <c r="CQ73" s="6"/>
      <c r="CR73" s="6"/>
      <c r="CS73" s="6"/>
      <c r="CT73" s="6"/>
      <c r="CU73" s="13"/>
      <c r="CV73" s="13"/>
      <c r="CW73" s="6"/>
      <c r="CX73" s="6"/>
      <c r="CY73" s="6"/>
      <c r="CZ73" s="6"/>
      <c r="DA73" s="13"/>
      <c r="DB73" s="6"/>
      <c r="DC73" s="6"/>
      <c r="DD73" s="6"/>
      <c r="DE73" s="13"/>
      <c r="DF73" s="6"/>
      <c r="DG73" s="13"/>
      <c r="DH73" s="6"/>
      <c r="DI73" s="6"/>
      <c r="DJ73" s="6"/>
      <c r="DK73" s="13"/>
      <c r="DL73" s="6"/>
      <c r="DM73" s="13"/>
      <c r="DN73" s="6"/>
      <c r="DO73" s="6"/>
      <c r="DP73" s="6"/>
      <c r="DQ73" s="13"/>
      <c r="DR73" s="6"/>
      <c r="DS73" s="13"/>
      <c r="DT73" s="6"/>
      <c r="DU73" s="6"/>
      <c r="DV73" s="6"/>
      <c r="DW73" s="13"/>
      <c r="DX73" s="6"/>
      <c r="DY73" s="13"/>
      <c r="DZ73" s="6"/>
      <c r="EA73" s="6"/>
      <c r="EB73" s="6"/>
      <c r="EC73" s="13"/>
      <c r="ED73" s="6"/>
      <c r="EE73" s="13"/>
      <c r="EF73" s="6"/>
    </row>
    <row r="74" spans="4:136" s="3" customFormat="1" x14ac:dyDescent="0.25">
      <c r="D74" s="3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6"/>
      <c r="AX74" s="41"/>
      <c r="AY74" s="41"/>
      <c r="AZ74" s="6"/>
      <c r="BA74" s="6"/>
      <c r="BB74" s="6"/>
      <c r="BC74" s="13"/>
      <c r="BD74" s="6"/>
      <c r="BE74" s="13"/>
      <c r="BF74" s="6"/>
      <c r="BG74" s="6"/>
      <c r="BH74" s="6"/>
      <c r="BI74" s="13"/>
      <c r="BJ74" s="6"/>
      <c r="BK74" s="13"/>
      <c r="BL74" s="6"/>
      <c r="BM74" s="6"/>
      <c r="BN74" s="6"/>
      <c r="BO74" s="13"/>
      <c r="BP74" s="6"/>
      <c r="BQ74" s="13"/>
      <c r="BR74" s="6"/>
      <c r="BS74" s="6"/>
      <c r="BT74" s="6"/>
      <c r="BU74" s="13"/>
      <c r="BV74" s="6"/>
      <c r="BW74" s="13"/>
      <c r="BX74" s="6"/>
      <c r="BY74" s="6"/>
      <c r="BZ74" s="6"/>
      <c r="CA74" s="13"/>
      <c r="CB74" s="6"/>
      <c r="CC74" s="13"/>
      <c r="CD74" s="6"/>
      <c r="CE74" s="6"/>
      <c r="CF74" s="6"/>
      <c r="CG74" s="13"/>
      <c r="CH74" s="6"/>
      <c r="CI74" s="13"/>
      <c r="CJ74" s="6"/>
      <c r="CK74" s="6"/>
      <c r="CL74" s="6"/>
      <c r="CM74" s="13"/>
      <c r="CN74" s="6"/>
      <c r="CO74" s="13"/>
      <c r="CP74" s="6"/>
      <c r="CQ74" s="6"/>
      <c r="CR74" s="6"/>
      <c r="CS74" s="6"/>
      <c r="CT74" s="6"/>
      <c r="CU74" s="13"/>
      <c r="CV74" s="13"/>
      <c r="CW74" s="6"/>
      <c r="CX74" s="6"/>
      <c r="CY74" s="6"/>
      <c r="CZ74" s="6"/>
      <c r="DA74" s="13"/>
      <c r="DB74" s="6"/>
      <c r="DC74" s="6"/>
      <c r="DD74" s="6"/>
      <c r="DE74" s="13"/>
      <c r="DF74" s="6"/>
      <c r="DG74" s="13"/>
      <c r="DH74" s="6"/>
      <c r="DI74" s="6"/>
      <c r="DJ74" s="6"/>
      <c r="DK74" s="13"/>
      <c r="DL74" s="6"/>
      <c r="DM74" s="13"/>
      <c r="DN74" s="6"/>
      <c r="DO74" s="6"/>
      <c r="DP74" s="6"/>
      <c r="DQ74" s="13"/>
      <c r="DR74" s="6"/>
      <c r="DS74" s="13"/>
      <c r="DT74" s="6"/>
      <c r="DU74" s="6"/>
      <c r="DV74" s="6"/>
      <c r="DW74" s="13"/>
      <c r="DX74" s="6"/>
      <c r="DY74" s="13"/>
      <c r="DZ74" s="6"/>
      <c r="EA74" s="6"/>
      <c r="EB74" s="6"/>
      <c r="EC74" s="13"/>
      <c r="ED74" s="6"/>
      <c r="EE74" s="13"/>
      <c r="EF74" s="6"/>
    </row>
    <row r="75" spans="4:136" s="3" customFormat="1" x14ac:dyDescent="0.25">
      <c r="D75" s="3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6"/>
      <c r="AX75" s="41"/>
      <c r="AY75" s="41"/>
      <c r="AZ75" s="6"/>
      <c r="BA75" s="6"/>
      <c r="BB75" s="6"/>
      <c r="BC75" s="13"/>
      <c r="BD75" s="6"/>
      <c r="BE75" s="13"/>
      <c r="BF75" s="6"/>
      <c r="BG75" s="6"/>
      <c r="BH75" s="6"/>
      <c r="BI75" s="13"/>
      <c r="BJ75" s="6"/>
      <c r="BK75" s="13"/>
      <c r="BL75" s="6"/>
      <c r="BM75" s="6"/>
      <c r="BN75" s="6"/>
      <c r="BO75" s="13"/>
      <c r="BP75" s="6"/>
      <c r="BQ75" s="13"/>
      <c r="BR75" s="6"/>
      <c r="BS75" s="6"/>
      <c r="BT75" s="6"/>
      <c r="BU75" s="13"/>
      <c r="BV75" s="6"/>
      <c r="BW75" s="13"/>
      <c r="BX75" s="6"/>
      <c r="BY75" s="6"/>
      <c r="BZ75" s="6"/>
      <c r="CA75" s="13"/>
      <c r="CB75" s="6"/>
      <c r="CC75" s="13"/>
      <c r="CD75" s="6"/>
      <c r="CE75" s="6"/>
      <c r="CF75" s="6"/>
      <c r="CG75" s="13"/>
      <c r="CH75" s="6"/>
      <c r="CI75" s="13"/>
      <c r="CJ75" s="6"/>
      <c r="CK75" s="6"/>
      <c r="CL75" s="6"/>
      <c r="CM75" s="13"/>
      <c r="CN75" s="6"/>
      <c r="CO75" s="13"/>
      <c r="CP75" s="6"/>
      <c r="CQ75" s="6"/>
      <c r="CR75" s="6"/>
      <c r="CS75" s="6"/>
      <c r="CT75" s="6"/>
      <c r="CU75" s="13"/>
      <c r="CV75" s="13"/>
      <c r="CW75" s="6"/>
      <c r="CX75" s="6"/>
      <c r="CY75" s="6"/>
      <c r="CZ75" s="6"/>
      <c r="DA75" s="13"/>
      <c r="DB75" s="6"/>
      <c r="DC75" s="6"/>
      <c r="DD75" s="6"/>
      <c r="DE75" s="13"/>
      <c r="DF75" s="6"/>
      <c r="DG75" s="13"/>
      <c r="DH75" s="6"/>
      <c r="DI75" s="6"/>
      <c r="DJ75" s="6"/>
      <c r="DK75" s="13"/>
      <c r="DL75" s="6"/>
      <c r="DM75" s="13"/>
      <c r="DN75" s="6"/>
      <c r="DO75" s="6"/>
      <c r="DP75" s="6"/>
      <c r="DQ75" s="13"/>
      <c r="DR75" s="6"/>
      <c r="DS75" s="13"/>
      <c r="DT75" s="6"/>
      <c r="DU75" s="6"/>
      <c r="DV75" s="6"/>
      <c r="DW75" s="13"/>
      <c r="DX75" s="6"/>
      <c r="DY75" s="13"/>
      <c r="DZ75" s="6"/>
      <c r="EA75" s="6"/>
      <c r="EB75" s="6"/>
      <c r="EC75" s="13"/>
      <c r="ED75" s="6"/>
      <c r="EE75" s="13"/>
      <c r="EF75" s="6"/>
    </row>
    <row r="76" spans="4:136" s="3" customFormat="1" x14ac:dyDescent="0.25">
      <c r="D76" s="3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6"/>
      <c r="AX76" s="41"/>
      <c r="AY76" s="41"/>
      <c r="AZ76" s="6"/>
      <c r="BA76" s="6"/>
      <c r="BB76" s="6"/>
      <c r="BC76" s="13"/>
      <c r="BD76" s="6"/>
      <c r="BE76" s="13"/>
      <c r="BF76" s="6"/>
      <c r="BG76" s="6"/>
      <c r="BH76" s="6"/>
      <c r="BI76" s="13"/>
      <c r="BJ76" s="6"/>
      <c r="BK76" s="13"/>
      <c r="BL76" s="6"/>
      <c r="BM76" s="6"/>
      <c r="BN76" s="6"/>
      <c r="BO76" s="13"/>
      <c r="BP76" s="6"/>
      <c r="BQ76" s="13"/>
      <c r="BR76" s="6"/>
      <c r="BS76" s="6"/>
      <c r="BT76" s="6"/>
      <c r="BU76" s="13"/>
      <c r="BV76" s="6"/>
      <c r="BW76" s="13"/>
      <c r="BX76" s="6"/>
      <c r="BY76" s="6"/>
      <c r="BZ76" s="6"/>
      <c r="CA76" s="13"/>
      <c r="CB76" s="6"/>
      <c r="CC76" s="13"/>
      <c r="CD76" s="6"/>
      <c r="CE76" s="6"/>
      <c r="CF76" s="6"/>
      <c r="CG76" s="13"/>
      <c r="CH76" s="6"/>
      <c r="CI76" s="13"/>
      <c r="CJ76" s="6"/>
      <c r="CK76" s="6"/>
      <c r="CL76" s="6"/>
      <c r="CM76" s="13"/>
      <c r="CN76" s="6"/>
      <c r="CO76" s="13"/>
      <c r="CP76" s="6"/>
      <c r="CQ76" s="6"/>
      <c r="CR76" s="6"/>
      <c r="CS76" s="6"/>
      <c r="CT76" s="6"/>
      <c r="CU76" s="13"/>
      <c r="CV76" s="13"/>
      <c r="CW76" s="6"/>
      <c r="CX76" s="6"/>
      <c r="CY76" s="6"/>
      <c r="CZ76" s="6"/>
      <c r="DA76" s="13"/>
      <c r="DB76" s="6"/>
      <c r="DC76" s="6"/>
      <c r="DD76" s="6"/>
      <c r="DE76" s="13"/>
      <c r="DF76" s="6"/>
      <c r="DG76" s="13"/>
      <c r="DH76" s="6"/>
      <c r="DI76" s="6"/>
      <c r="DJ76" s="6"/>
      <c r="DK76" s="13"/>
      <c r="DL76" s="6"/>
      <c r="DM76" s="13"/>
      <c r="DN76" s="6"/>
      <c r="DO76" s="6"/>
      <c r="DP76" s="6"/>
      <c r="DQ76" s="13"/>
      <c r="DR76" s="6"/>
      <c r="DS76" s="13"/>
      <c r="DT76" s="6"/>
      <c r="DU76" s="6"/>
      <c r="DV76" s="6"/>
      <c r="DW76" s="13"/>
      <c r="DX76" s="6"/>
      <c r="DY76" s="13"/>
      <c r="DZ76" s="6"/>
      <c r="EA76" s="6"/>
      <c r="EB76" s="6"/>
      <c r="EC76" s="13"/>
      <c r="ED76" s="6"/>
      <c r="EE76" s="13"/>
      <c r="EF76" s="6"/>
    </row>
    <row r="77" spans="4:136" s="3" customFormat="1" x14ac:dyDescent="0.25">
      <c r="D77" s="3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6"/>
      <c r="AX77" s="41"/>
      <c r="AY77" s="41"/>
      <c r="AZ77" s="6"/>
      <c r="BA77" s="6"/>
      <c r="BB77" s="6"/>
      <c r="BC77" s="13"/>
      <c r="BD77" s="6"/>
      <c r="BE77" s="13"/>
      <c r="BF77" s="6"/>
      <c r="BG77" s="6"/>
      <c r="BH77" s="6"/>
      <c r="BI77" s="13"/>
      <c r="BJ77" s="6"/>
      <c r="BK77" s="13"/>
      <c r="BL77" s="6"/>
      <c r="BM77" s="6"/>
      <c r="BN77" s="6"/>
      <c r="BO77" s="13"/>
      <c r="BP77" s="6"/>
      <c r="BQ77" s="13"/>
      <c r="BR77" s="6"/>
      <c r="BS77" s="6"/>
      <c r="BT77" s="6"/>
      <c r="BU77" s="13"/>
      <c r="BV77" s="6"/>
      <c r="BW77" s="13"/>
      <c r="BX77" s="6"/>
      <c r="BY77" s="6"/>
      <c r="BZ77" s="6"/>
      <c r="CA77" s="13"/>
      <c r="CB77" s="6"/>
      <c r="CC77" s="13"/>
      <c r="CD77" s="6"/>
      <c r="CE77" s="6"/>
      <c r="CF77" s="6"/>
      <c r="CG77" s="13"/>
      <c r="CH77" s="6"/>
      <c r="CI77" s="13"/>
      <c r="CJ77" s="6"/>
      <c r="CK77" s="6"/>
      <c r="CL77" s="6"/>
      <c r="CM77" s="13"/>
      <c r="CN77" s="6"/>
      <c r="CO77" s="13"/>
      <c r="CP77" s="6"/>
      <c r="CQ77" s="6"/>
      <c r="CR77" s="6"/>
      <c r="CS77" s="6"/>
      <c r="CT77" s="6"/>
      <c r="CU77" s="13"/>
      <c r="CV77" s="13"/>
      <c r="CW77" s="6"/>
      <c r="CX77" s="6"/>
      <c r="CY77" s="6"/>
      <c r="CZ77" s="6"/>
      <c r="DA77" s="13"/>
      <c r="DB77" s="6"/>
      <c r="DC77" s="6"/>
      <c r="DD77" s="6"/>
      <c r="DE77" s="13"/>
      <c r="DF77" s="6"/>
      <c r="DG77" s="13"/>
      <c r="DH77" s="6"/>
      <c r="DI77" s="6"/>
      <c r="DJ77" s="6"/>
      <c r="DK77" s="13"/>
      <c r="DL77" s="6"/>
      <c r="DM77" s="13"/>
      <c r="DN77" s="6"/>
      <c r="DO77" s="6"/>
      <c r="DP77" s="6"/>
      <c r="DQ77" s="13"/>
      <c r="DR77" s="6"/>
      <c r="DS77" s="13"/>
      <c r="DT77" s="6"/>
      <c r="DU77" s="6"/>
      <c r="DV77" s="6"/>
      <c r="DW77" s="13"/>
      <c r="DX77" s="6"/>
      <c r="DY77" s="13"/>
      <c r="DZ77" s="6"/>
      <c r="EA77" s="6"/>
      <c r="EB77" s="6"/>
      <c r="EC77" s="13"/>
      <c r="ED77" s="6"/>
      <c r="EE77" s="13"/>
      <c r="EF77" s="6"/>
    </row>
    <row r="78" spans="4:136" s="3" customFormat="1" x14ac:dyDescent="0.25">
      <c r="D78" s="3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6"/>
      <c r="AX78" s="41"/>
      <c r="AY78" s="41"/>
      <c r="AZ78" s="6"/>
      <c r="BA78" s="6"/>
      <c r="BB78" s="6"/>
      <c r="BC78" s="13"/>
      <c r="BD78" s="6"/>
      <c r="BE78" s="13"/>
      <c r="BF78" s="6"/>
      <c r="BG78" s="6"/>
      <c r="BH78" s="6"/>
      <c r="BI78" s="13"/>
      <c r="BJ78" s="6"/>
      <c r="BK78" s="13"/>
      <c r="BL78" s="6"/>
      <c r="BM78" s="6"/>
      <c r="BN78" s="6"/>
      <c r="BO78" s="13"/>
      <c r="BP78" s="6"/>
      <c r="BQ78" s="13"/>
      <c r="BR78" s="6"/>
      <c r="BS78" s="6"/>
      <c r="BT78" s="6"/>
      <c r="BU78" s="13"/>
      <c r="BV78" s="6"/>
      <c r="BW78" s="13"/>
      <c r="BX78" s="6"/>
      <c r="BY78" s="6"/>
      <c r="BZ78" s="6"/>
      <c r="CA78" s="13"/>
      <c r="CB78" s="6"/>
      <c r="CC78" s="13"/>
      <c r="CD78" s="6"/>
      <c r="CE78" s="6"/>
      <c r="CF78" s="6"/>
      <c r="CG78" s="13"/>
      <c r="CH78" s="6"/>
      <c r="CI78" s="13"/>
      <c r="CJ78" s="6"/>
      <c r="CK78" s="6"/>
      <c r="CL78" s="6"/>
      <c r="CM78" s="13"/>
      <c r="CN78" s="6"/>
      <c r="CO78" s="13"/>
      <c r="CP78" s="6"/>
      <c r="CQ78" s="6"/>
      <c r="CR78" s="6"/>
      <c r="CS78" s="6"/>
      <c r="CT78" s="6"/>
      <c r="CU78" s="13"/>
      <c r="CV78" s="13"/>
      <c r="CW78" s="6"/>
      <c r="CX78" s="6"/>
      <c r="CY78" s="6"/>
      <c r="CZ78" s="6"/>
      <c r="DA78" s="13"/>
      <c r="DB78" s="6"/>
      <c r="DC78" s="6"/>
      <c r="DD78" s="6"/>
      <c r="DE78" s="13"/>
      <c r="DF78" s="6"/>
      <c r="DG78" s="13"/>
      <c r="DH78" s="6"/>
      <c r="DI78" s="6"/>
      <c r="DJ78" s="6"/>
      <c r="DK78" s="13"/>
      <c r="DL78" s="6"/>
      <c r="DM78" s="13"/>
      <c r="DN78" s="6"/>
      <c r="DO78" s="6"/>
      <c r="DP78" s="6"/>
      <c r="DQ78" s="13"/>
      <c r="DR78" s="6"/>
      <c r="DS78" s="13"/>
      <c r="DT78" s="6"/>
      <c r="DU78" s="6"/>
      <c r="DV78" s="6"/>
      <c r="DW78" s="13"/>
      <c r="DX78" s="6"/>
      <c r="DY78" s="13"/>
      <c r="DZ78" s="6"/>
      <c r="EA78" s="6"/>
      <c r="EB78" s="6"/>
      <c r="EC78" s="13"/>
      <c r="ED78" s="6"/>
      <c r="EE78" s="13"/>
      <c r="EF78" s="6"/>
    </row>
    <row r="79" spans="4:136" s="3" customFormat="1" x14ac:dyDescent="0.25">
      <c r="D79" s="3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6"/>
      <c r="AX79" s="41"/>
      <c r="AY79" s="41"/>
      <c r="AZ79" s="6"/>
      <c r="BA79" s="6"/>
      <c r="BB79" s="6"/>
      <c r="BC79" s="13"/>
      <c r="BD79" s="6"/>
      <c r="BE79" s="13"/>
      <c r="BF79" s="6"/>
      <c r="BG79" s="6"/>
      <c r="BH79" s="6"/>
      <c r="BI79" s="13"/>
      <c r="BJ79" s="6"/>
      <c r="BK79" s="13"/>
      <c r="BL79" s="6"/>
      <c r="BM79" s="6"/>
      <c r="BN79" s="6"/>
      <c r="BO79" s="13"/>
      <c r="BP79" s="6"/>
      <c r="BQ79" s="13"/>
      <c r="BR79" s="6"/>
      <c r="BS79" s="6"/>
      <c r="BT79" s="6"/>
      <c r="BU79" s="13"/>
      <c r="BV79" s="6"/>
      <c r="BW79" s="13"/>
      <c r="BX79" s="6"/>
      <c r="BY79" s="6"/>
      <c r="BZ79" s="6"/>
      <c r="CA79" s="13"/>
      <c r="CB79" s="6"/>
      <c r="CC79" s="13"/>
      <c r="CD79" s="6"/>
      <c r="CE79" s="6"/>
      <c r="CF79" s="6"/>
      <c r="CG79" s="13"/>
      <c r="CH79" s="6"/>
      <c r="CI79" s="13"/>
      <c r="CJ79" s="6"/>
      <c r="CK79" s="6"/>
      <c r="CL79" s="6"/>
      <c r="CM79" s="13"/>
      <c r="CN79" s="6"/>
      <c r="CO79" s="13"/>
      <c r="CP79" s="6"/>
      <c r="CQ79" s="6"/>
      <c r="CR79" s="6"/>
      <c r="CS79" s="6"/>
      <c r="CT79" s="6"/>
      <c r="CU79" s="13"/>
      <c r="CV79" s="13"/>
      <c r="CW79" s="6"/>
      <c r="CX79" s="6"/>
      <c r="CY79" s="6"/>
      <c r="CZ79" s="6"/>
      <c r="DA79" s="13"/>
      <c r="DB79" s="6"/>
      <c r="DC79" s="6"/>
      <c r="DD79" s="6"/>
      <c r="DE79" s="13"/>
      <c r="DF79" s="6"/>
      <c r="DG79" s="13"/>
      <c r="DH79" s="6"/>
      <c r="DI79" s="6"/>
      <c r="DJ79" s="6"/>
      <c r="DK79" s="13"/>
      <c r="DL79" s="6"/>
      <c r="DM79" s="13"/>
      <c r="DN79" s="6"/>
      <c r="DO79" s="6"/>
      <c r="DP79" s="6"/>
      <c r="DQ79" s="13"/>
      <c r="DR79" s="6"/>
      <c r="DS79" s="13"/>
      <c r="DT79" s="6"/>
      <c r="DU79" s="6"/>
      <c r="DV79" s="6"/>
      <c r="DW79" s="13"/>
      <c r="DX79" s="6"/>
      <c r="DY79" s="13"/>
      <c r="DZ79" s="6"/>
      <c r="EA79" s="6"/>
      <c r="EB79" s="6"/>
      <c r="EC79" s="13"/>
      <c r="ED79" s="6"/>
      <c r="EE79" s="13"/>
      <c r="EF79" s="6"/>
    </row>
    <row r="80" spans="4:136" s="3" customFormat="1" x14ac:dyDescent="0.25">
      <c r="D80" s="3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6"/>
      <c r="AX80" s="41"/>
      <c r="AY80" s="41"/>
      <c r="AZ80" s="6"/>
      <c r="BA80" s="6"/>
      <c r="BB80" s="6"/>
      <c r="BC80" s="13"/>
      <c r="BD80" s="6"/>
      <c r="BE80" s="13"/>
      <c r="BF80" s="6"/>
      <c r="BG80" s="6"/>
      <c r="BH80" s="6"/>
      <c r="BI80" s="13"/>
      <c r="BJ80" s="6"/>
      <c r="BK80" s="13"/>
      <c r="BL80" s="6"/>
      <c r="BM80" s="6"/>
      <c r="BN80" s="6"/>
      <c r="BO80" s="13"/>
      <c r="BP80" s="6"/>
      <c r="BQ80" s="13"/>
      <c r="BR80" s="6"/>
      <c r="BS80" s="6"/>
      <c r="BT80" s="6"/>
      <c r="BU80" s="13"/>
      <c r="BV80" s="6"/>
      <c r="BW80" s="13"/>
      <c r="BX80" s="6"/>
      <c r="BY80" s="6"/>
      <c r="BZ80" s="6"/>
      <c r="CA80" s="13"/>
      <c r="CB80" s="6"/>
      <c r="CC80" s="13"/>
      <c r="CD80" s="6"/>
      <c r="CE80" s="6"/>
      <c r="CF80" s="6"/>
      <c r="CG80" s="13"/>
      <c r="CH80" s="6"/>
      <c r="CI80" s="13"/>
      <c r="CJ80" s="6"/>
      <c r="CK80" s="6"/>
      <c r="CL80" s="6"/>
      <c r="CM80" s="13"/>
      <c r="CN80" s="6"/>
      <c r="CO80" s="13"/>
      <c r="CP80" s="6"/>
      <c r="CQ80" s="6"/>
      <c r="CR80" s="6"/>
      <c r="CS80" s="6"/>
      <c r="CT80" s="6"/>
      <c r="CU80" s="13"/>
      <c r="CV80" s="13"/>
      <c r="CW80" s="6"/>
      <c r="CX80" s="6"/>
      <c r="CY80" s="6"/>
      <c r="CZ80" s="6"/>
      <c r="DA80" s="13"/>
      <c r="DB80" s="6"/>
      <c r="DC80" s="6"/>
      <c r="DD80" s="6"/>
      <c r="DE80" s="13"/>
      <c r="DF80" s="6"/>
      <c r="DG80" s="13"/>
      <c r="DH80" s="6"/>
      <c r="DI80" s="6"/>
      <c r="DJ80" s="6"/>
      <c r="DK80" s="13"/>
      <c r="DL80" s="6"/>
      <c r="DM80" s="13"/>
      <c r="DN80" s="6"/>
      <c r="DO80" s="6"/>
      <c r="DP80" s="6"/>
      <c r="DQ80" s="13"/>
      <c r="DR80" s="6"/>
      <c r="DS80" s="13"/>
      <c r="DT80" s="6"/>
      <c r="DU80" s="6"/>
      <c r="DV80" s="6"/>
      <c r="DW80" s="13"/>
      <c r="DX80" s="6"/>
      <c r="DY80" s="13"/>
      <c r="DZ80" s="6"/>
      <c r="EA80" s="6"/>
      <c r="EB80" s="6"/>
      <c r="EC80" s="13"/>
      <c r="ED80" s="6"/>
      <c r="EE80" s="13"/>
      <c r="EF80" s="6"/>
    </row>
    <row r="81" spans="4:136" s="3" customFormat="1" x14ac:dyDescent="0.25">
      <c r="D81" s="3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6"/>
      <c r="AX81" s="41"/>
      <c r="AY81" s="41"/>
      <c r="AZ81" s="6"/>
      <c r="BA81" s="6"/>
      <c r="BB81" s="6"/>
      <c r="BC81" s="13"/>
      <c r="BD81" s="6"/>
      <c r="BE81" s="13"/>
      <c r="BF81" s="6"/>
      <c r="BG81" s="6"/>
      <c r="BH81" s="6"/>
      <c r="BI81" s="13"/>
      <c r="BJ81" s="6"/>
      <c r="BK81" s="13"/>
      <c r="BL81" s="6"/>
      <c r="BM81" s="6"/>
      <c r="BN81" s="6"/>
      <c r="BO81" s="13"/>
      <c r="BP81" s="6"/>
      <c r="BQ81" s="13"/>
      <c r="BR81" s="6"/>
      <c r="BS81" s="6"/>
      <c r="BT81" s="6"/>
      <c r="BU81" s="13"/>
      <c r="BV81" s="6"/>
      <c r="BW81" s="13"/>
      <c r="BX81" s="6"/>
      <c r="BY81" s="6"/>
      <c r="BZ81" s="6"/>
      <c r="CA81" s="13"/>
      <c r="CB81" s="6"/>
      <c r="CC81" s="13"/>
      <c r="CD81" s="6"/>
      <c r="CE81" s="6"/>
      <c r="CF81" s="6"/>
      <c r="CG81" s="13"/>
      <c r="CH81" s="6"/>
      <c r="CI81" s="13"/>
      <c r="CJ81" s="6"/>
      <c r="CK81" s="6"/>
      <c r="CL81" s="6"/>
      <c r="CM81" s="13"/>
      <c r="CN81" s="6"/>
      <c r="CO81" s="13"/>
      <c r="CP81" s="6"/>
      <c r="CQ81" s="6"/>
      <c r="CR81" s="6"/>
      <c r="CS81" s="6"/>
      <c r="CT81" s="6"/>
      <c r="CU81" s="13"/>
      <c r="CV81" s="13"/>
      <c r="CW81" s="6"/>
      <c r="CX81" s="6"/>
      <c r="CY81" s="6"/>
      <c r="CZ81" s="6"/>
      <c r="DA81" s="13"/>
      <c r="DB81" s="6"/>
      <c r="DC81" s="6"/>
      <c r="DD81" s="6"/>
      <c r="DE81" s="13"/>
      <c r="DF81" s="6"/>
      <c r="DG81" s="13"/>
      <c r="DH81" s="6"/>
      <c r="DI81" s="6"/>
      <c r="DJ81" s="6"/>
      <c r="DK81" s="13"/>
      <c r="DL81" s="6"/>
      <c r="DM81" s="13"/>
      <c r="DN81" s="6"/>
      <c r="DO81" s="6"/>
      <c r="DP81" s="6"/>
      <c r="DQ81" s="13"/>
      <c r="DR81" s="6"/>
      <c r="DS81" s="13"/>
      <c r="DT81" s="6"/>
      <c r="DU81" s="6"/>
      <c r="DV81" s="6"/>
      <c r="DW81" s="13"/>
      <c r="DX81" s="6"/>
      <c r="DY81" s="13"/>
      <c r="DZ81" s="6"/>
      <c r="EA81" s="6"/>
      <c r="EB81" s="6"/>
      <c r="EC81" s="13"/>
      <c r="ED81" s="6"/>
      <c r="EE81" s="13"/>
      <c r="EF81" s="6"/>
    </row>
    <row r="82" spans="4:136" s="3" customFormat="1" x14ac:dyDescent="0.25">
      <c r="D82" s="3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6"/>
      <c r="AX82" s="41"/>
      <c r="AY82" s="41"/>
      <c r="AZ82" s="6"/>
      <c r="BA82" s="6"/>
      <c r="BB82" s="6"/>
      <c r="BC82" s="13"/>
      <c r="BD82" s="6"/>
      <c r="BE82" s="13"/>
      <c r="BF82" s="6"/>
      <c r="BG82" s="6"/>
      <c r="BH82" s="6"/>
      <c r="BI82" s="13"/>
      <c r="BJ82" s="6"/>
      <c r="BK82" s="13"/>
      <c r="BL82" s="6"/>
      <c r="BM82" s="6"/>
      <c r="BN82" s="6"/>
      <c r="BO82" s="13"/>
      <c r="BP82" s="6"/>
      <c r="BQ82" s="13"/>
      <c r="BR82" s="6"/>
      <c r="BS82" s="6"/>
      <c r="BT82" s="6"/>
      <c r="BU82" s="13"/>
      <c r="BV82" s="6"/>
      <c r="BW82" s="13"/>
      <c r="BX82" s="6"/>
      <c r="BY82" s="6"/>
      <c r="BZ82" s="6"/>
      <c r="CA82" s="13"/>
      <c r="CB82" s="6"/>
      <c r="CC82" s="13"/>
      <c r="CD82" s="6"/>
      <c r="CE82" s="6"/>
      <c r="CF82" s="6"/>
      <c r="CG82" s="13"/>
      <c r="CH82" s="6"/>
      <c r="CI82" s="13"/>
      <c r="CJ82" s="6"/>
      <c r="CK82" s="6"/>
      <c r="CL82" s="6"/>
      <c r="CM82" s="13"/>
      <c r="CN82" s="6"/>
      <c r="CO82" s="13"/>
      <c r="CP82" s="6"/>
      <c r="CQ82" s="6"/>
      <c r="CR82" s="6"/>
      <c r="CS82" s="6"/>
      <c r="CT82" s="6"/>
      <c r="CU82" s="13"/>
      <c r="CV82" s="13"/>
      <c r="CW82" s="6"/>
      <c r="CX82" s="6"/>
      <c r="CY82" s="6"/>
      <c r="CZ82" s="6"/>
      <c r="DA82" s="13"/>
      <c r="DB82" s="6"/>
      <c r="DC82" s="6"/>
      <c r="DD82" s="6"/>
      <c r="DE82" s="13"/>
      <c r="DF82" s="6"/>
      <c r="DG82" s="13"/>
      <c r="DH82" s="6"/>
      <c r="DI82" s="6"/>
      <c r="DJ82" s="6"/>
      <c r="DK82" s="13"/>
      <c r="DL82" s="6"/>
      <c r="DM82" s="13"/>
      <c r="DN82" s="6"/>
      <c r="DO82" s="6"/>
      <c r="DP82" s="6"/>
      <c r="DQ82" s="13"/>
      <c r="DR82" s="6"/>
      <c r="DS82" s="13"/>
      <c r="DT82" s="6"/>
      <c r="DU82" s="6"/>
      <c r="DV82" s="6"/>
      <c r="DW82" s="13"/>
      <c r="DX82" s="6"/>
      <c r="DY82" s="13"/>
      <c r="DZ82" s="6"/>
      <c r="EA82" s="6"/>
      <c r="EB82" s="6"/>
      <c r="EC82" s="13"/>
      <c r="ED82" s="6"/>
      <c r="EE82" s="13"/>
      <c r="EF82" s="6"/>
    </row>
    <row r="83" spans="4:136" s="3" customFormat="1" x14ac:dyDescent="0.25">
      <c r="D83" s="3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6"/>
      <c r="AX83" s="41"/>
      <c r="AY83" s="41"/>
      <c r="AZ83" s="6"/>
      <c r="BA83" s="6"/>
      <c r="BB83" s="6"/>
      <c r="BC83" s="13"/>
      <c r="BD83" s="6"/>
      <c r="BE83" s="13"/>
      <c r="BF83" s="6"/>
      <c r="BG83" s="6"/>
      <c r="BH83" s="6"/>
      <c r="BI83" s="13"/>
      <c r="BJ83" s="6"/>
      <c r="BK83" s="13"/>
      <c r="BL83" s="6"/>
      <c r="BM83" s="6"/>
      <c r="BN83" s="6"/>
      <c r="BO83" s="13"/>
      <c r="BP83" s="6"/>
      <c r="BQ83" s="13"/>
      <c r="BR83" s="6"/>
      <c r="BS83" s="6"/>
      <c r="BT83" s="6"/>
      <c r="BU83" s="13"/>
      <c r="BV83" s="6"/>
      <c r="BW83" s="13"/>
      <c r="BX83" s="6"/>
      <c r="BY83" s="6"/>
      <c r="BZ83" s="6"/>
      <c r="CA83" s="13"/>
      <c r="CB83" s="6"/>
      <c r="CC83" s="13"/>
      <c r="CD83" s="6"/>
      <c r="CE83" s="6"/>
      <c r="CF83" s="6"/>
      <c r="CG83" s="13"/>
      <c r="CH83" s="6"/>
      <c r="CI83" s="13"/>
      <c r="CJ83" s="6"/>
      <c r="CK83" s="6"/>
      <c r="CL83" s="6"/>
      <c r="CM83" s="13"/>
      <c r="CN83" s="6"/>
      <c r="CO83" s="13"/>
      <c r="CP83" s="6"/>
      <c r="CQ83" s="6"/>
      <c r="CR83" s="6"/>
      <c r="CS83" s="6"/>
      <c r="CT83" s="6"/>
      <c r="CU83" s="13"/>
      <c r="CV83" s="13"/>
      <c r="CW83" s="6"/>
      <c r="CX83" s="6"/>
      <c r="CY83" s="6"/>
      <c r="CZ83" s="6"/>
      <c r="DA83" s="13"/>
      <c r="DB83" s="6"/>
      <c r="DC83" s="6"/>
      <c r="DD83" s="6"/>
      <c r="DE83" s="13"/>
      <c r="DF83" s="6"/>
      <c r="DG83" s="13"/>
      <c r="DH83" s="6"/>
      <c r="DI83" s="6"/>
      <c r="DJ83" s="6"/>
      <c r="DK83" s="13"/>
      <c r="DL83" s="6"/>
      <c r="DM83" s="13"/>
      <c r="DN83" s="6"/>
      <c r="DO83" s="6"/>
      <c r="DP83" s="6"/>
      <c r="DQ83" s="13"/>
      <c r="DR83" s="6"/>
      <c r="DS83" s="13"/>
      <c r="DT83" s="6"/>
      <c r="DU83" s="6"/>
      <c r="DV83" s="6"/>
      <c r="DW83" s="13"/>
      <c r="DX83" s="6"/>
      <c r="DY83" s="13"/>
      <c r="DZ83" s="6"/>
      <c r="EA83" s="6"/>
      <c r="EB83" s="6"/>
      <c r="EC83" s="13"/>
      <c r="ED83" s="6"/>
      <c r="EE83" s="13"/>
      <c r="EF83" s="6"/>
    </row>
    <row r="84" spans="4:136" s="3" customFormat="1" x14ac:dyDescent="0.25">
      <c r="D84" s="3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6"/>
      <c r="AX84" s="41"/>
      <c r="AY84" s="41"/>
      <c r="AZ84" s="6"/>
      <c r="BA84" s="6"/>
      <c r="BB84" s="6"/>
      <c r="BC84" s="13"/>
      <c r="BD84" s="6"/>
      <c r="BE84" s="13"/>
      <c r="BF84" s="6"/>
      <c r="BG84" s="6"/>
      <c r="BH84" s="6"/>
      <c r="BI84" s="13"/>
      <c r="BJ84" s="6"/>
      <c r="BK84" s="13"/>
      <c r="BL84" s="6"/>
      <c r="BM84" s="6"/>
      <c r="BN84" s="6"/>
      <c r="BO84" s="13"/>
      <c r="BP84" s="6"/>
      <c r="BQ84" s="13"/>
      <c r="BR84" s="6"/>
      <c r="BS84" s="6"/>
      <c r="BT84" s="6"/>
      <c r="BU84" s="13"/>
      <c r="BV84" s="6"/>
      <c r="BW84" s="13"/>
      <c r="BX84" s="6"/>
      <c r="BY84" s="6"/>
      <c r="BZ84" s="6"/>
      <c r="CA84" s="13"/>
      <c r="CB84" s="6"/>
      <c r="CC84" s="13"/>
      <c r="CD84" s="6"/>
      <c r="CE84" s="6"/>
      <c r="CF84" s="6"/>
      <c r="CG84" s="13"/>
      <c r="CH84" s="6"/>
      <c r="CI84" s="13"/>
      <c r="CJ84" s="6"/>
      <c r="CK84" s="6"/>
      <c r="CL84" s="6"/>
      <c r="CM84" s="13"/>
      <c r="CN84" s="6"/>
      <c r="CO84" s="13"/>
      <c r="CP84" s="6"/>
      <c r="CQ84" s="6"/>
      <c r="CR84" s="6"/>
      <c r="CS84" s="6"/>
      <c r="CT84" s="6"/>
      <c r="CU84" s="13"/>
      <c r="CV84" s="13"/>
      <c r="CW84" s="6"/>
      <c r="CX84" s="6"/>
      <c r="CY84" s="6"/>
      <c r="CZ84" s="6"/>
      <c r="DA84" s="13"/>
      <c r="DB84" s="6"/>
      <c r="DC84" s="6"/>
      <c r="DD84" s="6"/>
      <c r="DE84" s="13"/>
      <c r="DF84" s="6"/>
      <c r="DG84" s="13"/>
      <c r="DH84" s="6"/>
      <c r="DI84" s="6"/>
      <c r="DJ84" s="6"/>
      <c r="DK84" s="13"/>
      <c r="DL84" s="6"/>
      <c r="DM84" s="13"/>
      <c r="DN84" s="6"/>
      <c r="DO84" s="6"/>
      <c r="DP84" s="6"/>
      <c r="DQ84" s="13"/>
      <c r="DR84" s="6"/>
      <c r="DS84" s="13"/>
      <c r="DT84" s="6"/>
      <c r="DU84" s="6"/>
      <c r="DV84" s="6"/>
      <c r="DW84" s="13"/>
      <c r="DX84" s="6"/>
      <c r="DY84" s="13"/>
      <c r="DZ84" s="6"/>
      <c r="EA84" s="6"/>
      <c r="EB84" s="6"/>
      <c r="EC84" s="13"/>
      <c r="ED84" s="6"/>
      <c r="EE84" s="13"/>
      <c r="EF84" s="6"/>
    </row>
    <row r="85" spans="4:136" s="3" customFormat="1" x14ac:dyDescent="0.25">
      <c r="D85" s="3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6"/>
      <c r="AX85" s="41"/>
      <c r="AY85" s="41"/>
      <c r="AZ85" s="6"/>
      <c r="BA85" s="6"/>
      <c r="BB85" s="6"/>
      <c r="BC85" s="13"/>
      <c r="BD85" s="6"/>
      <c r="BE85" s="13"/>
      <c r="BF85" s="6"/>
      <c r="BG85" s="6"/>
      <c r="BH85" s="6"/>
      <c r="BI85" s="13"/>
      <c r="BJ85" s="6"/>
      <c r="BK85" s="13"/>
      <c r="BL85" s="6"/>
      <c r="BM85" s="6"/>
      <c r="BN85" s="6"/>
      <c r="BO85" s="13"/>
      <c r="BP85" s="6"/>
      <c r="BQ85" s="13"/>
      <c r="BR85" s="6"/>
      <c r="BS85" s="6"/>
      <c r="BT85" s="6"/>
      <c r="BU85" s="13"/>
      <c r="BV85" s="6"/>
      <c r="BW85" s="13"/>
      <c r="BX85" s="6"/>
      <c r="BY85" s="6"/>
      <c r="BZ85" s="6"/>
      <c r="CA85" s="13"/>
      <c r="CB85" s="6"/>
      <c r="CC85" s="13"/>
      <c r="CD85" s="6"/>
      <c r="CE85" s="6"/>
      <c r="CF85" s="6"/>
      <c r="CG85" s="13"/>
      <c r="CH85" s="6"/>
      <c r="CI85" s="13"/>
      <c r="CJ85" s="6"/>
      <c r="CK85" s="6"/>
      <c r="CL85" s="6"/>
      <c r="CM85" s="13"/>
      <c r="CN85" s="6"/>
      <c r="CO85" s="13"/>
      <c r="CP85" s="6"/>
      <c r="CQ85" s="6"/>
      <c r="CR85" s="6"/>
      <c r="CS85" s="6"/>
      <c r="CT85" s="6"/>
      <c r="CU85" s="13"/>
      <c r="CV85" s="13"/>
      <c r="CW85" s="6"/>
      <c r="CX85" s="6"/>
      <c r="CY85" s="6"/>
      <c r="CZ85" s="6"/>
      <c r="DA85" s="13"/>
      <c r="DB85" s="6"/>
      <c r="DC85" s="6"/>
      <c r="DD85" s="6"/>
      <c r="DE85" s="13"/>
      <c r="DF85" s="6"/>
      <c r="DG85" s="13"/>
      <c r="DH85" s="6"/>
      <c r="DI85" s="6"/>
      <c r="DJ85" s="6"/>
      <c r="DK85" s="13"/>
      <c r="DL85" s="6"/>
      <c r="DM85" s="13"/>
      <c r="DN85" s="6"/>
      <c r="DO85" s="6"/>
      <c r="DP85" s="6"/>
      <c r="DQ85" s="13"/>
      <c r="DR85" s="6"/>
      <c r="DS85" s="13"/>
      <c r="DT85" s="6"/>
      <c r="DU85" s="6"/>
      <c r="DV85" s="6"/>
      <c r="DW85" s="13"/>
      <c r="DX85" s="6"/>
      <c r="DY85" s="13"/>
      <c r="DZ85" s="6"/>
      <c r="EA85" s="6"/>
      <c r="EB85" s="6"/>
      <c r="EC85" s="13"/>
      <c r="ED85" s="6"/>
      <c r="EE85" s="13"/>
      <c r="EF85" s="6"/>
    </row>
    <row r="86" spans="4:136" s="3" customFormat="1" x14ac:dyDescent="0.25">
      <c r="D86" s="3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6"/>
      <c r="AX86" s="41"/>
      <c r="AY86" s="41"/>
      <c r="AZ86" s="6"/>
      <c r="BA86" s="6"/>
      <c r="BB86" s="6"/>
      <c r="BC86" s="13"/>
      <c r="BD86" s="6"/>
      <c r="BE86" s="13"/>
      <c r="BF86" s="6"/>
      <c r="BG86" s="6"/>
      <c r="BH86" s="6"/>
      <c r="BI86" s="13"/>
      <c r="BJ86" s="6"/>
      <c r="BK86" s="13"/>
      <c r="BL86" s="6"/>
      <c r="BM86" s="6"/>
      <c r="BN86" s="6"/>
      <c r="BO86" s="13"/>
      <c r="BP86" s="6"/>
      <c r="BQ86" s="13"/>
      <c r="BR86" s="6"/>
      <c r="BS86" s="6"/>
      <c r="BT86" s="6"/>
      <c r="BU86" s="13"/>
      <c r="BV86" s="6"/>
      <c r="BW86" s="13"/>
      <c r="BX86" s="6"/>
      <c r="BY86" s="6"/>
      <c r="BZ86" s="6"/>
      <c r="CA86" s="13"/>
      <c r="CB86" s="6"/>
      <c r="CC86" s="13"/>
      <c r="CD86" s="6"/>
      <c r="CE86" s="6"/>
      <c r="CF86" s="6"/>
      <c r="CG86" s="13"/>
      <c r="CH86" s="6"/>
      <c r="CI86" s="13"/>
      <c r="CJ86" s="6"/>
      <c r="CK86" s="6"/>
      <c r="CL86" s="6"/>
      <c r="CM86" s="13"/>
      <c r="CN86" s="6"/>
      <c r="CO86" s="13"/>
      <c r="CP86" s="6"/>
      <c r="CQ86" s="6"/>
      <c r="CR86" s="6"/>
      <c r="CS86" s="6"/>
      <c r="CT86" s="6"/>
      <c r="CU86" s="13"/>
      <c r="CV86" s="13"/>
      <c r="CW86" s="6"/>
      <c r="CX86" s="6"/>
      <c r="CY86" s="6"/>
      <c r="CZ86" s="6"/>
      <c r="DA86" s="13"/>
      <c r="DB86" s="6"/>
      <c r="DC86" s="6"/>
      <c r="DD86" s="6"/>
      <c r="DE86" s="13"/>
      <c r="DF86" s="6"/>
      <c r="DG86" s="13"/>
      <c r="DH86" s="6"/>
      <c r="DI86" s="6"/>
      <c r="DJ86" s="6"/>
      <c r="DK86" s="13"/>
      <c r="DL86" s="6"/>
      <c r="DM86" s="13"/>
      <c r="DN86" s="6"/>
      <c r="DO86" s="6"/>
      <c r="DP86" s="6"/>
      <c r="DQ86" s="13"/>
      <c r="DR86" s="6"/>
      <c r="DS86" s="13"/>
      <c r="DT86" s="6"/>
      <c r="DU86" s="6"/>
      <c r="DV86" s="6"/>
      <c r="DW86" s="13"/>
      <c r="DX86" s="6"/>
      <c r="DY86" s="13"/>
      <c r="DZ86" s="6"/>
      <c r="EA86" s="6"/>
      <c r="EB86" s="6"/>
      <c r="EC86" s="13"/>
      <c r="ED86" s="6"/>
      <c r="EE86" s="13"/>
      <c r="EF86" s="6"/>
    </row>
    <row r="87" spans="4:136" s="3" customFormat="1" x14ac:dyDescent="0.25">
      <c r="D87" s="3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6"/>
      <c r="AX87" s="41"/>
      <c r="AY87" s="41"/>
      <c r="AZ87" s="6"/>
      <c r="BA87" s="6"/>
      <c r="BB87" s="6"/>
      <c r="BC87" s="13"/>
      <c r="BD87" s="6"/>
      <c r="BE87" s="13"/>
      <c r="BF87" s="6"/>
      <c r="BG87" s="6"/>
      <c r="BH87" s="6"/>
      <c r="BI87" s="13"/>
      <c r="BJ87" s="6"/>
      <c r="BK87" s="13"/>
      <c r="BL87" s="6"/>
      <c r="BM87" s="6"/>
      <c r="BN87" s="6"/>
      <c r="BO87" s="13"/>
      <c r="BP87" s="6"/>
      <c r="BQ87" s="13"/>
      <c r="BR87" s="6"/>
      <c r="BS87" s="6"/>
      <c r="BT87" s="6"/>
      <c r="BU87" s="13"/>
      <c r="BV87" s="6"/>
      <c r="BW87" s="13"/>
      <c r="BX87" s="6"/>
      <c r="BY87" s="6"/>
      <c r="BZ87" s="6"/>
      <c r="CA87" s="13"/>
      <c r="CB87" s="6"/>
      <c r="CC87" s="13"/>
      <c r="CD87" s="6"/>
      <c r="CE87" s="6"/>
      <c r="CF87" s="6"/>
      <c r="CG87" s="13"/>
      <c r="CH87" s="6"/>
      <c r="CI87" s="13"/>
      <c r="CJ87" s="6"/>
      <c r="CK87" s="6"/>
      <c r="CL87" s="6"/>
      <c r="CM87" s="13"/>
      <c r="CN87" s="6"/>
      <c r="CO87" s="13"/>
      <c r="CP87" s="6"/>
      <c r="CQ87" s="6"/>
      <c r="CR87" s="6"/>
      <c r="CS87" s="6"/>
      <c r="CT87" s="6"/>
      <c r="CU87" s="13"/>
      <c r="CV87" s="13"/>
      <c r="CW87" s="6"/>
      <c r="CX87" s="6"/>
      <c r="CY87" s="6"/>
      <c r="CZ87" s="6"/>
      <c r="DA87" s="13"/>
      <c r="DB87" s="6"/>
      <c r="DC87" s="6"/>
      <c r="DD87" s="6"/>
      <c r="DE87" s="13"/>
      <c r="DF87" s="6"/>
      <c r="DG87" s="13"/>
      <c r="DH87" s="6"/>
      <c r="DI87" s="6"/>
      <c r="DJ87" s="6"/>
      <c r="DK87" s="13"/>
      <c r="DL87" s="6"/>
      <c r="DM87" s="13"/>
      <c r="DN87" s="6"/>
      <c r="DO87" s="6"/>
      <c r="DP87" s="6"/>
      <c r="DQ87" s="13"/>
      <c r="DR87" s="6"/>
      <c r="DS87" s="13"/>
      <c r="DT87" s="6"/>
      <c r="DU87" s="6"/>
      <c r="DV87" s="6"/>
      <c r="DW87" s="13"/>
      <c r="DX87" s="6"/>
      <c r="DY87" s="13"/>
      <c r="DZ87" s="6"/>
      <c r="EA87" s="6"/>
      <c r="EB87" s="6"/>
      <c r="EC87" s="13"/>
      <c r="ED87" s="6"/>
      <c r="EE87" s="13"/>
      <c r="EF87" s="6"/>
    </row>
    <row r="88" spans="4:136" s="3" customFormat="1" x14ac:dyDescent="0.25">
      <c r="D88" s="3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6"/>
      <c r="AX88" s="41"/>
      <c r="AY88" s="41"/>
      <c r="AZ88" s="6"/>
      <c r="BA88" s="6"/>
      <c r="BB88" s="6"/>
      <c r="BC88" s="13"/>
      <c r="BD88" s="6"/>
      <c r="BE88" s="13"/>
      <c r="BF88" s="6"/>
      <c r="BG88" s="6"/>
      <c r="BH88" s="6"/>
      <c r="BI88" s="13"/>
      <c r="BJ88" s="6"/>
      <c r="BK88" s="13"/>
      <c r="BL88" s="6"/>
      <c r="BM88" s="6"/>
      <c r="BN88" s="6"/>
      <c r="BO88" s="13"/>
      <c r="BP88" s="6"/>
      <c r="BQ88" s="13"/>
      <c r="BR88" s="6"/>
      <c r="BS88" s="6"/>
      <c r="BT88" s="6"/>
      <c r="BU88" s="13"/>
      <c r="BV88" s="6"/>
      <c r="BW88" s="13"/>
      <c r="BX88" s="6"/>
      <c r="BY88" s="6"/>
      <c r="BZ88" s="6"/>
      <c r="CA88" s="13"/>
      <c r="CB88" s="6"/>
      <c r="CC88" s="13"/>
      <c r="CD88" s="6"/>
      <c r="CE88" s="6"/>
      <c r="CF88" s="6"/>
      <c r="CG88" s="13"/>
      <c r="CH88" s="6"/>
      <c r="CI88" s="13"/>
      <c r="CJ88" s="6"/>
      <c r="CK88" s="6"/>
      <c r="CL88" s="6"/>
      <c r="CM88" s="13"/>
      <c r="CN88" s="6"/>
      <c r="CO88" s="13"/>
      <c r="CP88" s="6"/>
      <c r="CQ88" s="6"/>
      <c r="CR88" s="6"/>
      <c r="CS88" s="6"/>
      <c r="CT88" s="6"/>
      <c r="CU88" s="13"/>
      <c r="CV88" s="13"/>
      <c r="CW88" s="6"/>
      <c r="CX88" s="6"/>
      <c r="CY88" s="6"/>
      <c r="CZ88" s="6"/>
      <c r="DA88" s="13"/>
      <c r="DB88" s="6"/>
      <c r="DC88" s="6"/>
      <c r="DD88" s="6"/>
      <c r="DE88" s="13"/>
      <c r="DF88" s="6"/>
      <c r="DG88" s="13"/>
      <c r="DH88" s="6"/>
      <c r="DI88" s="6"/>
      <c r="DJ88" s="6"/>
      <c r="DK88" s="13"/>
      <c r="DL88" s="6"/>
      <c r="DM88" s="13"/>
      <c r="DN88" s="6"/>
      <c r="DO88" s="6"/>
      <c r="DP88" s="6"/>
      <c r="DQ88" s="13"/>
      <c r="DR88" s="6"/>
      <c r="DS88" s="13"/>
      <c r="DT88" s="6"/>
      <c r="DU88" s="6"/>
      <c r="DV88" s="6"/>
      <c r="DW88" s="13"/>
      <c r="DX88" s="6"/>
      <c r="DY88" s="13"/>
      <c r="DZ88" s="6"/>
      <c r="EA88" s="6"/>
      <c r="EB88" s="6"/>
      <c r="EC88" s="13"/>
      <c r="ED88" s="6"/>
      <c r="EE88" s="13"/>
      <c r="EF88" s="6"/>
    </row>
    <row r="89" spans="4:136" s="3" customFormat="1" x14ac:dyDescent="0.25">
      <c r="D89" s="3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6"/>
      <c r="AX89" s="41"/>
      <c r="AY89" s="41"/>
      <c r="AZ89" s="6"/>
      <c r="BA89" s="6"/>
      <c r="BB89" s="6"/>
      <c r="BC89" s="13"/>
      <c r="BD89" s="6"/>
      <c r="BE89" s="13"/>
      <c r="BF89" s="6"/>
      <c r="BG89" s="6"/>
      <c r="BH89" s="6"/>
      <c r="BI89" s="13"/>
      <c r="BJ89" s="6"/>
      <c r="BK89" s="13"/>
      <c r="BL89" s="6"/>
      <c r="BM89" s="6"/>
      <c r="BN89" s="6"/>
      <c r="BO89" s="13"/>
      <c r="BP89" s="6"/>
      <c r="BQ89" s="13"/>
      <c r="BR89" s="6"/>
      <c r="BS89" s="6"/>
      <c r="BT89" s="6"/>
      <c r="BU89" s="13"/>
      <c r="BV89" s="6"/>
      <c r="BW89" s="13"/>
      <c r="BX89" s="6"/>
      <c r="BY89" s="6"/>
      <c r="BZ89" s="6"/>
      <c r="CA89" s="13"/>
      <c r="CB89" s="6"/>
      <c r="CC89" s="13"/>
      <c r="CD89" s="6"/>
      <c r="CE89" s="6"/>
      <c r="CF89" s="6"/>
      <c r="CG89" s="13"/>
      <c r="CH89" s="6"/>
      <c r="CI89" s="13"/>
      <c r="CJ89" s="6"/>
      <c r="CK89" s="6"/>
      <c r="CL89" s="6"/>
      <c r="CM89" s="13"/>
      <c r="CN89" s="6"/>
      <c r="CO89" s="13"/>
      <c r="CP89" s="6"/>
      <c r="CQ89" s="6"/>
      <c r="CR89" s="6"/>
      <c r="CS89" s="6"/>
      <c r="CT89" s="6"/>
      <c r="CU89" s="13"/>
      <c r="CV89" s="13"/>
      <c r="CW89" s="6"/>
      <c r="CX89" s="6"/>
      <c r="CY89" s="6"/>
      <c r="CZ89" s="6"/>
      <c r="DA89" s="13"/>
      <c r="DB89" s="6"/>
      <c r="DC89" s="6"/>
      <c r="DD89" s="6"/>
      <c r="DE89" s="13"/>
      <c r="DF89" s="6"/>
      <c r="DG89" s="13"/>
      <c r="DH89" s="6"/>
      <c r="DI89" s="6"/>
      <c r="DJ89" s="6"/>
      <c r="DK89" s="13"/>
      <c r="DL89" s="6"/>
      <c r="DM89" s="13"/>
      <c r="DN89" s="6"/>
      <c r="DO89" s="6"/>
      <c r="DP89" s="6"/>
      <c r="DQ89" s="13"/>
      <c r="DR89" s="6"/>
      <c r="DS89" s="13"/>
      <c r="DT89" s="6"/>
      <c r="DU89" s="6"/>
      <c r="DV89" s="6"/>
      <c r="DW89" s="13"/>
      <c r="DX89" s="6"/>
      <c r="DY89" s="13"/>
      <c r="DZ89" s="6"/>
      <c r="EA89" s="6"/>
      <c r="EB89" s="6"/>
      <c r="EC89" s="13"/>
      <c r="ED89" s="6"/>
      <c r="EE89" s="13"/>
      <c r="EF89" s="6"/>
    </row>
    <row r="90" spans="4:136" s="3" customFormat="1" x14ac:dyDescent="0.25">
      <c r="D90" s="3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6"/>
      <c r="AX90" s="41"/>
      <c r="AY90" s="41"/>
      <c r="AZ90" s="6"/>
      <c r="BA90" s="6"/>
      <c r="BB90" s="6"/>
      <c r="BC90" s="13"/>
      <c r="BD90" s="6"/>
      <c r="BE90" s="13"/>
      <c r="BF90" s="6"/>
      <c r="BG90" s="6"/>
      <c r="BH90" s="6"/>
      <c r="BI90" s="13"/>
      <c r="BJ90" s="6"/>
      <c r="BK90" s="13"/>
      <c r="BL90" s="6"/>
      <c r="BM90" s="6"/>
      <c r="BN90" s="6"/>
      <c r="BO90" s="13"/>
      <c r="BP90" s="6"/>
      <c r="BQ90" s="13"/>
      <c r="BR90" s="6"/>
      <c r="BS90" s="6"/>
      <c r="BT90" s="6"/>
      <c r="BU90" s="13"/>
      <c r="BV90" s="6"/>
      <c r="BW90" s="13"/>
      <c r="BX90" s="6"/>
      <c r="BY90" s="6"/>
      <c r="BZ90" s="6"/>
      <c r="CA90" s="13"/>
      <c r="CB90" s="6"/>
      <c r="CC90" s="13"/>
      <c r="CD90" s="6"/>
      <c r="CE90" s="6"/>
      <c r="CF90" s="6"/>
      <c r="CG90" s="13"/>
      <c r="CH90" s="6"/>
      <c r="CI90" s="13"/>
      <c r="CJ90" s="6"/>
      <c r="CK90" s="6"/>
      <c r="CL90" s="6"/>
      <c r="CM90" s="13"/>
      <c r="CN90" s="6"/>
      <c r="CO90" s="13"/>
      <c r="CP90" s="6"/>
      <c r="CQ90" s="6"/>
      <c r="CR90" s="6"/>
      <c r="CS90" s="6"/>
      <c r="CT90" s="6"/>
      <c r="CU90" s="13"/>
      <c r="CV90" s="13"/>
      <c r="CW90" s="6"/>
      <c r="CX90" s="6"/>
      <c r="CY90" s="6"/>
      <c r="CZ90" s="6"/>
      <c r="DA90" s="13"/>
      <c r="DB90" s="6"/>
      <c r="DC90" s="6"/>
      <c r="DD90" s="6"/>
      <c r="DE90" s="13"/>
      <c r="DF90" s="6"/>
      <c r="DG90" s="13"/>
      <c r="DH90" s="6"/>
      <c r="DI90" s="6"/>
      <c r="DJ90" s="6"/>
      <c r="DK90" s="13"/>
      <c r="DL90" s="6"/>
      <c r="DM90" s="13"/>
      <c r="DN90" s="6"/>
      <c r="DO90" s="6"/>
      <c r="DP90" s="6"/>
      <c r="DQ90" s="13"/>
      <c r="DR90" s="6"/>
      <c r="DS90" s="13"/>
      <c r="DT90" s="6"/>
      <c r="DU90" s="6"/>
      <c r="DV90" s="6"/>
      <c r="DW90" s="13"/>
      <c r="DX90" s="6"/>
      <c r="DY90" s="13"/>
      <c r="DZ90" s="6"/>
      <c r="EA90" s="6"/>
      <c r="EB90" s="6"/>
      <c r="EC90" s="13"/>
      <c r="ED90" s="6"/>
      <c r="EE90" s="13"/>
      <c r="EF90" s="6"/>
    </row>
    <row r="91" spans="4:136" s="3" customFormat="1" x14ac:dyDescent="0.25">
      <c r="D91" s="31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6"/>
      <c r="AX91" s="41"/>
      <c r="AY91" s="41"/>
      <c r="AZ91" s="6"/>
      <c r="BA91" s="6"/>
      <c r="BB91" s="6"/>
      <c r="BC91" s="13"/>
      <c r="BD91" s="6"/>
      <c r="BE91" s="13"/>
      <c r="BF91" s="6"/>
      <c r="BG91" s="6"/>
      <c r="BH91" s="6"/>
      <c r="BI91" s="13"/>
      <c r="BJ91" s="6"/>
      <c r="BK91" s="13"/>
      <c r="BL91" s="6"/>
      <c r="BM91" s="6"/>
      <c r="BN91" s="6"/>
      <c r="BO91" s="13"/>
      <c r="BP91" s="6"/>
      <c r="BQ91" s="13"/>
      <c r="BR91" s="6"/>
      <c r="BS91" s="6"/>
      <c r="BT91" s="6"/>
      <c r="BU91" s="13"/>
      <c r="BV91" s="6"/>
      <c r="BW91" s="13"/>
      <c r="BX91" s="6"/>
      <c r="BY91" s="6"/>
      <c r="BZ91" s="6"/>
      <c r="CA91" s="13"/>
      <c r="CB91" s="6"/>
      <c r="CC91" s="13"/>
      <c r="CD91" s="6"/>
      <c r="CE91" s="6"/>
      <c r="CF91" s="6"/>
      <c r="CG91" s="13"/>
      <c r="CH91" s="6"/>
      <c r="CI91" s="13"/>
      <c r="CJ91" s="6"/>
      <c r="CK91" s="6"/>
      <c r="CL91" s="6"/>
      <c r="CM91" s="13"/>
      <c r="CN91" s="6"/>
      <c r="CO91" s="13"/>
      <c r="CP91" s="6"/>
      <c r="CQ91" s="6"/>
      <c r="CR91" s="6"/>
      <c r="CS91" s="6"/>
      <c r="CT91" s="6"/>
      <c r="CU91" s="13"/>
      <c r="CV91" s="13"/>
      <c r="CW91" s="6"/>
      <c r="CX91" s="6"/>
      <c r="CY91" s="6"/>
      <c r="CZ91" s="6"/>
      <c r="DA91" s="13"/>
      <c r="DB91" s="6"/>
      <c r="DC91" s="6"/>
      <c r="DD91" s="6"/>
      <c r="DE91" s="13"/>
      <c r="DF91" s="6"/>
      <c r="DG91" s="13"/>
      <c r="DH91" s="6"/>
      <c r="DI91" s="6"/>
      <c r="DJ91" s="6"/>
      <c r="DK91" s="13"/>
      <c r="DL91" s="6"/>
      <c r="DM91" s="13"/>
      <c r="DN91" s="6"/>
      <c r="DO91" s="6"/>
      <c r="DP91" s="6"/>
      <c r="DQ91" s="13"/>
      <c r="DR91" s="6"/>
      <c r="DS91" s="13"/>
      <c r="DT91" s="6"/>
      <c r="DU91" s="6"/>
      <c r="DV91" s="6"/>
      <c r="DW91" s="13"/>
      <c r="DX91" s="6"/>
      <c r="DY91" s="13"/>
      <c r="DZ91" s="6"/>
      <c r="EA91" s="6"/>
      <c r="EB91" s="6"/>
      <c r="EC91" s="13"/>
      <c r="ED91" s="6"/>
      <c r="EE91" s="13"/>
      <c r="EF91" s="6"/>
    </row>
    <row r="92" spans="4:136" s="3" customFormat="1" x14ac:dyDescent="0.25">
      <c r="D92" s="3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6"/>
      <c r="AX92" s="41"/>
      <c r="AY92" s="41"/>
      <c r="AZ92" s="6"/>
      <c r="BA92" s="6"/>
      <c r="BB92" s="6"/>
      <c r="BC92" s="13"/>
      <c r="BD92" s="6"/>
      <c r="BE92" s="13"/>
      <c r="BF92" s="6"/>
      <c r="BG92" s="6"/>
      <c r="BH92" s="6"/>
      <c r="BI92" s="13"/>
      <c r="BJ92" s="6"/>
      <c r="BK92" s="13"/>
      <c r="BL92" s="6"/>
      <c r="BM92" s="6"/>
      <c r="BN92" s="6"/>
      <c r="BO92" s="13"/>
      <c r="BP92" s="6"/>
      <c r="BQ92" s="13"/>
      <c r="BR92" s="6"/>
      <c r="BS92" s="6"/>
      <c r="BT92" s="6"/>
      <c r="BU92" s="13"/>
      <c r="BV92" s="6"/>
      <c r="BW92" s="13"/>
      <c r="BX92" s="6"/>
      <c r="BY92" s="6"/>
      <c r="BZ92" s="6"/>
      <c r="CA92" s="13"/>
      <c r="CB92" s="6"/>
      <c r="CC92" s="13"/>
      <c r="CD92" s="6"/>
      <c r="CE92" s="6"/>
      <c r="CF92" s="6"/>
      <c r="CG92" s="13"/>
      <c r="CH92" s="6"/>
      <c r="CI92" s="13"/>
      <c r="CJ92" s="6"/>
      <c r="CK92" s="6"/>
      <c r="CL92" s="6"/>
      <c r="CM92" s="13"/>
      <c r="CN92" s="6"/>
      <c r="CO92" s="13"/>
      <c r="CP92" s="6"/>
      <c r="CQ92" s="6"/>
      <c r="CR92" s="6"/>
      <c r="CS92" s="6"/>
      <c r="CT92" s="6"/>
      <c r="CU92" s="13"/>
      <c r="CV92" s="13"/>
      <c r="CW92" s="6"/>
      <c r="CX92" s="6"/>
      <c r="CY92" s="6"/>
      <c r="CZ92" s="6"/>
      <c r="DA92" s="13"/>
      <c r="DB92" s="6"/>
      <c r="DC92" s="6"/>
      <c r="DD92" s="6"/>
      <c r="DE92" s="13"/>
      <c r="DF92" s="6"/>
      <c r="DG92" s="13"/>
      <c r="DH92" s="6"/>
      <c r="DI92" s="6"/>
      <c r="DJ92" s="6"/>
      <c r="DK92" s="13"/>
      <c r="DL92" s="6"/>
      <c r="DM92" s="13"/>
      <c r="DN92" s="6"/>
      <c r="DO92" s="6"/>
      <c r="DP92" s="6"/>
      <c r="DQ92" s="13"/>
      <c r="DR92" s="6"/>
      <c r="DS92" s="13"/>
      <c r="DT92" s="6"/>
      <c r="DU92" s="6"/>
      <c r="DV92" s="6"/>
      <c r="DW92" s="13"/>
      <c r="DX92" s="6"/>
      <c r="DY92" s="13"/>
      <c r="DZ92" s="6"/>
      <c r="EA92" s="6"/>
      <c r="EB92" s="6"/>
      <c r="EC92" s="13"/>
      <c r="ED92" s="6"/>
      <c r="EE92" s="13"/>
      <c r="EF92" s="6"/>
    </row>
    <row r="93" spans="4:136" s="3" customFormat="1" x14ac:dyDescent="0.25">
      <c r="D93" s="3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6"/>
      <c r="AX93" s="41"/>
      <c r="AY93" s="41"/>
      <c r="AZ93" s="6"/>
      <c r="BA93" s="6"/>
      <c r="BB93" s="6"/>
      <c r="BC93" s="13"/>
      <c r="BD93" s="6"/>
      <c r="BE93" s="13"/>
      <c r="BF93" s="6"/>
      <c r="BG93" s="6"/>
      <c r="BH93" s="6"/>
      <c r="BI93" s="13"/>
      <c r="BJ93" s="6"/>
      <c r="BK93" s="13"/>
      <c r="BL93" s="6"/>
      <c r="BM93" s="6"/>
      <c r="BN93" s="6"/>
      <c r="BO93" s="13"/>
      <c r="BP93" s="6"/>
      <c r="BQ93" s="13"/>
      <c r="BR93" s="6"/>
      <c r="BS93" s="6"/>
      <c r="BT93" s="6"/>
      <c r="BU93" s="13"/>
      <c r="BV93" s="6"/>
      <c r="BW93" s="13"/>
      <c r="BX93" s="6"/>
      <c r="BY93" s="6"/>
      <c r="BZ93" s="6"/>
      <c r="CA93" s="13"/>
      <c r="CB93" s="6"/>
      <c r="CC93" s="13"/>
      <c r="CD93" s="6"/>
      <c r="CE93" s="6"/>
      <c r="CF93" s="6"/>
      <c r="CG93" s="13"/>
      <c r="CH93" s="6"/>
      <c r="CI93" s="13"/>
      <c r="CJ93" s="6"/>
      <c r="CK93" s="6"/>
      <c r="CL93" s="6"/>
      <c r="CM93" s="13"/>
      <c r="CN93" s="6"/>
      <c r="CO93" s="13"/>
      <c r="CP93" s="6"/>
      <c r="CQ93" s="6"/>
      <c r="CR93" s="6"/>
      <c r="CS93" s="6"/>
      <c r="CT93" s="6"/>
      <c r="CU93" s="13"/>
      <c r="CV93" s="13"/>
      <c r="CW93" s="6"/>
      <c r="CX93" s="6"/>
      <c r="CY93" s="6"/>
      <c r="CZ93" s="6"/>
      <c r="DA93" s="13"/>
      <c r="DB93" s="6"/>
      <c r="DC93" s="6"/>
      <c r="DD93" s="6"/>
      <c r="DE93" s="13"/>
      <c r="DF93" s="6"/>
      <c r="DG93" s="13"/>
      <c r="DH93" s="6"/>
      <c r="DI93" s="6"/>
      <c r="DJ93" s="6"/>
      <c r="DK93" s="13"/>
      <c r="DL93" s="6"/>
      <c r="DM93" s="13"/>
      <c r="DN93" s="6"/>
      <c r="DO93" s="6"/>
      <c r="DP93" s="6"/>
      <c r="DQ93" s="13"/>
      <c r="DR93" s="6"/>
      <c r="DS93" s="13"/>
      <c r="DT93" s="6"/>
      <c r="DU93" s="6"/>
      <c r="DV93" s="6"/>
      <c r="DW93" s="13"/>
      <c r="DX93" s="6"/>
      <c r="DY93" s="13"/>
      <c r="DZ93" s="6"/>
      <c r="EA93" s="6"/>
      <c r="EB93" s="6"/>
      <c r="EC93" s="13"/>
      <c r="ED93" s="6"/>
      <c r="EE93" s="13"/>
      <c r="EF93" s="6"/>
    </row>
    <row r="94" spans="4:136" s="3" customFormat="1" x14ac:dyDescent="0.25">
      <c r="D94" s="3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6"/>
      <c r="AX94" s="41"/>
      <c r="AY94" s="41"/>
      <c r="AZ94" s="6"/>
      <c r="BA94" s="6"/>
      <c r="BB94" s="6"/>
      <c r="BC94" s="13"/>
      <c r="BD94" s="6"/>
      <c r="BE94" s="13"/>
      <c r="BF94" s="6"/>
      <c r="BG94" s="6"/>
      <c r="BH94" s="6"/>
      <c r="BI94" s="13"/>
      <c r="BJ94" s="6"/>
      <c r="BK94" s="13"/>
      <c r="BL94" s="6"/>
      <c r="BM94" s="6"/>
      <c r="BN94" s="6"/>
      <c r="BO94" s="13"/>
      <c r="BP94" s="6"/>
      <c r="BQ94" s="13"/>
      <c r="BR94" s="6"/>
      <c r="BS94" s="6"/>
      <c r="BT94" s="6"/>
      <c r="BU94" s="13"/>
      <c r="BV94" s="6"/>
      <c r="BW94" s="13"/>
      <c r="BX94" s="6"/>
      <c r="BY94" s="6"/>
      <c r="BZ94" s="6"/>
      <c r="CA94" s="13"/>
      <c r="CB94" s="6"/>
      <c r="CC94" s="13"/>
      <c r="CD94" s="6"/>
      <c r="CE94" s="6"/>
      <c r="CF94" s="6"/>
      <c r="CG94" s="13"/>
      <c r="CH94" s="6"/>
      <c r="CI94" s="13"/>
      <c r="CJ94" s="6"/>
      <c r="CK94" s="6"/>
      <c r="CL94" s="6"/>
      <c r="CM94" s="13"/>
      <c r="CN94" s="6"/>
      <c r="CO94" s="13"/>
      <c r="CP94" s="6"/>
      <c r="CQ94" s="6"/>
      <c r="CR94" s="6"/>
      <c r="CS94" s="6"/>
      <c r="CT94" s="6"/>
      <c r="CU94" s="13"/>
      <c r="CV94" s="13"/>
      <c r="CW94" s="6"/>
      <c r="CX94" s="6"/>
      <c r="CY94" s="6"/>
      <c r="CZ94" s="6"/>
      <c r="DA94" s="13"/>
      <c r="DB94" s="6"/>
      <c r="DC94" s="6"/>
      <c r="DD94" s="6"/>
      <c r="DE94" s="13"/>
      <c r="DF94" s="6"/>
      <c r="DG94" s="13"/>
      <c r="DH94" s="6"/>
      <c r="DI94" s="6"/>
      <c r="DJ94" s="6"/>
      <c r="DK94" s="13"/>
      <c r="DL94" s="6"/>
      <c r="DM94" s="13"/>
      <c r="DN94" s="6"/>
      <c r="DO94" s="6"/>
      <c r="DP94" s="6"/>
      <c r="DQ94" s="13"/>
      <c r="DR94" s="6"/>
      <c r="DS94" s="13"/>
      <c r="DT94" s="6"/>
      <c r="DU94" s="6"/>
      <c r="DV94" s="6"/>
      <c r="DW94" s="13"/>
      <c r="DX94" s="6"/>
      <c r="DY94" s="13"/>
      <c r="DZ94" s="6"/>
      <c r="EA94" s="6"/>
      <c r="EB94" s="6"/>
      <c r="EC94" s="13"/>
      <c r="ED94" s="6"/>
      <c r="EE94" s="13"/>
      <c r="EF94" s="6"/>
    </row>
    <row r="95" spans="4:136" s="3" customFormat="1" x14ac:dyDescent="0.25">
      <c r="D95" s="31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6"/>
      <c r="AX95" s="41"/>
      <c r="AY95" s="41"/>
      <c r="AZ95" s="6"/>
      <c r="BA95" s="6"/>
      <c r="BB95" s="6"/>
      <c r="BC95" s="13"/>
      <c r="BD95" s="6"/>
      <c r="BE95" s="13"/>
      <c r="BF95" s="6"/>
      <c r="BG95" s="6"/>
      <c r="BH95" s="6"/>
      <c r="BI95" s="13"/>
      <c r="BJ95" s="6"/>
      <c r="BK95" s="13"/>
      <c r="BL95" s="6"/>
      <c r="BM95" s="6"/>
      <c r="BN95" s="6"/>
      <c r="BO95" s="13"/>
      <c r="BP95" s="6"/>
      <c r="BQ95" s="13"/>
      <c r="BR95" s="6"/>
      <c r="BS95" s="6"/>
      <c r="BT95" s="6"/>
      <c r="BU95" s="13"/>
      <c r="BV95" s="6"/>
      <c r="BW95" s="13"/>
      <c r="BX95" s="6"/>
      <c r="BY95" s="6"/>
      <c r="BZ95" s="6"/>
      <c r="CA95" s="13"/>
      <c r="CB95" s="6"/>
      <c r="CC95" s="13"/>
      <c r="CD95" s="6"/>
      <c r="CE95" s="6"/>
      <c r="CF95" s="6"/>
      <c r="CG95" s="13"/>
      <c r="CH95" s="6"/>
      <c r="CI95" s="13"/>
      <c r="CJ95" s="6"/>
      <c r="CK95" s="6"/>
      <c r="CL95" s="6"/>
      <c r="CM95" s="13"/>
      <c r="CN95" s="6"/>
      <c r="CO95" s="13"/>
      <c r="CP95" s="6"/>
      <c r="CQ95" s="6"/>
      <c r="CR95" s="6"/>
      <c r="CS95" s="6"/>
      <c r="CT95" s="6"/>
      <c r="CU95" s="13"/>
      <c r="CV95" s="13"/>
      <c r="CW95" s="6"/>
      <c r="CX95" s="6"/>
      <c r="CY95" s="6"/>
      <c r="CZ95" s="6"/>
      <c r="DA95" s="13"/>
      <c r="DB95" s="6"/>
      <c r="DC95" s="6"/>
      <c r="DD95" s="6"/>
      <c r="DE95" s="13"/>
      <c r="DF95" s="6"/>
      <c r="DG95" s="13"/>
      <c r="DH95" s="6"/>
      <c r="DI95" s="6"/>
      <c r="DJ95" s="6"/>
      <c r="DK95" s="13"/>
      <c r="DL95" s="6"/>
      <c r="DM95" s="13"/>
      <c r="DN95" s="6"/>
      <c r="DO95" s="6"/>
      <c r="DP95" s="6"/>
      <c r="DQ95" s="13"/>
      <c r="DR95" s="6"/>
      <c r="DS95" s="13"/>
      <c r="DT95" s="6"/>
      <c r="DU95" s="6"/>
      <c r="DV95" s="6"/>
      <c r="DW95" s="13"/>
      <c r="DX95" s="6"/>
      <c r="DY95" s="13"/>
      <c r="DZ95" s="6"/>
      <c r="EA95" s="6"/>
      <c r="EB95" s="6"/>
      <c r="EC95" s="13"/>
      <c r="ED95" s="6"/>
      <c r="EE95" s="13"/>
      <c r="EF95" s="6"/>
    </row>
    <row r="96" spans="4:136" s="3" customFormat="1" x14ac:dyDescent="0.25">
      <c r="D96" s="3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6"/>
      <c r="AX96" s="41"/>
      <c r="AY96" s="41"/>
      <c r="AZ96" s="6"/>
      <c r="BA96" s="6"/>
      <c r="BB96" s="6"/>
      <c r="BC96" s="13"/>
      <c r="BD96" s="6"/>
      <c r="BE96" s="13"/>
      <c r="BF96" s="6"/>
      <c r="BG96" s="6"/>
      <c r="BH96" s="6"/>
      <c r="BI96" s="13"/>
      <c r="BJ96" s="6"/>
      <c r="BK96" s="13"/>
      <c r="BL96" s="6"/>
      <c r="BM96" s="6"/>
      <c r="BN96" s="6"/>
      <c r="BO96" s="13"/>
      <c r="BP96" s="6"/>
      <c r="BQ96" s="13"/>
      <c r="BR96" s="6"/>
      <c r="BS96" s="6"/>
      <c r="BT96" s="6"/>
      <c r="BU96" s="13"/>
      <c r="BV96" s="6"/>
      <c r="BW96" s="13"/>
      <c r="BX96" s="6"/>
      <c r="BY96" s="6"/>
      <c r="BZ96" s="6"/>
      <c r="CA96" s="13"/>
      <c r="CB96" s="6"/>
      <c r="CC96" s="13"/>
      <c r="CD96" s="6"/>
      <c r="CE96" s="6"/>
      <c r="CF96" s="6"/>
      <c r="CG96" s="13"/>
      <c r="CH96" s="6"/>
      <c r="CI96" s="13"/>
      <c r="CJ96" s="6"/>
      <c r="CK96" s="6"/>
      <c r="CL96" s="6"/>
      <c r="CM96" s="13"/>
      <c r="CN96" s="6"/>
      <c r="CO96" s="13"/>
      <c r="CP96" s="6"/>
      <c r="CQ96" s="6"/>
      <c r="CR96" s="6"/>
      <c r="CS96" s="6"/>
      <c r="CT96" s="6"/>
      <c r="CU96" s="13"/>
      <c r="CV96" s="13"/>
      <c r="CW96" s="6"/>
      <c r="CX96" s="6"/>
      <c r="CY96" s="6"/>
      <c r="CZ96" s="6"/>
      <c r="DA96" s="13"/>
      <c r="DB96" s="6"/>
      <c r="DC96" s="6"/>
      <c r="DD96" s="6"/>
      <c r="DE96" s="13"/>
      <c r="DF96" s="6"/>
      <c r="DG96" s="13"/>
      <c r="DH96" s="6"/>
      <c r="DI96" s="6"/>
      <c r="DJ96" s="6"/>
      <c r="DK96" s="13"/>
      <c r="DL96" s="6"/>
      <c r="DM96" s="13"/>
      <c r="DN96" s="6"/>
      <c r="DO96" s="6"/>
      <c r="DP96" s="6"/>
      <c r="DQ96" s="13"/>
      <c r="DR96" s="6"/>
      <c r="DS96" s="13"/>
      <c r="DT96" s="6"/>
      <c r="DU96" s="6"/>
      <c r="DV96" s="6"/>
      <c r="DW96" s="13"/>
      <c r="DX96" s="6"/>
      <c r="DY96" s="13"/>
      <c r="DZ96" s="6"/>
      <c r="EA96" s="6"/>
      <c r="EB96" s="6"/>
      <c r="EC96" s="13"/>
      <c r="ED96" s="6"/>
      <c r="EE96" s="13"/>
      <c r="EF96" s="6"/>
    </row>
    <row r="97" spans="4:136" s="3" customFormat="1" x14ac:dyDescent="0.25">
      <c r="D97" s="3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6"/>
      <c r="AX97" s="41"/>
      <c r="AY97" s="41"/>
      <c r="AZ97" s="6"/>
      <c r="BA97" s="6"/>
      <c r="BB97" s="6"/>
      <c r="BC97" s="13"/>
      <c r="BD97" s="6"/>
      <c r="BE97" s="13"/>
      <c r="BF97" s="6"/>
      <c r="BG97" s="6"/>
      <c r="BH97" s="6"/>
      <c r="BI97" s="13"/>
      <c r="BJ97" s="6"/>
      <c r="BK97" s="13"/>
      <c r="BL97" s="6"/>
      <c r="BM97" s="6"/>
      <c r="BN97" s="6"/>
      <c r="BO97" s="13"/>
      <c r="BP97" s="6"/>
      <c r="BQ97" s="13"/>
      <c r="BR97" s="6"/>
      <c r="BS97" s="6"/>
      <c r="BT97" s="6"/>
      <c r="BU97" s="13"/>
      <c r="BV97" s="6"/>
      <c r="BW97" s="13"/>
      <c r="BX97" s="6"/>
      <c r="BY97" s="6"/>
      <c r="BZ97" s="6"/>
      <c r="CA97" s="13"/>
      <c r="CB97" s="6"/>
      <c r="CC97" s="13"/>
      <c r="CD97" s="6"/>
      <c r="CE97" s="6"/>
      <c r="CF97" s="6"/>
      <c r="CG97" s="13"/>
      <c r="CH97" s="6"/>
      <c r="CI97" s="13"/>
      <c r="CJ97" s="6"/>
      <c r="CK97" s="6"/>
      <c r="CL97" s="6"/>
      <c r="CM97" s="13"/>
      <c r="CN97" s="6"/>
      <c r="CO97" s="13"/>
      <c r="CP97" s="6"/>
      <c r="CQ97" s="6"/>
      <c r="CR97" s="6"/>
      <c r="CS97" s="6"/>
      <c r="CT97" s="6"/>
      <c r="CU97" s="13"/>
      <c r="CV97" s="13"/>
      <c r="CW97" s="6"/>
      <c r="CX97" s="6"/>
      <c r="CY97" s="6"/>
      <c r="CZ97" s="6"/>
      <c r="DA97" s="13"/>
      <c r="DB97" s="6"/>
      <c r="DC97" s="6"/>
      <c r="DD97" s="6"/>
      <c r="DE97" s="13"/>
      <c r="DF97" s="6"/>
      <c r="DG97" s="13"/>
      <c r="DH97" s="6"/>
      <c r="DI97" s="6"/>
      <c r="DJ97" s="6"/>
      <c r="DK97" s="13"/>
      <c r="DL97" s="6"/>
      <c r="DM97" s="13"/>
      <c r="DN97" s="6"/>
      <c r="DO97" s="6"/>
      <c r="DP97" s="6"/>
      <c r="DQ97" s="13"/>
      <c r="DR97" s="6"/>
      <c r="DS97" s="13"/>
      <c r="DT97" s="6"/>
      <c r="DU97" s="6"/>
      <c r="DV97" s="6"/>
      <c r="DW97" s="13"/>
      <c r="DX97" s="6"/>
      <c r="DY97" s="13"/>
      <c r="DZ97" s="6"/>
      <c r="EA97" s="6"/>
      <c r="EB97" s="6"/>
      <c r="EC97" s="13"/>
      <c r="ED97" s="6"/>
      <c r="EE97" s="13"/>
      <c r="EF97" s="6"/>
    </row>
    <row r="98" spans="4:136" s="3" customFormat="1" x14ac:dyDescent="0.25">
      <c r="D98" s="3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6"/>
      <c r="AX98" s="41"/>
      <c r="AY98" s="41"/>
      <c r="AZ98" s="6"/>
      <c r="BA98" s="6"/>
      <c r="BB98" s="6"/>
      <c r="BC98" s="13"/>
      <c r="BD98" s="6"/>
      <c r="BE98" s="13"/>
      <c r="BF98" s="6"/>
      <c r="BG98" s="6"/>
      <c r="BH98" s="6"/>
      <c r="BI98" s="13"/>
      <c r="BJ98" s="6"/>
      <c r="BK98" s="13"/>
      <c r="BL98" s="6"/>
      <c r="BM98" s="6"/>
      <c r="BN98" s="6"/>
      <c r="BO98" s="13"/>
      <c r="BP98" s="6"/>
      <c r="BQ98" s="13"/>
      <c r="BR98" s="6"/>
      <c r="BS98" s="6"/>
      <c r="BT98" s="6"/>
      <c r="BU98" s="13"/>
      <c r="BV98" s="6"/>
      <c r="BW98" s="13"/>
      <c r="BX98" s="6"/>
      <c r="BY98" s="6"/>
      <c r="BZ98" s="6"/>
      <c r="CA98" s="13"/>
      <c r="CB98" s="6"/>
      <c r="CC98" s="13"/>
      <c r="CD98" s="6"/>
      <c r="CE98" s="6"/>
      <c r="CF98" s="6"/>
      <c r="CG98" s="13"/>
      <c r="CH98" s="6"/>
      <c r="CI98" s="13"/>
      <c r="CJ98" s="6"/>
      <c r="CK98" s="6"/>
      <c r="CL98" s="6"/>
      <c r="CM98" s="13"/>
      <c r="CN98" s="6"/>
      <c r="CO98" s="13"/>
      <c r="CP98" s="6"/>
      <c r="CQ98" s="6"/>
      <c r="CR98" s="6"/>
      <c r="CS98" s="6"/>
      <c r="CT98" s="6"/>
      <c r="CU98" s="13"/>
      <c r="CV98" s="13"/>
      <c r="CW98" s="6"/>
      <c r="CX98" s="6"/>
      <c r="CY98" s="6"/>
      <c r="CZ98" s="6"/>
      <c r="DA98" s="13"/>
      <c r="DB98" s="6"/>
      <c r="DC98" s="6"/>
      <c r="DD98" s="6"/>
      <c r="DE98" s="13"/>
      <c r="DF98" s="6"/>
      <c r="DG98" s="13"/>
      <c r="DH98" s="6"/>
      <c r="DI98" s="6"/>
      <c r="DJ98" s="6"/>
      <c r="DK98" s="13"/>
      <c r="DL98" s="6"/>
      <c r="DM98" s="13"/>
      <c r="DN98" s="6"/>
      <c r="DO98" s="6"/>
      <c r="DP98" s="6"/>
      <c r="DQ98" s="13"/>
      <c r="DR98" s="6"/>
      <c r="DS98" s="13"/>
      <c r="DT98" s="6"/>
      <c r="DU98" s="6"/>
      <c r="DV98" s="6"/>
      <c r="DW98" s="13"/>
      <c r="DX98" s="6"/>
      <c r="DY98" s="13"/>
      <c r="DZ98" s="6"/>
      <c r="EA98" s="6"/>
      <c r="EB98" s="6"/>
      <c r="EC98" s="13"/>
      <c r="ED98" s="6"/>
      <c r="EE98" s="13"/>
      <c r="EF98" s="6"/>
    </row>
    <row r="99" spans="4:136" s="3" customFormat="1" x14ac:dyDescent="0.25">
      <c r="D99" s="3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6"/>
      <c r="AX99" s="41"/>
      <c r="AY99" s="41"/>
      <c r="AZ99" s="6"/>
      <c r="BA99" s="6"/>
      <c r="BB99" s="6"/>
      <c r="BC99" s="13"/>
      <c r="BD99" s="6"/>
      <c r="BE99" s="13"/>
      <c r="BF99" s="6"/>
      <c r="BG99" s="6"/>
      <c r="BH99" s="6"/>
      <c r="BI99" s="13"/>
      <c r="BJ99" s="6"/>
      <c r="BK99" s="13"/>
      <c r="BL99" s="6"/>
      <c r="BM99" s="6"/>
      <c r="BN99" s="6"/>
      <c r="BO99" s="13"/>
      <c r="BP99" s="6"/>
      <c r="BQ99" s="13"/>
      <c r="BR99" s="6"/>
      <c r="BS99" s="6"/>
      <c r="BT99" s="6"/>
      <c r="BU99" s="13"/>
      <c r="BV99" s="6"/>
      <c r="BW99" s="13"/>
      <c r="BX99" s="6"/>
      <c r="BY99" s="6"/>
      <c r="BZ99" s="6"/>
      <c r="CA99" s="13"/>
      <c r="CB99" s="6"/>
      <c r="CC99" s="13"/>
      <c r="CD99" s="6"/>
      <c r="CE99" s="6"/>
      <c r="CF99" s="6"/>
      <c r="CG99" s="13"/>
      <c r="CH99" s="6"/>
      <c r="CI99" s="13"/>
      <c r="CJ99" s="6"/>
      <c r="CK99" s="6"/>
      <c r="CL99" s="6"/>
      <c r="CM99" s="13"/>
      <c r="CN99" s="6"/>
      <c r="CO99" s="13"/>
      <c r="CP99" s="6"/>
      <c r="CQ99" s="6"/>
      <c r="CR99" s="6"/>
      <c r="CS99" s="6"/>
      <c r="CT99" s="6"/>
      <c r="CU99" s="13"/>
      <c r="CV99" s="13"/>
      <c r="CW99" s="6"/>
      <c r="CX99" s="6"/>
      <c r="CY99" s="6"/>
      <c r="CZ99" s="6"/>
      <c r="DA99" s="13"/>
      <c r="DB99" s="6"/>
      <c r="DC99" s="6"/>
      <c r="DD99" s="6"/>
      <c r="DE99" s="13"/>
      <c r="DF99" s="6"/>
      <c r="DG99" s="13"/>
      <c r="DH99" s="6"/>
      <c r="DI99" s="6"/>
      <c r="DJ99" s="6"/>
      <c r="DK99" s="13"/>
      <c r="DL99" s="6"/>
      <c r="DM99" s="13"/>
      <c r="DN99" s="6"/>
      <c r="DO99" s="6"/>
      <c r="DP99" s="6"/>
      <c r="DQ99" s="13"/>
      <c r="DR99" s="6"/>
      <c r="DS99" s="13"/>
      <c r="DT99" s="6"/>
      <c r="DU99" s="6"/>
      <c r="DV99" s="6"/>
      <c r="DW99" s="13"/>
      <c r="DX99" s="6"/>
      <c r="DY99" s="13"/>
      <c r="DZ99" s="6"/>
      <c r="EA99" s="6"/>
      <c r="EB99" s="6"/>
      <c r="EC99" s="13"/>
      <c r="ED99" s="6"/>
      <c r="EE99" s="13"/>
      <c r="EF99" s="6"/>
    </row>
    <row r="100" spans="4:136" s="3" customFormat="1" x14ac:dyDescent="0.25">
      <c r="D100" s="3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6"/>
      <c r="AX100" s="41"/>
      <c r="AY100" s="41"/>
      <c r="AZ100" s="6"/>
      <c r="BA100" s="6"/>
      <c r="BB100" s="6"/>
      <c r="BC100" s="13"/>
      <c r="BD100" s="6"/>
      <c r="BE100" s="13"/>
      <c r="BF100" s="6"/>
      <c r="BG100" s="6"/>
      <c r="BH100" s="6"/>
      <c r="BI100" s="13"/>
      <c r="BJ100" s="6"/>
      <c r="BK100" s="13"/>
      <c r="BL100" s="6"/>
      <c r="BM100" s="6"/>
      <c r="BN100" s="6"/>
      <c r="BO100" s="13"/>
      <c r="BP100" s="6"/>
      <c r="BQ100" s="13"/>
      <c r="BR100" s="6"/>
      <c r="BS100" s="6"/>
      <c r="BT100" s="6"/>
      <c r="BU100" s="13"/>
      <c r="BV100" s="6"/>
      <c r="BW100" s="13"/>
      <c r="BX100" s="6"/>
      <c r="BY100" s="6"/>
      <c r="BZ100" s="6"/>
      <c r="CA100" s="13"/>
      <c r="CB100" s="6"/>
      <c r="CC100" s="13"/>
      <c r="CD100" s="6"/>
      <c r="CE100" s="6"/>
      <c r="CF100" s="6"/>
      <c r="CG100" s="13"/>
      <c r="CH100" s="6"/>
      <c r="CI100" s="13"/>
      <c r="CJ100" s="6"/>
      <c r="CK100" s="6"/>
      <c r="CL100" s="6"/>
      <c r="CM100" s="13"/>
      <c r="CN100" s="6"/>
      <c r="CO100" s="13"/>
      <c r="CP100" s="6"/>
      <c r="CQ100" s="6"/>
      <c r="CR100" s="6"/>
      <c r="CS100" s="6"/>
      <c r="CT100" s="6"/>
      <c r="CU100" s="13"/>
      <c r="CV100" s="13"/>
      <c r="CW100" s="6"/>
      <c r="CX100" s="6"/>
      <c r="CY100" s="6"/>
      <c r="CZ100" s="6"/>
      <c r="DA100" s="13"/>
      <c r="DB100" s="6"/>
      <c r="DC100" s="6"/>
      <c r="DD100" s="6"/>
      <c r="DE100" s="13"/>
      <c r="DF100" s="6"/>
      <c r="DG100" s="13"/>
      <c r="DH100" s="6"/>
      <c r="DI100" s="6"/>
      <c r="DJ100" s="6"/>
      <c r="DK100" s="13"/>
      <c r="DL100" s="6"/>
      <c r="DM100" s="13"/>
      <c r="DN100" s="6"/>
      <c r="DO100" s="6"/>
      <c r="DP100" s="6"/>
      <c r="DQ100" s="13"/>
      <c r="DR100" s="6"/>
      <c r="DS100" s="13"/>
      <c r="DT100" s="6"/>
      <c r="DU100" s="6"/>
      <c r="DV100" s="6"/>
      <c r="DW100" s="13"/>
      <c r="DX100" s="6"/>
      <c r="DY100" s="13"/>
      <c r="DZ100" s="6"/>
      <c r="EA100" s="6"/>
      <c r="EB100" s="6"/>
      <c r="EC100" s="13"/>
      <c r="ED100" s="6"/>
      <c r="EE100" s="13"/>
      <c r="EF100" s="6"/>
    </row>
    <row r="101" spans="4:136" s="3" customFormat="1" x14ac:dyDescent="0.25">
      <c r="D101" s="31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6"/>
      <c r="AX101" s="41"/>
      <c r="AY101" s="41"/>
      <c r="AZ101" s="6"/>
      <c r="BA101" s="6"/>
      <c r="BB101" s="6"/>
      <c r="BC101" s="13"/>
      <c r="BD101" s="6"/>
      <c r="BE101" s="13"/>
      <c r="BF101" s="6"/>
      <c r="BG101" s="6"/>
      <c r="BH101" s="6"/>
      <c r="BI101" s="13"/>
      <c r="BJ101" s="6"/>
      <c r="BK101" s="13"/>
      <c r="BL101" s="6"/>
      <c r="BM101" s="6"/>
      <c r="BN101" s="6"/>
      <c r="BO101" s="13"/>
      <c r="BP101" s="6"/>
      <c r="BQ101" s="13"/>
      <c r="BR101" s="6"/>
      <c r="BS101" s="6"/>
      <c r="BT101" s="6"/>
      <c r="BU101" s="13"/>
      <c r="BV101" s="6"/>
      <c r="BW101" s="13"/>
      <c r="BX101" s="6"/>
      <c r="BY101" s="6"/>
      <c r="BZ101" s="6"/>
      <c r="CA101" s="13"/>
      <c r="CB101" s="6"/>
      <c r="CC101" s="13"/>
      <c r="CD101" s="6"/>
      <c r="CE101" s="6"/>
      <c r="CF101" s="6"/>
      <c r="CG101" s="13"/>
      <c r="CH101" s="6"/>
      <c r="CI101" s="13"/>
      <c r="CJ101" s="6"/>
      <c r="CK101" s="6"/>
      <c r="CL101" s="6"/>
      <c r="CM101" s="13"/>
      <c r="CN101" s="6"/>
      <c r="CO101" s="13"/>
      <c r="CP101" s="6"/>
      <c r="CQ101" s="6"/>
      <c r="CR101" s="6"/>
      <c r="CS101" s="6"/>
      <c r="CT101" s="6"/>
      <c r="CU101" s="13"/>
      <c r="CV101" s="13"/>
      <c r="CW101" s="6"/>
      <c r="CX101" s="6"/>
      <c r="CY101" s="6"/>
      <c r="CZ101" s="6"/>
      <c r="DA101" s="13"/>
      <c r="DB101" s="6"/>
      <c r="DC101" s="6"/>
      <c r="DD101" s="6"/>
      <c r="DE101" s="13"/>
      <c r="DF101" s="6"/>
      <c r="DG101" s="13"/>
      <c r="DH101" s="6"/>
      <c r="DI101" s="6"/>
      <c r="DJ101" s="6"/>
      <c r="DK101" s="13"/>
      <c r="DL101" s="6"/>
      <c r="DM101" s="13"/>
      <c r="DN101" s="6"/>
      <c r="DO101" s="6"/>
      <c r="DP101" s="6"/>
      <c r="DQ101" s="13"/>
      <c r="DR101" s="6"/>
      <c r="DS101" s="13"/>
      <c r="DT101" s="6"/>
      <c r="DU101" s="6"/>
      <c r="DV101" s="6"/>
      <c r="DW101" s="13"/>
      <c r="DX101" s="6"/>
      <c r="DY101" s="13"/>
      <c r="DZ101" s="6"/>
      <c r="EA101" s="6"/>
      <c r="EB101" s="6"/>
      <c r="EC101" s="13"/>
      <c r="ED101" s="6"/>
      <c r="EE101" s="13"/>
      <c r="EF101" s="6"/>
    </row>
    <row r="102" spans="4:136" s="3" customFormat="1" x14ac:dyDescent="0.25">
      <c r="D102" s="31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6"/>
      <c r="AX102" s="41"/>
      <c r="AY102" s="41"/>
      <c r="AZ102" s="6"/>
      <c r="BA102" s="6"/>
      <c r="BB102" s="6"/>
      <c r="BC102" s="13"/>
      <c r="BD102" s="6"/>
      <c r="BE102" s="13"/>
      <c r="BF102" s="6"/>
      <c r="BG102" s="6"/>
      <c r="BH102" s="6"/>
      <c r="BI102" s="13"/>
      <c r="BJ102" s="6"/>
      <c r="BK102" s="13"/>
      <c r="BL102" s="6"/>
      <c r="BM102" s="6"/>
      <c r="BN102" s="6"/>
      <c r="BO102" s="13"/>
      <c r="BP102" s="6"/>
      <c r="BQ102" s="13"/>
      <c r="BR102" s="6"/>
      <c r="BS102" s="6"/>
      <c r="BT102" s="6"/>
      <c r="BU102" s="13"/>
      <c r="BV102" s="6"/>
      <c r="BW102" s="13"/>
      <c r="BX102" s="6"/>
      <c r="BY102" s="6"/>
      <c r="BZ102" s="6"/>
      <c r="CA102" s="13"/>
      <c r="CB102" s="6"/>
      <c r="CC102" s="13"/>
      <c r="CD102" s="6"/>
      <c r="CE102" s="6"/>
      <c r="CF102" s="6"/>
      <c r="CG102" s="13"/>
      <c r="CH102" s="6"/>
      <c r="CI102" s="13"/>
      <c r="CJ102" s="6"/>
      <c r="CK102" s="6"/>
      <c r="CL102" s="6"/>
      <c r="CM102" s="13"/>
      <c r="CN102" s="6"/>
      <c r="CO102" s="13"/>
      <c r="CP102" s="6"/>
      <c r="CQ102" s="6"/>
      <c r="CR102" s="6"/>
      <c r="CS102" s="6"/>
      <c r="CT102" s="6"/>
      <c r="CU102" s="13"/>
      <c r="CV102" s="13"/>
      <c r="CW102" s="6"/>
      <c r="CX102" s="6"/>
      <c r="CY102" s="6"/>
      <c r="CZ102" s="6"/>
      <c r="DA102" s="13"/>
      <c r="DB102" s="6"/>
      <c r="DC102" s="6"/>
      <c r="DD102" s="6"/>
      <c r="DE102" s="13"/>
      <c r="DF102" s="6"/>
      <c r="DG102" s="13"/>
      <c r="DH102" s="6"/>
      <c r="DI102" s="6"/>
      <c r="DJ102" s="6"/>
      <c r="DK102" s="13"/>
      <c r="DL102" s="6"/>
      <c r="DM102" s="13"/>
      <c r="DN102" s="6"/>
      <c r="DO102" s="6"/>
      <c r="DP102" s="6"/>
      <c r="DQ102" s="13"/>
      <c r="DR102" s="6"/>
      <c r="DS102" s="13"/>
      <c r="DT102" s="6"/>
      <c r="DU102" s="6"/>
      <c r="DV102" s="6"/>
      <c r="DW102" s="13"/>
      <c r="DX102" s="6"/>
      <c r="DY102" s="13"/>
      <c r="DZ102" s="6"/>
      <c r="EA102" s="6"/>
      <c r="EB102" s="6"/>
      <c r="EC102" s="13"/>
      <c r="ED102" s="6"/>
      <c r="EE102" s="13"/>
      <c r="EF102" s="6"/>
    </row>
    <row r="103" spans="4:136" s="3" customFormat="1" x14ac:dyDescent="0.25">
      <c r="D103" s="31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6"/>
      <c r="AX103" s="41"/>
      <c r="AY103" s="41"/>
      <c r="AZ103" s="6"/>
      <c r="BA103" s="6"/>
      <c r="BB103" s="6"/>
      <c r="BC103" s="13"/>
      <c r="BD103" s="6"/>
      <c r="BE103" s="13"/>
      <c r="BF103" s="6"/>
      <c r="BG103" s="6"/>
      <c r="BH103" s="6"/>
      <c r="BI103" s="13"/>
      <c r="BJ103" s="6"/>
      <c r="BK103" s="13"/>
      <c r="BL103" s="6"/>
      <c r="BM103" s="6"/>
      <c r="BN103" s="6"/>
      <c r="BO103" s="13"/>
      <c r="BP103" s="6"/>
      <c r="BQ103" s="13"/>
      <c r="BR103" s="6"/>
      <c r="BS103" s="6"/>
      <c r="BT103" s="6"/>
      <c r="BU103" s="13"/>
      <c r="BV103" s="6"/>
      <c r="BW103" s="13"/>
      <c r="BX103" s="6"/>
      <c r="BY103" s="6"/>
      <c r="BZ103" s="6"/>
      <c r="CA103" s="13"/>
      <c r="CB103" s="6"/>
      <c r="CC103" s="13"/>
      <c r="CD103" s="6"/>
      <c r="CE103" s="6"/>
      <c r="CF103" s="6"/>
      <c r="CG103" s="13"/>
      <c r="CH103" s="6"/>
      <c r="CI103" s="13"/>
      <c r="CJ103" s="6"/>
      <c r="CK103" s="6"/>
      <c r="CL103" s="6"/>
      <c r="CM103" s="13"/>
      <c r="CN103" s="6"/>
      <c r="CO103" s="13"/>
      <c r="CP103" s="6"/>
      <c r="CQ103" s="6"/>
      <c r="CR103" s="6"/>
      <c r="CS103" s="6"/>
      <c r="CT103" s="6"/>
      <c r="CU103" s="13"/>
      <c r="CV103" s="13"/>
      <c r="CW103" s="6"/>
      <c r="CX103" s="6"/>
      <c r="CY103" s="6"/>
      <c r="CZ103" s="6"/>
      <c r="DA103" s="13"/>
      <c r="DB103" s="6"/>
      <c r="DC103" s="6"/>
      <c r="DD103" s="6"/>
      <c r="DE103" s="13"/>
      <c r="DF103" s="6"/>
      <c r="DG103" s="13"/>
      <c r="DH103" s="6"/>
      <c r="DI103" s="6"/>
      <c r="DJ103" s="6"/>
      <c r="DK103" s="13"/>
      <c r="DL103" s="6"/>
      <c r="DM103" s="13"/>
      <c r="DN103" s="6"/>
      <c r="DO103" s="6"/>
      <c r="DP103" s="6"/>
      <c r="DQ103" s="13"/>
      <c r="DR103" s="6"/>
      <c r="DS103" s="13"/>
      <c r="DT103" s="6"/>
      <c r="DU103" s="6"/>
      <c r="DV103" s="6"/>
      <c r="DW103" s="13"/>
      <c r="DX103" s="6"/>
      <c r="DY103" s="13"/>
      <c r="DZ103" s="6"/>
      <c r="EA103" s="6"/>
      <c r="EB103" s="6"/>
      <c r="EC103" s="13"/>
      <c r="ED103" s="6"/>
      <c r="EE103" s="13"/>
      <c r="EF103" s="6"/>
    </row>
    <row r="104" spans="4:136" s="3" customFormat="1" x14ac:dyDescent="0.25">
      <c r="D104" s="31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6"/>
      <c r="AX104" s="41"/>
      <c r="AY104" s="41"/>
      <c r="AZ104" s="6"/>
      <c r="BA104" s="6"/>
      <c r="BB104" s="6"/>
      <c r="BC104" s="13"/>
      <c r="BD104" s="6"/>
      <c r="BE104" s="13"/>
      <c r="BF104" s="6"/>
      <c r="BG104" s="6"/>
      <c r="BH104" s="6"/>
      <c r="BI104" s="13"/>
      <c r="BJ104" s="6"/>
      <c r="BK104" s="13"/>
      <c r="BL104" s="6"/>
      <c r="BM104" s="6"/>
      <c r="BN104" s="6"/>
      <c r="BO104" s="13"/>
      <c r="BP104" s="6"/>
      <c r="BQ104" s="13"/>
      <c r="BR104" s="6"/>
      <c r="BS104" s="6"/>
      <c r="BT104" s="6"/>
      <c r="BU104" s="13"/>
      <c r="BV104" s="6"/>
      <c r="BW104" s="13"/>
      <c r="BX104" s="6"/>
      <c r="BY104" s="6"/>
      <c r="BZ104" s="6"/>
      <c r="CA104" s="13"/>
      <c r="CB104" s="6"/>
      <c r="CC104" s="13"/>
      <c r="CD104" s="6"/>
      <c r="CE104" s="6"/>
      <c r="CF104" s="6"/>
      <c r="CG104" s="13"/>
      <c r="CH104" s="6"/>
      <c r="CI104" s="13"/>
      <c r="CJ104" s="6"/>
      <c r="CK104" s="6"/>
      <c r="CL104" s="6"/>
      <c r="CM104" s="13"/>
      <c r="CN104" s="6"/>
      <c r="CO104" s="13"/>
      <c r="CP104" s="6"/>
      <c r="CQ104" s="6"/>
      <c r="CR104" s="6"/>
      <c r="CS104" s="6"/>
      <c r="CT104" s="6"/>
      <c r="CU104" s="13"/>
      <c r="CV104" s="13"/>
      <c r="CW104" s="6"/>
      <c r="CX104" s="6"/>
      <c r="CY104" s="6"/>
      <c r="CZ104" s="6"/>
      <c r="DA104" s="13"/>
      <c r="DB104" s="6"/>
      <c r="DC104" s="6"/>
      <c r="DD104" s="6"/>
      <c r="DE104" s="13"/>
      <c r="DF104" s="6"/>
      <c r="DG104" s="13"/>
      <c r="DH104" s="6"/>
      <c r="DI104" s="6"/>
      <c r="DJ104" s="6"/>
      <c r="DK104" s="13"/>
      <c r="DL104" s="6"/>
      <c r="DM104" s="13"/>
      <c r="DN104" s="6"/>
      <c r="DO104" s="6"/>
      <c r="DP104" s="6"/>
      <c r="DQ104" s="13"/>
      <c r="DR104" s="6"/>
      <c r="DS104" s="13"/>
      <c r="DT104" s="6"/>
      <c r="DU104" s="6"/>
      <c r="DV104" s="6"/>
      <c r="DW104" s="13"/>
      <c r="DX104" s="6"/>
      <c r="DY104" s="13"/>
      <c r="DZ104" s="6"/>
      <c r="EA104" s="6"/>
      <c r="EB104" s="6"/>
      <c r="EC104" s="13"/>
      <c r="ED104" s="6"/>
      <c r="EE104" s="13"/>
      <c r="EF104" s="6"/>
    </row>
    <row r="105" spans="4:136" s="3" customFormat="1" x14ac:dyDescent="0.25">
      <c r="D105" s="31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6"/>
      <c r="AX105" s="41"/>
      <c r="AY105" s="41"/>
      <c r="AZ105" s="6"/>
      <c r="BA105" s="6"/>
      <c r="BB105" s="6"/>
      <c r="BC105" s="13"/>
      <c r="BD105" s="6"/>
      <c r="BE105" s="13"/>
      <c r="BF105" s="6"/>
      <c r="BG105" s="6"/>
      <c r="BH105" s="6"/>
      <c r="BI105" s="13"/>
      <c r="BJ105" s="6"/>
      <c r="BK105" s="13"/>
      <c r="BL105" s="6"/>
      <c r="BM105" s="6"/>
      <c r="BN105" s="6"/>
      <c r="BO105" s="13"/>
      <c r="BP105" s="6"/>
      <c r="BQ105" s="13"/>
      <c r="BR105" s="6"/>
      <c r="BS105" s="6"/>
      <c r="BT105" s="6"/>
      <c r="BU105" s="13"/>
      <c r="BV105" s="6"/>
      <c r="BW105" s="13"/>
      <c r="BX105" s="6"/>
      <c r="BY105" s="6"/>
      <c r="BZ105" s="6"/>
      <c r="CA105" s="13"/>
      <c r="CB105" s="6"/>
      <c r="CC105" s="13"/>
      <c r="CD105" s="6"/>
      <c r="CE105" s="6"/>
      <c r="CF105" s="6"/>
      <c r="CG105" s="13"/>
      <c r="CH105" s="6"/>
      <c r="CI105" s="13"/>
      <c r="CJ105" s="6"/>
      <c r="CK105" s="6"/>
      <c r="CL105" s="6"/>
      <c r="CM105" s="13"/>
      <c r="CN105" s="6"/>
      <c r="CO105" s="13"/>
      <c r="CP105" s="6"/>
      <c r="CQ105" s="6"/>
      <c r="CR105" s="6"/>
      <c r="CS105" s="6"/>
      <c r="CT105" s="6"/>
      <c r="CU105" s="13"/>
      <c r="CV105" s="13"/>
      <c r="CW105" s="6"/>
      <c r="CX105" s="6"/>
      <c r="CY105" s="6"/>
      <c r="CZ105" s="6"/>
      <c r="DA105" s="13"/>
      <c r="DB105" s="6"/>
      <c r="DC105" s="6"/>
      <c r="DD105" s="6"/>
      <c r="DE105" s="13"/>
      <c r="DF105" s="6"/>
      <c r="DG105" s="13"/>
      <c r="DH105" s="6"/>
      <c r="DI105" s="6"/>
      <c r="DJ105" s="6"/>
      <c r="DK105" s="13"/>
      <c r="DL105" s="6"/>
      <c r="DM105" s="13"/>
      <c r="DN105" s="6"/>
      <c r="DO105" s="6"/>
      <c r="DP105" s="6"/>
      <c r="DQ105" s="13"/>
      <c r="DR105" s="6"/>
      <c r="DS105" s="13"/>
      <c r="DT105" s="6"/>
      <c r="DU105" s="6"/>
      <c r="DV105" s="6"/>
      <c r="DW105" s="13"/>
      <c r="DX105" s="6"/>
      <c r="DY105" s="13"/>
      <c r="DZ105" s="6"/>
      <c r="EA105" s="6"/>
      <c r="EB105" s="6"/>
      <c r="EC105" s="13"/>
      <c r="ED105" s="6"/>
      <c r="EE105" s="13"/>
      <c r="EF105" s="6"/>
    </row>
    <row r="106" spans="4:136" s="3" customFormat="1" x14ac:dyDescent="0.25">
      <c r="D106" s="31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6"/>
      <c r="AX106" s="41"/>
      <c r="AY106" s="41"/>
      <c r="AZ106" s="6"/>
      <c r="BA106" s="6"/>
      <c r="BB106" s="6"/>
      <c r="BC106" s="13"/>
      <c r="BD106" s="6"/>
      <c r="BE106" s="13"/>
      <c r="BF106" s="6"/>
      <c r="BG106" s="6"/>
      <c r="BH106" s="6"/>
      <c r="BI106" s="13"/>
      <c r="BJ106" s="6"/>
      <c r="BK106" s="13"/>
      <c r="BL106" s="6"/>
      <c r="BM106" s="6"/>
      <c r="BN106" s="6"/>
      <c r="BO106" s="13"/>
      <c r="BP106" s="6"/>
      <c r="BQ106" s="13"/>
      <c r="BR106" s="6"/>
      <c r="BS106" s="6"/>
      <c r="BT106" s="6"/>
      <c r="BU106" s="13"/>
      <c r="BV106" s="6"/>
      <c r="BW106" s="13"/>
      <c r="BX106" s="6"/>
      <c r="BY106" s="6"/>
      <c r="BZ106" s="6"/>
      <c r="CA106" s="13"/>
      <c r="CB106" s="6"/>
      <c r="CC106" s="13"/>
      <c r="CD106" s="6"/>
      <c r="CE106" s="6"/>
      <c r="CF106" s="6"/>
      <c r="CG106" s="13"/>
      <c r="CH106" s="6"/>
      <c r="CI106" s="13"/>
      <c r="CJ106" s="6"/>
      <c r="CK106" s="6"/>
      <c r="CL106" s="6"/>
      <c r="CM106" s="13"/>
      <c r="CN106" s="6"/>
      <c r="CO106" s="13"/>
      <c r="CP106" s="6"/>
      <c r="CQ106" s="6"/>
      <c r="CR106" s="6"/>
      <c r="CS106" s="6"/>
      <c r="CT106" s="6"/>
      <c r="CU106" s="13"/>
      <c r="CV106" s="13"/>
      <c r="CW106" s="6"/>
      <c r="CX106" s="6"/>
      <c r="CY106" s="6"/>
      <c r="CZ106" s="6"/>
      <c r="DA106" s="13"/>
      <c r="DB106" s="6"/>
      <c r="DC106" s="6"/>
      <c r="DD106" s="6"/>
      <c r="DE106" s="13"/>
      <c r="DF106" s="6"/>
      <c r="DG106" s="13"/>
      <c r="DH106" s="6"/>
      <c r="DI106" s="6"/>
      <c r="DJ106" s="6"/>
      <c r="DK106" s="13"/>
      <c r="DL106" s="6"/>
      <c r="DM106" s="13"/>
      <c r="DN106" s="6"/>
      <c r="DO106" s="6"/>
      <c r="DP106" s="6"/>
      <c r="DQ106" s="13"/>
      <c r="DR106" s="6"/>
      <c r="DS106" s="13"/>
      <c r="DT106" s="6"/>
      <c r="DU106" s="6"/>
      <c r="DV106" s="6"/>
      <c r="DW106" s="13"/>
      <c r="DX106" s="6"/>
      <c r="DY106" s="13"/>
      <c r="DZ106" s="6"/>
      <c r="EA106" s="6"/>
      <c r="EB106" s="6"/>
      <c r="EC106" s="13"/>
      <c r="ED106" s="6"/>
      <c r="EE106" s="13"/>
      <c r="EF106" s="6"/>
    </row>
    <row r="107" spans="4:136" s="3" customFormat="1" x14ac:dyDescent="0.25">
      <c r="D107" s="31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6"/>
      <c r="AX107" s="41"/>
      <c r="AY107" s="41"/>
      <c r="AZ107" s="6"/>
      <c r="BA107" s="6"/>
      <c r="BB107" s="6"/>
      <c r="BC107" s="13"/>
      <c r="BD107" s="6"/>
      <c r="BE107" s="13"/>
      <c r="BF107" s="6"/>
      <c r="BG107" s="6"/>
      <c r="BH107" s="6"/>
      <c r="BI107" s="13"/>
      <c r="BJ107" s="6"/>
      <c r="BK107" s="13"/>
      <c r="BL107" s="6"/>
      <c r="BM107" s="6"/>
      <c r="BN107" s="6"/>
      <c r="BO107" s="13"/>
      <c r="BP107" s="6"/>
      <c r="BQ107" s="13"/>
      <c r="BR107" s="6"/>
      <c r="BS107" s="6"/>
      <c r="BT107" s="6"/>
      <c r="BU107" s="13"/>
      <c r="BV107" s="6"/>
      <c r="BW107" s="13"/>
      <c r="BX107" s="6"/>
      <c r="BY107" s="6"/>
      <c r="BZ107" s="6"/>
      <c r="CA107" s="13"/>
      <c r="CB107" s="6"/>
      <c r="CC107" s="13"/>
      <c r="CD107" s="6"/>
      <c r="CE107" s="6"/>
      <c r="CF107" s="6"/>
      <c r="CG107" s="13"/>
      <c r="CH107" s="6"/>
      <c r="CI107" s="13"/>
      <c r="CJ107" s="6"/>
      <c r="CK107" s="6"/>
      <c r="CL107" s="6"/>
      <c r="CM107" s="13"/>
      <c r="CN107" s="6"/>
      <c r="CO107" s="13"/>
      <c r="CP107" s="6"/>
      <c r="CQ107" s="6"/>
      <c r="CR107" s="6"/>
      <c r="CS107" s="6"/>
      <c r="CT107" s="6"/>
      <c r="CU107" s="13"/>
      <c r="CV107" s="13"/>
      <c r="CW107" s="6"/>
      <c r="CX107" s="6"/>
      <c r="CY107" s="6"/>
      <c r="CZ107" s="6"/>
      <c r="DA107" s="13"/>
      <c r="DB107" s="6"/>
      <c r="DC107" s="6"/>
      <c r="DD107" s="6"/>
      <c r="DE107" s="13"/>
      <c r="DF107" s="6"/>
      <c r="DG107" s="13"/>
      <c r="DH107" s="6"/>
      <c r="DI107" s="6"/>
      <c r="DJ107" s="6"/>
      <c r="DK107" s="13"/>
      <c r="DL107" s="6"/>
      <c r="DM107" s="13"/>
      <c r="DN107" s="6"/>
      <c r="DO107" s="6"/>
      <c r="DP107" s="6"/>
      <c r="DQ107" s="13"/>
      <c r="DR107" s="6"/>
      <c r="DS107" s="13"/>
      <c r="DT107" s="6"/>
      <c r="DU107" s="6"/>
      <c r="DV107" s="6"/>
      <c r="DW107" s="13"/>
      <c r="DX107" s="6"/>
      <c r="DY107" s="13"/>
      <c r="DZ107" s="6"/>
      <c r="EA107" s="6"/>
      <c r="EB107" s="6"/>
      <c r="EC107" s="13"/>
      <c r="ED107" s="6"/>
      <c r="EE107" s="13"/>
      <c r="EF107" s="6"/>
    </row>
    <row r="108" spans="4:136" s="3" customFormat="1" x14ac:dyDescent="0.25">
      <c r="D108" s="3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6"/>
      <c r="AX108" s="41"/>
      <c r="AY108" s="41"/>
      <c r="AZ108" s="6"/>
      <c r="BA108" s="6"/>
      <c r="BB108" s="6"/>
      <c r="BC108" s="13"/>
      <c r="BD108" s="6"/>
      <c r="BE108" s="13"/>
      <c r="BF108" s="6"/>
      <c r="BG108" s="6"/>
      <c r="BH108" s="6"/>
      <c r="BI108" s="13"/>
      <c r="BJ108" s="6"/>
      <c r="BK108" s="13"/>
      <c r="BL108" s="6"/>
      <c r="BM108" s="6"/>
      <c r="BN108" s="6"/>
      <c r="BO108" s="13"/>
      <c r="BP108" s="6"/>
      <c r="BQ108" s="13"/>
      <c r="BR108" s="6"/>
      <c r="BS108" s="6"/>
      <c r="BT108" s="6"/>
      <c r="BU108" s="13"/>
      <c r="BV108" s="6"/>
      <c r="BW108" s="13"/>
      <c r="BX108" s="6"/>
      <c r="BY108" s="6"/>
      <c r="BZ108" s="6"/>
      <c r="CA108" s="13"/>
      <c r="CB108" s="6"/>
      <c r="CC108" s="13"/>
      <c r="CD108" s="6"/>
      <c r="CE108" s="6"/>
      <c r="CF108" s="6"/>
      <c r="CG108" s="13"/>
      <c r="CH108" s="6"/>
      <c r="CI108" s="13"/>
      <c r="CJ108" s="6"/>
      <c r="CK108" s="6"/>
      <c r="CL108" s="6"/>
      <c r="CM108" s="13"/>
      <c r="CN108" s="6"/>
      <c r="CO108" s="13"/>
      <c r="CP108" s="6"/>
      <c r="CQ108" s="6"/>
      <c r="CR108" s="6"/>
      <c r="CS108" s="6"/>
      <c r="CT108" s="6"/>
      <c r="CU108" s="13"/>
      <c r="CV108" s="13"/>
      <c r="CW108" s="6"/>
      <c r="CX108" s="6"/>
      <c r="CY108" s="6"/>
      <c r="CZ108" s="6"/>
      <c r="DA108" s="13"/>
      <c r="DB108" s="6"/>
      <c r="DC108" s="6"/>
      <c r="DD108" s="6"/>
      <c r="DE108" s="13"/>
      <c r="DF108" s="6"/>
      <c r="DG108" s="13"/>
      <c r="DH108" s="6"/>
      <c r="DI108" s="6"/>
      <c r="DJ108" s="6"/>
      <c r="DK108" s="13"/>
      <c r="DL108" s="6"/>
      <c r="DM108" s="13"/>
      <c r="DN108" s="6"/>
      <c r="DO108" s="6"/>
      <c r="DP108" s="6"/>
      <c r="DQ108" s="13"/>
      <c r="DR108" s="6"/>
      <c r="DS108" s="13"/>
      <c r="DT108" s="6"/>
      <c r="DU108" s="6"/>
      <c r="DV108" s="6"/>
      <c r="DW108" s="13"/>
      <c r="DX108" s="6"/>
      <c r="DY108" s="13"/>
      <c r="DZ108" s="6"/>
      <c r="EA108" s="6"/>
      <c r="EB108" s="6"/>
      <c r="EC108" s="13"/>
      <c r="ED108" s="6"/>
      <c r="EE108" s="13"/>
      <c r="EF108" s="6"/>
    </row>
    <row r="109" spans="4:136" s="3" customFormat="1" x14ac:dyDescent="0.25">
      <c r="D109" s="31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6"/>
      <c r="AX109" s="41"/>
      <c r="AY109" s="41"/>
      <c r="AZ109" s="6"/>
      <c r="BA109" s="6"/>
      <c r="BB109" s="6"/>
      <c r="BC109" s="13"/>
      <c r="BD109" s="6"/>
      <c r="BE109" s="13"/>
      <c r="BF109" s="6"/>
      <c r="BG109" s="6"/>
      <c r="BH109" s="6"/>
      <c r="BI109" s="13"/>
      <c r="BJ109" s="6"/>
      <c r="BK109" s="13"/>
      <c r="BL109" s="6"/>
      <c r="BM109" s="6"/>
      <c r="BN109" s="6"/>
      <c r="BO109" s="13"/>
      <c r="BP109" s="6"/>
      <c r="BQ109" s="13"/>
      <c r="BR109" s="6"/>
      <c r="BS109" s="6"/>
      <c r="BT109" s="6"/>
      <c r="BU109" s="13"/>
      <c r="BV109" s="6"/>
      <c r="BW109" s="13"/>
      <c r="BX109" s="6"/>
      <c r="BY109" s="6"/>
      <c r="BZ109" s="6"/>
      <c r="CA109" s="13"/>
      <c r="CB109" s="6"/>
      <c r="CC109" s="13"/>
      <c r="CD109" s="6"/>
      <c r="CE109" s="6"/>
      <c r="CF109" s="6"/>
      <c r="CG109" s="13"/>
      <c r="CH109" s="6"/>
      <c r="CI109" s="13"/>
      <c r="CJ109" s="6"/>
      <c r="CK109" s="6"/>
      <c r="CL109" s="6"/>
      <c r="CM109" s="13"/>
      <c r="CN109" s="6"/>
      <c r="CO109" s="13"/>
      <c r="CP109" s="6"/>
      <c r="CQ109" s="6"/>
      <c r="CR109" s="6"/>
      <c r="CS109" s="6"/>
      <c r="CT109" s="6"/>
      <c r="CU109" s="13"/>
      <c r="CV109" s="13"/>
      <c r="CW109" s="6"/>
      <c r="CX109" s="6"/>
      <c r="CY109" s="6"/>
      <c r="CZ109" s="6"/>
      <c r="DA109" s="13"/>
      <c r="DB109" s="6"/>
      <c r="DC109" s="6"/>
      <c r="DD109" s="6"/>
      <c r="DE109" s="13"/>
      <c r="DF109" s="6"/>
      <c r="DG109" s="13"/>
      <c r="DH109" s="6"/>
      <c r="DI109" s="6"/>
      <c r="DJ109" s="6"/>
      <c r="DK109" s="13"/>
      <c r="DL109" s="6"/>
      <c r="DM109" s="13"/>
      <c r="DN109" s="6"/>
      <c r="DO109" s="6"/>
      <c r="DP109" s="6"/>
      <c r="DQ109" s="13"/>
      <c r="DR109" s="6"/>
      <c r="DS109" s="13"/>
      <c r="DT109" s="6"/>
      <c r="DU109" s="6"/>
      <c r="DV109" s="6"/>
      <c r="DW109" s="13"/>
      <c r="DX109" s="6"/>
      <c r="DY109" s="13"/>
      <c r="DZ109" s="6"/>
      <c r="EA109" s="6"/>
      <c r="EB109" s="6"/>
      <c r="EC109" s="13"/>
      <c r="ED109" s="6"/>
      <c r="EE109" s="13"/>
      <c r="EF109" s="6"/>
    </row>
    <row r="110" spans="4:136" s="3" customFormat="1" x14ac:dyDescent="0.25">
      <c r="D110" s="31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6"/>
      <c r="AX110" s="41"/>
      <c r="AY110" s="41"/>
      <c r="AZ110" s="6"/>
      <c r="BA110" s="6"/>
      <c r="BB110" s="6"/>
      <c r="BC110" s="13"/>
      <c r="BD110" s="6"/>
      <c r="BE110" s="13"/>
      <c r="BF110" s="6"/>
      <c r="BG110" s="6"/>
      <c r="BH110" s="6"/>
      <c r="BI110" s="13"/>
      <c r="BJ110" s="6"/>
      <c r="BK110" s="13"/>
      <c r="BL110" s="6"/>
      <c r="BM110" s="6"/>
      <c r="BN110" s="6"/>
      <c r="BO110" s="13"/>
      <c r="BP110" s="6"/>
      <c r="BQ110" s="13"/>
      <c r="BR110" s="6"/>
      <c r="BS110" s="6"/>
      <c r="BT110" s="6"/>
      <c r="BU110" s="13"/>
      <c r="BV110" s="6"/>
      <c r="BW110" s="13"/>
      <c r="BX110" s="6"/>
      <c r="BY110" s="6"/>
      <c r="BZ110" s="6"/>
      <c r="CA110" s="13"/>
      <c r="CB110" s="6"/>
      <c r="CC110" s="13"/>
      <c r="CD110" s="6"/>
      <c r="CE110" s="6"/>
      <c r="CF110" s="6"/>
      <c r="CG110" s="13"/>
      <c r="CH110" s="6"/>
      <c r="CI110" s="13"/>
      <c r="CJ110" s="6"/>
      <c r="CK110" s="6"/>
      <c r="CL110" s="6"/>
      <c r="CM110" s="13"/>
      <c r="CN110" s="6"/>
      <c r="CO110" s="13"/>
      <c r="CP110" s="6"/>
      <c r="CQ110" s="6"/>
      <c r="CR110" s="6"/>
      <c r="CS110" s="6"/>
      <c r="CT110" s="6"/>
      <c r="CU110" s="13"/>
      <c r="CV110" s="13"/>
      <c r="CW110" s="6"/>
      <c r="CX110" s="6"/>
      <c r="CY110" s="6"/>
      <c r="CZ110" s="6"/>
      <c r="DA110" s="13"/>
      <c r="DB110" s="6"/>
      <c r="DC110" s="6"/>
      <c r="DD110" s="6"/>
      <c r="DE110" s="13"/>
      <c r="DF110" s="6"/>
      <c r="DG110" s="13"/>
      <c r="DH110" s="6"/>
      <c r="DI110" s="6"/>
      <c r="DJ110" s="6"/>
      <c r="DK110" s="13"/>
      <c r="DL110" s="6"/>
      <c r="DM110" s="13"/>
      <c r="DN110" s="6"/>
      <c r="DO110" s="6"/>
      <c r="DP110" s="6"/>
      <c r="DQ110" s="13"/>
      <c r="DR110" s="6"/>
      <c r="DS110" s="13"/>
      <c r="DT110" s="6"/>
      <c r="DU110" s="6"/>
      <c r="DV110" s="6"/>
      <c r="DW110" s="13"/>
      <c r="DX110" s="6"/>
      <c r="DY110" s="13"/>
      <c r="DZ110" s="6"/>
      <c r="EA110" s="6"/>
      <c r="EB110" s="6"/>
      <c r="EC110" s="13"/>
      <c r="ED110" s="6"/>
      <c r="EE110" s="13"/>
      <c r="EF110" s="6"/>
    </row>
    <row r="111" spans="4:136" s="3" customFormat="1" x14ac:dyDescent="0.25">
      <c r="D111" s="31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6"/>
      <c r="AX111" s="41"/>
      <c r="AY111" s="41"/>
      <c r="AZ111" s="6"/>
      <c r="BA111" s="6"/>
      <c r="BB111" s="6"/>
      <c r="BC111" s="13"/>
      <c r="BD111" s="6"/>
      <c r="BE111" s="13"/>
      <c r="BF111" s="6"/>
      <c r="BG111" s="6"/>
      <c r="BH111" s="6"/>
      <c r="BI111" s="13"/>
      <c r="BJ111" s="6"/>
      <c r="BK111" s="13"/>
      <c r="BL111" s="6"/>
      <c r="BM111" s="6"/>
      <c r="BN111" s="6"/>
      <c r="BO111" s="13"/>
      <c r="BP111" s="6"/>
      <c r="BQ111" s="13"/>
      <c r="BR111" s="6"/>
      <c r="BS111" s="6"/>
      <c r="BT111" s="6"/>
      <c r="BU111" s="13"/>
      <c r="BV111" s="6"/>
      <c r="BW111" s="13"/>
      <c r="BX111" s="6"/>
      <c r="BY111" s="6"/>
      <c r="BZ111" s="6"/>
      <c r="CA111" s="13"/>
      <c r="CB111" s="6"/>
      <c r="CC111" s="13"/>
      <c r="CD111" s="6"/>
      <c r="CE111" s="6"/>
      <c r="CF111" s="6"/>
      <c r="CG111" s="13"/>
      <c r="CH111" s="6"/>
      <c r="CI111" s="13"/>
      <c r="CJ111" s="6"/>
      <c r="CK111" s="6"/>
      <c r="CL111" s="6"/>
      <c r="CM111" s="13"/>
      <c r="CN111" s="6"/>
      <c r="CO111" s="13"/>
      <c r="CP111" s="6"/>
      <c r="CQ111" s="6"/>
      <c r="CR111" s="6"/>
      <c r="CS111" s="6"/>
      <c r="CT111" s="6"/>
      <c r="CU111" s="13"/>
      <c r="CV111" s="13"/>
      <c r="CW111" s="6"/>
      <c r="CX111" s="6"/>
      <c r="CY111" s="6"/>
      <c r="CZ111" s="6"/>
      <c r="DA111" s="13"/>
      <c r="DB111" s="6"/>
      <c r="DC111" s="6"/>
      <c r="DD111" s="6"/>
      <c r="DE111" s="13"/>
      <c r="DF111" s="6"/>
      <c r="DG111" s="13"/>
      <c r="DH111" s="6"/>
      <c r="DI111" s="6"/>
      <c r="DJ111" s="6"/>
      <c r="DK111" s="13"/>
      <c r="DL111" s="6"/>
      <c r="DM111" s="13"/>
      <c r="DN111" s="6"/>
      <c r="DO111" s="6"/>
      <c r="DP111" s="6"/>
      <c r="DQ111" s="13"/>
      <c r="DR111" s="6"/>
      <c r="DS111" s="13"/>
      <c r="DT111" s="6"/>
      <c r="DU111" s="6"/>
      <c r="DV111" s="6"/>
      <c r="DW111" s="13"/>
      <c r="DX111" s="6"/>
      <c r="DY111" s="13"/>
      <c r="DZ111" s="6"/>
      <c r="EA111" s="6"/>
      <c r="EB111" s="6"/>
      <c r="EC111" s="13"/>
      <c r="ED111" s="6"/>
      <c r="EE111" s="13"/>
      <c r="EF111" s="6"/>
    </row>
    <row r="112" spans="4:136" s="3" customFormat="1" x14ac:dyDescent="0.25">
      <c r="D112" s="31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6"/>
      <c r="AX112" s="41"/>
      <c r="AY112" s="41"/>
      <c r="AZ112" s="6"/>
      <c r="BA112" s="6"/>
      <c r="BB112" s="6"/>
      <c r="BC112" s="13"/>
      <c r="BD112" s="6"/>
      <c r="BE112" s="13"/>
      <c r="BF112" s="6"/>
      <c r="BG112" s="6"/>
      <c r="BH112" s="6"/>
      <c r="BI112" s="13"/>
      <c r="BJ112" s="6"/>
      <c r="BK112" s="13"/>
      <c r="BL112" s="6"/>
      <c r="BM112" s="6"/>
      <c r="BN112" s="6"/>
      <c r="BO112" s="13"/>
      <c r="BP112" s="6"/>
      <c r="BQ112" s="13"/>
      <c r="BR112" s="6"/>
      <c r="BS112" s="6"/>
      <c r="BT112" s="6"/>
      <c r="BU112" s="13"/>
      <c r="BV112" s="6"/>
      <c r="BW112" s="13"/>
      <c r="BX112" s="6"/>
      <c r="BY112" s="6"/>
      <c r="BZ112" s="6"/>
      <c r="CA112" s="13"/>
      <c r="CB112" s="6"/>
      <c r="CC112" s="13"/>
      <c r="CD112" s="6"/>
      <c r="CE112" s="6"/>
      <c r="CF112" s="6"/>
      <c r="CG112" s="13"/>
      <c r="CH112" s="6"/>
      <c r="CI112" s="13"/>
      <c r="CJ112" s="6"/>
      <c r="CK112" s="6"/>
      <c r="CL112" s="6"/>
      <c r="CM112" s="13"/>
      <c r="CN112" s="6"/>
      <c r="CO112" s="13"/>
      <c r="CP112" s="6"/>
      <c r="CQ112" s="6"/>
      <c r="CR112" s="6"/>
      <c r="CS112" s="6"/>
      <c r="CT112" s="6"/>
      <c r="CU112" s="13"/>
      <c r="CV112" s="13"/>
      <c r="CW112" s="6"/>
      <c r="CX112" s="6"/>
      <c r="CY112" s="6"/>
      <c r="CZ112" s="6"/>
      <c r="DA112" s="13"/>
      <c r="DB112" s="6"/>
      <c r="DC112" s="6"/>
      <c r="DD112" s="6"/>
      <c r="DE112" s="13"/>
      <c r="DF112" s="6"/>
      <c r="DG112" s="13"/>
      <c r="DH112" s="6"/>
      <c r="DI112" s="6"/>
      <c r="DJ112" s="6"/>
      <c r="DK112" s="13"/>
      <c r="DL112" s="6"/>
      <c r="DM112" s="13"/>
      <c r="DN112" s="6"/>
      <c r="DO112" s="6"/>
      <c r="DP112" s="6"/>
      <c r="DQ112" s="13"/>
      <c r="DR112" s="6"/>
      <c r="DS112" s="13"/>
      <c r="DT112" s="6"/>
      <c r="DU112" s="6"/>
      <c r="DV112" s="6"/>
      <c r="DW112" s="13"/>
      <c r="DX112" s="6"/>
      <c r="DY112" s="13"/>
      <c r="DZ112" s="6"/>
      <c r="EA112" s="6"/>
      <c r="EB112" s="6"/>
      <c r="EC112" s="13"/>
      <c r="ED112" s="6"/>
      <c r="EE112" s="13"/>
      <c r="EF112" s="6"/>
    </row>
    <row r="113" spans="4:136" s="3" customFormat="1" x14ac:dyDescent="0.25">
      <c r="D113" s="3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6"/>
      <c r="AX113" s="41"/>
      <c r="AY113" s="41"/>
      <c r="AZ113" s="6"/>
      <c r="BA113" s="6"/>
      <c r="BB113" s="6"/>
      <c r="BC113" s="13"/>
      <c r="BD113" s="6"/>
      <c r="BE113" s="13"/>
      <c r="BF113" s="6"/>
      <c r="BG113" s="6"/>
      <c r="BH113" s="6"/>
      <c r="BI113" s="13"/>
      <c r="BJ113" s="6"/>
      <c r="BK113" s="13"/>
      <c r="BL113" s="6"/>
      <c r="BM113" s="6"/>
      <c r="BN113" s="6"/>
      <c r="BO113" s="13"/>
      <c r="BP113" s="6"/>
      <c r="BQ113" s="13"/>
      <c r="BR113" s="6"/>
      <c r="BS113" s="6"/>
      <c r="BT113" s="6"/>
      <c r="BU113" s="13"/>
      <c r="BV113" s="6"/>
      <c r="BW113" s="13"/>
      <c r="BX113" s="6"/>
      <c r="BY113" s="6"/>
      <c r="BZ113" s="6"/>
      <c r="CA113" s="13"/>
      <c r="CB113" s="6"/>
      <c r="CC113" s="13"/>
      <c r="CD113" s="6"/>
      <c r="CE113" s="6"/>
      <c r="CF113" s="6"/>
      <c r="CG113" s="13"/>
      <c r="CH113" s="6"/>
      <c r="CI113" s="13"/>
      <c r="CJ113" s="6"/>
      <c r="CK113" s="6"/>
      <c r="CL113" s="6"/>
      <c r="CM113" s="13"/>
      <c r="CN113" s="6"/>
      <c r="CO113" s="13"/>
      <c r="CP113" s="6"/>
      <c r="CQ113" s="6"/>
      <c r="CR113" s="6"/>
      <c r="CS113" s="6"/>
      <c r="CT113" s="6"/>
      <c r="CU113" s="13"/>
      <c r="CV113" s="13"/>
      <c r="CW113" s="6"/>
      <c r="CX113" s="6"/>
      <c r="CY113" s="6"/>
      <c r="CZ113" s="6"/>
      <c r="DA113" s="13"/>
      <c r="DB113" s="6"/>
      <c r="DC113" s="6"/>
      <c r="DD113" s="6"/>
      <c r="DE113" s="13"/>
      <c r="DF113" s="6"/>
      <c r="DG113" s="13"/>
      <c r="DH113" s="6"/>
      <c r="DI113" s="6"/>
      <c r="DJ113" s="6"/>
      <c r="DK113" s="13"/>
      <c r="DL113" s="6"/>
      <c r="DM113" s="13"/>
      <c r="DN113" s="6"/>
      <c r="DO113" s="6"/>
      <c r="DP113" s="6"/>
      <c r="DQ113" s="13"/>
      <c r="DR113" s="6"/>
      <c r="DS113" s="13"/>
      <c r="DT113" s="6"/>
      <c r="DU113" s="6"/>
      <c r="DV113" s="6"/>
      <c r="DW113" s="13"/>
      <c r="DX113" s="6"/>
      <c r="DY113" s="13"/>
      <c r="DZ113" s="6"/>
      <c r="EA113" s="6"/>
      <c r="EB113" s="6"/>
      <c r="EC113" s="13"/>
      <c r="ED113" s="6"/>
      <c r="EE113" s="13"/>
      <c r="EF113" s="6"/>
    </row>
    <row r="114" spans="4:136" s="3" customFormat="1" x14ac:dyDescent="0.25">
      <c r="D114" s="3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6"/>
      <c r="AX114" s="41"/>
      <c r="AY114" s="41"/>
      <c r="AZ114" s="6"/>
      <c r="BA114" s="6"/>
      <c r="BB114" s="6"/>
      <c r="BC114" s="13"/>
      <c r="BD114" s="6"/>
      <c r="BE114" s="13"/>
      <c r="BF114" s="6"/>
      <c r="BG114" s="6"/>
      <c r="BH114" s="6"/>
      <c r="BI114" s="13"/>
      <c r="BJ114" s="6"/>
      <c r="BK114" s="13"/>
      <c r="BL114" s="6"/>
      <c r="BM114" s="6"/>
      <c r="BN114" s="6"/>
      <c r="BO114" s="13"/>
      <c r="BP114" s="6"/>
      <c r="BQ114" s="13"/>
      <c r="BR114" s="6"/>
      <c r="BS114" s="6"/>
      <c r="BT114" s="6"/>
      <c r="BU114" s="13"/>
      <c r="BV114" s="6"/>
      <c r="BW114" s="13"/>
      <c r="BX114" s="6"/>
      <c r="BY114" s="6"/>
      <c r="BZ114" s="6"/>
      <c r="CA114" s="13"/>
      <c r="CB114" s="6"/>
      <c r="CC114" s="13"/>
      <c r="CD114" s="6"/>
      <c r="CE114" s="6"/>
      <c r="CF114" s="6"/>
      <c r="CG114" s="13"/>
      <c r="CH114" s="6"/>
      <c r="CI114" s="13"/>
      <c r="CJ114" s="6"/>
      <c r="CK114" s="6"/>
      <c r="CL114" s="6"/>
      <c r="CM114" s="13"/>
      <c r="CN114" s="6"/>
      <c r="CO114" s="13"/>
      <c r="CP114" s="6"/>
      <c r="CQ114" s="6"/>
      <c r="CR114" s="6"/>
      <c r="CS114" s="6"/>
      <c r="CT114" s="6"/>
      <c r="CU114" s="13"/>
      <c r="CV114" s="13"/>
      <c r="CW114" s="6"/>
      <c r="CX114" s="6"/>
      <c r="CY114" s="6"/>
      <c r="CZ114" s="6"/>
      <c r="DA114" s="13"/>
      <c r="DB114" s="6"/>
      <c r="DC114" s="6"/>
      <c r="DD114" s="6"/>
      <c r="DE114" s="13"/>
      <c r="DF114" s="6"/>
      <c r="DG114" s="13"/>
      <c r="DH114" s="6"/>
      <c r="DI114" s="6"/>
      <c r="DJ114" s="6"/>
      <c r="DK114" s="13"/>
      <c r="DL114" s="6"/>
      <c r="DM114" s="13"/>
      <c r="DN114" s="6"/>
      <c r="DO114" s="6"/>
      <c r="DP114" s="6"/>
      <c r="DQ114" s="13"/>
      <c r="DR114" s="6"/>
      <c r="DS114" s="13"/>
      <c r="DT114" s="6"/>
      <c r="DU114" s="6"/>
      <c r="DV114" s="6"/>
      <c r="DW114" s="13"/>
      <c r="DX114" s="6"/>
      <c r="DY114" s="13"/>
      <c r="DZ114" s="6"/>
      <c r="EA114" s="6"/>
      <c r="EB114" s="6"/>
      <c r="EC114" s="13"/>
      <c r="ED114" s="6"/>
      <c r="EE114" s="13"/>
      <c r="EF114" s="6"/>
    </row>
    <row r="115" spans="4:136" s="3" customFormat="1" x14ac:dyDescent="0.25">
      <c r="D115" s="3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6"/>
      <c r="AX115" s="41"/>
      <c r="AY115" s="41"/>
      <c r="AZ115" s="6"/>
      <c r="BA115" s="6"/>
      <c r="BB115" s="6"/>
      <c r="BC115" s="13"/>
      <c r="BD115" s="6"/>
      <c r="BE115" s="13"/>
      <c r="BF115" s="6"/>
      <c r="BG115" s="6"/>
      <c r="BH115" s="6"/>
      <c r="BI115" s="13"/>
      <c r="BJ115" s="6"/>
      <c r="BK115" s="13"/>
      <c r="BL115" s="6"/>
      <c r="BM115" s="6"/>
      <c r="BN115" s="6"/>
      <c r="BO115" s="13"/>
      <c r="BP115" s="6"/>
      <c r="BQ115" s="13"/>
      <c r="BR115" s="6"/>
      <c r="BS115" s="6"/>
      <c r="BT115" s="6"/>
      <c r="BU115" s="13"/>
      <c r="BV115" s="6"/>
      <c r="BW115" s="13"/>
      <c r="BX115" s="6"/>
      <c r="BY115" s="6"/>
      <c r="BZ115" s="6"/>
      <c r="CA115" s="13"/>
      <c r="CB115" s="6"/>
      <c r="CC115" s="13"/>
      <c r="CD115" s="6"/>
      <c r="CE115" s="6"/>
      <c r="CF115" s="6"/>
      <c r="CG115" s="13"/>
      <c r="CH115" s="6"/>
      <c r="CI115" s="13"/>
      <c r="CJ115" s="6"/>
      <c r="CK115" s="6"/>
      <c r="CL115" s="6"/>
      <c r="CM115" s="13"/>
      <c r="CN115" s="6"/>
      <c r="CO115" s="13"/>
      <c r="CP115" s="6"/>
      <c r="CQ115" s="6"/>
      <c r="CR115" s="6"/>
      <c r="CS115" s="6"/>
      <c r="CT115" s="6"/>
      <c r="CU115" s="13"/>
      <c r="CV115" s="13"/>
      <c r="CW115" s="6"/>
      <c r="CX115" s="6"/>
      <c r="CY115" s="6"/>
      <c r="CZ115" s="6"/>
      <c r="DA115" s="13"/>
      <c r="DB115" s="6"/>
      <c r="DC115" s="6"/>
      <c r="DD115" s="6"/>
      <c r="DE115" s="13"/>
      <c r="DF115" s="6"/>
      <c r="DG115" s="13"/>
      <c r="DH115" s="6"/>
      <c r="DI115" s="6"/>
      <c r="DJ115" s="6"/>
      <c r="DK115" s="13"/>
      <c r="DL115" s="6"/>
      <c r="DM115" s="13"/>
      <c r="DN115" s="6"/>
      <c r="DO115" s="6"/>
      <c r="DP115" s="6"/>
      <c r="DQ115" s="13"/>
      <c r="DR115" s="6"/>
      <c r="DS115" s="13"/>
      <c r="DT115" s="6"/>
      <c r="DU115" s="6"/>
      <c r="DV115" s="6"/>
      <c r="DW115" s="13"/>
      <c r="DX115" s="6"/>
      <c r="DY115" s="13"/>
      <c r="DZ115" s="6"/>
      <c r="EA115" s="6"/>
      <c r="EB115" s="6"/>
      <c r="EC115" s="13"/>
      <c r="ED115" s="6"/>
      <c r="EE115" s="13"/>
      <c r="EF115" s="6"/>
    </row>
    <row r="116" spans="4:136" s="3" customFormat="1" x14ac:dyDescent="0.25">
      <c r="D116" s="31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6"/>
      <c r="AX116" s="41"/>
      <c r="AY116" s="41"/>
      <c r="AZ116" s="6"/>
      <c r="BA116" s="6"/>
      <c r="BB116" s="6"/>
      <c r="BC116" s="13"/>
      <c r="BD116" s="6"/>
      <c r="BE116" s="13"/>
      <c r="BF116" s="6"/>
      <c r="BG116" s="6"/>
      <c r="BH116" s="6"/>
      <c r="BI116" s="13"/>
      <c r="BJ116" s="6"/>
      <c r="BK116" s="13"/>
      <c r="BL116" s="6"/>
      <c r="BM116" s="6"/>
      <c r="BN116" s="6"/>
      <c r="BO116" s="13"/>
      <c r="BP116" s="6"/>
      <c r="BQ116" s="13"/>
      <c r="BR116" s="6"/>
      <c r="BS116" s="6"/>
      <c r="BT116" s="6"/>
      <c r="BU116" s="13"/>
      <c r="BV116" s="6"/>
      <c r="BW116" s="13"/>
      <c r="BX116" s="6"/>
      <c r="BY116" s="6"/>
      <c r="BZ116" s="6"/>
      <c r="CA116" s="13"/>
      <c r="CB116" s="6"/>
      <c r="CC116" s="13"/>
      <c r="CD116" s="6"/>
      <c r="CE116" s="6"/>
      <c r="CF116" s="6"/>
      <c r="CG116" s="13"/>
      <c r="CH116" s="6"/>
      <c r="CI116" s="13"/>
      <c r="CJ116" s="6"/>
      <c r="CK116" s="6"/>
      <c r="CL116" s="6"/>
      <c r="CM116" s="13"/>
      <c r="CN116" s="6"/>
      <c r="CO116" s="13"/>
      <c r="CP116" s="6"/>
      <c r="CQ116" s="6"/>
      <c r="CR116" s="6"/>
      <c r="CS116" s="6"/>
      <c r="CT116" s="6"/>
      <c r="CU116" s="13"/>
      <c r="CV116" s="13"/>
      <c r="CW116" s="6"/>
      <c r="CX116" s="6"/>
      <c r="CY116" s="6"/>
      <c r="CZ116" s="6"/>
      <c r="DA116" s="13"/>
      <c r="DB116" s="6"/>
      <c r="DC116" s="6"/>
      <c r="DD116" s="6"/>
      <c r="DE116" s="13"/>
      <c r="DF116" s="6"/>
      <c r="DG116" s="13"/>
      <c r="DH116" s="6"/>
      <c r="DI116" s="6"/>
      <c r="DJ116" s="6"/>
      <c r="DK116" s="13"/>
      <c r="DL116" s="6"/>
      <c r="DM116" s="13"/>
      <c r="DN116" s="6"/>
      <c r="DO116" s="6"/>
      <c r="DP116" s="6"/>
      <c r="DQ116" s="13"/>
      <c r="DR116" s="6"/>
      <c r="DS116" s="13"/>
      <c r="DT116" s="6"/>
      <c r="DU116" s="6"/>
      <c r="DV116" s="6"/>
      <c r="DW116" s="13"/>
      <c r="DX116" s="6"/>
      <c r="DY116" s="13"/>
      <c r="DZ116" s="6"/>
      <c r="EA116" s="6"/>
      <c r="EB116" s="6"/>
      <c r="EC116" s="13"/>
      <c r="ED116" s="6"/>
      <c r="EE116" s="13"/>
      <c r="EF116" s="6"/>
    </row>
    <row r="117" spans="4:136" s="3" customFormat="1" x14ac:dyDescent="0.25">
      <c r="D117" s="31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6"/>
      <c r="AX117" s="41"/>
      <c r="AY117" s="41"/>
      <c r="AZ117" s="6"/>
      <c r="BA117" s="6"/>
      <c r="BB117" s="6"/>
      <c r="BC117" s="13"/>
      <c r="BD117" s="6"/>
      <c r="BE117" s="13"/>
      <c r="BF117" s="6"/>
      <c r="BG117" s="6"/>
      <c r="BH117" s="6"/>
      <c r="BI117" s="13"/>
      <c r="BJ117" s="6"/>
      <c r="BK117" s="13"/>
      <c r="BL117" s="6"/>
      <c r="BM117" s="6"/>
      <c r="BN117" s="6"/>
      <c r="BO117" s="13"/>
      <c r="BP117" s="6"/>
      <c r="BQ117" s="13"/>
      <c r="BR117" s="6"/>
      <c r="BS117" s="6"/>
      <c r="BT117" s="6"/>
      <c r="BU117" s="13"/>
      <c r="BV117" s="6"/>
      <c r="BW117" s="13"/>
      <c r="BX117" s="6"/>
      <c r="BY117" s="6"/>
      <c r="BZ117" s="6"/>
      <c r="CA117" s="13"/>
      <c r="CB117" s="6"/>
      <c r="CC117" s="13"/>
      <c r="CD117" s="6"/>
      <c r="CE117" s="6"/>
      <c r="CF117" s="6"/>
      <c r="CG117" s="13"/>
      <c r="CH117" s="6"/>
      <c r="CI117" s="13"/>
      <c r="CJ117" s="6"/>
      <c r="CK117" s="6"/>
      <c r="CL117" s="6"/>
      <c r="CM117" s="13"/>
      <c r="CN117" s="6"/>
      <c r="CO117" s="13"/>
      <c r="CP117" s="6"/>
      <c r="CQ117" s="6"/>
      <c r="CR117" s="6"/>
      <c r="CS117" s="6"/>
      <c r="CT117" s="6"/>
      <c r="CU117" s="13"/>
      <c r="CV117" s="13"/>
      <c r="CW117" s="6"/>
      <c r="CX117" s="6"/>
      <c r="CY117" s="6"/>
      <c r="CZ117" s="6"/>
      <c r="DA117" s="13"/>
      <c r="DB117" s="6"/>
      <c r="DC117" s="6"/>
      <c r="DD117" s="6"/>
      <c r="DE117" s="13"/>
      <c r="DF117" s="6"/>
      <c r="DG117" s="13"/>
      <c r="DH117" s="6"/>
      <c r="DI117" s="6"/>
      <c r="DJ117" s="6"/>
      <c r="DK117" s="13"/>
      <c r="DL117" s="6"/>
      <c r="DM117" s="13"/>
      <c r="DN117" s="6"/>
      <c r="DO117" s="6"/>
      <c r="DP117" s="6"/>
      <c r="DQ117" s="13"/>
      <c r="DR117" s="6"/>
      <c r="DS117" s="13"/>
      <c r="DT117" s="6"/>
      <c r="DU117" s="6"/>
      <c r="DV117" s="6"/>
      <c r="DW117" s="13"/>
      <c r="DX117" s="6"/>
      <c r="DY117" s="13"/>
      <c r="DZ117" s="6"/>
      <c r="EA117" s="6"/>
      <c r="EB117" s="6"/>
      <c r="EC117" s="13"/>
      <c r="ED117" s="6"/>
      <c r="EE117" s="13"/>
      <c r="EF117" s="6"/>
    </row>
    <row r="118" spans="4:136" s="3" customFormat="1" x14ac:dyDescent="0.25">
      <c r="D118" s="31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6"/>
      <c r="AX118" s="41"/>
      <c r="AY118" s="41"/>
      <c r="AZ118" s="6"/>
      <c r="BA118" s="6"/>
      <c r="BB118" s="6"/>
      <c r="BC118" s="13"/>
      <c r="BD118" s="6"/>
      <c r="BE118" s="13"/>
      <c r="BF118" s="6"/>
      <c r="BG118" s="6"/>
      <c r="BH118" s="6"/>
      <c r="BI118" s="13"/>
      <c r="BJ118" s="6"/>
      <c r="BK118" s="13"/>
      <c r="BL118" s="6"/>
      <c r="BM118" s="6"/>
      <c r="BN118" s="6"/>
      <c r="BO118" s="13"/>
      <c r="BP118" s="6"/>
      <c r="BQ118" s="13"/>
      <c r="BR118" s="6"/>
      <c r="BS118" s="6"/>
      <c r="BT118" s="6"/>
      <c r="BU118" s="13"/>
      <c r="BV118" s="6"/>
      <c r="BW118" s="13"/>
      <c r="BX118" s="6"/>
      <c r="BY118" s="6"/>
      <c r="BZ118" s="6"/>
      <c r="CA118" s="13"/>
      <c r="CB118" s="6"/>
      <c r="CC118" s="13"/>
      <c r="CD118" s="6"/>
      <c r="CE118" s="6"/>
      <c r="CF118" s="6"/>
      <c r="CG118" s="13"/>
      <c r="CH118" s="6"/>
      <c r="CI118" s="13"/>
      <c r="CJ118" s="6"/>
      <c r="CK118" s="6"/>
      <c r="CL118" s="6"/>
      <c r="CM118" s="13"/>
      <c r="CN118" s="6"/>
      <c r="CO118" s="13"/>
      <c r="CP118" s="6"/>
      <c r="CQ118" s="6"/>
      <c r="CR118" s="6"/>
      <c r="CS118" s="6"/>
      <c r="CT118" s="6"/>
      <c r="CU118" s="13"/>
      <c r="CV118" s="13"/>
      <c r="CW118" s="6"/>
      <c r="CX118" s="6"/>
      <c r="CY118" s="6"/>
      <c r="CZ118" s="6"/>
      <c r="DA118" s="13"/>
      <c r="DB118" s="6"/>
      <c r="DC118" s="6"/>
      <c r="DD118" s="6"/>
      <c r="DE118" s="13"/>
      <c r="DF118" s="6"/>
      <c r="DG118" s="13"/>
      <c r="DH118" s="6"/>
      <c r="DI118" s="6"/>
      <c r="DJ118" s="6"/>
      <c r="DK118" s="13"/>
      <c r="DL118" s="6"/>
      <c r="DM118" s="13"/>
      <c r="DN118" s="6"/>
      <c r="DO118" s="6"/>
      <c r="DP118" s="6"/>
      <c r="DQ118" s="13"/>
      <c r="DR118" s="6"/>
      <c r="DS118" s="13"/>
      <c r="DT118" s="6"/>
      <c r="DU118" s="6"/>
      <c r="DV118" s="6"/>
      <c r="DW118" s="13"/>
      <c r="DX118" s="6"/>
      <c r="DY118" s="13"/>
      <c r="DZ118" s="6"/>
      <c r="EA118" s="6"/>
      <c r="EB118" s="6"/>
      <c r="EC118" s="13"/>
      <c r="ED118" s="6"/>
      <c r="EE118" s="13"/>
      <c r="EF118" s="6"/>
    </row>
    <row r="119" spans="4:136" s="3" customFormat="1" x14ac:dyDescent="0.25">
      <c r="D119" s="31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6"/>
      <c r="AX119" s="41"/>
      <c r="AY119" s="41"/>
      <c r="AZ119" s="6"/>
      <c r="BA119" s="6"/>
      <c r="BB119" s="6"/>
      <c r="BC119" s="13"/>
      <c r="BD119" s="6"/>
      <c r="BE119" s="13"/>
      <c r="BF119" s="6"/>
      <c r="BG119" s="6"/>
      <c r="BH119" s="6"/>
      <c r="BI119" s="13"/>
      <c r="BJ119" s="6"/>
      <c r="BK119" s="13"/>
      <c r="BL119" s="6"/>
      <c r="BM119" s="6"/>
      <c r="BN119" s="6"/>
      <c r="BO119" s="13"/>
      <c r="BP119" s="6"/>
      <c r="BQ119" s="13"/>
      <c r="BR119" s="6"/>
      <c r="BS119" s="6"/>
      <c r="BT119" s="6"/>
      <c r="BU119" s="13"/>
      <c r="BV119" s="6"/>
      <c r="BW119" s="13"/>
      <c r="BX119" s="6"/>
      <c r="BY119" s="6"/>
      <c r="BZ119" s="6"/>
      <c r="CA119" s="13"/>
      <c r="CB119" s="6"/>
      <c r="CC119" s="13"/>
      <c r="CD119" s="6"/>
      <c r="CE119" s="6"/>
      <c r="CF119" s="6"/>
      <c r="CG119" s="13"/>
      <c r="CH119" s="6"/>
      <c r="CI119" s="13"/>
      <c r="CJ119" s="6"/>
      <c r="CK119" s="6"/>
      <c r="CL119" s="6"/>
      <c r="CM119" s="13"/>
      <c r="CN119" s="6"/>
      <c r="CO119" s="13"/>
      <c r="CP119" s="6"/>
      <c r="CQ119" s="6"/>
      <c r="CR119" s="6"/>
      <c r="CS119" s="6"/>
      <c r="CT119" s="6"/>
      <c r="CU119" s="13"/>
      <c r="CV119" s="13"/>
      <c r="CW119" s="6"/>
      <c r="CX119" s="6"/>
      <c r="CY119" s="6"/>
      <c r="CZ119" s="6"/>
      <c r="DA119" s="13"/>
      <c r="DB119" s="6"/>
      <c r="DC119" s="6"/>
      <c r="DD119" s="6"/>
      <c r="DE119" s="13"/>
      <c r="DF119" s="6"/>
      <c r="DG119" s="13"/>
      <c r="DH119" s="6"/>
      <c r="DI119" s="6"/>
      <c r="DJ119" s="6"/>
      <c r="DK119" s="13"/>
      <c r="DL119" s="6"/>
      <c r="DM119" s="13"/>
      <c r="DN119" s="6"/>
      <c r="DO119" s="6"/>
      <c r="DP119" s="6"/>
      <c r="DQ119" s="13"/>
      <c r="DR119" s="6"/>
      <c r="DS119" s="13"/>
      <c r="DT119" s="6"/>
      <c r="DU119" s="6"/>
      <c r="DV119" s="6"/>
      <c r="DW119" s="13"/>
      <c r="DX119" s="6"/>
      <c r="DY119" s="13"/>
      <c r="DZ119" s="6"/>
      <c r="EA119" s="6"/>
      <c r="EB119" s="6"/>
      <c r="EC119" s="13"/>
      <c r="ED119" s="6"/>
      <c r="EE119" s="13"/>
      <c r="EF119" s="6"/>
    </row>
    <row r="120" spans="4:136" s="3" customFormat="1" x14ac:dyDescent="0.25">
      <c r="D120" s="31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6"/>
      <c r="AX120" s="41"/>
      <c r="AY120" s="41"/>
      <c r="AZ120" s="6"/>
      <c r="BA120" s="6"/>
      <c r="BB120" s="6"/>
      <c r="BC120" s="13"/>
      <c r="BD120" s="6"/>
      <c r="BE120" s="13"/>
      <c r="BF120" s="6"/>
      <c r="BG120" s="6"/>
      <c r="BH120" s="6"/>
      <c r="BI120" s="13"/>
      <c r="BJ120" s="6"/>
      <c r="BK120" s="13"/>
      <c r="BL120" s="6"/>
      <c r="BM120" s="6"/>
      <c r="BN120" s="6"/>
      <c r="BO120" s="13"/>
      <c r="BP120" s="6"/>
      <c r="BQ120" s="13"/>
      <c r="BR120" s="6"/>
      <c r="BS120" s="6"/>
      <c r="BT120" s="6"/>
      <c r="BU120" s="13"/>
      <c r="BV120" s="6"/>
      <c r="BW120" s="13"/>
      <c r="BX120" s="6"/>
      <c r="BY120" s="6"/>
      <c r="BZ120" s="6"/>
      <c r="CA120" s="13"/>
      <c r="CB120" s="6"/>
      <c r="CC120" s="13"/>
      <c r="CD120" s="6"/>
      <c r="CE120" s="6"/>
      <c r="CF120" s="6"/>
      <c r="CG120" s="13"/>
      <c r="CH120" s="6"/>
      <c r="CI120" s="13"/>
      <c r="CJ120" s="6"/>
      <c r="CK120" s="6"/>
      <c r="CL120" s="6"/>
      <c r="CM120" s="13"/>
      <c r="CN120" s="6"/>
      <c r="CO120" s="13"/>
      <c r="CP120" s="6"/>
      <c r="CQ120" s="6"/>
      <c r="CR120" s="6"/>
      <c r="CS120" s="6"/>
      <c r="CT120" s="6"/>
      <c r="CU120" s="13"/>
      <c r="CV120" s="13"/>
      <c r="CW120" s="6"/>
      <c r="CX120" s="6"/>
      <c r="CY120" s="6"/>
      <c r="CZ120" s="6"/>
      <c r="DA120" s="13"/>
      <c r="DB120" s="6"/>
      <c r="DC120" s="6"/>
      <c r="DD120" s="6"/>
      <c r="DE120" s="13"/>
      <c r="DF120" s="6"/>
      <c r="DG120" s="13"/>
      <c r="DH120" s="6"/>
      <c r="DI120" s="6"/>
      <c r="DJ120" s="6"/>
      <c r="DK120" s="13"/>
      <c r="DL120" s="6"/>
      <c r="DM120" s="13"/>
      <c r="DN120" s="6"/>
      <c r="DO120" s="6"/>
      <c r="DP120" s="6"/>
      <c r="DQ120" s="13"/>
      <c r="DR120" s="6"/>
      <c r="DS120" s="13"/>
      <c r="DT120" s="6"/>
      <c r="DU120" s="6"/>
      <c r="DV120" s="6"/>
      <c r="DW120" s="13"/>
      <c r="DX120" s="6"/>
      <c r="DY120" s="13"/>
      <c r="DZ120" s="6"/>
      <c r="EA120" s="6"/>
      <c r="EB120" s="6"/>
      <c r="EC120" s="13"/>
      <c r="ED120" s="6"/>
      <c r="EE120" s="13"/>
      <c r="EF120" s="6"/>
    </row>
    <row r="121" spans="4:136" s="3" customFormat="1" x14ac:dyDescent="0.25">
      <c r="D121" s="3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6"/>
      <c r="AX121" s="41"/>
      <c r="AY121" s="41"/>
      <c r="AZ121" s="6"/>
      <c r="BA121" s="6"/>
      <c r="BB121" s="6"/>
      <c r="BC121" s="13"/>
      <c r="BD121" s="6"/>
      <c r="BE121" s="13"/>
      <c r="BF121" s="6"/>
      <c r="BG121" s="6"/>
      <c r="BH121" s="6"/>
      <c r="BI121" s="13"/>
      <c r="BJ121" s="6"/>
      <c r="BK121" s="13"/>
      <c r="BL121" s="6"/>
      <c r="BM121" s="6"/>
      <c r="BN121" s="6"/>
      <c r="BO121" s="13"/>
      <c r="BP121" s="6"/>
      <c r="BQ121" s="13"/>
      <c r="BR121" s="6"/>
      <c r="BS121" s="6"/>
      <c r="BT121" s="6"/>
      <c r="BU121" s="13"/>
      <c r="BV121" s="6"/>
      <c r="BW121" s="13"/>
      <c r="BX121" s="6"/>
      <c r="BY121" s="6"/>
      <c r="BZ121" s="6"/>
      <c r="CA121" s="13"/>
      <c r="CB121" s="6"/>
      <c r="CC121" s="13"/>
      <c r="CD121" s="6"/>
      <c r="CE121" s="6"/>
      <c r="CF121" s="6"/>
      <c r="CG121" s="13"/>
      <c r="CH121" s="6"/>
      <c r="CI121" s="13"/>
      <c r="CJ121" s="6"/>
      <c r="CK121" s="6"/>
      <c r="CL121" s="6"/>
      <c r="CM121" s="13"/>
      <c r="CN121" s="6"/>
      <c r="CO121" s="13"/>
      <c r="CP121" s="6"/>
      <c r="CQ121" s="6"/>
      <c r="CR121" s="6"/>
      <c r="CS121" s="6"/>
      <c r="CT121" s="6"/>
      <c r="CU121" s="13"/>
      <c r="CV121" s="13"/>
      <c r="CW121" s="6"/>
      <c r="CX121" s="6"/>
      <c r="CY121" s="6"/>
      <c r="CZ121" s="6"/>
      <c r="DA121" s="13"/>
      <c r="DB121" s="6"/>
      <c r="DC121" s="6"/>
      <c r="DD121" s="6"/>
      <c r="DE121" s="13"/>
      <c r="DF121" s="6"/>
      <c r="DG121" s="13"/>
      <c r="DH121" s="6"/>
      <c r="DI121" s="6"/>
      <c r="DJ121" s="6"/>
      <c r="DK121" s="13"/>
      <c r="DL121" s="6"/>
      <c r="DM121" s="13"/>
      <c r="DN121" s="6"/>
      <c r="DO121" s="6"/>
      <c r="DP121" s="6"/>
      <c r="DQ121" s="13"/>
      <c r="DR121" s="6"/>
      <c r="DS121" s="13"/>
      <c r="DT121" s="6"/>
      <c r="DU121" s="6"/>
      <c r="DV121" s="6"/>
      <c r="DW121" s="13"/>
      <c r="DX121" s="6"/>
      <c r="DY121" s="13"/>
      <c r="DZ121" s="6"/>
      <c r="EA121" s="6"/>
      <c r="EB121" s="6"/>
      <c r="EC121" s="13"/>
      <c r="ED121" s="6"/>
      <c r="EE121" s="13"/>
      <c r="EF121" s="6"/>
    </row>
    <row r="122" spans="4:136" s="3" customFormat="1" x14ac:dyDescent="0.25">
      <c r="D122" s="31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6"/>
      <c r="AX122" s="41"/>
      <c r="AY122" s="41"/>
      <c r="AZ122" s="6"/>
      <c r="BA122" s="6"/>
      <c r="BB122" s="6"/>
      <c r="BC122" s="13"/>
      <c r="BD122" s="6"/>
      <c r="BE122" s="13"/>
      <c r="BF122" s="6"/>
      <c r="BG122" s="6"/>
      <c r="BH122" s="6"/>
      <c r="BI122" s="13"/>
      <c r="BJ122" s="6"/>
      <c r="BK122" s="13"/>
      <c r="BL122" s="6"/>
      <c r="BM122" s="6"/>
      <c r="BN122" s="6"/>
      <c r="BO122" s="13"/>
      <c r="BP122" s="6"/>
      <c r="BQ122" s="13"/>
      <c r="BR122" s="6"/>
      <c r="BS122" s="6"/>
      <c r="BT122" s="6"/>
      <c r="BU122" s="13"/>
      <c r="BV122" s="6"/>
      <c r="BW122" s="13"/>
      <c r="BX122" s="6"/>
      <c r="BY122" s="6"/>
      <c r="BZ122" s="6"/>
      <c r="CA122" s="13"/>
      <c r="CB122" s="6"/>
      <c r="CC122" s="13"/>
      <c r="CD122" s="6"/>
      <c r="CE122" s="6"/>
      <c r="CF122" s="6"/>
      <c r="CG122" s="13"/>
      <c r="CH122" s="6"/>
      <c r="CI122" s="13"/>
      <c r="CJ122" s="6"/>
      <c r="CK122" s="6"/>
      <c r="CL122" s="6"/>
      <c r="CM122" s="13"/>
      <c r="CN122" s="6"/>
      <c r="CO122" s="13"/>
      <c r="CP122" s="6"/>
      <c r="CQ122" s="6"/>
      <c r="CR122" s="6"/>
      <c r="CS122" s="6"/>
      <c r="CT122" s="6"/>
      <c r="CU122" s="13"/>
      <c r="CV122" s="13"/>
      <c r="CW122" s="6"/>
      <c r="CX122" s="6"/>
      <c r="CY122" s="6"/>
      <c r="CZ122" s="6"/>
      <c r="DA122" s="13"/>
      <c r="DB122" s="6"/>
      <c r="DC122" s="6"/>
      <c r="DD122" s="6"/>
      <c r="DE122" s="13"/>
      <c r="DF122" s="6"/>
      <c r="DG122" s="13"/>
      <c r="DH122" s="6"/>
      <c r="DI122" s="6"/>
      <c r="DJ122" s="6"/>
      <c r="DK122" s="13"/>
      <c r="DL122" s="6"/>
      <c r="DM122" s="13"/>
      <c r="DN122" s="6"/>
      <c r="DO122" s="6"/>
      <c r="DP122" s="6"/>
      <c r="DQ122" s="13"/>
      <c r="DR122" s="6"/>
      <c r="DS122" s="13"/>
      <c r="DT122" s="6"/>
      <c r="DU122" s="6"/>
      <c r="DV122" s="6"/>
      <c r="DW122" s="13"/>
      <c r="DX122" s="6"/>
      <c r="DY122" s="13"/>
      <c r="DZ122" s="6"/>
      <c r="EA122" s="6"/>
      <c r="EB122" s="6"/>
      <c r="EC122" s="13"/>
      <c r="ED122" s="6"/>
      <c r="EE122" s="13"/>
      <c r="EF122" s="6"/>
    </row>
    <row r="123" spans="4:136" s="3" customFormat="1" x14ac:dyDescent="0.25">
      <c r="D123" s="3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6"/>
      <c r="AX123" s="41"/>
      <c r="AY123" s="41"/>
      <c r="AZ123" s="6"/>
      <c r="BA123" s="6"/>
      <c r="BB123" s="6"/>
      <c r="BC123" s="13"/>
      <c r="BD123" s="6"/>
      <c r="BE123" s="13"/>
      <c r="BF123" s="6"/>
      <c r="BG123" s="6"/>
      <c r="BH123" s="6"/>
      <c r="BI123" s="13"/>
      <c r="BJ123" s="6"/>
      <c r="BK123" s="13"/>
      <c r="BL123" s="6"/>
      <c r="BM123" s="6"/>
      <c r="BN123" s="6"/>
      <c r="BO123" s="13"/>
      <c r="BP123" s="6"/>
      <c r="BQ123" s="13"/>
      <c r="BR123" s="6"/>
      <c r="BS123" s="6"/>
      <c r="BT123" s="6"/>
      <c r="BU123" s="13"/>
      <c r="BV123" s="6"/>
      <c r="BW123" s="13"/>
      <c r="BX123" s="6"/>
      <c r="BY123" s="6"/>
      <c r="BZ123" s="6"/>
      <c r="CA123" s="13"/>
      <c r="CB123" s="6"/>
      <c r="CC123" s="13"/>
      <c r="CD123" s="6"/>
      <c r="CE123" s="6"/>
      <c r="CF123" s="6"/>
      <c r="CG123" s="13"/>
      <c r="CH123" s="6"/>
      <c r="CI123" s="13"/>
      <c r="CJ123" s="6"/>
      <c r="CK123" s="6"/>
      <c r="CL123" s="6"/>
      <c r="CM123" s="13"/>
      <c r="CN123" s="6"/>
      <c r="CO123" s="13"/>
      <c r="CP123" s="6"/>
      <c r="CQ123" s="6"/>
      <c r="CR123" s="6"/>
      <c r="CS123" s="6"/>
      <c r="CT123" s="6"/>
      <c r="CU123" s="13"/>
      <c r="CV123" s="13"/>
      <c r="CW123" s="6"/>
      <c r="CX123" s="6"/>
      <c r="CY123" s="6"/>
      <c r="CZ123" s="6"/>
      <c r="DA123" s="13"/>
      <c r="DB123" s="6"/>
      <c r="DC123" s="6"/>
      <c r="DD123" s="6"/>
      <c r="DE123" s="13"/>
      <c r="DF123" s="6"/>
      <c r="DG123" s="13"/>
      <c r="DH123" s="6"/>
      <c r="DI123" s="6"/>
      <c r="DJ123" s="6"/>
      <c r="DK123" s="13"/>
      <c r="DL123" s="6"/>
      <c r="DM123" s="13"/>
      <c r="DN123" s="6"/>
      <c r="DO123" s="6"/>
      <c r="DP123" s="6"/>
      <c r="DQ123" s="13"/>
      <c r="DR123" s="6"/>
      <c r="DS123" s="13"/>
      <c r="DT123" s="6"/>
      <c r="DU123" s="6"/>
      <c r="DV123" s="6"/>
      <c r="DW123" s="13"/>
      <c r="DX123" s="6"/>
      <c r="DY123" s="13"/>
      <c r="DZ123" s="6"/>
      <c r="EA123" s="6"/>
      <c r="EB123" s="6"/>
      <c r="EC123" s="13"/>
      <c r="ED123" s="6"/>
      <c r="EE123" s="13"/>
      <c r="EF123" s="6"/>
    </row>
    <row r="124" spans="4:136" s="3" customFormat="1" x14ac:dyDescent="0.25">
      <c r="D124" s="31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6"/>
      <c r="AX124" s="41"/>
      <c r="AY124" s="41"/>
      <c r="AZ124" s="6"/>
      <c r="BA124" s="6"/>
      <c r="BB124" s="6"/>
      <c r="BC124" s="13"/>
      <c r="BD124" s="6"/>
      <c r="BE124" s="13"/>
      <c r="BF124" s="6"/>
      <c r="BG124" s="6"/>
      <c r="BH124" s="6"/>
      <c r="BI124" s="13"/>
      <c r="BJ124" s="6"/>
      <c r="BK124" s="13"/>
      <c r="BL124" s="6"/>
      <c r="BM124" s="6"/>
      <c r="BN124" s="6"/>
      <c r="BO124" s="13"/>
      <c r="BP124" s="6"/>
      <c r="BQ124" s="13"/>
      <c r="BR124" s="6"/>
      <c r="BS124" s="6"/>
      <c r="BT124" s="6"/>
      <c r="BU124" s="13"/>
      <c r="BV124" s="6"/>
      <c r="BW124" s="13"/>
      <c r="BX124" s="6"/>
      <c r="BY124" s="6"/>
      <c r="BZ124" s="6"/>
      <c r="CA124" s="13"/>
      <c r="CB124" s="6"/>
      <c r="CC124" s="13"/>
      <c r="CD124" s="6"/>
      <c r="CE124" s="6"/>
      <c r="CF124" s="6"/>
      <c r="CG124" s="13"/>
      <c r="CH124" s="6"/>
      <c r="CI124" s="13"/>
      <c r="CJ124" s="6"/>
      <c r="CK124" s="6"/>
      <c r="CL124" s="6"/>
      <c r="CM124" s="13"/>
      <c r="CN124" s="6"/>
      <c r="CO124" s="13"/>
      <c r="CP124" s="6"/>
      <c r="CQ124" s="6"/>
      <c r="CR124" s="6"/>
      <c r="CS124" s="6"/>
      <c r="CT124" s="6"/>
      <c r="CU124" s="13"/>
      <c r="CV124" s="13"/>
      <c r="CW124" s="6"/>
      <c r="CX124" s="6"/>
      <c r="CY124" s="6"/>
      <c r="CZ124" s="6"/>
      <c r="DA124" s="13"/>
      <c r="DB124" s="6"/>
      <c r="DC124" s="6"/>
      <c r="DD124" s="6"/>
      <c r="DE124" s="13"/>
      <c r="DF124" s="6"/>
      <c r="DG124" s="13"/>
      <c r="DH124" s="6"/>
      <c r="DI124" s="6"/>
      <c r="DJ124" s="6"/>
      <c r="DK124" s="13"/>
      <c r="DL124" s="6"/>
      <c r="DM124" s="13"/>
      <c r="DN124" s="6"/>
      <c r="DO124" s="6"/>
      <c r="DP124" s="6"/>
      <c r="DQ124" s="13"/>
      <c r="DR124" s="6"/>
      <c r="DS124" s="13"/>
      <c r="DT124" s="6"/>
      <c r="DU124" s="6"/>
      <c r="DV124" s="6"/>
      <c r="DW124" s="13"/>
      <c r="DX124" s="6"/>
      <c r="DY124" s="13"/>
      <c r="DZ124" s="6"/>
      <c r="EA124" s="6"/>
      <c r="EB124" s="6"/>
      <c r="EC124" s="13"/>
      <c r="ED124" s="6"/>
      <c r="EE124" s="13"/>
      <c r="EF124" s="6"/>
    </row>
    <row r="125" spans="4:136" s="3" customFormat="1" x14ac:dyDescent="0.25">
      <c r="D125" s="3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6"/>
      <c r="AX125" s="41"/>
      <c r="AY125" s="41"/>
      <c r="AZ125" s="6"/>
      <c r="BA125" s="6"/>
      <c r="BB125" s="6"/>
      <c r="BC125" s="13"/>
      <c r="BD125" s="6"/>
      <c r="BE125" s="13"/>
      <c r="BF125" s="6"/>
      <c r="BG125" s="6"/>
      <c r="BH125" s="6"/>
      <c r="BI125" s="13"/>
      <c r="BJ125" s="6"/>
      <c r="BK125" s="13"/>
      <c r="BL125" s="6"/>
      <c r="BM125" s="6"/>
      <c r="BN125" s="6"/>
      <c r="BO125" s="13"/>
      <c r="BP125" s="6"/>
      <c r="BQ125" s="13"/>
      <c r="BR125" s="6"/>
      <c r="BS125" s="6"/>
      <c r="BT125" s="6"/>
      <c r="BU125" s="13"/>
      <c r="BV125" s="6"/>
      <c r="BW125" s="13"/>
      <c r="BX125" s="6"/>
      <c r="BY125" s="6"/>
      <c r="BZ125" s="6"/>
      <c r="CA125" s="13"/>
      <c r="CB125" s="6"/>
      <c r="CC125" s="13"/>
      <c r="CD125" s="6"/>
      <c r="CE125" s="6"/>
      <c r="CF125" s="6"/>
      <c r="CG125" s="13"/>
      <c r="CH125" s="6"/>
      <c r="CI125" s="13"/>
      <c r="CJ125" s="6"/>
      <c r="CK125" s="6"/>
      <c r="CL125" s="6"/>
      <c r="CM125" s="13"/>
      <c r="CN125" s="6"/>
      <c r="CO125" s="13"/>
      <c r="CP125" s="6"/>
      <c r="CQ125" s="6"/>
      <c r="CR125" s="6"/>
      <c r="CS125" s="6"/>
      <c r="CT125" s="6"/>
      <c r="CU125" s="13"/>
      <c r="CV125" s="13"/>
      <c r="CW125" s="6"/>
      <c r="CX125" s="6"/>
      <c r="CY125" s="6"/>
      <c r="CZ125" s="6"/>
      <c r="DA125" s="13"/>
      <c r="DB125" s="6"/>
      <c r="DC125" s="6"/>
      <c r="DD125" s="6"/>
      <c r="DE125" s="13"/>
      <c r="DF125" s="6"/>
      <c r="DG125" s="13"/>
      <c r="DH125" s="6"/>
      <c r="DI125" s="6"/>
      <c r="DJ125" s="6"/>
      <c r="DK125" s="13"/>
      <c r="DL125" s="6"/>
      <c r="DM125" s="13"/>
      <c r="DN125" s="6"/>
      <c r="DO125" s="6"/>
      <c r="DP125" s="6"/>
      <c r="DQ125" s="13"/>
      <c r="DR125" s="6"/>
      <c r="DS125" s="13"/>
      <c r="DT125" s="6"/>
      <c r="DU125" s="6"/>
      <c r="DV125" s="6"/>
      <c r="DW125" s="13"/>
      <c r="DX125" s="6"/>
      <c r="DY125" s="13"/>
      <c r="DZ125" s="6"/>
      <c r="EA125" s="6"/>
      <c r="EB125" s="6"/>
      <c r="EC125" s="13"/>
      <c r="ED125" s="6"/>
      <c r="EE125" s="13"/>
      <c r="EF125" s="6"/>
    </row>
    <row r="126" spans="4:136" s="3" customFormat="1" x14ac:dyDescent="0.25">
      <c r="D126" s="31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6"/>
      <c r="AX126" s="41"/>
      <c r="AY126" s="41"/>
      <c r="AZ126" s="6"/>
      <c r="BA126" s="6"/>
      <c r="BB126" s="6"/>
      <c r="BC126" s="13"/>
      <c r="BD126" s="6"/>
      <c r="BE126" s="13"/>
      <c r="BF126" s="6"/>
      <c r="BG126" s="6"/>
      <c r="BH126" s="6"/>
      <c r="BI126" s="13"/>
      <c r="BJ126" s="6"/>
      <c r="BK126" s="13"/>
      <c r="BL126" s="6"/>
      <c r="BM126" s="6"/>
      <c r="BN126" s="6"/>
      <c r="BO126" s="13"/>
      <c r="BP126" s="6"/>
      <c r="BQ126" s="13"/>
      <c r="BR126" s="6"/>
      <c r="BS126" s="6"/>
      <c r="BT126" s="6"/>
      <c r="BU126" s="13"/>
      <c r="BV126" s="6"/>
      <c r="BW126" s="13"/>
      <c r="BX126" s="6"/>
      <c r="BY126" s="6"/>
      <c r="BZ126" s="6"/>
      <c r="CA126" s="13"/>
      <c r="CB126" s="6"/>
      <c r="CC126" s="13"/>
      <c r="CD126" s="6"/>
      <c r="CE126" s="6"/>
      <c r="CF126" s="6"/>
      <c r="CG126" s="13"/>
      <c r="CH126" s="6"/>
      <c r="CI126" s="13"/>
      <c r="CJ126" s="6"/>
      <c r="CK126" s="6"/>
      <c r="CL126" s="6"/>
      <c r="CM126" s="13"/>
      <c r="CN126" s="6"/>
      <c r="CO126" s="13"/>
      <c r="CP126" s="6"/>
      <c r="CQ126" s="6"/>
      <c r="CR126" s="6"/>
      <c r="CS126" s="6"/>
      <c r="CT126" s="6"/>
      <c r="CU126" s="13"/>
      <c r="CV126" s="13"/>
      <c r="CW126" s="6"/>
      <c r="CX126" s="6"/>
      <c r="CY126" s="6"/>
      <c r="CZ126" s="6"/>
      <c r="DA126" s="13"/>
      <c r="DB126" s="6"/>
      <c r="DC126" s="6"/>
      <c r="DD126" s="6"/>
      <c r="DE126" s="13"/>
      <c r="DF126" s="6"/>
      <c r="DG126" s="13"/>
      <c r="DH126" s="6"/>
      <c r="DI126" s="6"/>
      <c r="DJ126" s="6"/>
      <c r="DK126" s="13"/>
      <c r="DL126" s="6"/>
      <c r="DM126" s="13"/>
      <c r="DN126" s="6"/>
      <c r="DO126" s="6"/>
      <c r="DP126" s="6"/>
      <c r="DQ126" s="13"/>
      <c r="DR126" s="6"/>
      <c r="DS126" s="13"/>
      <c r="DT126" s="6"/>
      <c r="DU126" s="6"/>
      <c r="DV126" s="6"/>
      <c r="DW126" s="13"/>
      <c r="DX126" s="6"/>
      <c r="DY126" s="13"/>
      <c r="DZ126" s="6"/>
      <c r="EA126" s="6"/>
      <c r="EB126" s="6"/>
      <c r="EC126" s="13"/>
      <c r="ED126" s="6"/>
      <c r="EE126" s="13"/>
      <c r="EF126" s="6"/>
    </row>
    <row r="127" spans="4:136" s="3" customFormat="1" x14ac:dyDescent="0.25">
      <c r="D127" s="3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6"/>
      <c r="AX127" s="41"/>
      <c r="AY127" s="41"/>
      <c r="AZ127" s="6"/>
      <c r="BA127" s="6"/>
      <c r="BB127" s="6"/>
      <c r="BC127" s="13"/>
      <c r="BD127" s="6"/>
      <c r="BE127" s="13"/>
      <c r="BF127" s="6"/>
      <c r="BG127" s="6"/>
      <c r="BH127" s="6"/>
      <c r="BI127" s="13"/>
      <c r="BJ127" s="6"/>
      <c r="BK127" s="13"/>
      <c r="BL127" s="6"/>
      <c r="BM127" s="6"/>
      <c r="BN127" s="6"/>
      <c r="BO127" s="13"/>
      <c r="BP127" s="6"/>
      <c r="BQ127" s="13"/>
      <c r="BR127" s="6"/>
      <c r="BS127" s="6"/>
      <c r="BT127" s="6"/>
      <c r="BU127" s="13"/>
      <c r="BV127" s="6"/>
      <c r="BW127" s="13"/>
      <c r="BX127" s="6"/>
      <c r="BY127" s="6"/>
      <c r="BZ127" s="6"/>
      <c r="CA127" s="13"/>
      <c r="CB127" s="6"/>
      <c r="CC127" s="13"/>
      <c r="CD127" s="6"/>
      <c r="CE127" s="6"/>
      <c r="CF127" s="6"/>
      <c r="CG127" s="13"/>
      <c r="CH127" s="6"/>
      <c r="CI127" s="13"/>
      <c r="CJ127" s="6"/>
      <c r="CK127" s="6"/>
      <c r="CL127" s="6"/>
      <c r="CM127" s="13"/>
      <c r="CN127" s="6"/>
      <c r="CO127" s="13"/>
      <c r="CP127" s="6"/>
      <c r="CQ127" s="6"/>
      <c r="CR127" s="6"/>
      <c r="CS127" s="6"/>
      <c r="CT127" s="6"/>
      <c r="CU127" s="13"/>
      <c r="CV127" s="13"/>
      <c r="CW127" s="6"/>
      <c r="CX127" s="6"/>
      <c r="CY127" s="6"/>
      <c r="CZ127" s="6"/>
      <c r="DA127" s="13"/>
      <c r="DB127" s="6"/>
      <c r="DC127" s="6"/>
      <c r="DD127" s="6"/>
      <c r="DE127" s="13"/>
      <c r="DF127" s="6"/>
      <c r="DG127" s="13"/>
      <c r="DH127" s="6"/>
      <c r="DI127" s="6"/>
      <c r="DJ127" s="6"/>
      <c r="DK127" s="13"/>
      <c r="DL127" s="6"/>
      <c r="DM127" s="13"/>
      <c r="DN127" s="6"/>
      <c r="DO127" s="6"/>
      <c r="DP127" s="6"/>
      <c r="DQ127" s="13"/>
      <c r="DR127" s="6"/>
      <c r="DS127" s="13"/>
      <c r="DT127" s="6"/>
      <c r="DU127" s="6"/>
      <c r="DV127" s="6"/>
      <c r="DW127" s="13"/>
      <c r="DX127" s="6"/>
      <c r="DY127" s="13"/>
      <c r="DZ127" s="6"/>
      <c r="EA127" s="6"/>
      <c r="EB127" s="6"/>
      <c r="EC127" s="13"/>
      <c r="ED127" s="6"/>
      <c r="EE127" s="13"/>
      <c r="EF127" s="6"/>
    </row>
    <row r="128" spans="4:136" s="3" customFormat="1" x14ac:dyDescent="0.25">
      <c r="D128" s="31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6"/>
      <c r="AX128" s="41"/>
      <c r="AY128" s="41"/>
      <c r="AZ128" s="6"/>
      <c r="BA128" s="6"/>
      <c r="BB128" s="6"/>
      <c r="BC128" s="13"/>
      <c r="BD128" s="6"/>
      <c r="BE128" s="13"/>
      <c r="BF128" s="6"/>
      <c r="BG128" s="6"/>
      <c r="BH128" s="6"/>
      <c r="BI128" s="13"/>
      <c r="BJ128" s="6"/>
      <c r="BK128" s="13"/>
      <c r="BL128" s="6"/>
      <c r="BM128" s="6"/>
      <c r="BN128" s="6"/>
      <c r="BO128" s="13"/>
      <c r="BP128" s="6"/>
      <c r="BQ128" s="13"/>
      <c r="BR128" s="6"/>
      <c r="BS128" s="6"/>
      <c r="BT128" s="6"/>
      <c r="BU128" s="13"/>
      <c r="BV128" s="6"/>
      <c r="BW128" s="13"/>
      <c r="BX128" s="6"/>
      <c r="BY128" s="6"/>
      <c r="BZ128" s="6"/>
      <c r="CA128" s="13"/>
      <c r="CB128" s="6"/>
      <c r="CC128" s="13"/>
      <c r="CD128" s="6"/>
      <c r="CE128" s="6"/>
      <c r="CF128" s="6"/>
      <c r="CG128" s="13"/>
      <c r="CH128" s="6"/>
      <c r="CI128" s="13"/>
      <c r="CJ128" s="6"/>
      <c r="CK128" s="6"/>
      <c r="CL128" s="6"/>
      <c r="CM128" s="13"/>
      <c r="CN128" s="6"/>
      <c r="CO128" s="13"/>
      <c r="CP128" s="6"/>
      <c r="CQ128" s="6"/>
      <c r="CR128" s="6"/>
      <c r="CS128" s="6"/>
      <c r="CT128" s="6"/>
      <c r="CU128" s="13"/>
      <c r="CV128" s="13"/>
      <c r="CW128" s="6"/>
      <c r="CX128" s="6"/>
      <c r="CY128" s="6"/>
      <c r="CZ128" s="6"/>
      <c r="DA128" s="13"/>
      <c r="DB128" s="6"/>
      <c r="DC128" s="6"/>
      <c r="DD128" s="6"/>
      <c r="DE128" s="13"/>
      <c r="DF128" s="6"/>
      <c r="DG128" s="13"/>
      <c r="DH128" s="6"/>
      <c r="DI128" s="6"/>
      <c r="DJ128" s="6"/>
      <c r="DK128" s="13"/>
      <c r="DL128" s="6"/>
      <c r="DM128" s="13"/>
      <c r="DN128" s="6"/>
      <c r="DO128" s="6"/>
      <c r="DP128" s="6"/>
      <c r="DQ128" s="13"/>
      <c r="DR128" s="6"/>
      <c r="DS128" s="13"/>
      <c r="DT128" s="6"/>
      <c r="DU128" s="6"/>
      <c r="DV128" s="6"/>
      <c r="DW128" s="13"/>
      <c r="DX128" s="6"/>
      <c r="DY128" s="13"/>
      <c r="DZ128" s="6"/>
      <c r="EA128" s="6"/>
      <c r="EB128" s="6"/>
      <c r="EC128" s="13"/>
      <c r="ED128" s="6"/>
      <c r="EE128" s="13"/>
      <c r="EF128" s="6"/>
    </row>
    <row r="129" spans="4:136" s="3" customFormat="1" x14ac:dyDescent="0.25">
      <c r="D129" s="3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6"/>
      <c r="AX129" s="41"/>
      <c r="AY129" s="41"/>
      <c r="AZ129" s="6"/>
      <c r="BA129" s="6"/>
      <c r="BB129" s="6"/>
      <c r="BC129" s="13"/>
      <c r="BD129" s="6"/>
      <c r="BE129" s="13"/>
      <c r="BF129" s="6"/>
      <c r="BG129" s="6"/>
      <c r="BH129" s="6"/>
      <c r="BI129" s="13"/>
      <c r="BJ129" s="6"/>
      <c r="BK129" s="13"/>
      <c r="BL129" s="6"/>
      <c r="BM129" s="6"/>
      <c r="BN129" s="6"/>
      <c r="BO129" s="13"/>
      <c r="BP129" s="6"/>
      <c r="BQ129" s="13"/>
      <c r="BR129" s="6"/>
      <c r="BS129" s="6"/>
      <c r="BT129" s="6"/>
      <c r="BU129" s="13"/>
      <c r="BV129" s="6"/>
      <c r="BW129" s="13"/>
      <c r="BX129" s="6"/>
      <c r="BY129" s="6"/>
      <c r="BZ129" s="6"/>
      <c r="CA129" s="13"/>
      <c r="CB129" s="6"/>
      <c r="CC129" s="13"/>
      <c r="CD129" s="6"/>
      <c r="CE129" s="6"/>
      <c r="CF129" s="6"/>
      <c r="CG129" s="13"/>
      <c r="CH129" s="6"/>
      <c r="CI129" s="13"/>
      <c r="CJ129" s="6"/>
      <c r="CK129" s="6"/>
      <c r="CL129" s="6"/>
      <c r="CM129" s="13"/>
      <c r="CN129" s="6"/>
      <c r="CO129" s="13"/>
      <c r="CP129" s="6"/>
      <c r="CQ129" s="6"/>
      <c r="CR129" s="6"/>
      <c r="CS129" s="6"/>
      <c r="CT129" s="6"/>
      <c r="CU129" s="13"/>
      <c r="CV129" s="13"/>
      <c r="CW129" s="6"/>
      <c r="CX129" s="6"/>
      <c r="CY129" s="6"/>
      <c r="CZ129" s="6"/>
      <c r="DA129" s="13"/>
      <c r="DB129" s="6"/>
      <c r="DC129" s="6"/>
      <c r="DD129" s="6"/>
      <c r="DE129" s="13"/>
      <c r="DF129" s="6"/>
      <c r="DG129" s="13"/>
      <c r="DH129" s="6"/>
      <c r="DI129" s="6"/>
      <c r="DJ129" s="6"/>
      <c r="DK129" s="13"/>
      <c r="DL129" s="6"/>
      <c r="DM129" s="13"/>
      <c r="DN129" s="6"/>
      <c r="DO129" s="6"/>
      <c r="DP129" s="6"/>
      <c r="DQ129" s="13"/>
      <c r="DR129" s="6"/>
      <c r="DS129" s="13"/>
      <c r="DT129" s="6"/>
      <c r="DU129" s="6"/>
      <c r="DV129" s="6"/>
      <c r="DW129" s="13"/>
      <c r="DX129" s="6"/>
      <c r="DY129" s="13"/>
      <c r="DZ129" s="6"/>
      <c r="EA129" s="6"/>
      <c r="EB129" s="6"/>
      <c r="EC129" s="13"/>
      <c r="ED129" s="6"/>
      <c r="EE129" s="13"/>
      <c r="EF129" s="6"/>
    </row>
    <row r="130" spans="4:136" s="3" customFormat="1" x14ac:dyDescent="0.25">
      <c r="D130" s="31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6"/>
      <c r="AX130" s="41"/>
      <c r="AY130" s="41"/>
      <c r="AZ130" s="6"/>
      <c r="BA130" s="6"/>
      <c r="BB130" s="6"/>
      <c r="BC130" s="13"/>
      <c r="BD130" s="6"/>
      <c r="BE130" s="13"/>
      <c r="BF130" s="6"/>
      <c r="BG130" s="6"/>
      <c r="BH130" s="6"/>
      <c r="BI130" s="13"/>
      <c r="BJ130" s="6"/>
      <c r="BK130" s="13"/>
      <c r="BL130" s="6"/>
      <c r="BM130" s="6"/>
      <c r="BN130" s="6"/>
      <c r="BO130" s="13"/>
      <c r="BP130" s="6"/>
      <c r="BQ130" s="13"/>
      <c r="BR130" s="6"/>
      <c r="BS130" s="6"/>
      <c r="BT130" s="6"/>
      <c r="BU130" s="13"/>
      <c r="BV130" s="6"/>
      <c r="BW130" s="13"/>
      <c r="BX130" s="6"/>
      <c r="BY130" s="6"/>
      <c r="BZ130" s="6"/>
      <c r="CA130" s="13"/>
      <c r="CB130" s="6"/>
      <c r="CC130" s="13"/>
      <c r="CD130" s="6"/>
      <c r="CE130" s="6"/>
      <c r="CF130" s="6"/>
      <c r="CG130" s="13"/>
      <c r="CH130" s="6"/>
      <c r="CI130" s="13"/>
      <c r="CJ130" s="6"/>
      <c r="CK130" s="6"/>
      <c r="CL130" s="6"/>
      <c r="CM130" s="13"/>
      <c r="CN130" s="6"/>
      <c r="CO130" s="13"/>
      <c r="CP130" s="6"/>
      <c r="CQ130" s="6"/>
      <c r="CR130" s="6"/>
      <c r="CS130" s="6"/>
      <c r="CT130" s="6"/>
      <c r="CU130" s="13"/>
      <c r="CV130" s="13"/>
      <c r="CW130" s="6"/>
      <c r="CX130" s="6"/>
      <c r="CY130" s="6"/>
      <c r="CZ130" s="6"/>
      <c r="DA130" s="13"/>
      <c r="DB130" s="6"/>
      <c r="DC130" s="6"/>
      <c r="DD130" s="6"/>
      <c r="DE130" s="13"/>
      <c r="DF130" s="6"/>
      <c r="DG130" s="13"/>
      <c r="DH130" s="6"/>
      <c r="DI130" s="6"/>
      <c r="DJ130" s="6"/>
      <c r="DK130" s="13"/>
      <c r="DL130" s="6"/>
      <c r="DM130" s="13"/>
      <c r="DN130" s="6"/>
      <c r="DO130" s="6"/>
      <c r="DP130" s="6"/>
      <c r="DQ130" s="13"/>
      <c r="DR130" s="6"/>
      <c r="DS130" s="13"/>
      <c r="DT130" s="6"/>
      <c r="DU130" s="6"/>
      <c r="DV130" s="6"/>
      <c r="DW130" s="13"/>
      <c r="DX130" s="6"/>
      <c r="DY130" s="13"/>
      <c r="DZ130" s="6"/>
      <c r="EA130" s="6"/>
      <c r="EB130" s="6"/>
      <c r="EC130" s="13"/>
      <c r="ED130" s="6"/>
      <c r="EE130" s="13"/>
      <c r="EF130" s="6"/>
    </row>
    <row r="131" spans="4:136" s="3" customFormat="1" x14ac:dyDescent="0.25">
      <c r="D131" s="31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6"/>
      <c r="AX131" s="41"/>
      <c r="AY131" s="41"/>
      <c r="AZ131" s="6"/>
      <c r="BA131" s="6"/>
      <c r="BB131" s="6"/>
      <c r="BC131" s="13"/>
      <c r="BD131" s="6"/>
      <c r="BE131" s="13"/>
      <c r="BF131" s="6"/>
      <c r="BG131" s="6"/>
      <c r="BH131" s="6"/>
      <c r="BI131" s="13"/>
      <c r="BJ131" s="6"/>
      <c r="BK131" s="13"/>
      <c r="BL131" s="6"/>
      <c r="BM131" s="6"/>
      <c r="BN131" s="6"/>
      <c r="BO131" s="13"/>
      <c r="BP131" s="6"/>
      <c r="BQ131" s="13"/>
      <c r="BR131" s="6"/>
      <c r="BS131" s="6"/>
      <c r="BT131" s="6"/>
      <c r="BU131" s="13"/>
      <c r="BV131" s="6"/>
      <c r="BW131" s="13"/>
      <c r="BX131" s="6"/>
      <c r="BY131" s="6"/>
      <c r="BZ131" s="6"/>
      <c r="CA131" s="13"/>
      <c r="CB131" s="6"/>
      <c r="CC131" s="13"/>
      <c r="CD131" s="6"/>
      <c r="CE131" s="6"/>
      <c r="CF131" s="6"/>
      <c r="CG131" s="13"/>
      <c r="CH131" s="6"/>
      <c r="CI131" s="13"/>
      <c r="CJ131" s="6"/>
      <c r="CK131" s="6"/>
      <c r="CL131" s="6"/>
      <c r="CM131" s="13"/>
      <c r="CN131" s="6"/>
      <c r="CO131" s="13"/>
      <c r="CP131" s="6"/>
      <c r="CQ131" s="6"/>
      <c r="CR131" s="6"/>
      <c r="CS131" s="6"/>
      <c r="CT131" s="6"/>
      <c r="CU131" s="13"/>
      <c r="CV131" s="13"/>
      <c r="CW131" s="6"/>
      <c r="CX131" s="6"/>
      <c r="CY131" s="6"/>
      <c r="CZ131" s="6"/>
      <c r="DA131" s="13"/>
      <c r="DB131" s="6"/>
      <c r="DC131" s="6"/>
      <c r="DD131" s="6"/>
      <c r="DE131" s="13"/>
      <c r="DF131" s="6"/>
      <c r="DG131" s="13"/>
      <c r="DH131" s="6"/>
      <c r="DI131" s="6"/>
      <c r="DJ131" s="6"/>
      <c r="DK131" s="13"/>
      <c r="DL131" s="6"/>
      <c r="DM131" s="13"/>
      <c r="DN131" s="6"/>
      <c r="DO131" s="6"/>
      <c r="DP131" s="6"/>
      <c r="DQ131" s="13"/>
      <c r="DR131" s="6"/>
      <c r="DS131" s="13"/>
      <c r="DT131" s="6"/>
      <c r="DU131" s="6"/>
      <c r="DV131" s="6"/>
      <c r="DW131" s="13"/>
      <c r="DX131" s="6"/>
      <c r="DY131" s="13"/>
      <c r="DZ131" s="6"/>
      <c r="EA131" s="6"/>
      <c r="EB131" s="6"/>
      <c r="EC131" s="13"/>
      <c r="ED131" s="6"/>
      <c r="EE131" s="13"/>
      <c r="EF131" s="6"/>
    </row>
    <row r="132" spans="4:136" s="3" customFormat="1" x14ac:dyDescent="0.25">
      <c r="D132" s="31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6"/>
      <c r="AX132" s="41"/>
      <c r="AY132" s="41"/>
      <c r="AZ132" s="6"/>
      <c r="BA132" s="6"/>
      <c r="BB132" s="6"/>
      <c r="BC132" s="13"/>
      <c r="BD132" s="6"/>
      <c r="BE132" s="13"/>
      <c r="BF132" s="6"/>
      <c r="BG132" s="6"/>
      <c r="BH132" s="6"/>
      <c r="BI132" s="13"/>
      <c r="BJ132" s="6"/>
      <c r="BK132" s="13"/>
      <c r="BL132" s="6"/>
      <c r="BM132" s="6"/>
      <c r="BN132" s="6"/>
      <c r="BO132" s="13"/>
      <c r="BP132" s="6"/>
      <c r="BQ132" s="13"/>
      <c r="BR132" s="6"/>
      <c r="BS132" s="6"/>
      <c r="BT132" s="6"/>
      <c r="BU132" s="13"/>
      <c r="BV132" s="6"/>
      <c r="BW132" s="13"/>
      <c r="BX132" s="6"/>
      <c r="BY132" s="6"/>
      <c r="BZ132" s="6"/>
      <c r="CA132" s="13"/>
      <c r="CB132" s="6"/>
      <c r="CC132" s="13"/>
      <c r="CD132" s="6"/>
      <c r="CE132" s="6"/>
      <c r="CF132" s="6"/>
      <c r="CG132" s="13"/>
      <c r="CH132" s="6"/>
      <c r="CI132" s="13"/>
      <c r="CJ132" s="6"/>
      <c r="CK132" s="6"/>
      <c r="CL132" s="6"/>
      <c r="CM132" s="13"/>
      <c r="CN132" s="6"/>
      <c r="CO132" s="13"/>
      <c r="CP132" s="6"/>
      <c r="CQ132" s="6"/>
      <c r="CR132" s="6"/>
      <c r="CS132" s="6"/>
      <c r="CT132" s="6"/>
      <c r="CU132" s="13"/>
      <c r="CV132" s="13"/>
      <c r="CW132" s="6"/>
      <c r="CX132" s="6"/>
      <c r="CY132" s="6"/>
      <c r="CZ132" s="6"/>
      <c r="DA132" s="13"/>
      <c r="DB132" s="6"/>
      <c r="DC132" s="6"/>
      <c r="DD132" s="6"/>
      <c r="DE132" s="13"/>
      <c r="DF132" s="6"/>
      <c r="DG132" s="13"/>
      <c r="DH132" s="6"/>
      <c r="DI132" s="6"/>
      <c r="DJ132" s="6"/>
      <c r="DK132" s="13"/>
      <c r="DL132" s="6"/>
      <c r="DM132" s="13"/>
      <c r="DN132" s="6"/>
      <c r="DO132" s="6"/>
      <c r="DP132" s="6"/>
      <c r="DQ132" s="13"/>
      <c r="DR132" s="6"/>
      <c r="DS132" s="13"/>
      <c r="DT132" s="6"/>
      <c r="DU132" s="6"/>
      <c r="DV132" s="6"/>
      <c r="DW132" s="13"/>
      <c r="DX132" s="6"/>
      <c r="DY132" s="13"/>
      <c r="DZ132" s="6"/>
      <c r="EA132" s="6"/>
      <c r="EB132" s="6"/>
      <c r="EC132" s="13"/>
      <c r="ED132" s="6"/>
      <c r="EE132" s="13"/>
      <c r="EF132" s="6"/>
    </row>
    <row r="133" spans="4:136" s="3" customFormat="1" x14ac:dyDescent="0.25">
      <c r="D133" s="3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6"/>
      <c r="AX133" s="41"/>
      <c r="AY133" s="41"/>
      <c r="AZ133" s="6"/>
      <c r="BA133" s="6"/>
      <c r="BB133" s="6"/>
      <c r="BC133" s="13"/>
      <c r="BD133" s="6"/>
      <c r="BE133" s="13"/>
      <c r="BF133" s="6"/>
      <c r="BG133" s="6"/>
      <c r="BH133" s="6"/>
      <c r="BI133" s="13"/>
      <c r="BJ133" s="6"/>
      <c r="BK133" s="13"/>
      <c r="BL133" s="6"/>
      <c r="BM133" s="6"/>
      <c r="BN133" s="6"/>
      <c r="BO133" s="13"/>
      <c r="BP133" s="6"/>
      <c r="BQ133" s="13"/>
      <c r="BR133" s="6"/>
      <c r="BS133" s="6"/>
      <c r="BT133" s="6"/>
      <c r="BU133" s="13"/>
      <c r="BV133" s="6"/>
      <c r="BW133" s="13"/>
      <c r="BX133" s="6"/>
      <c r="BY133" s="6"/>
      <c r="BZ133" s="6"/>
      <c r="CA133" s="13"/>
      <c r="CB133" s="6"/>
      <c r="CC133" s="13"/>
      <c r="CD133" s="6"/>
      <c r="CE133" s="6"/>
      <c r="CF133" s="6"/>
      <c r="CG133" s="13"/>
      <c r="CH133" s="6"/>
      <c r="CI133" s="13"/>
      <c r="CJ133" s="6"/>
      <c r="CK133" s="6"/>
      <c r="CL133" s="6"/>
      <c r="CM133" s="13"/>
      <c r="CN133" s="6"/>
      <c r="CO133" s="13"/>
      <c r="CP133" s="6"/>
      <c r="CQ133" s="6"/>
      <c r="CR133" s="6"/>
      <c r="CS133" s="6"/>
      <c r="CT133" s="6"/>
      <c r="CU133" s="13"/>
      <c r="CV133" s="13"/>
      <c r="CW133" s="6"/>
      <c r="CX133" s="6"/>
      <c r="CY133" s="6"/>
      <c r="CZ133" s="6"/>
      <c r="DA133" s="13"/>
      <c r="DB133" s="6"/>
      <c r="DC133" s="6"/>
      <c r="DD133" s="6"/>
      <c r="DE133" s="13"/>
      <c r="DF133" s="6"/>
      <c r="DG133" s="13"/>
      <c r="DH133" s="6"/>
      <c r="DI133" s="6"/>
      <c r="DJ133" s="6"/>
      <c r="DK133" s="13"/>
      <c r="DL133" s="6"/>
      <c r="DM133" s="13"/>
      <c r="DN133" s="6"/>
      <c r="DO133" s="6"/>
      <c r="DP133" s="6"/>
      <c r="DQ133" s="13"/>
      <c r="DR133" s="6"/>
      <c r="DS133" s="13"/>
      <c r="DT133" s="6"/>
      <c r="DU133" s="6"/>
      <c r="DV133" s="6"/>
      <c r="DW133" s="13"/>
      <c r="DX133" s="6"/>
      <c r="DY133" s="13"/>
      <c r="DZ133" s="6"/>
      <c r="EA133" s="6"/>
      <c r="EB133" s="6"/>
      <c r="EC133" s="13"/>
      <c r="ED133" s="6"/>
      <c r="EE133" s="13"/>
      <c r="EF133" s="6"/>
    </row>
    <row r="134" spans="4:136" s="3" customFormat="1" x14ac:dyDescent="0.25">
      <c r="D134" s="31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6"/>
      <c r="AX134" s="41"/>
      <c r="AY134" s="41"/>
      <c r="AZ134" s="6"/>
      <c r="BA134" s="6"/>
      <c r="BB134" s="6"/>
      <c r="BC134" s="13"/>
      <c r="BD134" s="6"/>
      <c r="BE134" s="13"/>
      <c r="BF134" s="6"/>
      <c r="BG134" s="6"/>
      <c r="BH134" s="6"/>
      <c r="BI134" s="13"/>
      <c r="BJ134" s="6"/>
      <c r="BK134" s="13"/>
      <c r="BL134" s="6"/>
      <c r="BM134" s="6"/>
      <c r="BN134" s="6"/>
      <c r="BO134" s="13"/>
      <c r="BP134" s="6"/>
      <c r="BQ134" s="13"/>
      <c r="BR134" s="6"/>
      <c r="BS134" s="6"/>
      <c r="BT134" s="6"/>
      <c r="BU134" s="13"/>
      <c r="BV134" s="6"/>
      <c r="BW134" s="13"/>
      <c r="BX134" s="6"/>
      <c r="BY134" s="6"/>
      <c r="BZ134" s="6"/>
      <c r="CA134" s="13"/>
      <c r="CB134" s="6"/>
      <c r="CC134" s="13"/>
      <c r="CD134" s="6"/>
      <c r="CE134" s="6"/>
      <c r="CF134" s="6"/>
      <c r="CG134" s="13"/>
      <c r="CH134" s="6"/>
      <c r="CI134" s="13"/>
      <c r="CJ134" s="6"/>
      <c r="CK134" s="6"/>
      <c r="CL134" s="6"/>
      <c r="CM134" s="13"/>
      <c r="CN134" s="6"/>
      <c r="CO134" s="13"/>
      <c r="CP134" s="6"/>
      <c r="CQ134" s="6"/>
      <c r="CR134" s="6"/>
      <c r="CS134" s="6"/>
      <c r="CT134" s="6"/>
      <c r="CU134" s="13"/>
      <c r="CV134" s="13"/>
      <c r="CW134" s="6"/>
      <c r="CX134" s="6"/>
      <c r="CY134" s="6"/>
      <c r="CZ134" s="6"/>
      <c r="DA134" s="13"/>
      <c r="DB134" s="6"/>
      <c r="DC134" s="6"/>
      <c r="DD134" s="6"/>
      <c r="DE134" s="13"/>
      <c r="DF134" s="6"/>
      <c r="DG134" s="13"/>
      <c r="DH134" s="6"/>
      <c r="DI134" s="6"/>
      <c r="DJ134" s="6"/>
      <c r="DK134" s="13"/>
      <c r="DL134" s="6"/>
      <c r="DM134" s="13"/>
      <c r="DN134" s="6"/>
      <c r="DO134" s="6"/>
      <c r="DP134" s="6"/>
      <c r="DQ134" s="13"/>
      <c r="DR134" s="6"/>
      <c r="DS134" s="13"/>
      <c r="DT134" s="6"/>
      <c r="DU134" s="6"/>
      <c r="DV134" s="6"/>
      <c r="DW134" s="13"/>
      <c r="DX134" s="6"/>
      <c r="DY134" s="13"/>
      <c r="DZ134" s="6"/>
      <c r="EA134" s="6"/>
      <c r="EB134" s="6"/>
      <c r="EC134" s="13"/>
      <c r="ED134" s="6"/>
      <c r="EE134" s="13"/>
      <c r="EF134" s="6"/>
    </row>
    <row r="135" spans="4:136" s="3" customFormat="1" x14ac:dyDescent="0.25">
      <c r="D135" s="31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6"/>
      <c r="AX135" s="41"/>
      <c r="AY135" s="41"/>
      <c r="AZ135" s="6"/>
      <c r="BA135" s="6"/>
      <c r="BB135" s="6"/>
      <c r="BC135" s="13"/>
      <c r="BD135" s="6"/>
      <c r="BE135" s="13"/>
      <c r="BF135" s="6"/>
      <c r="BG135" s="6"/>
      <c r="BH135" s="6"/>
      <c r="BI135" s="13"/>
      <c r="BJ135" s="6"/>
      <c r="BK135" s="13"/>
      <c r="BL135" s="6"/>
      <c r="BM135" s="6"/>
      <c r="BN135" s="6"/>
      <c r="BO135" s="13"/>
      <c r="BP135" s="6"/>
      <c r="BQ135" s="13"/>
      <c r="BR135" s="6"/>
      <c r="BS135" s="6"/>
      <c r="BT135" s="6"/>
      <c r="BU135" s="13"/>
      <c r="BV135" s="6"/>
      <c r="BW135" s="13"/>
      <c r="BX135" s="6"/>
      <c r="BY135" s="6"/>
      <c r="BZ135" s="6"/>
      <c r="CA135" s="13"/>
      <c r="CB135" s="6"/>
      <c r="CC135" s="13"/>
      <c r="CD135" s="6"/>
      <c r="CE135" s="6"/>
      <c r="CF135" s="6"/>
      <c r="CG135" s="13"/>
      <c r="CH135" s="6"/>
      <c r="CI135" s="13"/>
      <c r="CJ135" s="6"/>
      <c r="CK135" s="6"/>
      <c r="CL135" s="6"/>
      <c r="CM135" s="13"/>
      <c r="CN135" s="6"/>
      <c r="CO135" s="13"/>
      <c r="CP135" s="6"/>
      <c r="CQ135" s="6"/>
      <c r="CR135" s="6"/>
      <c r="CS135" s="6"/>
      <c r="CT135" s="6"/>
      <c r="CU135" s="13"/>
      <c r="CV135" s="13"/>
      <c r="CW135" s="6"/>
      <c r="CX135" s="6"/>
      <c r="CY135" s="6"/>
      <c r="CZ135" s="6"/>
      <c r="DA135" s="13"/>
      <c r="DB135" s="6"/>
      <c r="DC135" s="6"/>
      <c r="DD135" s="6"/>
      <c r="DE135" s="13"/>
      <c r="DF135" s="6"/>
      <c r="DG135" s="13"/>
      <c r="DH135" s="6"/>
      <c r="DI135" s="6"/>
      <c r="DJ135" s="6"/>
      <c r="DK135" s="13"/>
      <c r="DL135" s="6"/>
      <c r="DM135" s="13"/>
      <c r="DN135" s="6"/>
      <c r="DO135" s="6"/>
      <c r="DP135" s="6"/>
      <c r="DQ135" s="13"/>
      <c r="DR135" s="6"/>
      <c r="DS135" s="13"/>
      <c r="DT135" s="6"/>
      <c r="DU135" s="6"/>
      <c r="DV135" s="6"/>
      <c r="DW135" s="13"/>
      <c r="DX135" s="6"/>
      <c r="DY135" s="13"/>
      <c r="DZ135" s="6"/>
      <c r="EA135" s="6"/>
      <c r="EB135" s="6"/>
      <c r="EC135" s="13"/>
      <c r="ED135" s="6"/>
      <c r="EE135" s="13"/>
      <c r="EF135" s="6"/>
    </row>
    <row r="136" spans="4:136" s="3" customFormat="1" x14ac:dyDescent="0.25">
      <c r="D136" s="31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6"/>
      <c r="AX136" s="41"/>
      <c r="AY136" s="41"/>
      <c r="AZ136" s="6"/>
      <c r="BA136" s="6"/>
      <c r="BB136" s="6"/>
      <c r="BC136" s="13"/>
      <c r="BD136" s="6"/>
      <c r="BE136" s="13"/>
      <c r="BF136" s="6"/>
      <c r="BG136" s="6"/>
      <c r="BH136" s="6"/>
      <c r="BI136" s="13"/>
      <c r="BJ136" s="6"/>
      <c r="BK136" s="13"/>
      <c r="BL136" s="6"/>
      <c r="BM136" s="6"/>
      <c r="BN136" s="6"/>
      <c r="BO136" s="13"/>
      <c r="BP136" s="6"/>
      <c r="BQ136" s="13"/>
      <c r="BR136" s="6"/>
      <c r="BS136" s="6"/>
      <c r="BT136" s="6"/>
      <c r="BU136" s="13"/>
      <c r="BV136" s="6"/>
      <c r="BW136" s="13"/>
      <c r="BX136" s="6"/>
      <c r="BY136" s="6"/>
      <c r="BZ136" s="6"/>
      <c r="CA136" s="13"/>
      <c r="CB136" s="6"/>
      <c r="CC136" s="13"/>
      <c r="CD136" s="6"/>
      <c r="CE136" s="6"/>
      <c r="CF136" s="6"/>
      <c r="CG136" s="13"/>
      <c r="CH136" s="6"/>
      <c r="CI136" s="13"/>
      <c r="CJ136" s="6"/>
      <c r="CK136" s="6"/>
      <c r="CL136" s="6"/>
      <c r="CM136" s="13"/>
      <c r="CN136" s="6"/>
      <c r="CO136" s="13"/>
      <c r="CP136" s="6"/>
      <c r="CQ136" s="6"/>
      <c r="CR136" s="6"/>
      <c r="CS136" s="6"/>
      <c r="CT136" s="6"/>
      <c r="CU136" s="13"/>
      <c r="CV136" s="13"/>
      <c r="CW136" s="6"/>
      <c r="CX136" s="6"/>
      <c r="CY136" s="6"/>
      <c r="CZ136" s="6"/>
      <c r="DA136" s="13"/>
      <c r="DB136" s="6"/>
      <c r="DC136" s="6"/>
      <c r="DD136" s="6"/>
      <c r="DE136" s="13"/>
      <c r="DF136" s="6"/>
      <c r="DG136" s="13"/>
      <c r="DH136" s="6"/>
      <c r="DI136" s="6"/>
      <c r="DJ136" s="6"/>
      <c r="DK136" s="13"/>
      <c r="DL136" s="6"/>
      <c r="DM136" s="13"/>
      <c r="DN136" s="6"/>
      <c r="DO136" s="6"/>
      <c r="DP136" s="6"/>
      <c r="DQ136" s="13"/>
      <c r="DR136" s="6"/>
      <c r="DS136" s="13"/>
      <c r="DT136" s="6"/>
      <c r="DU136" s="6"/>
      <c r="DV136" s="6"/>
      <c r="DW136" s="13"/>
      <c r="DX136" s="6"/>
      <c r="DY136" s="13"/>
      <c r="DZ136" s="6"/>
      <c r="EA136" s="6"/>
      <c r="EB136" s="6"/>
      <c r="EC136" s="13"/>
      <c r="ED136" s="6"/>
      <c r="EE136" s="13"/>
      <c r="EF136" s="6"/>
    </row>
    <row r="137" spans="4:136" s="3" customFormat="1" x14ac:dyDescent="0.25">
      <c r="D137" s="31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6"/>
      <c r="AX137" s="41"/>
      <c r="AY137" s="41"/>
      <c r="AZ137" s="6"/>
      <c r="BA137" s="6"/>
      <c r="BB137" s="6"/>
      <c r="BC137" s="13"/>
      <c r="BD137" s="6"/>
      <c r="BE137" s="13"/>
      <c r="BF137" s="6"/>
      <c r="BG137" s="6"/>
      <c r="BH137" s="6"/>
      <c r="BI137" s="13"/>
      <c r="BJ137" s="6"/>
      <c r="BK137" s="13"/>
      <c r="BL137" s="6"/>
      <c r="BM137" s="6"/>
      <c r="BN137" s="6"/>
      <c r="BO137" s="13"/>
      <c r="BP137" s="6"/>
      <c r="BQ137" s="13"/>
      <c r="BR137" s="6"/>
      <c r="BS137" s="6"/>
      <c r="BT137" s="6"/>
      <c r="BU137" s="13"/>
      <c r="BV137" s="6"/>
      <c r="BW137" s="13"/>
      <c r="BX137" s="6"/>
      <c r="BY137" s="6"/>
      <c r="BZ137" s="6"/>
      <c r="CA137" s="13"/>
      <c r="CB137" s="6"/>
      <c r="CC137" s="13"/>
      <c r="CD137" s="6"/>
      <c r="CE137" s="6"/>
      <c r="CF137" s="6"/>
      <c r="CG137" s="13"/>
      <c r="CH137" s="6"/>
      <c r="CI137" s="13"/>
      <c r="CJ137" s="6"/>
      <c r="CK137" s="6"/>
      <c r="CL137" s="6"/>
      <c r="CM137" s="13"/>
      <c r="CN137" s="6"/>
      <c r="CO137" s="13"/>
      <c r="CP137" s="6"/>
      <c r="CQ137" s="6"/>
      <c r="CR137" s="6"/>
      <c r="CS137" s="6"/>
      <c r="CT137" s="6"/>
      <c r="CU137" s="13"/>
      <c r="CV137" s="13"/>
      <c r="CW137" s="6"/>
      <c r="CX137" s="6"/>
      <c r="CY137" s="6"/>
      <c r="CZ137" s="6"/>
      <c r="DA137" s="13"/>
      <c r="DB137" s="6"/>
      <c r="DC137" s="6"/>
      <c r="DD137" s="6"/>
      <c r="DE137" s="13"/>
      <c r="DF137" s="6"/>
      <c r="DG137" s="13"/>
      <c r="DH137" s="6"/>
      <c r="DI137" s="6"/>
      <c r="DJ137" s="6"/>
      <c r="DK137" s="13"/>
      <c r="DL137" s="6"/>
      <c r="DM137" s="13"/>
      <c r="DN137" s="6"/>
      <c r="DO137" s="6"/>
      <c r="DP137" s="6"/>
      <c r="DQ137" s="13"/>
      <c r="DR137" s="6"/>
      <c r="DS137" s="13"/>
      <c r="DT137" s="6"/>
      <c r="DU137" s="6"/>
      <c r="DV137" s="6"/>
      <c r="DW137" s="13"/>
      <c r="DX137" s="6"/>
      <c r="DY137" s="13"/>
      <c r="DZ137" s="6"/>
      <c r="EA137" s="6"/>
      <c r="EB137" s="6"/>
      <c r="EC137" s="13"/>
      <c r="ED137" s="6"/>
      <c r="EE137" s="13"/>
      <c r="EF137" s="6"/>
    </row>
    <row r="138" spans="4:136" s="3" customFormat="1" x14ac:dyDescent="0.25">
      <c r="D138" s="3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6"/>
      <c r="AX138" s="41"/>
      <c r="AY138" s="41"/>
      <c r="AZ138" s="6"/>
      <c r="BA138" s="6"/>
      <c r="BB138" s="6"/>
      <c r="BC138" s="13"/>
      <c r="BD138" s="6"/>
      <c r="BE138" s="13"/>
      <c r="BF138" s="6"/>
      <c r="BG138" s="6"/>
      <c r="BH138" s="6"/>
      <c r="BI138" s="13"/>
      <c r="BJ138" s="6"/>
      <c r="BK138" s="13"/>
      <c r="BL138" s="6"/>
      <c r="BM138" s="6"/>
      <c r="BN138" s="6"/>
      <c r="BO138" s="13"/>
      <c r="BP138" s="6"/>
      <c r="BQ138" s="13"/>
      <c r="BR138" s="6"/>
      <c r="BS138" s="6"/>
      <c r="BT138" s="6"/>
      <c r="BU138" s="13"/>
      <c r="BV138" s="6"/>
      <c r="BW138" s="13"/>
      <c r="BX138" s="6"/>
      <c r="BY138" s="6"/>
      <c r="BZ138" s="6"/>
      <c r="CA138" s="13"/>
      <c r="CB138" s="6"/>
      <c r="CC138" s="13"/>
      <c r="CD138" s="6"/>
      <c r="CE138" s="6"/>
      <c r="CF138" s="6"/>
      <c r="CG138" s="13"/>
      <c r="CH138" s="6"/>
      <c r="CI138" s="13"/>
      <c r="CJ138" s="6"/>
      <c r="CK138" s="6"/>
      <c r="CL138" s="6"/>
      <c r="CM138" s="13"/>
      <c r="CN138" s="6"/>
      <c r="CO138" s="13"/>
      <c r="CP138" s="6"/>
      <c r="CQ138" s="6"/>
      <c r="CR138" s="6"/>
      <c r="CS138" s="6"/>
      <c r="CT138" s="6"/>
      <c r="CU138" s="13"/>
      <c r="CV138" s="13"/>
      <c r="CW138" s="6"/>
      <c r="CX138" s="6"/>
      <c r="CY138" s="6"/>
      <c r="CZ138" s="6"/>
      <c r="DA138" s="13"/>
      <c r="DB138" s="6"/>
      <c r="DC138" s="6"/>
      <c r="DD138" s="6"/>
      <c r="DE138" s="13"/>
      <c r="DF138" s="6"/>
      <c r="DG138" s="13"/>
      <c r="DH138" s="6"/>
      <c r="DI138" s="6"/>
      <c r="DJ138" s="6"/>
      <c r="DK138" s="13"/>
      <c r="DL138" s="6"/>
      <c r="DM138" s="13"/>
      <c r="DN138" s="6"/>
      <c r="DO138" s="6"/>
      <c r="DP138" s="6"/>
      <c r="DQ138" s="13"/>
      <c r="DR138" s="6"/>
      <c r="DS138" s="13"/>
      <c r="DT138" s="6"/>
      <c r="DU138" s="6"/>
      <c r="DV138" s="6"/>
      <c r="DW138" s="13"/>
      <c r="DX138" s="6"/>
      <c r="DY138" s="13"/>
      <c r="DZ138" s="6"/>
      <c r="EA138" s="6"/>
      <c r="EB138" s="6"/>
      <c r="EC138" s="13"/>
      <c r="ED138" s="6"/>
      <c r="EE138" s="13"/>
      <c r="EF138" s="6"/>
    </row>
    <row r="139" spans="4:136" s="3" customFormat="1" x14ac:dyDescent="0.25">
      <c r="D139" s="3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6"/>
      <c r="AX139" s="41"/>
      <c r="AY139" s="41"/>
      <c r="AZ139" s="6"/>
      <c r="BA139" s="6"/>
      <c r="BB139" s="6"/>
      <c r="BC139" s="13"/>
      <c r="BD139" s="6"/>
      <c r="BE139" s="13"/>
      <c r="BF139" s="6"/>
      <c r="BG139" s="6"/>
      <c r="BH139" s="6"/>
      <c r="BI139" s="13"/>
      <c r="BJ139" s="6"/>
      <c r="BK139" s="13"/>
      <c r="BL139" s="6"/>
      <c r="BM139" s="6"/>
      <c r="BN139" s="6"/>
      <c r="BO139" s="13"/>
      <c r="BP139" s="6"/>
      <c r="BQ139" s="13"/>
      <c r="BR139" s="6"/>
      <c r="BS139" s="6"/>
      <c r="BT139" s="6"/>
      <c r="BU139" s="13"/>
      <c r="BV139" s="6"/>
      <c r="BW139" s="13"/>
      <c r="BX139" s="6"/>
      <c r="BY139" s="6"/>
      <c r="BZ139" s="6"/>
      <c r="CA139" s="13"/>
      <c r="CB139" s="6"/>
      <c r="CC139" s="13"/>
      <c r="CD139" s="6"/>
      <c r="CE139" s="6"/>
      <c r="CF139" s="6"/>
      <c r="CG139" s="13"/>
      <c r="CH139" s="6"/>
      <c r="CI139" s="13"/>
      <c r="CJ139" s="6"/>
      <c r="CK139" s="6"/>
      <c r="CL139" s="6"/>
      <c r="CM139" s="13"/>
      <c r="CN139" s="6"/>
      <c r="CO139" s="13"/>
      <c r="CP139" s="6"/>
      <c r="CQ139" s="6"/>
      <c r="CR139" s="6"/>
      <c r="CS139" s="6"/>
      <c r="CT139" s="6"/>
      <c r="CU139" s="13"/>
      <c r="CV139" s="13"/>
      <c r="CW139" s="6"/>
      <c r="CX139" s="6"/>
      <c r="CY139" s="6"/>
      <c r="CZ139" s="6"/>
      <c r="DA139" s="13"/>
      <c r="DB139" s="6"/>
      <c r="DC139" s="6"/>
      <c r="DD139" s="6"/>
      <c r="DE139" s="13"/>
      <c r="DF139" s="6"/>
      <c r="DG139" s="13"/>
      <c r="DH139" s="6"/>
      <c r="DI139" s="6"/>
      <c r="DJ139" s="6"/>
      <c r="DK139" s="13"/>
      <c r="DL139" s="6"/>
      <c r="DM139" s="13"/>
      <c r="DN139" s="6"/>
      <c r="DO139" s="6"/>
      <c r="DP139" s="6"/>
      <c r="DQ139" s="13"/>
      <c r="DR139" s="6"/>
      <c r="DS139" s="13"/>
      <c r="DT139" s="6"/>
      <c r="DU139" s="6"/>
      <c r="DV139" s="6"/>
      <c r="DW139" s="13"/>
      <c r="DX139" s="6"/>
      <c r="DY139" s="13"/>
      <c r="DZ139" s="6"/>
      <c r="EA139" s="6"/>
      <c r="EB139" s="6"/>
      <c r="EC139" s="13"/>
      <c r="ED139" s="6"/>
      <c r="EE139" s="13"/>
      <c r="EF139" s="6"/>
    </row>
    <row r="140" spans="4:136" s="3" customFormat="1" x14ac:dyDescent="0.25">
      <c r="D140" s="3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6"/>
      <c r="AX140" s="41"/>
      <c r="AY140" s="41"/>
      <c r="AZ140" s="6"/>
      <c r="BA140" s="6"/>
      <c r="BB140" s="6"/>
      <c r="BC140" s="13"/>
      <c r="BD140" s="6"/>
      <c r="BE140" s="13"/>
      <c r="BF140" s="6"/>
      <c r="BG140" s="6"/>
      <c r="BH140" s="6"/>
      <c r="BI140" s="13"/>
      <c r="BJ140" s="6"/>
      <c r="BK140" s="13"/>
      <c r="BL140" s="6"/>
      <c r="BM140" s="6"/>
      <c r="BN140" s="6"/>
      <c r="BO140" s="13"/>
      <c r="BP140" s="6"/>
      <c r="BQ140" s="13"/>
      <c r="BR140" s="6"/>
      <c r="BS140" s="6"/>
      <c r="BT140" s="6"/>
      <c r="BU140" s="13"/>
      <c r="BV140" s="6"/>
      <c r="BW140" s="13"/>
      <c r="BX140" s="6"/>
      <c r="BY140" s="6"/>
      <c r="BZ140" s="6"/>
      <c r="CA140" s="13"/>
      <c r="CB140" s="6"/>
      <c r="CC140" s="13"/>
      <c r="CD140" s="6"/>
      <c r="CE140" s="6"/>
      <c r="CF140" s="6"/>
      <c r="CG140" s="13"/>
      <c r="CH140" s="6"/>
      <c r="CI140" s="13"/>
      <c r="CJ140" s="6"/>
      <c r="CK140" s="6"/>
      <c r="CL140" s="6"/>
      <c r="CM140" s="13"/>
      <c r="CN140" s="6"/>
      <c r="CO140" s="13"/>
      <c r="CP140" s="6"/>
      <c r="CQ140" s="6"/>
      <c r="CR140" s="6"/>
      <c r="CS140" s="6"/>
      <c r="CT140" s="6"/>
      <c r="CU140" s="13"/>
      <c r="CV140" s="13"/>
      <c r="CW140" s="6"/>
      <c r="CX140" s="6"/>
      <c r="CY140" s="6"/>
      <c r="CZ140" s="6"/>
      <c r="DA140" s="13"/>
      <c r="DB140" s="6"/>
      <c r="DC140" s="6"/>
      <c r="DD140" s="6"/>
      <c r="DE140" s="13"/>
      <c r="DF140" s="6"/>
      <c r="DG140" s="13"/>
      <c r="DH140" s="6"/>
      <c r="DI140" s="6"/>
      <c r="DJ140" s="6"/>
      <c r="DK140" s="13"/>
      <c r="DL140" s="6"/>
      <c r="DM140" s="13"/>
      <c r="DN140" s="6"/>
      <c r="DO140" s="6"/>
      <c r="DP140" s="6"/>
      <c r="DQ140" s="13"/>
      <c r="DR140" s="6"/>
      <c r="DS140" s="13"/>
      <c r="DT140" s="6"/>
      <c r="DU140" s="6"/>
      <c r="DV140" s="6"/>
      <c r="DW140" s="13"/>
      <c r="DX140" s="6"/>
      <c r="DY140" s="13"/>
      <c r="DZ140" s="6"/>
      <c r="EA140" s="6"/>
      <c r="EB140" s="6"/>
      <c r="EC140" s="13"/>
      <c r="ED140" s="6"/>
      <c r="EE140" s="13"/>
      <c r="EF140" s="6"/>
    </row>
    <row r="141" spans="4:136" s="3" customFormat="1" x14ac:dyDescent="0.25">
      <c r="D141" s="3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6"/>
      <c r="AX141" s="41"/>
      <c r="AY141" s="41"/>
      <c r="AZ141" s="6"/>
      <c r="BA141" s="6"/>
      <c r="BB141" s="6"/>
      <c r="BC141" s="13"/>
      <c r="BD141" s="6"/>
      <c r="BE141" s="13"/>
      <c r="BF141" s="6"/>
      <c r="BG141" s="6"/>
      <c r="BH141" s="6"/>
      <c r="BI141" s="13"/>
      <c r="BJ141" s="6"/>
      <c r="BK141" s="13"/>
      <c r="BL141" s="6"/>
      <c r="BM141" s="6"/>
      <c r="BN141" s="6"/>
      <c r="BO141" s="13"/>
      <c r="BP141" s="6"/>
      <c r="BQ141" s="13"/>
      <c r="BR141" s="6"/>
      <c r="BS141" s="6"/>
      <c r="BT141" s="6"/>
      <c r="BU141" s="13"/>
      <c r="BV141" s="6"/>
      <c r="BW141" s="13"/>
      <c r="BX141" s="6"/>
      <c r="BY141" s="6"/>
      <c r="BZ141" s="6"/>
      <c r="CA141" s="13"/>
      <c r="CB141" s="6"/>
      <c r="CC141" s="13"/>
      <c r="CD141" s="6"/>
      <c r="CE141" s="6"/>
      <c r="CF141" s="6"/>
      <c r="CG141" s="13"/>
      <c r="CH141" s="6"/>
      <c r="CI141" s="13"/>
      <c r="CJ141" s="6"/>
      <c r="CK141" s="6"/>
      <c r="CL141" s="6"/>
      <c r="CM141" s="13"/>
      <c r="CN141" s="6"/>
      <c r="CO141" s="13"/>
      <c r="CP141" s="6"/>
      <c r="CQ141" s="6"/>
      <c r="CR141" s="6"/>
      <c r="CS141" s="6"/>
      <c r="CT141" s="6"/>
      <c r="CU141" s="13"/>
      <c r="CV141" s="13"/>
      <c r="CW141" s="6"/>
      <c r="CX141" s="6"/>
      <c r="CY141" s="6"/>
      <c r="CZ141" s="6"/>
      <c r="DA141" s="13"/>
      <c r="DB141" s="6"/>
      <c r="DC141" s="6"/>
      <c r="DD141" s="6"/>
      <c r="DE141" s="13"/>
      <c r="DF141" s="6"/>
      <c r="DG141" s="13"/>
      <c r="DH141" s="6"/>
      <c r="DI141" s="6"/>
      <c r="DJ141" s="6"/>
      <c r="DK141" s="13"/>
      <c r="DL141" s="6"/>
      <c r="DM141" s="13"/>
      <c r="DN141" s="6"/>
      <c r="DO141" s="6"/>
      <c r="DP141" s="6"/>
      <c r="DQ141" s="13"/>
      <c r="DR141" s="6"/>
      <c r="DS141" s="13"/>
      <c r="DT141" s="6"/>
      <c r="DU141" s="6"/>
      <c r="DV141" s="6"/>
      <c r="DW141" s="13"/>
      <c r="DX141" s="6"/>
      <c r="DY141" s="13"/>
      <c r="DZ141" s="6"/>
      <c r="EA141" s="6"/>
      <c r="EB141" s="6"/>
      <c r="EC141" s="13"/>
      <c r="ED141" s="6"/>
      <c r="EE141" s="13"/>
      <c r="EF141" s="6"/>
    </row>
    <row r="142" spans="4:136" s="3" customFormat="1" x14ac:dyDescent="0.25">
      <c r="D142" s="3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6"/>
      <c r="AX142" s="41"/>
      <c r="AY142" s="41"/>
      <c r="AZ142" s="6"/>
      <c r="BA142" s="6"/>
      <c r="BB142" s="6"/>
      <c r="BC142" s="13"/>
      <c r="BD142" s="6"/>
      <c r="BE142" s="13"/>
      <c r="BF142" s="6"/>
      <c r="BG142" s="6"/>
      <c r="BH142" s="6"/>
      <c r="BI142" s="13"/>
      <c r="BJ142" s="6"/>
      <c r="BK142" s="13"/>
      <c r="BL142" s="6"/>
      <c r="BM142" s="6"/>
      <c r="BN142" s="6"/>
      <c r="BO142" s="13"/>
      <c r="BP142" s="6"/>
      <c r="BQ142" s="13"/>
      <c r="BR142" s="6"/>
      <c r="BS142" s="6"/>
      <c r="BT142" s="6"/>
      <c r="BU142" s="13"/>
      <c r="BV142" s="6"/>
      <c r="BW142" s="13"/>
      <c r="BX142" s="6"/>
      <c r="BY142" s="6"/>
      <c r="BZ142" s="6"/>
      <c r="CA142" s="13"/>
      <c r="CB142" s="6"/>
      <c r="CC142" s="13"/>
      <c r="CD142" s="6"/>
      <c r="CE142" s="6"/>
      <c r="CF142" s="6"/>
      <c r="CG142" s="13"/>
      <c r="CH142" s="6"/>
      <c r="CI142" s="13"/>
      <c r="CJ142" s="6"/>
      <c r="CK142" s="6"/>
      <c r="CL142" s="6"/>
      <c r="CM142" s="13"/>
      <c r="CN142" s="6"/>
      <c r="CO142" s="13"/>
      <c r="CP142" s="6"/>
      <c r="CQ142" s="6"/>
      <c r="CR142" s="6"/>
      <c r="CS142" s="6"/>
      <c r="CT142" s="6"/>
      <c r="CU142" s="13"/>
      <c r="CV142" s="13"/>
      <c r="CW142" s="6"/>
      <c r="CX142" s="6"/>
      <c r="CY142" s="6"/>
      <c r="CZ142" s="6"/>
      <c r="DA142" s="13"/>
      <c r="DB142" s="6"/>
      <c r="DC142" s="6"/>
      <c r="DD142" s="6"/>
      <c r="DE142" s="13"/>
      <c r="DF142" s="6"/>
      <c r="DG142" s="13"/>
      <c r="DH142" s="6"/>
      <c r="DI142" s="6"/>
      <c r="DJ142" s="6"/>
      <c r="DK142" s="13"/>
      <c r="DL142" s="6"/>
      <c r="DM142" s="13"/>
      <c r="DN142" s="6"/>
      <c r="DO142" s="6"/>
      <c r="DP142" s="6"/>
      <c r="DQ142" s="13"/>
      <c r="DR142" s="6"/>
      <c r="DS142" s="13"/>
      <c r="DT142" s="6"/>
      <c r="DU142" s="6"/>
      <c r="DV142" s="6"/>
      <c r="DW142" s="13"/>
      <c r="DX142" s="6"/>
      <c r="DY142" s="13"/>
      <c r="DZ142" s="6"/>
      <c r="EA142" s="6"/>
      <c r="EB142" s="6"/>
      <c r="EC142" s="13"/>
      <c r="ED142" s="6"/>
      <c r="EE142" s="13"/>
      <c r="EF142" s="6"/>
    </row>
    <row r="143" spans="4:136" s="3" customFormat="1" x14ac:dyDescent="0.25">
      <c r="D143" s="3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6"/>
      <c r="AX143" s="41"/>
      <c r="AY143" s="41"/>
      <c r="AZ143" s="6"/>
      <c r="BA143" s="6"/>
      <c r="BB143" s="6"/>
      <c r="BC143" s="13"/>
      <c r="BD143" s="6"/>
      <c r="BE143" s="13"/>
      <c r="BF143" s="6"/>
      <c r="BG143" s="6"/>
      <c r="BH143" s="6"/>
      <c r="BI143" s="13"/>
      <c r="BJ143" s="6"/>
      <c r="BK143" s="13"/>
      <c r="BL143" s="6"/>
      <c r="BM143" s="6"/>
      <c r="BN143" s="6"/>
      <c r="BO143" s="13"/>
      <c r="BP143" s="6"/>
      <c r="BQ143" s="13"/>
      <c r="BR143" s="6"/>
      <c r="BS143" s="6"/>
      <c r="BT143" s="6"/>
      <c r="BU143" s="13"/>
      <c r="BV143" s="6"/>
      <c r="BW143" s="13"/>
      <c r="BX143" s="6"/>
      <c r="BY143" s="6"/>
      <c r="BZ143" s="6"/>
      <c r="CA143" s="13"/>
      <c r="CB143" s="6"/>
      <c r="CC143" s="13"/>
      <c r="CD143" s="6"/>
      <c r="CE143" s="6"/>
      <c r="CF143" s="6"/>
      <c r="CG143" s="13"/>
      <c r="CH143" s="6"/>
      <c r="CI143" s="13"/>
      <c r="CJ143" s="6"/>
      <c r="CK143" s="6"/>
      <c r="CL143" s="6"/>
      <c r="CM143" s="13"/>
      <c r="CN143" s="6"/>
      <c r="CO143" s="13"/>
      <c r="CP143" s="6"/>
      <c r="CQ143" s="6"/>
      <c r="CR143" s="6"/>
      <c r="CS143" s="6"/>
      <c r="CT143" s="6"/>
      <c r="CU143" s="13"/>
      <c r="CV143" s="13"/>
      <c r="CW143" s="6"/>
      <c r="CX143" s="6"/>
      <c r="CY143" s="6"/>
      <c r="CZ143" s="6"/>
      <c r="DA143" s="13"/>
      <c r="DB143" s="6"/>
      <c r="DC143" s="6"/>
      <c r="DD143" s="6"/>
      <c r="DE143" s="13"/>
      <c r="DF143" s="6"/>
      <c r="DG143" s="13"/>
      <c r="DH143" s="6"/>
      <c r="DI143" s="6"/>
      <c r="DJ143" s="6"/>
      <c r="DK143" s="13"/>
      <c r="DL143" s="6"/>
      <c r="DM143" s="13"/>
      <c r="DN143" s="6"/>
      <c r="DO143" s="6"/>
      <c r="DP143" s="6"/>
      <c r="DQ143" s="13"/>
      <c r="DR143" s="6"/>
      <c r="DS143" s="13"/>
      <c r="DT143" s="6"/>
      <c r="DU143" s="6"/>
      <c r="DV143" s="6"/>
      <c r="DW143" s="13"/>
      <c r="DX143" s="6"/>
      <c r="DY143" s="13"/>
      <c r="DZ143" s="6"/>
      <c r="EA143" s="6"/>
      <c r="EB143" s="6"/>
      <c r="EC143" s="13"/>
      <c r="ED143" s="6"/>
      <c r="EE143" s="13"/>
      <c r="EF143" s="6"/>
    </row>
    <row r="144" spans="4:136" s="3" customFormat="1" x14ac:dyDescent="0.25">
      <c r="D144" s="3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6"/>
      <c r="AX144" s="41"/>
      <c r="AY144" s="41"/>
      <c r="AZ144" s="6"/>
      <c r="BA144" s="6"/>
      <c r="BB144" s="6"/>
      <c r="BC144" s="13"/>
      <c r="BD144" s="6"/>
      <c r="BE144" s="13"/>
      <c r="BF144" s="6"/>
      <c r="BG144" s="6"/>
      <c r="BH144" s="6"/>
      <c r="BI144" s="13"/>
      <c r="BJ144" s="6"/>
      <c r="BK144" s="13"/>
      <c r="BL144" s="6"/>
      <c r="BM144" s="6"/>
      <c r="BN144" s="6"/>
      <c r="BO144" s="13"/>
      <c r="BP144" s="6"/>
      <c r="BQ144" s="13"/>
      <c r="BR144" s="6"/>
      <c r="BS144" s="6"/>
      <c r="BT144" s="6"/>
      <c r="BU144" s="13"/>
      <c r="BV144" s="6"/>
      <c r="BW144" s="13"/>
      <c r="BX144" s="6"/>
      <c r="BY144" s="6"/>
      <c r="BZ144" s="6"/>
      <c r="CA144" s="13"/>
      <c r="CB144" s="6"/>
      <c r="CC144" s="13"/>
      <c r="CD144" s="6"/>
      <c r="CE144" s="6"/>
      <c r="CF144" s="6"/>
      <c r="CG144" s="13"/>
      <c r="CH144" s="6"/>
      <c r="CI144" s="13"/>
      <c r="CJ144" s="6"/>
      <c r="CK144" s="6"/>
      <c r="CL144" s="6"/>
      <c r="CM144" s="13"/>
      <c r="CN144" s="6"/>
      <c r="CO144" s="13"/>
      <c r="CP144" s="6"/>
      <c r="CQ144" s="6"/>
      <c r="CR144" s="6"/>
      <c r="CS144" s="6"/>
      <c r="CT144" s="6"/>
      <c r="CU144" s="13"/>
      <c r="CV144" s="13"/>
      <c r="CW144" s="6"/>
      <c r="CX144" s="6"/>
      <c r="CY144" s="6"/>
      <c r="CZ144" s="6"/>
      <c r="DA144" s="13"/>
      <c r="DB144" s="6"/>
      <c r="DC144" s="6"/>
      <c r="DD144" s="6"/>
      <c r="DE144" s="13"/>
      <c r="DF144" s="6"/>
      <c r="DG144" s="13"/>
      <c r="DH144" s="6"/>
      <c r="DI144" s="6"/>
      <c r="DJ144" s="6"/>
      <c r="DK144" s="13"/>
      <c r="DL144" s="6"/>
      <c r="DM144" s="13"/>
      <c r="DN144" s="6"/>
      <c r="DO144" s="6"/>
      <c r="DP144" s="6"/>
      <c r="DQ144" s="13"/>
      <c r="DR144" s="6"/>
      <c r="DS144" s="13"/>
      <c r="DT144" s="6"/>
      <c r="DU144" s="6"/>
      <c r="DV144" s="6"/>
      <c r="DW144" s="13"/>
      <c r="DX144" s="6"/>
      <c r="DY144" s="13"/>
      <c r="DZ144" s="6"/>
      <c r="EA144" s="6"/>
      <c r="EB144" s="6"/>
      <c r="EC144" s="13"/>
      <c r="ED144" s="6"/>
      <c r="EE144" s="13"/>
      <c r="EF144" s="6"/>
    </row>
    <row r="145" spans="4:136" s="3" customFormat="1" x14ac:dyDescent="0.25">
      <c r="D145" s="3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6"/>
      <c r="AX145" s="41"/>
      <c r="AY145" s="41"/>
      <c r="AZ145" s="6"/>
      <c r="BA145" s="6"/>
      <c r="BB145" s="6"/>
      <c r="BC145" s="13"/>
      <c r="BD145" s="6"/>
      <c r="BE145" s="13"/>
      <c r="BF145" s="6"/>
      <c r="BG145" s="6"/>
      <c r="BH145" s="6"/>
      <c r="BI145" s="13"/>
      <c r="BJ145" s="6"/>
      <c r="BK145" s="13"/>
      <c r="BL145" s="6"/>
      <c r="BM145" s="6"/>
      <c r="BN145" s="6"/>
      <c r="BO145" s="13"/>
      <c r="BP145" s="6"/>
      <c r="BQ145" s="13"/>
      <c r="BR145" s="6"/>
      <c r="BS145" s="6"/>
      <c r="BT145" s="6"/>
      <c r="BU145" s="13"/>
      <c r="BV145" s="6"/>
      <c r="BW145" s="13"/>
      <c r="BX145" s="6"/>
      <c r="BY145" s="6"/>
      <c r="BZ145" s="6"/>
      <c r="CA145" s="13"/>
      <c r="CB145" s="6"/>
      <c r="CC145" s="13"/>
      <c r="CD145" s="6"/>
      <c r="CE145" s="6"/>
      <c r="CF145" s="6"/>
      <c r="CG145" s="13"/>
      <c r="CH145" s="6"/>
      <c r="CI145" s="13"/>
      <c r="CJ145" s="6"/>
      <c r="CK145" s="6"/>
      <c r="CL145" s="6"/>
      <c r="CM145" s="13"/>
      <c r="CN145" s="6"/>
      <c r="CO145" s="13"/>
      <c r="CP145" s="6"/>
      <c r="CQ145" s="6"/>
      <c r="CR145" s="6"/>
      <c r="CS145" s="6"/>
      <c r="CT145" s="6"/>
      <c r="CU145" s="13"/>
      <c r="CV145" s="13"/>
      <c r="CW145" s="6"/>
      <c r="CX145" s="6"/>
      <c r="CY145" s="6"/>
      <c r="CZ145" s="6"/>
      <c r="DA145" s="13"/>
      <c r="DB145" s="6"/>
      <c r="DC145" s="6"/>
      <c r="DD145" s="6"/>
      <c r="DE145" s="13"/>
      <c r="DF145" s="6"/>
      <c r="DG145" s="13"/>
      <c r="DH145" s="6"/>
      <c r="DI145" s="6"/>
      <c r="DJ145" s="6"/>
      <c r="DK145" s="13"/>
      <c r="DL145" s="6"/>
      <c r="DM145" s="13"/>
      <c r="DN145" s="6"/>
      <c r="DO145" s="6"/>
      <c r="DP145" s="6"/>
      <c r="DQ145" s="13"/>
      <c r="DR145" s="6"/>
      <c r="DS145" s="13"/>
      <c r="DT145" s="6"/>
      <c r="DU145" s="6"/>
      <c r="DV145" s="6"/>
      <c r="DW145" s="13"/>
      <c r="DX145" s="6"/>
      <c r="DY145" s="13"/>
      <c r="DZ145" s="6"/>
      <c r="EA145" s="6"/>
      <c r="EB145" s="6"/>
      <c r="EC145" s="13"/>
      <c r="ED145" s="6"/>
      <c r="EE145" s="13"/>
      <c r="EF145" s="6"/>
    </row>
    <row r="146" spans="4:136" s="3" customFormat="1" x14ac:dyDescent="0.25">
      <c r="D146" s="3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6"/>
      <c r="AX146" s="41"/>
      <c r="AY146" s="41"/>
      <c r="AZ146" s="6"/>
      <c r="BA146" s="6"/>
      <c r="BB146" s="6"/>
      <c r="BC146" s="13"/>
      <c r="BD146" s="6"/>
      <c r="BE146" s="13"/>
      <c r="BF146" s="6"/>
      <c r="BG146" s="6"/>
      <c r="BH146" s="6"/>
      <c r="BI146" s="13"/>
      <c r="BJ146" s="6"/>
      <c r="BK146" s="13"/>
      <c r="BL146" s="6"/>
      <c r="BM146" s="6"/>
      <c r="BN146" s="6"/>
      <c r="BO146" s="13"/>
      <c r="BP146" s="6"/>
      <c r="BQ146" s="13"/>
      <c r="BR146" s="6"/>
      <c r="BS146" s="6"/>
      <c r="BT146" s="6"/>
      <c r="BU146" s="13"/>
      <c r="BV146" s="6"/>
      <c r="BW146" s="13"/>
      <c r="BX146" s="6"/>
      <c r="BY146" s="6"/>
      <c r="BZ146" s="6"/>
      <c r="CA146" s="13"/>
      <c r="CB146" s="6"/>
      <c r="CC146" s="13"/>
      <c r="CD146" s="6"/>
      <c r="CE146" s="6"/>
      <c r="CF146" s="6"/>
      <c r="CG146" s="13"/>
      <c r="CH146" s="6"/>
      <c r="CI146" s="13"/>
      <c r="CJ146" s="6"/>
      <c r="CK146" s="6"/>
      <c r="CL146" s="6"/>
      <c r="CM146" s="13"/>
      <c r="CN146" s="6"/>
      <c r="CO146" s="13"/>
      <c r="CP146" s="6"/>
      <c r="CQ146" s="6"/>
      <c r="CR146" s="6"/>
      <c r="CS146" s="6"/>
      <c r="CT146" s="6"/>
      <c r="CU146" s="13"/>
      <c r="CV146" s="13"/>
      <c r="CW146" s="6"/>
      <c r="CX146" s="6"/>
      <c r="CY146" s="6"/>
      <c r="CZ146" s="6"/>
      <c r="DA146" s="13"/>
      <c r="DB146" s="6"/>
      <c r="DC146" s="6"/>
      <c r="DD146" s="6"/>
      <c r="DE146" s="13"/>
      <c r="DF146" s="6"/>
      <c r="DG146" s="13"/>
      <c r="DH146" s="6"/>
      <c r="DI146" s="6"/>
      <c r="DJ146" s="6"/>
      <c r="DK146" s="13"/>
      <c r="DL146" s="6"/>
      <c r="DM146" s="13"/>
      <c r="DN146" s="6"/>
      <c r="DO146" s="6"/>
      <c r="DP146" s="6"/>
      <c r="DQ146" s="13"/>
      <c r="DR146" s="6"/>
      <c r="DS146" s="13"/>
      <c r="DT146" s="6"/>
      <c r="DU146" s="6"/>
      <c r="DV146" s="6"/>
      <c r="DW146" s="13"/>
      <c r="DX146" s="6"/>
      <c r="DY146" s="13"/>
      <c r="DZ146" s="6"/>
      <c r="EA146" s="6"/>
      <c r="EB146" s="6"/>
      <c r="EC146" s="13"/>
      <c r="ED146" s="6"/>
      <c r="EE146" s="13"/>
      <c r="EF146" s="6"/>
    </row>
    <row r="147" spans="4:136" s="3" customFormat="1" x14ac:dyDescent="0.25">
      <c r="D147" s="3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6"/>
      <c r="AX147" s="41"/>
      <c r="AY147" s="41"/>
      <c r="AZ147" s="6"/>
      <c r="BA147" s="6"/>
      <c r="BB147" s="6"/>
      <c r="BC147" s="13"/>
      <c r="BD147" s="6"/>
      <c r="BE147" s="13"/>
      <c r="BF147" s="6"/>
      <c r="BG147" s="6"/>
      <c r="BH147" s="6"/>
      <c r="BI147" s="13"/>
      <c r="BJ147" s="6"/>
      <c r="BK147" s="13"/>
      <c r="BL147" s="6"/>
      <c r="BM147" s="6"/>
      <c r="BN147" s="6"/>
      <c r="BO147" s="13"/>
      <c r="BP147" s="6"/>
      <c r="BQ147" s="13"/>
      <c r="BR147" s="6"/>
      <c r="BS147" s="6"/>
      <c r="BT147" s="6"/>
      <c r="BU147" s="13"/>
      <c r="BV147" s="6"/>
      <c r="BW147" s="13"/>
      <c r="BX147" s="6"/>
      <c r="BY147" s="6"/>
      <c r="BZ147" s="6"/>
      <c r="CA147" s="13"/>
      <c r="CB147" s="6"/>
      <c r="CC147" s="13"/>
      <c r="CD147" s="6"/>
      <c r="CE147" s="6"/>
      <c r="CF147" s="6"/>
      <c r="CG147" s="13"/>
      <c r="CH147" s="6"/>
      <c r="CI147" s="13"/>
      <c r="CJ147" s="6"/>
      <c r="CK147" s="6"/>
      <c r="CL147" s="6"/>
      <c r="CM147" s="13"/>
      <c r="CN147" s="6"/>
      <c r="CO147" s="13"/>
      <c r="CP147" s="6"/>
      <c r="CQ147" s="6"/>
      <c r="CR147" s="6"/>
      <c r="CS147" s="6"/>
      <c r="CT147" s="6"/>
      <c r="CU147" s="13"/>
      <c r="CV147" s="13"/>
      <c r="CW147" s="6"/>
      <c r="CX147" s="6"/>
      <c r="CY147" s="6"/>
      <c r="CZ147" s="6"/>
      <c r="DA147" s="13"/>
      <c r="DB147" s="6"/>
      <c r="DC147" s="6"/>
      <c r="DD147" s="6"/>
      <c r="DE147" s="13"/>
      <c r="DF147" s="6"/>
      <c r="DG147" s="13"/>
      <c r="DH147" s="6"/>
      <c r="DI147" s="6"/>
      <c r="DJ147" s="6"/>
      <c r="DK147" s="13"/>
      <c r="DL147" s="6"/>
      <c r="DM147" s="13"/>
      <c r="DN147" s="6"/>
      <c r="DO147" s="6"/>
      <c r="DP147" s="6"/>
      <c r="DQ147" s="13"/>
      <c r="DR147" s="6"/>
      <c r="DS147" s="13"/>
      <c r="DT147" s="6"/>
      <c r="DU147" s="6"/>
      <c r="DV147" s="6"/>
      <c r="DW147" s="13"/>
      <c r="DX147" s="6"/>
      <c r="DY147" s="13"/>
      <c r="DZ147" s="6"/>
      <c r="EA147" s="6"/>
      <c r="EB147" s="6"/>
      <c r="EC147" s="13"/>
      <c r="ED147" s="6"/>
      <c r="EE147" s="13"/>
      <c r="EF147" s="6"/>
    </row>
    <row r="148" spans="4:136" s="3" customFormat="1" x14ac:dyDescent="0.25">
      <c r="D148" s="3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6"/>
      <c r="AX148" s="41"/>
      <c r="AY148" s="41"/>
      <c r="AZ148" s="6"/>
      <c r="BA148" s="6"/>
      <c r="BB148" s="6"/>
      <c r="BC148" s="13"/>
      <c r="BD148" s="6"/>
      <c r="BE148" s="13"/>
      <c r="BF148" s="6"/>
      <c r="BG148" s="6"/>
      <c r="BH148" s="6"/>
      <c r="BI148" s="13"/>
      <c r="BJ148" s="6"/>
      <c r="BK148" s="13"/>
      <c r="BL148" s="6"/>
      <c r="BM148" s="6"/>
      <c r="BN148" s="6"/>
      <c r="BO148" s="13"/>
      <c r="BP148" s="6"/>
      <c r="BQ148" s="13"/>
      <c r="BR148" s="6"/>
      <c r="BS148" s="6"/>
      <c r="BT148" s="6"/>
      <c r="BU148" s="13"/>
      <c r="BV148" s="6"/>
      <c r="BW148" s="13"/>
      <c r="BX148" s="6"/>
      <c r="BY148" s="6"/>
      <c r="BZ148" s="6"/>
      <c r="CA148" s="13"/>
      <c r="CB148" s="6"/>
      <c r="CC148" s="13"/>
      <c r="CD148" s="6"/>
      <c r="CE148" s="6"/>
      <c r="CF148" s="6"/>
      <c r="CG148" s="13"/>
      <c r="CH148" s="6"/>
      <c r="CI148" s="13"/>
      <c r="CJ148" s="6"/>
      <c r="CK148" s="6"/>
      <c r="CL148" s="6"/>
      <c r="CM148" s="13"/>
      <c r="CN148" s="6"/>
      <c r="CO148" s="13"/>
      <c r="CP148" s="6"/>
      <c r="CQ148" s="6"/>
      <c r="CR148" s="6"/>
      <c r="CS148" s="6"/>
      <c r="CT148" s="6"/>
      <c r="CU148" s="13"/>
      <c r="CV148" s="13"/>
      <c r="CW148" s="6"/>
      <c r="CX148" s="6"/>
      <c r="CY148" s="6"/>
      <c r="CZ148" s="6"/>
      <c r="DA148" s="13"/>
      <c r="DB148" s="6"/>
      <c r="DC148" s="6"/>
      <c r="DD148" s="6"/>
      <c r="DE148" s="13"/>
      <c r="DF148" s="6"/>
      <c r="DG148" s="13"/>
      <c r="DH148" s="6"/>
      <c r="DI148" s="6"/>
      <c r="DJ148" s="6"/>
      <c r="DK148" s="13"/>
      <c r="DL148" s="6"/>
      <c r="DM148" s="13"/>
      <c r="DN148" s="6"/>
      <c r="DO148" s="6"/>
      <c r="DP148" s="6"/>
      <c r="DQ148" s="13"/>
      <c r="DR148" s="6"/>
      <c r="DS148" s="13"/>
      <c r="DT148" s="6"/>
      <c r="DU148" s="6"/>
      <c r="DV148" s="6"/>
      <c r="DW148" s="13"/>
      <c r="DX148" s="6"/>
      <c r="DY148" s="13"/>
      <c r="DZ148" s="6"/>
      <c r="EA148" s="6"/>
      <c r="EB148" s="6"/>
      <c r="EC148" s="13"/>
      <c r="ED148" s="6"/>
      <c r="EE148" s="13"/>
      <c r="EF148" s="6"/>
    </row>
    <row r="149" spans="4:136" s="3" customFormat="1" x14ac:dyDescent="0.25">
      <c r="D149" s="31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6"/>
      <c r="AX149" s="41"/>
      <c r="AY149" s="41"/>
      <c r="AZ149" s="6"/>
      <c r="BA149" s="6"/>
      <c r="BB149" s="6"/>
      <c r="BC149" s="13"/>
      <c r="BD149" s="6"/>
      <c r="BE149" s="13"/>
      <c r="BF149" s="6"/>
      <c r="BG149" s="6"/>
      <c r="BH149" s="6"/>
      <c r="BI149" s="13"/>
      <c r="BJ149" s="6"/>
      <c r="BK149" s="13"/>
      <c r="BL149" s="6"/>
      <c r="BM149" s="6"/>
      <c r="BN149" s="6"/>
      <c r="BO149" s="13"/>
      <c r="BP149" s="6"/>
      <c r="BQ149" s="13"/>
      <c r="BR149" s="6"/>
      <c r="BS149" s="6"/>
      <c r="BT149" s="6"/>
      <c r="BU149" s="13"/>
      <c r="BV149" s="6"/>
      <c r="BW149" s="13"/>
      <c r="BX149" s="6"/>
      <c r="BY149" s="6"/>
      <c r="BZ149" s="6"/>
      <c r="CA149" s="13"/>
      <c r="CB149" s="6"/>
      <c r="CC149" s="13"/>
      <c r="CD149" s="6"/>
      <c r="CE149" s="6"/>
      <c r="CF149" s="6"/>
      <c r="CG149" s="13"/>
      <c r="CH149" s="6"/>
      <c r="CI149" s="13"/>
      <c r="CJ149" s="6"/>
      <c r="CK149" s="6"/>
      <c r="CL149" s="6"/>
      <c r="CM149" s="13"/>
      <c r="CN149" s="6"/>
      <c r="CO149" s="13"/>
      <c r="CP149" s="6"/>
      <c r="CQ149" s="6"/>
      <c r="CR149" s="6"/>
      <c r="CS149" s="6"/>
      <c r="CT149" s="6"/>
      <c r="CU149" s="13"/>
      <c r="CV149" s="13"/>
      <c r="CW149" s="6"/>
      <c r="CX149" s="6"/>
      <c r="CY149" s="6"/>
      <c r="CZ149" s="6"/>
      <c r="DA149" s="13"/>
      <c r="DB149" s="6"/>
      <c r="DC149" s="6"/>
      <c r="DD149" s="6"/>
      <c r="DE149" s="13"/>
      <c r="DF149" s="6"/>
      <c r="DG149" s="13"/>
      <c r="DH149" s="6"/>
      <c r="DI149" s="6"/>
      <c r="DJ149" s="6"/>
      <c r="DK149" s="13"/>
      <c r="DL149" s="6"/>
      <c r="DM149" s="13"/>
      <c r="DN149" s="6"/>
      <c r="DO149" s="6"/>
      <c r="DP149" s="6"/>
      <c r="DQ149" s="13"/>
      <c r="DR149" s="6"/>
      <c r="DS149" s="13"/>
      <c r="DT149" s="6"/>
      <c r="DU149" s="6"/>
      <c r="DV149" s="6"/>
      <c r="DW149" s="13"/>
      <c r="DX149" s="6"/>
      <c r="DY149" s="13"/>
      <c r="DZ149" s="6"/>
      <c r="EA149" s="6"/>
      <c r="EB149" s="6"/>
      <c r="EC149" s="13"/>
      <c r="ED149" s="6"/>
      <c r="EE149" s="13"/>
      <c r="EF149" s="6"/>
    </row>
    <row r="150" spans="4:136" s="3" customFormat="1" x14ac:dyDescent="0.25">
      <c r="D150" s="31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6"/>
      <c r="AX150" s="41"/>
      <c r="AY150" s="41"/>
      <c r="AZ150" s="6"/>
      <c r="BA150" s="6"/>
      <c r="BB150" s="6"/>
      <c r="BC150" s="13"/>
      <c r="BD150" s="6"/>
      <c r="BE150" s="13"/>
      <c r="BF150" s="6"/>
      <c r="BG150" s="6"/>
      <c r="BH150" s="6"/>
      <c r="BI150" s="13"/>
      <c r="BJ150" s="6"/>
      <c r="BK150" s="13"/>
      <c r="BL150" s="6"/>
      <c r="BM150" s="6"/>
      <c r="BN150" s="6"/>
      <c r="BO150" s="13"/>
      <c r="BP150" s="6"/>
      <c r="BQ150" s="13"/>
      <c r="BR150" s="6"/>
      <c r="BS150" s="6"/>
      <c r="BT150" s="6"/>
      <c r="BU150" s="13"/>
      <c r="BV150" s="6"/>
      <c r="BW150" s="13"/>
      <c r="BX150" s="6"/>
      <c r="BY150" s="6"/>
      <c r="BZ150" s="6"/>
      <c r="CA150" s="13"/>
      <c r="CB150" s="6"/>
      <c r="CC150" s="13"/>
      <c r="CD150" s="6"/>
      <c r="CE150" s="6"/>
      <c r="CF150" s="6"/>
      <c r="CG150" s="13"/>
      <c r="CH150" s="6"/>
      <c r="CI150" s="13"/>
      <c r="CJ150" s="6"/>
      <c r="CK150" s="6"/>
      <c r="CL150" s="6"/>
      <c r="CM150" s="13"/>
      <c r="CN150" s="6"/>
      <c r="CO150" s="13"/>
      <c r="CP150" s="6"/>
      <c r="CQ150" s="6"/>
      <c r="CR150" s="6"/>
      <c r="CS150" s="6"/>
      <c r="CT150" s="6"/>
      <c r="CU150" s="13"/>
      <c r="CV150" s="13"/>
      <c r="CW150" s="6"/>
      <c r="CX150" s="6"/>
      <c r="CY150" s="6"/>
      <c r="CZ150" s="6"/>
      <c r="DA150" s="13"/>
      <c r="DB150" s="6"/>
      <c r="DC150" s="6"/>
      <c r="DD150" s="6"/>
      <c r="DE150" s="13"/>
      <c r="DF150" s="6"/>
      <c r="DG150" s="13"/>
      <c r="DH150" s="6"/>
      <c r="DI150" s="6"/>
      <c r="DJ150" s="6"/>
      <c r="DK150" s="13"/>
      <c r="DL150" s="6"/>
      <c r="DM150" s="13"/>
      <c r="DN150" s="6"/>
      <c r="DO150" s="6"/>
      <c r="DP150" s="6"/>
      <c r="DQ150" s="13"/>
      <c r="DR150" s="6"/>
      <c r="DS150" s="13"/>
      <c r="DT150" s="6"/>
      <c r="DU150" s="6"/>
      <c r="DV150" s="6"/>
      <c r="DW150" s="13"/>
      <c r="DX150" s="6"/>
      <c r="DY150" s="13"/>
      <c r="DZ150" s="6"/>
      <c r="EA150" s="6"/>
      <c r="EB150" s="6"/>
      <c r="EC150" s="13"/>
      <c r="ED150" s="6"/>
      <c r="EE150" s="13"/>
      <c r="EF150" s="6"/>
    </row>
    <row r="151" spans="4:136" s="3" customFormat="1" x14ac:dyDescent="0.25">
      <c r="D151" s="31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6"/>
      <c r="AX151" s="41"/>
      <c r="AY151" s="41"/>
      <c r="AZ151" s="6"/>
      <c r="BA151" s="6"/>
      <c r="BB151" s="6"/>
      <c r="BC151" s="13"/>
      <c r="BD151" s="6"/>
      <c r="BE151" s="13"/>
      <c r="BF151" s="6"/>
      <c r="BG151" s="6"/>
      <c r="BH151" s="6"/>
      <c r="BI151" s="13"/>
      <c r="BJ151" s="6"/>
      <c r="BK151" s="13"/>
      <c r="BL151" s="6"/>
      <c r="BM151" s="6"/>
      <c r="BN151" s="6"/>
      <c r="BO151" s="13"/>
      <c r="BP151" s="6"/>
      <c r="BQ151" s="13"/>
      <c r="BR151" s="6"/>
      <c r="BS151" s="6"/>
      <c r="BT151" s="6"/>
      <c r="BU151" s="13"/>
      <c r="BV151" s="6"/>
      <c r="BW151" s="13"/>
      <c r="BX151" s="6"/>
      <c r="BY151" s="6"/>
      <c r="BZ151" s="6"/>
      <c r="CA151" s="13"/>
      <c r="CB151" s="6"/>
      <c r="CC151" s="13"/>
      <c r="CD151" s="6"/>
      <c r="CE151" s="6"/>
      <c r="CF151" s="6"/>
      <c r="CG151" s="13"/>
      <c r="CH151" s="6"/>
      <c r="CI151" s="13"/>
      <c r="CJ151" s="6"/>
      <c r="CK151" s="6"/>
      <c r="CL151" s="6"/>
      <c r="CM151" s="13"/>
      <c r="CN151" s="6"/>
      <c r="CO151" s="13"/>
      <c r="CP151" s="6"/>
      <c r="CQ151" s="6"/>
      <c r="CR151" s="6"/>
      <c r="CS151" s="6"/>
      <c r="CT151" s="6"/>
      <c r="CU151" s="13"/>
      <c r="CV151" s="13"/>
      <c r="CW151" s="6"/>
      <c r="CX151" s="6"/>
      <c r="CY151" s="6"/>
      <c r="CZ151" s="6"/>
      <c r="DA151" s="13"/>
      <c r="DB151" s="6"/>
      <c r="DC151" s="6"/>
      <c r="DD151" s="6"/>
      <c r="DE151" s="13"/>
      <c r="DF151" s="6"/>
      <c r="DG151" s="13"/>
      <c r="DH151" s="6"/>
      <c r="DI151" s="6"/>
      <c r="DJ151" s="6"/>
      <c r="DK151" s="13"/>
      <c r="DL151" s="6"/>
      <c r="DM151" s="13"/>
      <c r="DN151" s="6"/>
      <c r="DO151" s="6"/>
      <c r="DP151" s="6"/>
      <c r="DQ151" s="13"/>
      <c r="DR151" s="6"/>
      <c r="DS151" s="13"/>
      <c r="DT151" s="6"/>
      <c r="DU151" s="6"/>
      <c r="DV151" s="6"/>
      <c r="DW151" s="13"/>
      <c r="DX151" s="6"/>
      <c r="DY151" s="13"/>
      <c r="DZ151" s="6"/>
      <c r="EA151" s="6"/>
      <c r="EB151" s="6"/>
      <c r="EC151" s="13"/>
      <c r="ED151" s="6"/>
      <c r="EE151" s="13"/>
      <c r="EF151" s="6"/>
    </row>
    <row r="152" spans="4:136" s="3" customFormat="1" x14ac:dyDescent="0.25">
      <c r="D152" s="3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6"/>
      <c r="AX152" s="41"/>
      <c r="AY152" s="41"/>
      <c r="AZ152" s="6"/>
      <c r="BA152" s="6"/>
      <c r="BB152" s="6"/>
      <c r="BC152" s="13"/>
      <c r="BD152" s="6"/>
      <c r="BE152" s="13"/>
      <c r="BF152" s="6"/>
      <c r="BG152" s="6"/>
      <c r="BH152" s="6"/>
      <c r="BI152" s="13"/>
      <c r="BJ152" s="6"/>
      <c r="BK152" s="13"/>
      <c r="BL152" s="6"/>
      <c r="BM152" s="6"/>
      <c r="BN152" s="6"/>
      <c r="BO152" s="13"/>
      <c r="BP152" s="6"/>
      <c r="BQ152" s="13"/>
      <c r="BR152" s="6"/>
      <c r="BS152" s="6"/>
      <c r="BT152" s="6"/>
      <c r="BU152" s="13"/>
      <c r="BV152" s="6"/>
      <c r="BW152" s="13"/>
      <c r="BX152" s="6"/>
      <c r="BY152" s="6"/>
      <c r="BZ152" s="6"/>
      <c r="CA152" s="13"/>
      <c r="CB152" s="6"/>
      <c r="CC152" s="13"/>
      <c r="CD152" s="6"/>
      <c r="CE152" s="6"/>
      <c r="CF152" s="6"/>
      <c r="CG152" s="13"/>
      <c r="CH152" s="6"/>
      <c r="CI152" s="13"/>
      <c r="CJ152" s="6"/>
      <c r="CK152" s="6"/>
      <c r="CL152" s="6"/>
      <c r="CM152" s="13"/>
      <c r="CN152" s="6"/>
      <c r="CO152" s="13"/>
      <c r="CP152" s="6"/>
      <c r="CQ152" s="6"/>
      <c r="CR152" s="6"/>
      <c r="CS152" s="6"/>
      <c r="CT152" s="6"/>
      <c r="CU152" s="13"/>
      <c r="CV152" s="13"/>
      <c r="CW152" s="6"/>
      <c r="CX152" s="6"/>
      <c r="CY152" s="6"/>
      <c r="CZ152" s="6"/>
      <c r="DA152" s="13"/>
      <c r="DB152" s="6"/>
      <c r="DC152" s="6"/>
      <c r="DD152" s="6"/>
      <c r="DE152" s="13"/>
      <c r="DF152" s="6"/>
      <c r="DG152" s="13"/>
      <c r="DH152" s="6"/>
      <c r="DI152" s="6"/>
      <c r="DJ152" s="6"/>
      <c r="DK152" s="13"/>
      <c r="DL152" s="6"/>
      <c r="DM152" s="13"/>
      <c r="DN152" s="6"/>
      <c r="DO152" s="6"/>
      <c r="DP152" s="6"/>
      <c r="DQ152" s="13"/>
      <c r="DR152" s="6"/>
      <c r="DS152" s="13"/>
      <c r="DT152" s="6"/>
      <c r="DU152" s="6"/>
      <c r="DV152" s="6"/>
      <c r="DW152" s="13"/>
      <c r="DX152" s="6"/>
      <c r="DY152" s="13"/>
      <c r="DZ152" s="6"/>
      <c r="EA152" s="6"/>
      <c r="EB152" s="6"/>
      <c r="EC152" s="13"/>
      <c r="ED152" s="6"/>
      <c r="EE152" s="13"/>
      <c r="EF152" s="6"/>
    </row>
    <row r="153" spans="4:136" s="3" customFormat="1" x14ac:dyDescent="0.25">
      <c r="D153" s="3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6"/>
      <c r="AX153" s="41"/>
      <c r="AY153" s="41"/>
      <c r="AZ153" s="6"/>
      <c r="BA153" s="6"/>
      <c r="BB153" s="6"/>
      <c r="BC153" s="13"/>
      <c r="BD153" s="6"/>
      <c r="BE153" s="13"/>
      <c r="BF153" s="6"/>
      <c r="BG153" s="6"/>
      <c r="BH153" s="6"/>
      <c r="BI153" s="13"/>
      <c r="BJ153" s="6"/>
      <c r="BK153" s="13"/>
      <c r="BL153" s="6"/>
      <c r="BM153" s="6"/>
      <c r="BN153" s="6"/>
      <c r="BO153" s="13"/>
      <c r="BP153" s="6"/>
      <c r="BQ153" s="13"/>
      <c r="BR153" s="6"/>
      <c r="BS153" s="6"/>
      <c r="BT153" s="6"/>
      <c r="BU153" s="13"/>
      <c r="BV153" s="6"/>
      <c r="BW153" s="13"/>
      <c r="BX153" s="6"/>
      <c r="BY153" s="6"/>
      <c r="BZ153" s="6"/>
      <c r="CA153" s="13"/>
      <c r="CB153" s="6"/>
      <c r="CC153" s="13"/>
      <c r="CD153" s="6"/>
      <c r="CE153" s="6"/>
      <c r="CF153" s="6"/>
      <c r="CG153" s="13"/>
      <c r="CH153" s="6"/>
      <c r="CI153" s="13"/>
      <c r="CJ153" s="6"/>
      <c r="CK153" s="6"/>
      <c r="CL153" s="6"/>
      <c r="CM153" s="13"/>
      <c r="CN153" s="6"/>
      <c r="CO153" s="13"/>
      <c r="CP153" s="6"/>
      <c r="CQ153" s="6"/>
      <c r="CR153" s="6"/>
      <c r="CS153" s="6"/>
      <c r="CT153" s="6"/>
      <c r="CU153" s="13"/>
      <c r="CV153" s="13"/>
      <c r="CW153" s="6"/>
      <c r="CX153" s="6"/>
      <c r="CY153" s="6"/>
      <c r="CZ153" s="6"/>
      <c r="DA153" s="13"/>
      <c r="DB153" s="6"/>
      <c r="DC153" s="6"/>
      <c r="DD153" s="6"/>
      <c r="DE153" s="13"/>
      <c r="DF153" s="6"/>
      <c r="DG153" s="13"/>
      <c r="DH153" s="6"/>
      <c r="DI153" s="6"/>
      <c r="DJ153" s="6"/>
      <c r="DK153" s="13"/>
      <c r="DL153" s="6"/>
      <c r="DM153" s="13"/>
      <c r="DN153" s="6"/>
      <c r="DO153" s="6"/>
      <c r="DP153" s="6"/>
      <c r="DQ153" s="13"/>
      <c r="DR153" s="6"/>
      <c r="DS153" s="13"/>
      <c r="DT153" s="6"/>
      <c r="DU153" s="6"/>
      <c r="DV153" s="6"/>
      <c r="DW153" s="13"/>
      <c r="DX153" s="6"/>
      <c r="DY153" s="13"/>
      <c r="DZ153" s="6"/>
      <c r="EA153" s="6"/>
      <c r="EB153" s="6"/>
      <c r="EC153" s="13"/>
      <c r="ED153" s="6"/>
      <c r="EE153" s="13"/>
      <c r="EF153" s="6"/>
    </row>
    <row r="154" spans="4:136" s="3" customFormat="1" x14ac:dyDescent="0.25">
      <c r="D154" s="3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6"/>
      <c r="AX154" s="41"/>
      <c r="AY154" s="41"/>
      <c r="AZ154" s="6"/>
      <c r="BA154" s="6"/>
      <c r="BB154" s="6"/>
      <c r="BC154" s="13"/>
      <c r="BD154" s="6"/>
      <c r="BE154" s="13"/>
      <c r="BF154" s="6"/>
      <c r="BG154" s="6"/>
      <c r="BH154" s="6"/>
      <c r="BI154" s="13"/>
      <c r="BJ154" s="6"/>
      <c r="BK154" s="13"/>
      <c r="BL154" s="6"/>
      <c r="BM154" s="6"/>
      <c r="BN154" s="6"/>
      <c r="BO154" s="13"/>
      <c r="BP154" s="6"/>
      <c r="BQ154" s="13"/>
      <c r="BR154" s="6"/>
      <c r="BS154" s="6"/>
      <c r="BT154" s="6"/>
      <c r="BU154" s="13"/>
      <c r="BV154" s="6"/>
      <c r="BW154" s="13"/>
      <c r="BX154" s="6"/>
      <c r="BY154" s="6"/>
      <c r="BZ154" s="6"/>
      <c r="CA154" s="13"/>
      <c r="CB154" s="6"/>
      <c r="CC154" s="13"/>
      <c r="CD154" s="6"/>
      <c r="CE154" s="6"/>
      <c r="CF154" s="6"/>
      <c r="CG154" s="13"/>
      <c r="CH154" s="6"/>
      <c r="CI154" s="13"/>
      <c r="CJ154" s="6"/>
      <c r="CK154" s="6"/>
      <c r="CL154" s="6"/>
      <c r="CM154" s="13"/>
      <c r="CN154" s="6"/>
      <c r="CO154" s="13"/>
      <c r="CP154" s="6"/>
      <c r="CQ154" s="6"/>
      <c r="CR154" s="6"/>
      <c r="CS154" s="6"/>
      <c r="CT154" s="6"/>
      <c r="CU154" s="13"/>
      <c r="CV154" s="13"/>
      <c r="CW154" s="6"/>
      <c r="CX154" s="6"/>
      <c r="CY154" s="6"/>
      <c r="CZ154" s="6"/>
      <c r="DA154" s="13"/>
      <c r="DB154" s="6"/>
      <c r="DC154" s="6"/>
      <c r="DD154" s="6"/>
      <c r="DE154" s="13"/>
      <c r="DF154" s="6"/>
      <c r="DG154" s="13"/>
      <c r="DH154" s="6"/>
      <c r="DI154" s="6"/>
      <c r="DJ154" s="6"/>
      <c r="DK154" s="13"/>
      <c r="DL154" s="6"/>
      <c r="DM154" s="13"/>
      <c r="DN154" s="6"/>
      <c r="DO154" s="6"/>
      <c r="DP154" s="6"/>
      <c r="DQ154" s="13"/>
      <c r="DR154" s="6"/>
      <c r="DS154" s="13"/>
      <c r="DT154" s="6"/>
      <c r="DU154" s="6"/>
      <c r="DV154" s="6"/>
      <c r="DW154" s="13"/>
      <c r="DX154" s="6"/>
      <c r="DY154" s="13"/>
      <c r="DZ154" s="6"/>
      <c r="EA154" s="6"/>
      <c r="EB154" s="6"/>
      <c r="EC154" s="13"/>
      <c r="ED154" s="6"/>
      <c r="EE154" s="13"/>
      <c r="EF154" s="6"/>
    </row>
    <row r="155" spans="4:136" s="3" customFormat="1" x14ac:dyDescent="0.25">
      <c r="D155" s="3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6"/>
      <c r="AX155" s="41"/>
      <c r="AY155" s="41"/>
      <c r="AZ155" s="6"/>
      <c r="BA155" s="6"/>
      <c r="BB155" s="6"/>
      <c r="BC155" s="13"/>
      <c r="BD155" s="6"/>
      <c r="BE155" s="13"/>
      <c r="BF155" s="6"/>
      <c r="BG155" s="6"/>
      <c r="BH155" s="6"/>
      <c r="BI155" s="13"/>
      <c r="BJ155" s="6"/>
      <c r="BK155" s="13"/>
      <c r="BL155" s="6"/>
      <c r="BM155" s="6"/>
      <c r="BN155" s="6"/>
      <c r="BO155" s="13"/>
      <c r="BP155" s="6"/>
      <c r="BQ155" s="13"/>
      <c r="BR155" s="6"/>
      <c r="BS155" s="6"/>
      <c r="BT155" s="6"/>
      <c r="BU155" s="13"/>
      <c r="BV155" s="6"/>
      <c r="BW155" s="13"/>
      <c r="BX155" s="6"/>
      <c r="BY155" s="6"/>
      <c r="BZ155" s="6"/>
      <c r="CA155" s="13"/>
      <c r="CB155" s="6"/>
      <c r="CC155" s="13"/>
      <c r="CD155" s="6"/>
      <c r="CE155" s="6"/>
      <c r="CF155" s="6"/>
      <c r="CG155" s="13"/>
      <c r="CH155" s="6"/>
      <c r="CI155" s="13"/>
      <c r="CJ155" s="6"/>
      <c r="CK155" s="6"/>
      <c r="CL155" s="6"/>
      <c r="CM155" s="13"/>
      <c r="CN155" s="6"/>
      <c r="CO155" s="13"/>
      <c r="CP155" s="6"/>
      <c r="CQ155" s="6"/>
      <c r="CR155" s="6"/>
      <c r="CS155" s="6"/>
      <c r="CT155" s="6"/>
      <c r="CU155" s="13"/>
      <c r="CV155" s="13"/>
      <c r="CW155" s="6"/>
      <c r="CX155" s="6"/>
      <c r="CY155" s="6"/>
      <c r="CZ155" s="6"/>
      <c r="DA155" s="13"/>
      <c r="DB155" s="6"/>
      <c r="DC155" s="6"/>
      <c r="DD155" s="6"/>
      <c r="DE155" s="13"/>
      <c r="DF155" s="6"/>
      <c r="DG155" s="13"/>
      <c r="DH155" s="6"/>
      <c r="DI155" s="6"/>
      <c r="DJ155" s="6"/>
      <c r="DK155" s="13"/>
      <c r="DL155" s="6"/>
      <c r="DM155" s="13"/>
      <c r="DN155" s="6"/>
      <c r="DO155" s="6"/>
      <c r="DP155" s="6"/>
      <c r="DQ155" s="13"/>
      <c r="DR155" s="6"/>
      <c r="DS155" s="13"/>
      <c r="DT155" s="6"/>
      <c r="DU155" s="6"/>
      <c r="DV155" s="6"/>
      <c r="DW155" s="13"/>
      <c r="DX155" s="6"/>
      <c r="DY155" s="13"/>
      <c r="DZ155" s="6"/>
      <c r="EA155" s="6"/>
      <c r="EB155" s="6"/>
      <c r="EC155" s="13"/>
      <c r="ED155" s="6"/>
      <c r="EE155" s="13"/>
      <c r="EF155" s="6"/>
    </row>
    <row r="156" spans="4:136" s="3" customFormat="1" x14ac:dyDescent="0.25">
      <c r="D156" s="3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6"/>
      <c r="AX156" s="41"/>
      <c r="AY156" s="41"/>
      <c r="AZ156" s="6"/>
      <c r="BA156" s="6"/>
      <c r="BB156" s="6"/>
      <c r="BC156" s="13"/>
      <c r="BD156" s="6"/>
      <c r="BE156" s="13"/>
      <c r="BF156" s="6"/>
      <c r="BG156" s="6"/>
      <c r="BH156" s="6"/>
      <c r="BI156" s="13"/>
      <c r="BJ156" s="6"/>
      <c r="BK156" s="13"/>
      <c r="BL156" s="6"/>
      <c r="BM156" s="6"/>
      <c r="BN156" s="6"/>
      <c r="BO156" s="13"/>
      <c r="BP156" s="6"/>
      <c r="BQ156" s="13"/>
      <c r="BR156" s="6"/>
      <c r="BS156" s="6"/>
      <c r="BT156" s="6"/>
      <c r="BU156" s="13"/>
      <c r="BV156" s="6"/>
      <c r="BW156" s="13"/>
      <c r="BX156" s="6"/>
      <c r="BY156" s="6"/>
      <c r="BZ156" s="6"/>
      <c r="CA156" s="13"/>
      <c r="CB156" s="6"/>
      <c r="CC156" s="13"/>
      <c r="CD156" s="6"/>
      <c r="CE156" s="6"/>
      <c r="CF156" s="6"/>
      <c r="CG156" s="13"/>
      <c r="CH156" s="6"/>
      <c r="CI156" s="13"/>
      <c r="CJ156" s="6"/>
      <c r="CK156" s="6"/>
      <c r="CL156" s="6"/>
      <c r="CM156" s="13"/>
      <c r="CN156" s="6"/>
      <c r="CO156" s="13"/>
      <c r="CP156" s="6"/>
      <c r="CQ156" s="6"/>
      <c r="CR156" s="6"/>
      <c r="CS156" s="6"/>
      <c r="CT156" s="6"/>
      <c r="CU156" s="13"/>
      <c r="CV156" s="13"/>
      <c r="CW156" s="6"/>
      <c r="CX156" s="6"/>
      <c r="CY156" s="6"/>
      <c r="CZ156" s="6"/>
      <c r="DA156" s="13"/>
      <c r="DB156" s="6"/>
      <c r="DC156" s="6"/>
      <c r="DD156" s="6"/>
      <c r="DE156" s="13"/>
      <c r="DF156" s="6"/>
      <c r="DG156" s="13"/>
      <c r="DH156" s="6"/>
      <c r="DI156" s="6"/>
      <c r="DJ156" s="6"/>
      <c r="DK156" s="13"/>
      <c r="DL156" s="6"/>
      <c r="DM156" s="13"/>
      <c r="DN156" s="6"/>
      <c r="DO156" s="6"/>
      <c r="DP156" s="6"/>
      <c r="DQ156" s="13"/>
      <c r="DR156" s="6"/>
      <c r="DS156" s="13"/>
      <c r="DT156" s="6"/>
      <c r="DU156" s="6"/>
      <c r="DV156" s="6"/>
      <c r="DW156" s="13"/>
      <c r="DX156" s="6"/>
      <c r="DY156" s="13"/>
      <c r="DZ156" s="6"/>
      <c r="EA156" s="6"/>
      <c r="EB156" s="6"/>
      <c r="EC156" s="13"/>
      <c r="ED156" s="6"/>
      <c r="EE156" s="13"/>
      <c r="EF156" s="6"/>
    </row>
    <row r="157" spans="4:136" s="3" customFormat="1" x14ac:dyDescent="0.25">
      <c r="D157" s="31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6"/>
      <c r="AX157" s="41"/>
      <c r="AY157" s="41"/>
      <c r="AZ157" s="6"/>
      <c r="BA157" s="6"/>
      <c r="BB157" s="6"/>
      <c r="BC157" s="13"/>
      <c r="BD157" s="6"/>
      <c r="BE157" s="13"/>
      <c r="BF157" s="6"/>
      <c r="BG157" s="6"/>
      <c r="BH157" s="6"/>
      <c r="BI157" s="13"/>
      <c r="BJ157" s="6"/>
      <c r="BK157" s="13"/>
      <c r="BL157" s="6"/>
      <c r="BM157" s="6"/>
      <c r="BN157" s="6"/>
      <c r="BO157" s="13"/>
      <c r="BP157" s="6"/>
      <c r="BQ157" s="13"/>
      <c r="BR157" s="6"/>
      <c r="BS157" s="6"/>
      <c r="BT157" s="6"/>
      <c r="BU157" s="13"/>
      <c r="BV157" s="6"/>
      <c r="BW157" s="13"/>
      <c r="BX157" s="6"/>
      <c r="BY157" s="6"/>
      <c r="BZ157" s="6"/>
      <c r="CA157" s="13"/>
      <c r="CB157" s="6"/>
      <c r="CC157" s="13"/>
      <c r="CD157" s="6"/>
      <c r="CE157" s="6"/>
      <c r="CF157" s="6"/>
      <c r="CG157" s="13"/>
      <c r="CH157" s="6"/>
      <c r="CI157" s="13"/>
      <c r="CJ157" s="6"/>
      <c r="CK157" s="6"/>
      <c r="CL157" s="6"/>
      <c r="CM157" s="13"/>
      <c r="CN157" s="6"/>
      <c r="CO157" s="13"/>
      <c r="CP157" s="6"/>
      <c r="CQ157" s="6"/>
      <c r="CR157" s="6"/>
      <c r="CS157" s="6"/>
      <c r="CT157" s="6"/>
      <c r="CU157" s="13"/>
      <c r="CV157" s="13"/>
      <c r="CW157" s="6"/>
      <c r="CX157" s="6"/>
      <c r="CY157" s="6"/>
      <c r="CZ157" s="6"/>
      <c r="DA157" s="13"/>
      <c r="DB157" s="6"/>
      <c r="DC157" s="6"/>
      <c r="DD157" s="6"/>
      <c r="DE157" s="13"/>
      <c r="DF157" s="6"/>
      <c r="DG157" s="13"/>
      <c r="DH157" s="6"/>
      <c r="DI157" s="6"/>
      <c r="DJ157" s="6"/>
      <c r="DK157" s="13"/>
      <c r="DL157" s="6"/>
      <c r="DM157" s="13"/>
      <c r="DN157" s="6"/>
      <c r="DO157" s="6"/>
      <c r="DP157" s="6"/>
      <c r="DQ157" s="13"/>
      <c r="DR157" s="6"/>
      <c r="DS157" s="13"/>
      <c r="DT157" s="6"/>
      <c r="DU157" s="6"/>
      <c r="DV157" s="6"/>
      <c r="DW157" s="13"/>
      <c r="DX157" s="6"/>
      <c r="DY157" s="13"/>
      <c r="DZ157" s="6"/>
      <c r="EA157" s="6"/>
      <c r="EB157" s="6"/>
      <c r="EC157" s="13"/>
      <c r="ED157" s="6"/>
      <c r="EE157" s="13"/>
      <c r="EF157" s="6"/>
    </row>
    <row r="158" spans="4:136" s="3" customFormat="1" x14ac:dyDescent="0.25">
      <c r="D158" s="3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6"/>
      <c r="AX158" s="41"/>
      <c r="AY158" s="41"/>
      <c r="AZ158" s="6"/>
      <c r="BA158" s="6"/>
      <c r="BB158" s="6"/>
      <c r="BC158" s="13"/>
      <c r="BD158" s="6"/>
      <c r="BE158" s="13"/>
      <c r="BF158" s="6"/>
      <c r="BG158" s="6"/>
      <c r="BH158" s="6"/>
      <c r="BI158" s="13"/>
      <c r="BJ158" s="6"/>
      <c r="BK158" s="13"/>
      <c r="BL158" s="6"/>
      <c r="BM158" s="6"/>
      <c r="BN158" s="6"/>
      <c r="BO158" s="13"/>
      <c r="BP158" s="6"/>
      <c r="BQ158" s="13"/>
      <c r="BR158" s="6"/>
      <c r="BS158" s="6"/>
      <c r="BT158" s="6"/>
      <c r="BU158" s="13"/>
      <c r="BV158" s="6"/>
      <c r="BW158" s="13"/>
      <c r="BX158" s="6"/>
      <c r="BY158" s="6"/>
      <c r="BZ158" s="6"/>
      <c r="CA158" s="13"/>
      <c r="CB158" s="6"/>
      <c r="CC158" s="13"/>
      <c r="CD158" s="6"/>
      <c r="CE158" s="6"/>
      <c r="CF158" s="6"/>
      <c r="CG158" s="13"/>
      <c r="CH158" s="6"/>
      <c r="CI158" s="13"/>
      <c r="CJ158" s="6"/>
      <c r="CK158" s="6"/>
      <c r="CL158" s="6"/>
      <c r="CM158" s="13"/>
      <c r="CN158" s="6"/>
      <c r="CO158" s="13"/>
      <c r="CP158" s="6"/>
      <c r="CQ158" s="6"/>
      <c r="CR158" s="6"/>
      <c r="CS158" s="6"/>
      <c r="CT158" s="6"/>
      <c r="CU158" s="13"/>
      <c r="CV158" s="13"/>
      <c r="CW158" s="6"/>
      <c r="CX158" s="6"/>
      <c r="CY158" s="6"/>
      <c r="CZ158" s="6"/>
      <c r="DA158" s="13"/>
      <c r="DB158" s="6"/>
      <c r="DC158" s="6"/>
      <c r="DD158" s="6"/>
      <c r="DE158" s="13"/>
      <c r="DF158" s="6"/>
      <c r="DG158" s="13"/>
      <c r="DH158" s="6"/>
      <c r="DI158" s="6"/>
      <c r="DJ158" s="6"/>
      <c r="DK158" s="13"/>
      <c r="DL158" s="6"/>
      <c r="DM158" s="13"/>
      <c r="DN158" s="6"/>
      <c r="DO158" s="6"/>
      <c r="DP158" s="6"/>
      <c r="DQ158" s="13"/>
      <c r="DR158" s="6"/>
      <c r="DS158" s="13"/>
      <c r="DT158" s="6"/>
      <c r="DU158" s="6"/>
      <c r="DV158" s="6"/>
      <c r="DW158" s="13"/>
      <c r="DX158" s="6"/>
      <c r="DY158" s="13"/>
      <c r="DZ158" s="6"/>
      <c r="EA158" s="6"/>
      <c r="EB158" s="6"/>
      <c r="EC158" s="13"/>
      <c r="ED158" s="6"/>
      <c r="EE158" s="13"/>
      <c r="EF158" s="6"/>
    </row>
    <row r="159" spans="4:136" s="3" customFormat="1" x14ac:dyDescent="0.25">
      <c r="D159" s="3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6"/>
      <c r="AX159" s="41"/>
      <c r="AY159" s="41"/>
      <c r="AZ159" s="6"/>
      <c r="BA159" s="6"/>
      <c r="BB159" s="6"/>
      <c r="BC159" s="13"/>
      <c r="BD159" s="6"/>
      <c r="BE159" s="13"/>
      <c r="BF159" s="6"/>
      <c r="BG159" s="6"/>
      <c r="BH159" s="6"/>
      <c r="BI159" s="13"/>
      <c r="BJ159" s="6"/>
      <c r="BK159" s="13"/>
      <c r="BL159" s="6"/>
      <c r="BM159" s="6"/>
      <c r="BN159" s="6"/>
      <c r="BO159" s="13"/>
      <c r="BP159" s="6"/>
      <c r="BQ159" s="13"/>
      <c r="BR159" s="6"/>
      <c r="BS159" s="6"/>
      <c r="BT159" s="6"/>
      <c r="BU159" s="13"/>
      <c r="BV159" s="6"/>
      <c r="BW159" s="13"/>
      <c r="BX159" s="6"/>
      <c r="BY159" s="6"/>
      <c r="BZ159" s="6"/>
      <c r="CA159" s="13"/>
      <c r="CB159" s="6"/>
      <c r="CC159" s="13"/>
      <c r="CD159" s="6"/>
      <c r="CE159" s="6"/>
      <c r="CF159" s="6"/>
      <c r="CG159" s="13"/>
      <c r="CH159" s="6"/>
      <c r="CI159" s="13"/>
      <c r="CJ159" s="6"/>
      <c r="CK159" s="6"/>
      <c r="CL159" s="6"/>
      <c r="CM159" s="13"/>
      <c r="CN159" s="6"/>
      <c r="CO159" s="13"/>
      <c r="CP159" s="6"/>
      <c r="CQ159" s="6"/>
      <c r="CR159" s="6"/>
      <c r="CS159" s="6"/>
      <c r="CT159" s="6"/>
      <c r="CU159" s="13"/>
      <c r="CV159" s="13"/>
      <c r="CW159" s="6"/>
      <c r="CX159" s="6"/>
      <c r="CY159" s="6"/>
      <c r="CZ159" s="6"/>
      <c r="DA159" s="13"/>
      <c r="DB159" s="6"/>
      <c r="DC159" s="6"/>
      <c r="DD159" s="6"/>
      <c r="DE159" s="13"/>
      <c r="DF159" s="6"/>
      <c r="DG159" s="13"/>
      <c r="DH159" s="6"/>
      <c r="DI159" s="6"/>
      <c r="DJ159" s="6"/>
      <c r="DK159" s="13"/>
      <c r="DL159" s="6"/>
      <c r="DM159" s="13"/>
      <c r="DN159" s="6"/>
      <c r="DO159" s="6"/>
      <c r="DP159" s="6"/>
      <c r="DQ159" s="13"/>
      <c r="DR159" s="6"/>
      <c r="DS159" s="13"/>
      <c r="DT159" s="6"/>
      <c r="DU159" s="6"/>
      <c r="DV159" s="6"/>
      <c r="DW159" s="13"/>
      <c r="DX159" s="6"/>
      <c r="DY159" s="13"/>
      <c r="DZ159" s="6"/>
      <c r="EA159" s="6"/>
      <c r="EB159" s="6"/>
      <c r="EC159" s="13"/>
      <c r="ED159" s="6"/>
      <c r="EE159" s="13"/>
      <c r="EF159" s="6"/>
    </row>
    <row r="160" spans="4:136" s="3" customFormat="1" x14ac:dyDescent="0.25">
      <c r="D160" s="3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6"/>
      <c r="AX160" s="41"/>
      <c r="AY160" s="41"/>
      <c r="AZ160" s="6"/>
      <c r="BA160" s="6"/>
      <c r="BB160" s="6"/>
      <c r="BC160" s="13"/>
      <c r="BD160" s="6"/>
      <c r="BE160" s="13"/>
      <c r="BF160" s="6"/>
      <c r="BG160" s="6"/>
      <c r="BH160" s="6"/>
      <c r="BI160" s="13"/>
      <c r="BJ160" s="6"/>
      <c r="BK160" s="13"/>
      <c r="BL160" s="6"/>
      <c r="BM160" s="6"/>
      <c r="BN160" s="6"/>
      <c r="BO160" s="13"/>
      <c r="BP160" s="6"/>
      <c r="BQ160" s="13"/>
      <c r="BR160" s="6"/>
      <c r="BS160" s="6"/>
      <c r="BT160" s="6"/>
      <c r="BU160" s="13"/>
      <c r="BV160" s="6"/>
      <c r="BW160" s="13"/>
      <c r="BX160" s="6"/>
      <c r="BY160" s="6"/>
      <c r="BZ160" s="6"/>
      <c r="CA160" s="13"/>
      <c r="CB160" s="6"/>
      <c r="CC160" s="13"/>
      <c r="CD160" s="6"/>
      <c r="CE160" s="6"/>
      <c r="CF160" s="6"/>
      <c r="CG160" s="13"/>
      <c r="CH160" s="6"/>
      <c r="CI160" s="13"/>
      <c r="CJ160" s="6"/>
      <c r="CK160" s="6"/>
      <c r="CL160" s="6"/>
      <c r="CM160" s="13"/>
      <c r="CN160" s="6"/>
      <c r="CO160" s="13"/>
      <c r="CP160" s="6"/>
      <c r="CQ160" s="6"/>
      <c r="CR160" s="6"/>
      <c r="CS160" s="6"/>
      <c r="CT160" s="6"/>
      <c r="CU160" s="13"/>
      <c r="CV160" s="13"/>
      <c r="CW160" s="6"/>
      <c r="CX160" s="6"/>
      <c r="CY160" s="6"/>
      <c r="CZ160" s="6"/>
      <c r="DA160" s="13"/>
      <c r="DB160" s="6"/>
      <c r="DC160" s="6"/>
      <c r="DD160" s="6"/>
      <c r="DE160" s="13"/>
      <c r="DF160" s="6"/>
      <c r="DG160" s="13"/>
      <c r="DH160" s="6"/>
      <c r="DI160" s="6"/>
      <c r="DJ160" s="6"/>
      <c r="DK160" s="13"/>
      <c r="DL160" s="6"/>
      <c r="DM160" s="13"/>
      <c r="DN160" s="6"/>
      <c r="DO160" s="6"/>
      <c r="DP160" s="6"/>
      <c r="DQ160" s="13"/>
      <c r="DR160" s="6"/>
      <c r="DS160" s="13"/>
      <c r="DT160" s="6"/>
      <c r="DU160" s="6"/>
      <c r="DV160" s="6"/>
      <c r="DW160" s="13"/>
      <c r="DX160" s="6"/>
      <c r="DY160" s="13"/>
      <c r="DZ160" s="6"/>
      <c r="EA160" s="6"/>
      <c r="EB160" s="6"/>
      <c r="EC160" s="13"/>
      <c r="ED160" s="6"/>
      <c r="EE160" s="13"/>
      <c r="EF160" s="6"/>
    </row>
    <row r="161" spans="4:136" s="3" customFormat="1" x14ac:dyDescent="0.25">
      <c r="D161" s="3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6"/>
      <c r="AX161" s="41"/>
      <c r="AY161" s="41"/>
      <c r="AZ161" s="6"/>
      <c r="BA161" s="6"/>
      <c r="BB161" s="6"/>
      <c r="BC161" s="13"/>
      <c r="BD161" s="6"/>
      <c r="BE161" s="13"/>
      <c r="BF161" s="6"/>
      <c r="BG161" s="6"/>
      <c r="BH161" s="6"/>
      <c r="BI161" s="13"/>
      <c r="BJ161" s="6"/>
      <c r="BK161" s="13"/>
      <c r="BL161" s="6"/>
      <c r="BM161" s="6"/>
      <c r="BN161" s="6"/>
      <c r="BO161" s="13"/>
      <c r="BP161" s="6"/>
      <c r="BQ161" s="13"/>
      <c r="BR161" s="6"/>
      <c r="BS161" s="6"/>
      <c r="BT161" s="6"/>
      <c r="BU161" s="13"/>
      <c r="BV161" s="6"/>
      <c r="BW161" s="13"/>
      <c r="BX161" s="6"/>
      <c r="BY161" s="6"/>
      <c r="BZ161" s="6"/>
      <c r="CA161" s="13"/>
      <c r="CB161" s="6"/>
      <c r="CC161" s="13"/>
      <c r="CD161" s="6"/>
      <c r="CE161" s="6"/>
      <c r="CF161" s="6"/>
      <c r="CG161" s="13"/>
      <c r="CH161" s="6"/>
      <c r="CI161" s="13"/>
      <c r="CJ161" s="6"/>
      <c r="CK161" s="6"/>
      <c r="CL161" s="6"/>
      <c r="CM161" s="13"/>
      <c r="CN161" s="6"/>
      <c r="CO161" s="13"/>
      <c r="CP161" s="6"/>
      <c r="CQ161" s="6"/>
      <c r="CR161" s="6"/>
      <c r="CS161" s="6"/>
      <c r="CT161" s="6"/>
      <c r="CU161" s="13"/>
      <c r="CV161" s="13"/>
      <c r="CW161" s="6"/>
      <c r="CX161" s="6"/>
      <c r="CY161" s="6"/>
      <c r="CZ161" s="6"/>
      <c r="DA161" s="13"/>
      <c r="DB161" s="6"/>
      <c r="DC161" s="6"/>
      <c r="DD161" s="6"/>
      <c r="DE161" s="13"/>
      <c r="DF161" s="6"/>
      <c r="DG161" s="13"/>
      <c r="DH161" s="6"/>
      <c r="DI161" s="6"/>
      <c r="DJ161" s="6"/>
      <c r="DK161" s="13"/>
      <c r="DL161" s="6"/>
      <c r="DM161" s="13"/>
      <c r="DN161" s="6"/>
      <c r="DO161" s="6"/>
      <c r="DP161" s="6"/>
      <c r="DQ161" s="13"/>
      <c r="DR161" s="6"/>
      <c r="DS161" s="13"/>
      <c r="DT161" s="6"/>
      <c r="DU161" s="6"/>
      <c r="DV161" s="6"/>
      <c r="DW161" s="13"/>
      <c r="DX161" s="6"/>
      <c r="DY161" s="13"/>
      <c r="DZ161" s="6"/>
      <c r="EA161" s="6"/>
      <c r="EB161" s="6"/>
      <c r="EC161" s="13"/>
      <c r="ED161" s="6"/>
      <c r="EE161" s="13"/>
      <c r="EF161" s="6"/>
    </row>
    <row r="162" spans="4:136" s="3" customFormat="1" x14ac:dyDescent="0.25">
      <c r="D162" s="3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6"/>
      <c r="AX162" s="41"/>
      <c r="AY162" s="41"/>
      <c r="AZ162" s="6"/>
      <c r="BA162" s="6"/>
      <c r="BB162" s="6"/>
      <c r="BC162" s="13"/>
      <c r="BD162" s="6"/>
      <c r="BE162" s="13"/>
      <c r="BF162" s="6"/>
      <c r="BG162" s="6"/>
      <c r="BH162" s="6"/>
      <c r="BI162" s="13"/>
      <c r="BJ162" s="6"/>
      <c r="BK162" s="13"/>
      <c r="BL162" s="6"/>
      <c r="BM162" s="6"/>
      <c r="BN162" s="6"/>
      <c r="BO162" s="13"/>
      <c r="BP162" s="6"/>
      <c r="BQ162" s="13"/>
      <c r="BR162" s="6"/>
      <c r="BS162" s="6"/>
      <c r="BT162" s="6"/>
      <c r="BU162" s="13"/>
      <c r="BV162" s="6"/>
      <c r="BW162" s="13"/>
      <c r="BX162" s="6"/>
      <c r="BY162" s="6"/>
      <c r="BZ162" s="6"/>
      <c r="CA162" s="13"/>
      <c r="CB162" s="6"/>
      <c r="CC162" s="13"/>
      <c r="CD162" s="6"/>
      <c r="CE162" s="6"/>
      <c r="CF162" s="6"/>
      <c r="CG162" s="13"/>
      <c r="CH162" s="6"/>
      <c r="CI162" s="13"/>
      <c r="CJ162" s="6"/>
      <c r="CK162" s="6"/>
      <c r="CL162" s="6"/>
      <c r="CM162" s="13"/>
      <c r="CN162" s="6"/>
      <c r="CO162" s="13"/>
      <c r="CP162" s="6"/>
      <c r="CQ162" s="6"/>
      <c r="CR162" s="6"/>
      <c r="CS162" s="6"/>
      <c r="CT162" s="6"/>
      <c r="CU162" s="13"/>
      <c r="CV162" s="13"/>
      <c r="CW162" s="6"/>
      <c r="CX162" s="6"/>
      <c r="CY162" s="6"/>
      <c r="CZ162" s="6"/>
      <c r="DA162" s="13"/>
      <c r="DB162" s="6"/>
      <c r="DC162" s="6"/>
      <c r="DD162" s="6"/>
      <c r="DE162" s="13"/>
      <c r="DF162" s="6"/>
      <c r="DG162" s="13"/>
      <c r="DH162" s="6"/>
      <c r="DI162" s="6"/>
      <c r="DJ162" s="6"/>
      <c r="DK162" s="13"/>
      <c r="DL162" s="6"/>
      <c r="DM162" s="13"/>
      <c r="DN162" s="6"/>
      <c r="DO162" s="6"/>
      <c r="DP162" s="6"/>
      <c r="DQ162" s="13"/>
      <c r="DR162" s="6"/>
      <c r="DS162" s="13"/>
      <c r="DT162" s="6"/>
      <c r="DU162" s="6"/>
      <c r="DV162" s="6"/>
      <c r="DW162" s="13"/>
      <c r="DX162" s="6"/>
      <c r="DY162" s="13"/>
      <c r="DZ162" s="6"/>
      <c r="EA162" s="6"/>
      <c r="EB162" s="6"/>
      <c r="EC162" s="13"/>
      <c r="ED162" s="6"/>
      <c r="EE162" s="13"/>
      <c r="EF162" s="6"/>
    </row>
    <row r="163" spans="4:136" s="3" customFormat="1" x14ac:dyDescent="0.25">
      <c r="D163" s="3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6"/>
      <c r="AX163" s="41"/>
      <c r="AY163" s="41"/>
      <c r="AZ163" s="6"/>
      <c r="BA163" s="6"/>
      <c r="BB163" s="6"/>
      <c r="BC163" s="13"/>
      <c r="BD163" s="6"/>
      <c r="BE163" s="13"/>
      <c r="BF163" s="6"/>
      <c r="BG163" s="6"/>
      <c r="BH163" s="6"/>
      <c r="BI163" s="13"/>
      <c r="BJ163" s="6"/>
      <c r="BK163" s="13"/>
      <c r="BL163" s="6"/>
      <c r="BM163" s="6"/>
      <c r="BN163" s="6"/>
      <c r="BO163" s="13"/>
      <c r="BP163" s="6"/>
      <c r="BQ163" s="13"/>
      <c r="BR163" s="6"/>
      <c r="BS163" s="6"/>
      <c r="BT163" s="6"/>
      <c r="BU163" s="13"/>
      <c r="BV163" s="6"/>
      <c r="BW163" s="13"/>
      <c r="BX163" s="6"/>
      <c r="BY163" s="6"/>
      <c r="BZ163" s="6"/>
      <c r="CA163" s="13"/>
      <c r="CB163" s="6"/>
      <c r="CC163" s="13"/>
      <c r="CD163" s="6"/>
      <c r="CE163" s="6"/>
      <c r="CF163" s="6"/>
      <c r="CG163" s="13"/>
      <c r="CH163" s="6"/>
      <c r="CI163" s="13"/>
      <c r="CJ163" s="6"/>
      <c r="CK163" s="6"/>
      <c r="CL163" s="6"/>
      <c r="CM163" s="13"/>
      <c r="CN163" s="6"/>
      <c r="CO163" s="13"/>
      <c r="CP163" s="6"/>
      <c r="CQ163" s="6"/>
      <c r="CR163" s="6"/>
      <c r="CS163" s="6"/>
      <c r="CT163" s="6"/>
      <c r="CU163" s="13"/>
      <c r="CV163" s="13"/>
      <c r="CW163" s="6"/>
      <c r="CX163" s="6"/>
      <c r="CY163" s="6"/>
      <c r="CZ163" s="6"/>
      <c r="DA163" s="13"/>
      <c r="DB163" s="6"/>
      <c r="DC163" s="6"/>
      <c r="DD163" s="6"/>
      <c r="DE163" s="13"/>
      <c r="DF163" s="6"/>
      <c r="DG163" s="13"/>
      <c r="DH163" s="6"/>
      <c r="DI163" s="6"/>
      <c r="DJ163" s="6"/>
      <c r="DK163" s="13"/>
      <c r="DL163" s="6"/>
      <c r="DM163" s="13"/>
      <c r="DN163" s="6"/>
      <c r="DO163" s="6"/>
      <c r="DP163" s="6"/>
      <c r="DQ163" s="13"/>
      <c r="DR163" s="6"/>
      <c r="DS163" s="13"/>
      <c r="DT163" s="6"/>
      <c r="DU163" s="6"/>
      <c r="DV163" s="6"/>
      <c r="DW163" s="13"/>
      <c r="DX163" s="6"/>
      <c r="DY163" s="13"/>
      <c r="DZ163" s="6"/>
      <c r="EA163" s="6"/>
      <c r="EB163" s="6"/>
      <c r="EC163" s="13"/>
      <c r="ED163" s="6"/>
      <c r="EE163" s="13"/>
      <c r="EF163" s="6"/>
    </row>
    <row r="164" spans="4:136" s="3" customFormat="1" x14ac:dyDescent="0.25">
      <c r="D164" s="3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6"/>
      <c r="AX164" s="41"/>
      <c r="AY164" s="41"/>
      <c r="AZ164" s="6"/>
      <c r="BA164" s="6"/>
      <c r="BB164" s="6"/>
      <c r="BC164" s="13"/>
      <c r="BD164" s="6"/>
      <c r="BE164" s="13"/>
      <c r="BF164" s="6"/>
      <c r="BG164" s="6"/>
      <c r="BH164" s="6"/>
      <c r="BI164" s="13"/>
      <c r="BJ164" s="6"/>
      <c r="BK164" s="13"/>
      <c r="BL164" s="6"/>
      <c r="BM164" s="6"/>
      <c r="BN164" s="6"/>
      <c r="BO164" s="13"/>
      <c r="BP164" s="6"/>
      <c r="BQ164" s="13"/>
      <c r="BR164" s="6"/>
      <c r="BS164" s="6"/>
      <c r="BT164" s="6"/>
      <c r="BU164" s="13"/>
      <c r="BV164" s="6"/>
      <c r="BW164" s="13"/>
      <c r="BX164" s="6"/>
      <c r="BY164" s="6"/>
      <c r="BZ164" s="6"/>
      <c r="CA164" s="13"/>
      <c r="CB164" s="6"/>
      <c r="CC164" s="13"/>
      <c r="CD164" s="6"/>
      <c r="CE164" s="6"/>
      <c r="CF164" s="6"/>
      <c r="CG164" s="13"/>
      <c r="CH164" s="6"/>
      <c r="CI164" s="13"/>
      <c r="CJ164" s="6"/>
      <c r="CK164" s="6"/>
      <c r="CL164" s="6"/>
      <c r="CM164" s="13"/>
      <c r="CN164" s="6"/>
      <c r="CO164" s="13"/>
      <c r="CP164" s="6"/>
      <c r="CQ164" s="6"/>
      <c r="CR164" s="6"/>
      <c r="CS164" s="6"/>
      <c r="CT164" s="6"/>
      <c r="CU164" s="13"/>
      <c r="CV164" s="13"/>
      <c r="CW164" s="6"/>
      <c r="CX164" s="6"/>
      <c r="CY164" s="6"/>
      <c r="CZ164" s="6"/>
      <c r="DA164" s="13"/>
      <c r="DB164" s="6"/>
      <c r="DC164" s="6"/>
      <c r="DD164" s="6"/>
      <c r="DE164" s="13"/>
      <c r="DF164" s="6"/>
      <c r="DG164" s="13"/>
      <c r="DH164" s="6"/>
      <c r="DI164" s="6"/>
      <c r="DJ164" s="6"/>
      <c r="DK164" s="13"/>
      <c r="DL164" s="6"/>
      <c r="DM164" s="13"/>
      <c r="DN164" s="6"/>
      <c r="DO164" s="6"/>
      <c r="DP164" s="6"/>
      <c r="DQ164" s="13"/>
      <c r="DR164" s="6"/>
      <c r="DS164" s="13"/>
      <c r="DT164" s="6"/>
      <c r="DU164" s="6"/>
      <c r="DV164" s="6"/>
      <c r="DW164" s="13"/>
      <c r="DX164" s="6"/>
      <c r="DY164" s="13"/>
      <c r="DZ164" s="6"/>
      <c r="EA164" s="6"/>
      <c r="EB164" s="6"/>
      <c r="EC164" s="13"/>
      <c r="ED164" s="6"/>
      <c r="EE164" s="13"/>
      <c r="EF164" s="6"/>
    </row>
    <row r="165" spans="4:136" s="3" customFormat="1" x14ac:dyDescent="0.25">
      <c r="D165" s="3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6"/>
      <c r="AX165" s="41"/>
      <c r="AY165" s="41"/>
      <c r="AZ165" s="6"/>
      <c r="BA165" s="6"/>
      <c r="BB165" s="6"/>
      <c r="BC165" s="13"/>
      <c r="BD165" s="6"/>
      <c r="BE165" s="13"/>
      <c r="BF165" s="6"/>
      <c r="BG165" s="6"/>
      <c r="BH165" s="6"/>
      <c r="BI165" s="13"/>
      <c r="BJ165" s="6"/>
      <c r="BK165" s="13"/>
      <c r="BL165" s="6"/>
      <c r="BM165" s="6"/>
      <c r="BN165" s="6"/>
      <c r="BO165" s="13"/>
      <c r="BP165" s="6"/>
      <c r="BQ165" s="13"/>
      <c r="BR165" s="6"/>
      <c r="BS165" s="6"/>
      <c r="BT165" s="6"/>
      <c r="BU165" s="13"/>
      <c r="BV165" s="6"/>
      <c r="BW165" s="13"/>
      <c r="BX165" s="6"/>
      <c r="BY165" s="6"/>
      <c r="BZ165" s="6"/>
      <c r="CA165" s="13"/>
      <c r="CB165" s="6"/>
      <c r="CC165" s="13"/>
      <c r="CD165" s="6"/>
      <c r="CE165" s="6"/>
      <c r="CF165" s="6"/>
      <c r="CG165" s="13"/>
      <c r="CH165" s="6"/>
      <c r="CI165" s="13"/>
      <c r="CJ165" s="6"/>
      <c r="CK165" s="6"/>
      <c r="CL165" s="6"/>
      <c r="CM165" s="13"/>
      <c r="CN165" s="6"/>
      <c r="CO165" s="13"/>
      <c r="CP165" s="6"/>
      <c r="CQ165" s="6"/>
      <c r="CR165" s="6"/>
      <c r="CS165" s="6"/>
      <c r="CT165" s="6"/>
      <c r="CU165" s="13"/>
      <c r="CV165" s="13"/>
      <c r="CW165" s="6"/>
      <c r="CX165" s="6"/>
      <c r="CY165" s="6"/>
      <c r="CZ165" s="6"/>
      <c r="DA165" s="13"/>
      <c r="DB165" s="6"/>
      <c r="DC165" s="6"/>
      <c r="DD165" s="6"/>
      <c r="DE165" s="13"/>
      <c r="DF165" s="6"/>
      <c r="DG165" s="13"/>
      <c r="DH165" s="6"/>
      <c r="DI165" s="6"/>
      <c r="DJ165" s="6"/>
      <c r="DK165" s="13"/>
      <c r="DL165" s="6"/>
      <c r="DM165" s="13"/>
      <c r="DN165" s="6"/>
      <c r="DO165" s="6"/>
      <c r="DP165" s="6"/>
      <c r="DQ165" s="13"/>
      <c r="DR165" s="6"/>
      <c r="DS165" s="13"/>
      <c r="DT165" s="6"/>
      <c r="DU165" s="6"/>
      <c r="DV165" s="6"/>
      <c r="DW165" s="13"/>
      <c r="DX165" s="6"/>
      <c r="DY165" s="13"/>
      <c r="DZ165" s="6"/>
      <c r="EA165" s="6"/>
      <c r="EB165" s="6"/>
      <c r="EC165" s="13"/>
      <c r="ED165" s="6"/>
      <c r="EE165" s="13"/>
      <c r="EF165" s="6"/>
    </row>
    <row r="166" spans="4:136" s="3" customFormat="1" x14ac:dyDescent="0.25">
      <c r="D166" s="31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6"/>
      <c r="AX166" s="41"/>
      <c r="AY166" s="41"/>
      <c r="AZ166" s="6"/>
      <c r="BA166" s="6"/>
      <c r="BB166" s="6"/>
      <c r="BC166" s="13"/>
      <c r="BD166" s="6"/>
      <c r="BE166" s="13"/>
      <c r="BF166" s="6"/>
      <c r="BG166" s="6"/>
      <c r="BH166" s="6"/>
      <c r="BI166" s="13"/>
      <c r="BJ166" s="6"/>
      <c r="BK166" s="13"/>
      <c r="BL166" s="6"/>
      <c r="BM166" s="6"/>
      <c r="BN166" s="6"/>
      <c r="BO166" s="13"/>
      <c r="BP166" s="6"/>
      <c r="BQ166" s="13"/>
      <c r="BR166" s="6"/>
      <c r="BS166" s="6"/>
      <c r="BT166" s="6"/>
      <c r="BU166" s="13"/>
      <c r="BV166" s="6"/>
      <c r="BW166" s="13"/>
      <c r="BX166" s="6"/>
      <c r="BY166" s="6"/>
      <c r="BZ166" s="6"/>
      <c r="CA166" s="13"/>
      <c r="CB166" s="6"/>
      <c r="CC166" s="13"/>
      <c r="CD166" s="6"/>
      <c r="CE166" s="6"/>
      <c r="CF166" s="6"/>
      <c r="CG166" s="13"/>
      <c r="CH166" s="6"/>
      <c r="CI166" s="13"/>
      <c r="CJ166" s="6"/>
      <c r="CK166" s="6"/>
      <c r="CL166" s="6"/>
      <c r="CM166" s="13"/>
      <c r="CN166" s="6"/>
      <c r="CO166" s="13"/>
      <c r="CP166" s="6"/>
      <c r="CQ166" s="6"/>
      <c r="CR166" s="6"/>
      <c r="CS166" s="6"/>
      <c r="CT166" s="6"/>
      <c r="CU166" s="13"/>
      <c r="CV166" s="13"/>
      <c r="CW166" s="6"/>
      <c r="CX166" s="6"/>
      <c r="CY166" s="6"/>
      <c r="CZ166" s="6"/>
      <c r="DA166" s="13"/>
      <c r="DB166" s="6"/>
      <c r="DC166" s="6"/>
      <c r="DD166" s="6"/>
      <c r="DE166" s="13"/>
      <c r="DF166" s="6"/>
      <c r="DG166" s="13"/>
      <c r="DH166" s="6"/>
      <c r="DI166" s="6"/>
      <c r="DJ166" s="6"/>
      <c r="DK166" s="13"/>
      <c r="DL166" s="6"/>
      <c r="DM166" s="13"/>
      <c r="DN166" s="6"/>
      <c r="DO166" s="6"/>
      <c r="DP166" s="6"/>
      <c r="DQ166" s="13"/>
      <c r="DR166" s="6"/>
      <c r="DS166" s="13"/>
      <c r="DT166" s="6"/>
      <c r="DU166" s="6"/>
      <c r="DV166" s="6"/>
      <c r="DW166" s="13"/>
      <c r="DX166" s="6"/>
      <c r="DY166" s="13"/>
      <c r="DZ166" s="6"/>
      <c r="EA166" s="6"/>
      <c r="EB166" s="6"/>
      <c r="EC166" s="13"/>
      <c r="ED166" s="6"/>
      <c r="EE166" s="13"/>
      <c r="EF166" s="6"/>
    </row>
    <row r="167" spans="4:136" s="3" customFormat="1" x14ac:dyDescent="0.25">
      <c r="D167" s="3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6"/>
      <c r="AX167" s="41"/>
      <c r="AY167" s="41"/>
      <c r="AZ167" s="6"/>
      <c r="BA167" s="6"/>
      <c r="BB167" s="6"/>
      <c r="BC167" s="13"/>
      <c r="BD167" s="6"/>
      <c r="BE167" s="13"/>
      <c r="BF167" s="6"/>
      <c r="BG167" s="6"/>
      <c r="BH167" s="6"/>
      <c r="BI167" s="13"/>
      <c r="BJ167" s="6"/>
      <c r="BK167" s="13"/>
      <c r="BL167" s="6"/>
      <c r="BM167" s="6"/>
      <c r="BN167" s="6"/>
      <c r="BO167" s="13"/>
      <c r="BP167" s="6"/>
      <c r="BQ167" s="13"/>
      <c r="BR167" s="6"/>
      <c r="BS167" s="6"/>
      <c r="BT167" s="6"/>
      <c r="BU167" s="13"/>
      <c r="BV167" s="6"/>
      <c r="BW167" s="13"/>
      <c r="BX167" s="6"/>
      <c r="BY167" s="6"/>
      <c r="BZ167" s="6"/>
      <c r="CA167" s="13"/>
      <c r="CB167" s="6"/>
      <c r="CC167" s="13"/>
      <c r="CD167" s="6"/>
      <c r="CE167" s="6"/>
      <c r="CF167" s="6"/>
      <c r="CG167" s="13"/>
      <c r="CH167" s="6"/>
      <c r="CI167" s="13"/>
      <c r="CJ167" s="6"/>
      <c r="CK167" s="6"/>
      <c r="CL167" s="6"/>
      <c r="CM167" s="13"/>
      <c r="CN167" s="6"/>
      <c r="CO167" s="13"/>
      <c r="CP167" s="6"/>
      <c r="CQ167" s="6"/>
      <c r="CR167" s="6"/>
      <c r="CS167" s="6"/>
      <c r="CT167" s="6"/>
      <c r="CU167" s="13"/>
      <c r="CV167" s="13"/>
      <c r="CW167" s="6"/>
      <c r="CX167" s="6"/>
      <c r="CY167" s="6"/>
      <c r="CZ167" s="6"/>
      <c r="DA167" s="13"/>
      <c r="DB167" s="6"/>
      <c r="DC167" s="6"/>
      <c r="DD167" s="6"/>
      <c r="DE167" s="13"/>
      <c r="DF167" s="6"/>
      <c r="DG167" s="13"/>
      <c r="DH167" s="6"/>
      <c r="DI167" s="6"/>
      <c r="DJ167" s="6"/>
      <c r="DK167" s="13"/>
      <c r="DL167" s="6"/>
      <c r="DM167" s="13"/>
      <c r="DN167" s="6"/>
      <c r="DO167" s="6"/>
      <c r="DP167" s="6"/>
      <c r="DQ167" s="13"/>
      <c r="DR167" s="6"/>
      <c r="DS167" s="13"/>
      <c r="DT167" s="6"/>
      <c r="DU167" s="6"/>
      <c r="DV167" s="6"/>
      <c r="DW167" s="13"/>
      <c r="DX167" s="6"/>
      <c r="DY167" s="13"/>
      <c r="DZ167" s="6"/>
      <c r="EA167" s="6"/>
      <c r="EB167" s="6"/>
      <c r="EC167" s="13"/>
      <c r="ED167" s="6"/>
      <c r="EE167" s="13"/>
      <c r="EF167" s="6"/>
    </row>
    <row r="168" spans="4:136" s="3" customFormat="1" x14ac:dyDescent="0.25">
      <c r="D168" s="3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6"/>
      <c r="AX168" s="41"/>
      <c r="AY168" s="41"/>
      <c r="AZ168" s="6"/>
      <c r="BA168" s="6"/>
      <c r="BB168" s="6"/>
      <c r="BC168" s="13"/>
      <c r="BD168" s="6"/>
      <c r="BE168" s="13"/>
      <c r="BF168" s="6"/>
      <c r="BG168" s="6"/>
      <c r="BH168" s="6"/>
      <c r="BI168" s="13"/>
      <c r="BJ168" s="6"/>
      <c r="BK168" s="13"/>
      <c r="BL168" s="6"/>
      <c r="BM168" s="6"/>
      <c r="BN168" s="6"/>
      <c r="BO168" s="13"/>
      <c r="BP168" s="6"/>
      <c r="BQ168" s="13"/>
      <c r="BR168" s="6"/>
      <c r="BS168" s="6"/>
      <c r="BT168" s="6"/>
      <c r="BU168" s="13"/>
      <c r="BV168" s="6"/>
      <c r="BW168" s="13"/>
      <c r="BX168" s="6"/>
      <c r="BY168" s="6"/>
      <c r="BZ168" s="6"/>
      <c r="CA168" s="13"/>
      <c r="CB168" s="6"/>
      <c r="CC168" s="13"/>
      <c r="CD168" s="6"/>
      <c r="CE168" s="6"/>
      <c r="CF168" s="6"/>
      <c r="CG168" s="13"/>
      <c r="CH168" s="6"/>
      <c r="CI168" s="13"/>
      <c r="CJ168" s="6"/>
      <c r="CK168" s="6"/>
      <c r="CL168" s="6"/>
      <c r="CM168" s="13"/>
      <c r="CN168" s="6"/>
      <c r="CO168" s="13"/>
      <c r="CP168" s="6"/>
      <c r="CQ168" s="6"/>
      <c r="CR168" s="6"/>
      <c r="CS168" s="6"/>
      <c r="CT168" s="6"/>
      <c r="CU168" s="13"/>
      <c r="CV168" s="13"/>
      <c r="CW168" s="6"/>
      <c r="CX168" s="6"/>
      <c r="CY168" s="6"/>
      <c r="CZ168" s="6"/>
      <c r="DA168" s="13"/>
      <c r="DB168" s="6"/>
      <c r="DC168" s="6"/>
      <c r="DD168" s="6"/>
      <c r="DE168" s="13"/>
      <c r="DF168" s="6"/>
      <c r="DG168" s="13"/>
      <c r="DH168" s="6"/>
      <c r="DI168" s="6"/>
      <c r="DJ168" s="6"/>
      <c r="DK168" s="13"/>
      <c r="DL168" s="6"/>
      <c r="DM168" s="13"/>
      <c r="DN168" s="6"/>
      <c r="DO168" s="6"/>
      <c r="DP168" s="6"/>
      <c r="DQ168" s="13"/>
      <c r="DR168" s="6"/>
      <c r="DS168" s="13"/>
      <c r="DT168" s="6"/>
      <c r="DU168" s="6"/>
      <c r="DV168" s="6"/>
      <c r="DW168" s="13"/>
      <c r="DX168" s="6"/>
      <c r="DY168" s="13"/>
      <c r="DZ168" s="6"/>
      <c r="EA168" s="6"/>
      <c r="EB168" s="6"/>
      <c r="EC168" s="13"/>
      <c r="ED168" s="6"/>
      <c r="EE168" s="13"/>
      <c r="EF168" s="6"/>
    </row>
    <row r="169" spans="4:136" s="3" customFormat="1" x14ac:dyDescent="0.25">
      <c r="D169" s="3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6"/>
      <c r="AX169" s="41"/>
      <c r="AY169" s="41"/>
      <c r="AZ169" s="6"/>
      <c r="BA169" s="6"/>
      <c r="BB169" s="6"/>
      <c r="BC169" s="13"/>
      <c r="BD169" s="6"/>
      <c r="BE169" s="13"/>
      <c r="BF169" s="6"/>
      <c r="BG169" s="6"/>
      <c r="BH169" s="6"/>
      <c r="BI169" s="13"/>
      <c r="BJ169" s="6"/>
      <c r="BK169" s="13"/>
      <c r="BL169" s="6"/>
      <c r="BM169" s="6"/>
      <c r="BN169" s="6"/>
      <c r="BO169" s="13"/>
      <c r="BP169" s="6"/>
      <c r="BQ169" s="13"/>
      <c r="BR169" s="6"/>
      <c r="BS169" s="6"/>
      <c r="BT169" s="6"/>
      <c r="BU169" s="13"/>
      <c r="BV169" s="6"/>
      <c r="BW169" s="13"/>
      <c r="BX169" s="6"/>
      <c r="BY169" s="6"/>
      <c r="BZ169" s="6"/>
      <c r="CA169" s="13"/>
      <c r="CB169" s="6"/>
      <c r="CC169" s="13"/>
      <c r="CD169" s="6"/>
      <c r="CE169" s="6"/>
      <c r="CF169" s="6"/>
      <c r="CG169" s="13"/>
      <c r="CH169" s="6"/>
      <c r="CI169" s="13"/>
      <c r="CJ169" s="6"/>
      <c r="CK169" s="6"/>
      <c r="CL169" s="6"/>
      <c r="CM169" s="13"/>
      <c r="CN169" s="6"/>
      <c r="CO169" s="13"/>
      <c r="CP169" s="6"/>
      <c r="CQ169" s="6"/>
      <c r="CR169" s="6"/>
      <c r="CS169" s="6"/>
      <c r="CT169" s="6"/>
      <c r="CU169" s="13"/>
      <c r="CV169" s="13"/>
      <c r="CW169" s="6"/>
      <c r="CX169" s="6"/>
      <c r="CY169" s="6"/>
      <c r="CZ169" s="6"/>
      <c r="DA169" s="13"/>
      <c r="DB169" s="6"/>
      <c r="DC169" s="6"/>
      <c r="DD169" s="6"/>
      <c r="DE169" s="13"/>
      <c r="DF169" s="6"/>
      <c r="DG169" s="13"/>
      <c r="DH169" s="6"/>
      <c r="DI169" s="6"/>
      <c r="DJ169" s="6"/>
      <c r="DK169" s="13"/>
      <c r="DL169" s="6"/>
      <c r="DM169" s="13"/>
      <c r="DN169" s="6"/>
      <c r="DO169" s="6"/>
      <c r="DP169" s="6"/>
      <c r="DQ169" s="13"/>
      <c r="DR169" s="6"/>
      <c r="DS169" s="13"/>
      <c r="DT169" s="6"/>
      <c r="DU169" s="6"/>
      <c r="DV169" s="6"/>
      <c r="DW169" s="13"/>
      <c r="DX169" s="6"/>
      <c r="DY169" s="13"/>
      <c r="DZ169" s="6"/>
      <c r="EA169" s="6"/>
      <c r="EB169" s="6"/>
      <c r="EC169" s="13"/>
      <c r="ED169" s="6"/>
      <c r="EE169" s="13"/>
      <c r="EF169" s="6"/>
    </row>
    <row r="170" spans="4:136" s="3" customFormat="1" x14ac:dyDescent="0.25">
      <c r="D170" s="31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6"/>
      <c r="AX170" s="41"/>
      <c r="AY170" s="41"/>
      <c r="AZ170" s="6"/>
      <c r="BA170" s="6"/>
      <c r="BB170" s="6"/>
      <c r="BC170" s="13"/>
      <c r="BD170" s="6"/>
      <c r="BE170" s="13"/>
      <c r="BF170" s="6"/>
      <c r="BG170" s="6"/>
      <c r="BH170" s="6"/>
      <c r="BI170" s="13"/>
      <c r="BJ170" s="6"/>
      <c r="BK170" s="13"/>
      <c r="BL170" s="6"/>
      <c r="BM170" s="6"/>
      <c r="BN170" s="6"/>
      <c r="BO170" s="13"/>
      <c r="BP170" s="6"/>
      <c r="BQ170" s="13"/>
      <c r="BR170" s="6"/>
      <c r="BS170" s="6"/>
      <c r="BT170" s="6"/>
      <c r="BU170" s="13"/>
      <c r="BV170" s="6"/>
      <c r="BW170" s="13"/>
      <c r="BX170" s="6"/>
      <c r="BY170" s="6"/>
      <c r="BZ170" s="6"/>
      <c r="CA170" s="13"/>
      <c r="CB170" s="6"/>
      <c r="CC170" s="13"/>
      <c r="CD170" s="6"/>
      <c r="CE170" s="6"/>
      <c r="CF170" s="6"/>
      <c r="CG170" s="13"/>
      <c r="CH170" s="6"/>
      <c r="CI170" s="13"/>
      <c r="CJ170" s="6"/>
      <c r="CK170" s="6"/>
      <c r="CL170" s="6"/>
      <c r="CM170" s="13"/>
      <c r="CN170" s="6"/>
      <c r="CO170" s="13"/>
      <c r="CP170" s="6"/>
      <c r="CQ170" s="6"/>
      <c r="CR170" s="6"/>
      <c r="CS170" s="6"/>
      <c r="CT170" s="6"/>
      <c r="CU170" s="13"/>
      <c r="CV170" s="13"/>
      <c r="CW170" s="6"/>
      <c r="CX170" s="6"/>
      <c r="CY170" s="6"/>
      <c r="CZ170" s="6"/>
      <c r="DA170" s="13"/>
      <c r="DB170" s="6"/>
      <c r="DC170" s="6"/>
      <c r="DD170" s="6"/>
      <c r="DE170" s="13"/>
      <c r="DF170" s="6"/>
      <c r="DG170" s="13"/>
      <c r="DH170" s="6"/>
      <c r="DI170" s="6"/>
      <c r="DJ170" s="6"/>
      <c r="DK170" s="13"/>
      <c r="DL170" s="6"/>
      <c r="DM170" s="13"/>
      <c r="DN170" s="6"/>
      <c r="DO170" s="6"/>
      <c r="DP170" s="6"/>
      <c r="DQ170" s="13"/>
      <c r="DR170" s="6"/>
      <c r="DS170" s="13"/>
      <c r="DT170" s="6"/>
      <c r="DU170" s="6"/>
      <c r="DV170" s="6"/>
      <c r="DW170" s="13"/>
      <c r="DX170" s="6"/>
      <c r="DY170" s="13"/>
      <c r="DZ170" s="6"/>
      <c r="EA170" s="6"/>
      <c r="EB170" s="6"/>
      <c r="EC170" s="13"/>
      <c r="ED170" s="6"/>
      <c r="EE170" s="13"/>
      <c r="EF170" s="6"/>
    </row>
    <row r="171" spans="4:136" s="3" customFormat="1" x14ac:dyDescent="0.25">
      <c r="D171" s="3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6"/>
      <c r="AX171" s="41"/>
      <c r="AY171" s="41"/>
      <c r="AZ171" s="6"/>
      <c r="BA171" s="6"/>
      <c r="BB171" s="6"/>
      <c r="BC171" s="13"/>
      <c r="BD171" s="6"/>
      <c r="BE171" s="13"/>
      <c r="BF171" s="6"/>
      <c r="BG171" s="6"/>
      <c r="BH171" s="6"/>
      <c r="BI171" s="13"/>
      <c r="BJ171" s="6"/>
      <c r="BK171" s="13"/>
      <c r="BL171" s="6"/>
      <c r="BM171" s="6"/>
      <c r="BN171" s="6"/>
      <c r="BO171" s="13"/>
      <c r="BP171" s="6"/>
      <c r="BQ171" s="13"/>
      <c r="BR171" s="6"/>
      <c r="BS171" s="6"/>
      <c r="BT171" s="6"/>
      <c r="BU171" s="13"/>
      <c r="BV171" s="6"/>
      <c r="BW171" s="13"/>
      <c r="BX171" s="6"/>
      <c r="BY171" s="6"/>
      <c r="BZ171" s="6"/>
      <c r="CA171" s="13"/>
      <c r="CB171" s="6"/>
      <c r="CC171" s="13"/>
      <c r="CD171" s="6"/>
      <c r="CE171" s="6"/>
      <c r="CF171" s="6"/>
      <c r="CG171" s="13"/>
      <c r="CH171" s="6"/>
      <c r="CI171" s="13"/>
      <c r="CJ171" s="6"/>
      <c r="CK171" s="6"/>
      <c r="CL171" s="6"/>
      <c r="CM171" s="13"/>
      <c r="CN171" s="6"/>
      <c r="CO171" s="13"/>
      <c r="CP171" s="6"/>
      <c r="CQ171" s="6"/>
      <c r="CR171" s="6"/>
      <c r="CS171" s="6"/>
      <c r="CT171" s="6"/>
      <c r="CU171" s="13"/>
      <c r="CV171" s="13"/>
      <c r="CW171" s="6"/>
      <c r="CX171" s="6"/>
      <c r="CY171" s="6"/>
      <c r="CZ171" s="6"/>
      <c r="DA171" s="13"/>
      <c r="DB171" s="6"/>
      <c r="DC171" s="6"/>
      <c r="DD171" s="6"/>
      <c r="DE171" s="13"/>
      <c r="DF171" s="6"/>
      <c r="DG171" s="13"/>
      <c r="DH171" s="6"/>
      <c r="DI171" s="6"/>
      <c r="DJ171" s="6"/>
      <c r="DK171" s="13"/>
      <c r="DL171" s="6"/>
      <c r="DM171" s="13"/>
      <c r="DN171" s="6"/>
      <c r="DO171" s="6"/>
      <c r="DP171" s="6"/>
      <c r="DQ171" s="13"/>
      <c r="DR171" s="6"/>
      <c r="DS171" s="13"/>
      <c r="DT171" s="6"/>
      <c r="DU171" s="6"/>
      <c r="DV171" s="6"/>
      <c r="DW171" s="13"/>
      <c r="DX171" s="6"/>
      <c r="DY171" s="13"/>
      <c r="DZ171" s="6"/>
      <c r="EA171" s="6"/>
      <c r="EB171" s="6"/>
      <c r="EC171" s="13"/>
      <c r="ED171" s="6"/>
      <c r="EE171" s="13"/>
      <c r="EF171" s="6"/>
    </row>
    <row r="172" spans="4:136" s="3" customFormat="1" x14ac:dyDescent="0.25">
      <c r="D172" s="3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6"/>
      <c r="AX172" s="41"/>
      <c r="AY172" s="41"/>
      <c r="AZ172" s="6"/>
      <c r="BA172" s="6"/>
      <c r="BB172" s="6"/>
      <c r="BC172" s="13"/>
      <c r="BD172" s="6"/>
      <c r="BE172" s="13"/>
      <c r="BF172" s="6"/>
      <c r="BG172" s="6"/>
      <c r="BH172" s="6"/>
      <c r="BI172" s="13"/>
      <c r="BJ172" s="6"/>
      <c r="BK172" s="13"/>
      <c r="BL172" s="6"/>
      <c r="BM172" s="6"/>
      <c r="BN172" s="6"/>
      <c r="BO172" s="13"/>
      <c r="BP172" s="6"/>
      <c r="BQ172" s="13"/>
      <c r="BR172" s="6"/>
      <c r="BS172" s="6"/>
      <c r="BT172" s="6"/>
      <c r="BU172" s="13"/>
      <c r="BV172" s="6"/>
      <c r="BW172" s="13"/>
      <c r="BX172" s="6"/>
      <c r="BY172" s="6"/>
      <c r="BZ172" s="6"/>
      <c r="CA172" s="13"/>
      <c r="CB172" s="6"/>
      <c r="CC172" s="13"/>
      <c r="CD172" s="6"/>
      <c r="CE172" s="6"/>
      <c r="CF172" s="6"/>
      <c r="CG172" s="13"/>
      <c r="CH172" s="6"/>
      <c r="CI172" s="13"/>
      <c r="CJ172" s="6"/>
      <c r="CK172" s="6"/>
      <c r="CL172" s="6"/>
      <c r="CM172" s="13"/>
      <c r="CN172" s="6"/>
      <c r="CO172" s="13"/>
      <c r="CP172" s="6"/>
      <c r="CQ172" s="6"/>
      <c r="CR172" s="6"/>
      <c r="CS172" s="6"/>
      <c r="CT172" s="6"/>
      <c r="CU172" s="13"/>
      <c r="CV172" s="13"/>
      <c r="CW172" s="6"/>
      <c r="CX172" s="6"/>
      <c r="CY172" s="6"/>
      <c r="CZ172" s="6"/>
      <c r="DA172" s="13"/>
      <c r="DB172" s="6"/>
      <c r="DC172" s="6"/>
      <c r="DD172" s="6"/>
      <c r="DE172" s="13"/>
      <c r="DF172" s="6"/>
      <c r="DG172" s="13"/>
      <c r="DH172" s="6"/>
      <c r="DI172" s="6"/>
      <c r="DJ172" s="6"/>
      <c r="DK172" s="13"/>
      <c r="DL172" s="6"/>
      <c r="DM172" s="13"/>
      <c r="DN172" s="6"/>
      <c r="DO172" s="6"/>
      <c r="DP172" s="6"/>
      <c r="DQ172" s="13"/>
      <c r="DR172" s="6"/>
      <c r="DS172" s="13"/>
      <c r="DT172" s="6"/>
      <c r="DU172" s="6"/>
      <c r="DV172" s="6"/>
      <c r="DW172" s="13"/>
      <c r="DX172" s="6"/>
      <c r="DY172" s="13"/>
      <c r="DZ172" s="6"/>
      <c r="EA172" s="6"/>
      <c r="EB172" s="6"/>
      <c r="EC172" s="13"/>
      <c r="ED172" s="6"/>
      <c r="EE172" s="13"/>
      <c r="EF172" s="6"/>
    </row>
    <row r="173" spans="4:136" s="3" customFormat="1" x14ac:dyDescent="0.25">
      <c r="D173" s="3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6"/>
      <c r="AX173" s="41"/>
      <c r="AY173" s="41"/>
      <c r="AZ173" s="6"/>
      <c r="BA173" s="6"/>
      <c r="BB173" s="6"/>
      <c r="BC173" s="13"/>
      <c r="BD173" s="6"/>
      <c r="BE173" s="13"/>
      <c r="BF173" s="6"/>
      <c r="BG173" s="6"/>
      <c r="BH173" s="6"/>
      <c r="BI173" s="13"/>
      <c r="BJ173" s="6"/>
      <c r="BK173" s="13"/>
      <c r="BL173" s="6"/>
      <c r="BM173" s="6"/>
      <c r="BN173" s="6"/>
      <c r="BO173" s="13"/>
      <c r="BP173" s="6"/>
      <c r="BQ173" s="13"/>
      <c r="BR173" s="6"/>
      <c r="BS173" s="6"/>
      <c r="BT173" s="6"/>
      <c r="BU173" s="13"/>
      <c r="BV173" s="6"/>
      <c r="BW173" s="13"/>
      <c r="BX173" s="6"/>
      <c r="BY173" s="6"/>
      <c r="BZ173" s="6"/>
      <c r="CA173" s="13"/>
      <c r="CB173" s="6"/>
      <c r="CC173" s="13"/>
      <c r="CD173" s="6"/>
      <c r="CE173" s="6"/>
      <c r="CF173" s="6"/>
      <c r="CG173" s="13"/>
      <c r="CH173" s="6"/>
      <c r="CI173" s="13"/>
      <c r="CJ173" s="6"/>
      <c r="CK173" s="6"/>
      <c r="CL173" s="6"/>
      <c r="CM173" s="13"/>
      <c r="CN173" s="6"/>
      <c r="CO173" s="13"/>
      <c r="CP173" s="6"/>
      <c r="CQ173" s="6"/>
      <c r="CR173" s="6"/>
      <c r="CS173" s="6"/>
      <c r="CT173" s="6"/>
      <c r="CU173" s="13"/>
      <c r="CV173" s="13"/>
      <c r="CW173" s="6"/>
      <c r="CX173" s="6"/>
      <c r="CY173" s="6"/>
      <c r="CZ173" s="6"/>
      <c r="DA173" s="13"/>
      <c r="DB173" s="6"/>
      <c r="DC173" s="6"/>
      <c r="DD173" s="6"/>
      <c r="DE173" s="13"/>
      <c r="DF173" s="6"/>
      <c r="DG173" s="13"/>
      <c r="DH173" s="6"/>
      <c r="DI173" s="6"/>
      <c r="DJ173" s="6"/>
      <c r="DK173" s="13"/>
      <c r="DL173" s="6"/>
      <c r="DM173" s="13"/>
      <c r="DN173" s="6"/>
      <c r="DO173" s="6"/>
      <c r="DP173" s="6"/>
      <c r="DQ173" s="13"/>
      <c r="DR173" s="6"/>
      <c r="DS173" s="13"/>
      <c r="DT173" s="6"/>
      <c r="DU173" s="6"/>
      <c r="DV173" s="6"/>
      <c r="DW173" s="13"/>
      <c r="DX173" s="6"/>
      <c r="DY173" s="13"/>
      <c r="DZ173" s="6"/>
      <c r="EA173" s="6"/>
      <c r="EB173" s="6"/>
      <c r="EC173" s="13"/>
      <c r="ED173" s="6"/>
      <c r="EE173" s="13"/>
      <c r="EF173" s="6"/>
    </row>
    <row r="174" spans="4:136" s="3" customFormat="1" x14ac:dyDescent="0.25">
      <c r="D174" s="31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6"/>
      <c r="AX174" s="41"/>
      <c r="AY174" s="41"/>
      <c r="AZ174" s="6"/>
      <c r="BA174" s="6"/>
      <c r="BB174" s="6"/>
      <c r="BC174" s="13"/>
      <c r="BD174" s="6"/>
      <c r="BE174" s="13"/>
      <c r="BF174" s="6"/>
      <c r="BG174" s="6"/>
      <c r="BH174" s="6"/>
      <c r="BI174" s="13"/>
      <c r="BJ174" s="6"/>
      <c r="BK174" s="13"/>
      <c r="BL174" s="6"/>
      <c r="BM174" s="6"/>
      <c r="BN174" s="6"/>
      <c r="BO174" s="13"/>
      <c r="BP174" s="6"/>
      <c r="BQ174" s="13"/>
      <c r="BR174" s="6"/>
      <c r="BS174" s="6"/>
      <c r="BT174" s="6"/>
      <c r="BU174" s="13"/>
      <c r="BV174" s="6"/>
      <c r="BW174" s="13"/>
      <c r="BX174" s="6"/>
      <c r="BY174" s="6"/>
      <c r="BZ174" s="6"/>
      <c r="CA174" s="13"/>
      <c r="CB174" s="6"/>
      <c r="CC174" s="13"/>
      <c r="CD174" s="6"/>
      <c r="CE174" s="6"/>
      <c r="CF174" s="6"/>
      <c r="CG174" s="13"/>
      <c r="CH174" s="6"/>
      <c r="CI174" s="13"/>
      <c r="CJ174" s="6"/>
      <c r="CK174" s="6"/>
      <c r="CL174" s="6"/>
      <c r="CM174" s="13"/>
      <c r="CN174" s="6"/>
      <c r="CO174" s="13"/>
      <c r="CP174" s="6"/>
      <c r="CQ174" s="6"/>
      <c r="CR174" s="6"/>
      <c r="CS174" s="6"/>
      <c r="CT174" s="6"/>
      <c r="CU174" s="13"/>
      <c r="CV174" s="13"/>
      <c r="CW174" s="6"/>
      <c r="CX174" s="6"/>
      <c r="CY174" s="6"/>
      <c r="CZ174" s="6"/>
      <c r="DA174" s="13"/>
      <c r="DB174" s="6"/>
      <c r="DC174" s="6"/>
      <c r="DD174" s="6"/>
      <c r="DE174" s="13"/>
      <c r="DF174" s="6"/>
      <c r="DG174" s="13"/>
      <c r="DH174" s="6"/>
      <c r="DI174" s="6"/>
      <c r="DJ174" s="6"/>
      <c r="DK174" s="13"/>
      <c r="DL174" s="6"/>
      <c r="DM174" s="13"/>
      <c r="DN174" s="6"/>
      <c r="DO174" s="6"/>
      <c r="DP174" s="6"/>
      <c r="DQ174" s="13"/>
      <c r="DR174" s="6"/>
      <c r="DS174" s="13"/>
      <c r="DT174" s="6"/>
      <c r="DU174" s="6"/>
      <c r="DV174" s="6"/>
      <c r="DW174" s="13"/>
      <c r="DX174" s="6"/>
      <c r="DY174" s="13"/>
      <c r="DZ174" s="6"/>
      <c r="EA174" s="6"/>
      <c r="EB174" s="6"/>
      <c r="EC174" s="13"/>
      <c r="ED174" s="6"/>
      <c r="EE174" s="13"/>
      <c r="EF174" s="6"/>
    </row>
    <row r="175" spans="4:136" s="3" customFormat="1" x14ac:dyDescent="0.25">
      <c r="D175" s="3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6"/>
      <c r="AX175" s="41"/>
      <c r="AY175" s="41"/>
      <c r="AZ175" s="6"/>
      <c r="BA175" s="6"/>
      <c r="BB175" s="6"/>
      <c r="BC175" s="13"/>
      <c r="BD175" s="6"/>
      <c r="BE175" s="13"/>
      <c r="BF175" s="6"/>
      <c r="BG175" s="6"/>
      <c r="BH175" s="6"/>
      <c r="BI175" s="13"/>
      <c r="BJ175" s="6"/>
      <c r="BK175" s="13"/>
      <c r="BL175" s="6"/>
      <c r="BM175" s="6"/>
      <c r="BN175" s="6"/>
      <c r="BO175" s="13"/>
      <c r="BP175" s="6"/>
      <c r="BQ175" s="13"/>
      <c r="BR175" s="6"/>
      <c r="BS175" s="6"/>
      <c r="BT175" s="6"/>
      <c r="BU175" s="13"/>
      <c r="BV175" s="6"/>
      <c r="BW175" s="13"/>
      <c r="BX175" s="6"/>
      <c r="BY175" s="6"/>
      <c r="BZ175" s="6"/>
      <c r="CA175" s="13"/>
      <c r="CB175" s="6"/>
      <c r="CC175" s="13"/>
      <c r="CD175" s="6"/>
      <c r="CE175" s="6"/>
      <c r="CF175" s="6"/>
      <c r="CG175" s="13"/>
      <c r="CH175" s="6"/>
      <c r="CI175" s="13"/>
      <c r="CJ175" s="6"/>
      <c r="CK175" s="6"/>
      <c r="CL175" s="6"/>
      <c r="CM175" s="13"/>
      <c r="CN175" s="6"/>
      <c r="CO175" s="13"/>
      <c r="CP175" s="6"/>
      <c r="CQ175" s="6"/>
      <c r="CR175" s="6"/>
      <c r="CS175" s="6"/>
      <c r="CT175" s="6"/>
      <c r="CU175" s="13"/>
      <c r="CV175" s="13"/>
      <c r="CW175" s="6"/>
      <c r="CX175" s="6"/>
      <c r="CY175" s="6"/>
      <c r="CZ175" s="6"/>
      <c r="DA175" s="13"/>
      <c r="DB175" s="6"/>
      <c r="DC175" s="6"/>
      <c r="DD175" s="6"/>
      <c r="DE175" s="13"/>
      <c r="DF175" s="6"/>
      <c r="DG175" s="13"/>
      <c r="DH175" s="6"/>
      <c r="DI175" s="6"/>
      <c r="DJ175" s="6"/>
      <c r="DK175" s="13"/>
      <c r="DL175" s="6"/>
      <c r="DM175" s="13"/>
      <c r="DN175" s="6"/>
      <c r="DO175" s="6"/>
      <c r="DP175" s="6"/>
      <c r="DQ175" s="13"/>
      <c r="DR175" s="6"/>
      <c r="DS175" s="13"/>
      <c r="DT175" s="6"/>
      <c r="DU175" s="6"/>
      <c r="DV175" s="6"/>
      <c r="DW175" s="13"/>
      <c r="DX175" s="6"/>
      <c r="DY175" s="13"/>
      <c r="DZ175" s="6"/>
      <c r="EA175" s="6"/>
      <c r="EB175" s="6"/>
      <c r="EC175" s="13"/>
      <c r="ED175" s="6"/>
      <c r="EE175" s="13"/>
      <c r="EF175" s="6"/>
    </row>
    <row r="176" spans="4:136" s="3" customFormat="1" x14ac:dyDescent="0.25">
      <c r="D176" s="3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6"/>
      <c r="AX176" s="41"/>
      <c r="AY176" s="41"/>
      <c r="AZ176" s="6"/>
      <c r="BA176" s="6"/>
      <c r="BB176" s="6"/>
      <c r="BC176" s="13"/>
      <c r="BD176" s="6"/>
      <c r="BE176" s="13"/>
      <c r="BF176" s="6"/>
      <c r="BG176" s="6"/>
      <c r="BH176" s="6"/>
      <c r="BI176" s="13"/>
      <c r="BJ176" s="6"/>
      <c r="BK176" s="13"/>
      <c r="BL176" s="6"/>
      <c r="BM176" s="6"/>
      <c r="BN176" s="6"/>
      <c r="BO176" s="13"/>
      <c r="BP176" s="6"/>
      <c r="BQ176" s="13"/>
      <c r="BR176" s="6"/>
      <c r="BS176" s="6"/>
      <c r="BT176" s="6"/>
      <c r="BU176" s="13"/>
      <c r="BV176" s="6"/>
      <c r="BW176" s="13"/>
      <c r="BX176" s="6"/>
      <c r="BY176" s="6"/>
      <c r="BZ176" s="6"/>
      <c r="CA176" s="13"/>
      <c r="CB176" s="6"/>
      <c r="CC176" s="13"/>
      <c r="CD176" s="6"/>
      <c r="CE176" s="6"/>
      <c r="CF176" s="6"/>
      <c r="CG176" s="13"/>
      <c r="CH176" s="6"/>
      <c r="CI176" s="13"/>
      <c r="CJ176" s="6"/>
      <c r="CK176" s="6"/>
      <c r="CL176" s="6"/>
      <c r="CM176" s="13"/>
      <c r="CN176" s="6"/>
      <c r="CO176" s="13"/>
      <c r="CP176" s="6"/>
      <c r="CQ176" s="6"/>
      <c r="CR176" s="6"/>
      <c r="CS176" s="6"/>
      <c r="CT176" s="6"/>
      <c r="CU176" s="13"/>
      <c r="CV176" s="13"/>
      <c r="CW176" s="6"/>
      <c r="CX176" s="6"/>
      <c r="CY176" s="6"/>
      <c r="CZ176" s="6"/>
      <c r="DA176" s="13"/>
      <c r="DB176" s="6"/>
      <c r="DC176" s="6"/>
      <c r="DD176" s="6"/>
      <c r="DE176" s="13"/>
      <c r="DF176" s="6"/>
      <c r="DG176" s="13"/>
      <c r="DH176" s="6"/>
      <c r="DI176" s="6"/>
      <c r="DJ176" s="6"/>
      <c r="DK176" s="13"/>
      <c r="DL176" s="6"/>
      <c r="DM176" s="13"/>
      <c r="DN176" s="6"/>
      <c r="DO176" s="6"/>
      <c r="DP176" s="6"/>
      <c r="DQ176" s="13"/>
      <c r="DR176" s="6"/>
      <c r="DS176" s="13"/>
      <c r="DT176" s="6"/>
      <c r="DU176" s="6"/>
      <c r="DV176" s="6"/>
      <c r="DW176" s="13"/>
      <c r="DX176" s="6"/>
      <c r="DY176" s="13"/>
      <c r="DZ176" s="6"/>
      <c r="EA176" s="6"/>
      <c r="EB176" s="6"/>
      <c r="EC176" s="13"/>
      <c r="ED176" s="6"/>
      <c r="EE176" s="13"/>
      <c r="EF176" s="6"/>
    </row>
    <row r="177" spans="4:136" s="3" customFormat="1" x14ac:dyDescent="0.25">
      <c r="D177" s="3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6"/>
      <c r="AX177" s="41"/>
      <c r="AY177" s="41"/>
      <c r="AZ177" s="6"/>
      <c r="BA177" s="6"/>
      <c r="BB177" s="6"/>
      <c r="BC177" s="13"/>
      <c r="BD177" s="6"/>
      <c r="BE177" s="13"/>
      <c r="BF177" s="6"/>
      <c r="BG177" s="6"/>
      <c r="BH177" s="6"/>
      <c r="BI177" s="13"/>
      <c r="BJ177" s="6"/>
      <c r="BK177" s="13"/>
      <c r="BL177" s="6"/>
      <c r="BM177" s="6"/>
      <c r="BN177" s="6"/>
      <c r="BO177" s="13"/>
      <c r="BP177" s="6"/>
      <c r="BQ177" s="13"/>
      <c r="BR177" s="6"/>
      <c r="BS177" s="6"/>
      <c r="BT177" s="6"/>
      <c r="BU177" s="13"/>
      <c r="BV177" s="6"/>
      <c r="BW177" s="13"/>
      <c r="BX177" s="6"/>
      <c r="BY177" s="6"/>
      <c r="BZ177" s="6"/>
      <c r="CA177" s="13"/>
      <c r="CB177" s="6"/>
      <c r="CC177" s="13"/>
      <c r="CD177" s="6"/>
      <c r="CE177" s="6"/>
      <c r="CF177" s="6"/>
      <c r="CG177" s="13"/>
      <c r="CH177" s="6"/>
      <c r="CI177" s="13"/>
      <c r="CJ177" s="6"/>
      <c r="CK177" s="6"/>
      <c r="CL177" s="6"/>
      <c r="CM177" s="13"/>
      <c r="CN177" s="6"/>
      <c r="CO177" s="13"/>
      <c r="CP177" s="6"/>
      <c r="CQ177" s="6"/>
      <c r="CR177" s="6"/>
      <c r="CS177" s="6"/>
      <c r="CT177" s="6"/>
      <c r="CU177" s="13"/>
      <c r="CV177" s="13"/>
      <c r="CW177" s="6"/>
      <c r="CX177" s="6"/>
      <c r="CY177" s="6"/>
      <c r="CZ177" s="6"/>
      <c r="DA177" s="13"/>
      <c r="DB177" s="6"/>
      <c r="DC177" s="6"/>
      <c r="DD177" s="6"/>
      <c r="DE177" s="13"/>
      <c r="DF177" s="6"/>
      <c r="DG177" s="13"/>
      <c r="DH177" s="6"/>
      <c r="DI177" s="6"/>
      <c r="DJ177" s="6"/>
      <c r="DK177" s="13"/>
      <c r="DL177" s="6"/>
      <c r="DM177" s="13"/>
      <c r="DN177" s="6"/>
      <c r="DO177" s="6"/>
      <c r="DP177" s="6"/>
      <c r="DQ177" s="13"/>
      <c r="DR177" s="6"/>
      <c r="DS177" s="13"/>
      <c r="DT177" s="6"/>
      <c r="DU177" s="6"/>
      <c r="DV177" s="6"/>
      <c r="DW177" s="13"/>
      <c r="DX177" s="6"/>
      <c r="DY177" s="13"/>
      <c r="DZ177" s="6"/>
      <c r="EA177" s="6"/>
      <c r="EB177" s="6"/>
      <c r="EC177" s="13"/>
      <c r="ED177" s="6"/>
      <c r="EE177" s="13"/>
      <c r="EF177" s="6"/>
    </row>
    <row r="178" spans="4:136" s="3" customFormat="1" x14ac:dyDescent="0.25">
      <c r="D178" s="3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6"/>
      <c r="AX178" s="41"/>
      <c r="AY178" s="41"/>
      <c r="AZ178" s="6"/>
      <c r="BA178" s="6"/>
      <c r="BB178" s="6"/>
      <c r="BC178" s="13"/>
      <c r="BD178" s="6"/>
      <c r="BE178" s="13"/>
      <c r="BF178" s="6"/>
      <c r="BG178" s="6"/>
      <c r="BH178" s="6"/>
      <c r="BI178" s="13"/>
      <c r="BJ178" s="6"/>
      <c r="BK178" s="13"/>
      <c r="BL178" s="6"/>
      <c r="BM178" s="6"/>
      <c r="BN178" s="6"/>
      <c r="BO178" s="13"/>
      <c r="BP178" s="6"/>
      <c r="BQ178" s="13"/>
      <c r="BR178" s="6"/>
      <c r="BS178" s="6"/>
      <c r="BT178" s="6"/>
      <c r="BU178" s="13"/>
      <c r="BV178" s="6"/>
      <c r="BW178" s="13"/>
      <c r="BX178" s="6"/>
      <c r="BY178" s="6"/>
      <c r="BZ178" s="6"/>
      <c r="CA178" s="13"/>
      <c r="CB178" s="6"/>
      <c r="CC178" s="13"/>
      <c r="CD178" s="6"/>
      <c r="CE178" s="6"/>
      <c r="CF178" s="6"/>
      <c r="CG178" s="13"/>
      <c r="CH178" s="6"/>
      <c r="CI178" s="13"/>
      <c r="CJ178" s="6"/>
      <c r="CK178" s="6"/>
      <c r="CL178" s="6"/>
      <c r="CM178" s="13"/>
      <c r="CN178" s="6"/>
      <c r="CO178" s="13"/>
      <c r="CP178" s="6"/>
      <c r="CQ178" s="6"/>
      <c r="CR178" s="6"/>
      <c r="CS178" s="6"/>
      <c r="CT178" s="6"/>
      <c r="CU178" s="13"/>
      <c r="CV178" s="13"/>
      <c r="CW178" s="6"/>
      <c r="CX178" s="6"/>
      <c r="CY178" s="6"/>
      <c r="CZ178" s="6"/>
      <c r="DA178" s="13"/>
      <c r="DB178" s="6"/>
      <c r="DC178" s="6"/>
      <c r="DD178" s="6"/>
      <c r="DE178" s="13"/>
      <c r="DF178" s="6"/>
      <c r="DG178" s="13"/>
      <c r="DH178" s="6"/>
      <c r="DI178" s="6"/>
      <c r="DJ178" s="6"/>
      <c r="DK178" s="13"/>
      <c r="DL178" s="6"/>
      <c r="DM178" s="13"/>
      <c r="DN178" s="6"/>
      <c r="DO178" s="6"/>
      <c r="DP178" s="6"/>
      <c r="DQ178" s="13"/>
      <c r="DR178" s="6"/>
      <c r="DS178" s="13"/>
      <c r="DT178" s="6"/>
      <c r="DU178" s="6"/>
      <c r="DV178" s="6"/>
      <c r="DW178" s="13"/>
      <c r="DX178" s="6"/>
      <c r="DY178" s="13"/>
      <c r="DZ178" s="6"/>
      <c r="EA178" s="6"/>
      <c r="EB178" s="6"/>
      <c r="EC178" s="13"/>
      <c r="ED178" s="6"/>
      <c r="EE178" s="13"/>
      <c r="EF178" s="6"/>
    </row>
    <row r="179" spans="4:136" s="3" customFormat="1" x14ac:dyDescent="0.25">
      <c r="D179" s="3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6"/>
      <c r="AX179" s="41"/>
      <c r="AY179" s="41"/>
      <c r="AZ179" s="6"/>
      <c r="BA179" s="6"/>
      <c r="BB179" s="6"/>
      <c r="BC179" s="13"/>
      <c r="BD179" s="6"/>
      <c r="BE179" s="13"/>
      <c r="BF179" s="6"/>
      <c r="BG179" s="6"/>
      <c r="BH179" s="6"/>
      <c r="BI179" s="13"/>
      <c r="BJ179" s="6"/>
      <c r="BK179" s="13"/>
      <c r="BL179" s="6"/>
      <c r="BM179" s="6"/>
      <c r="BN179" s="6"/>
      <c r="BO179" s="13"/>
      <c r="BP179" s="6"/>
      <c r="BQ179" s="13"/>
      <c r="BR179" s="6"/>
      <c r="BS179" s="6"/>
      <c r="BT179" s="6"/>
      <c r="BU179" s="13"/>
      <c r="BV179" s="6"/>
      <c r="BW179" s="13"/>
      <c r="BX179" s="6"/>
      <c r="BY179" s="6"/>
      <c r="BZ179" s="6"/>
      <c r="CA179" s="13"/>
      <c r="CB179" s="6"/>
      <c r="CC179" s="13"/>
      <c r="CD179" s="6"/>
      <c r="CE179" s="6"/>
      <c r="CF179" s="6"/>
      <c r="CG179" s="13"/>
      <c r="CH179" s="6"/>
      <c r="CI179" s="13"/>
      <c r="CJ179" s="6"/>
      <c r="CK179" s="6"/>
      <c r="CL179" s="6"/>
      <c r="CM179" s="13"/>
      <c r="CN179" s="6"/>
      <c r="CO179" s="13"/>
      <c r="CP179" s="6"/>
      <c r="CQ179" s="6"/>
      <c r="CR179" s="6"/>
      <c r="CS179" s="6"/>
      <c r="CT179" s="6"/>
      <c r="CU179" s="13"/>
      <c r="CV179" s="13"/>
      <c r="CW179" s="6"/>
      <c r="CX179" s="6"/>
      <c r="CY179" s="6"/>
      <c r="CZ179" s="6"/>
      <c r="DA179" s="13"/>
      <c r="DB179" s="6"/>
      <c r="DC179" s="6"/>
      <c r="DD179" s="6"/>
      <c r="DE179" s="13"/>
      <c r="DF179" s="6"/>
      <c r="DG179" s="13"/>
      <c r="DH179" s="6"/>
      <c r="DI179" s="6"/>
      <c r="DJ179" s="6"/>
      <c r="DK179" s="13"/>
      <c r="DL179" s="6"/>
      <c r="DM179" s="13"/>
      <c r="DN179" s="6"/>
      <c r="DO179" s="6"/>
      <c r="DP179" s="6"/>
      <c r="DQ179" s="13"/>
      <c r="DR179" s="6"/>
      <c r="DS179" s="13"/>
      <c r="DT179" s="6"/>
      <c r="DU179" s="6"/>
      <c r="DV179" s="6"/>
      <c r="DW179" s="13"/>
      <c r="DX179" s="6"/>
      <c r="DY179" s="13"/>
      <c r="DZ179" s="6"/>
      <c r="EA179" s="6"/>
      <c r="EB179" s="6"/>
      <c r="EC179" s="13"/>
      <c r="ED179" s="6"/>
      <c r="EE179" s="13"/>
      <c r="EF179" s="6"/>
    </row>
    <row r="180" spans="4:136" s="3" customFormat="1" x14ac:dyDescent="0.25">
      <c r="D180" s="3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6"/>
      <c r="AX180" s="41"/>
      <c r="AY180" s="41"/>
      <c r="AZ180" s="6"/>
      <c r="BA180" s="6"/>
      <c r="BB180" s="6"/>
      <c r="BC180" s="13"/>
      <c r="BD180" s="6"/>
      <c r="BE180" s="13"/>
      <c r="BF180" s="6"/>
      <c r="BG180" s="6"/>
      <c r="BH180" s="6"/>
      <c r="BI180" s="13"/>
      <c r="BJ180" s="6"/>
      <c r="BK180" s="13"/>
      <c r="BL180" s="6"/>
      <c r="BM180" s="6"/>
      <c r="BN180" s="6"/>
      <c r="BO180" s="13"/>
      <c r="BP180" s="6"/>
      <c r="BQ180" s="13"/>
      <c r="BR180" s="6"/>
      <c r="BS180" s="6"/>
      <c r="BT180" s="6"/>
      <c r="BU180" s="13"/>
      <c r="BV180" s="6"/>
      <c r="BW180" s="13"/>
      <c r="BX180" s="6"/>
      <c r="BY180" s="6"/>
      <c r="BZ180" s="6"/>
      <c r="CA180" s="13"/>
      <c r="CB180" s="6"/>
      <c r="CC180" s="13"/>
      <c r="CD180" s="6"/>
      <c r="CE180" s="6"/>
      <c r="CF180" s="6"/>
      <c r="CG180" s="13"/>
      <c r="CH180" s="6"/>
      <c r="CI180" s="13"/>
      <c r="CJ180" s="6"/>
      <c r="CK180" s="6"/>
      <c r="CL180" s="6"/>
      <c r="CM180" s="13"/>
      <c r="CN180" s="6"/>
      <c r="CO180" s="13"/>
      <c r="CP180" s="6"/>
      <c r="CQ180" s="6"/>
      <c r="CR180" s="6"/>
      <c r="CS180" s="6"/>
      <c r="CT180" s="6"/>
      <c r="CU180" s="13"/>
      <c r="CV180" s="13"/>
      <c r="CW180" s="6"/>
      <c r="CX180" s="6"/>
      <c r="CY180" s="6"/>
      <c r="CZ180" s="6"/>
      <c r="DA180" s="13"/>
      <c r="DB180" s="6"/>
      <c r="DC180" s="6"/>
      <c r="DD180" s="6"/>
      <c r="DE180" s="13"/>
      <c r="DF180" s="6"/>
      <c r="DG180" s="13"/>
      <c r="DH180" s="6"/>
      <c r="DI180" s="6"/>
      <c r="DJ180" s="6"/>
      <c r="DK180" s="13"/>
      <c r="DL180" s="6"/>
      <c r="DM180" s="13"/>
      <c r="DN180" s="6"/>
      <c r="DO180" s="6"/>
      <c r="DP180" s="6"/>
      <c r="DQ180" s="13"/>
      <c r="DR180" s="6"/>
      <c r="DS180" s="13"/>
      <c r="DT180" s="6"/>
      <c r="DU180" s="6"/>
      <c r="DV180" s="6"/>
      <c r="DW180" s="13"/>
      <c r="DX180" s="6"/>
      <c r="DY180" s="13"/>
      <c r="DZ180" s="6"/>
      <c r="EA180" s="6"/>
      <c r="EB180" s="6"/>
      <c r="EC180" s="13"/>
      <c r="ED180" s="6"/>
      <c r="EE180" s="13"/>
      <c r="EF180" s="6"/>
    </row>
    <row r="181" spans="4:136" s="3" customFormat="1" x14ac:dyDescent="0.25">
      <c r="D181" s="3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6"/>
      <c r="AX181" s="41"/>
      <c r="AY181" s="41"/>
      <c r="AZ181" s="6"/>
      <c r="BA181" s="6"/>
      <c r="BB181" s="6"/>
      <c r="BC181" s="13"/>
      <c r="BD181" s="6"/>
      <c r="BE181" s="13"/>
      <c r="BF181" s="6"/>
      <c r="BG181" s="6"/>
      <c r="BH181" s="6"/>
      <c r="BI181" s="13"/>
      <c r="BJ181" s="6"/>
      <c r="BK181" s="13"/>
      <c r="BL181" s="6"/>
      <c r="BM181" s="6"/>
      <c r="BN181" s="6"/>
      <c r="BO181" s="13"/>
      <c r="BP181" s="6"/>
      <c r="BQ181" s="13"/>
      <c r="BR181" s="6"/>
      <c r="BS181" s="6"/>
      <c r="BT181" s="6"/>
      <c r="BU181" s="13"/>
      <c r="BV181" s="6"/>
      <c r="BW181" s="13"/>
      <c r="BX181" s="6"/>
      <c r="BY181" s="6"/>
      <c r="BZ181" s="6"/>
      <c r="CA181" s="13"/>
      <c r="CB181" s="6"/>
      <c r="CC181" s="13"/>
      <c r="CD181" s="6"/>
      <c r="CE181" s="6"/>
      <c r="CF181" s="6"/>
      <c r="CG181" s="13"/>
      <c r="CH181" s="6"/>
      <c r="CI181" s="13"/>
      <c r="CJ181" s="6"/>
      <c r="CK181" s="6"/>
      <c r="CL181" s="6"/>
      <c r="CM181" s="13"/>
      <c r="CN181" s="6"/>
      <c r="CO181" s="13"/>
      <c r="CP181" s="6"/>
      <c r="CQ181" s="6"/>
      <c r="CR181" s="6"/>
      <c r="CS181" s="6"/>
      <c r="CT181" s="6"/>
      <c r="CU181" s="13"/>
      <c r="CV181" s="13"/>
      <c r="CW181" s="6"/>
      <c r="CX181" s="6"/>
      <c r="CY181" s="6"/>
      <c r="CZ181" s="6"/>
      <c r="DA181" s="13"/>
      <c r="DB181" s="6"/>
      <c r="DC181" s="6"/>
      <c r="DD181" s="6"/>
      <c r="DE181" s="13"/>
      <c r="DF181" s="6"/>
      <c r="DG181" s="13"/>
      <c r="DH181" s="6"/>
      <c r="DI181" s="6"/>
      <c r="DJ181" s="6"/>
      <c r="DK181" s="13"/>
      <c r="DL181" s="6"/>
      <c r="DM181" s="13"/>
      <c r="DN181" s="6"/>
      <c r="DO181" s="6"/>
      <c r="DP181" s="6"/>
      <c r="DQ181" s="13"/>
      <c r="DR181" s="6"/>
      <c r="DS181" s="13"/>
      <c r="DT181" s="6"/>
      <c r="DU181" s="6"/>
      <c r="DV181" s="6"/>
      <c r="DW181" s="13"/>
      <c r="DX181" s="6"/>
      <c r="DY181" s="13"/>
      <c r="DZ181" s="6"/>
      <c r="EA181" s="6"/>
      <c r="EB181" s="6"/>
      <c r="EC181" s="13"/>
      <c r="ED181" s="6"/>
      <c r="EE181" s="13"/>
      <c r="EF181" s="6"/>
    </row>
    <row r="182" spans="4:136" s="3" customFormat="1" x14ac:dyDescent="0.25">
      <c r="D182" s="3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6"/>
      <c r="AX182" s="41"/>
      <c r="AY182" s="41"/>
      <c r="AZ182" s="6"/>
      <c r="BA182" s="6"/>
      <c r="BB182" s="6"/>
      <c r="BC182" s="13"/>
      <c r="BD182" s="6"/>
      <c r="BE182" s="13"/>
      <c r="BF182" s="6"/>
      <c r="BG182" s="6"/>
      <c r="BH182" s="6"/>
      <c r="BI182" s="13"/>
      <c r="BJ182" s="6"/>
      <c r="BK182" s="13"/>
      <c r="BL182" s="6"/>
      <c r="BM182" s="6"/>
      <c r="BN182" s="6"/>
      <c r="BO182" s="13"/>
      <c r="BP182" s="6"/>
      <c r="BQ182" s="13"/>
      <c r="BR182" s="6"/>
      <c r="BS182" s="6"/>
      <c r="BT182" s="6"/>
      <c r="BU182" s="13"/>
      <c r="BV182" s="6"/>
      <c r="BW182" s="13"/>
      <c r="BX182" s="6"/>
      <c r="BY182" s="6"/>
      <c r="BZ182" s="6"/>
      <c r="CA182" s="13"/>
      <c r="CB182" s="6"/>
      <c r="CC182" s="13"/>
      <c r="CD182" s="6"/>
      <c r="CE182" s="6"/>
      <c r="CF182" s="6"/>
      <c r="CG182" s="13"/>
      <c r="CH182" s="6"/>
      <c r="CI182" s="13"/>
      <c r="CJ182" s="6"/>
      <c r="CK182" s="6"/>
      <c r="CL182" s="6"/>
      <c r="CM182" s="13"/>
      <c r="CN182" s="6"/>
      <c r="CO182" s="13"/>
      <c r="CP182" s="6"/>
      <c r="CQ182" s="6"/>
      <c r="CR182" s="6"/>
      <c r="CS182" s="6"/>
      <c r="CT182" s="6"/>
      <c r="CU182" s="13"/>
      <c r="CV182" s="13"/>
      <c r="CW182" s="6"/>
      <c r="CX182" s="6"/>
      <c r="CY182" s="6"/>
      <c r="CZ182" s="6"/>
      <c r="DA182" s="13"/>
      <c r="DB182" s="6"/>
      <c r="DC182" s="6"/>
      <c r="DD182" s="6"/>
      <c r="DE182" s="13"/>
      <c r="DF182" s="6"/>
      <c r="DG182" s="13"/>
      <c r="DH182" s="6"/>
      <c r="DI182" s="6"/>
      <c r="DJ182" s="6"/>
      <c r="DK182" s="13"/>
      <c r="DL182" s="6"/>
      <c r="DM182" s="13"/>
      <c r="DN182" s="6"/>
      <c r="DO182" s="6"/>
      <c r="DP182" s="6"/>
      <c r="DQ182" s="13"/>
      <c r="DR182" s="6"/>
      <c r="DS182" s="13"/>
      <c r="DT182" s="6"/>
      <c r="DU182" s="6"/>
      <c r="DV182" s="6"/>
      <c r="DW182" s="13"/>
      <c r="DX182" s="6"/>
      <c r="DY182" s="13"/>
      <c r="DZ182" s="6"/>
      <c r="EA182" s="6"/>
      <c r="EB182" s="6"/>
      <c r="EC182" s="13"/>
      <c r="ED182" s="6"/>
      <c r="EE182" s="13"/>
      <c r="EF182" s="6"/>
    </row>
    <row r="183" spans="4:136" s="3" customFormat="1" x14ac:dyDescent="0.25">
      <c r="D183" s="3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6"/>
      <c r="AX183" s="41"/>
      <c r="AY183" s="41"/>
      <c r="AZ183" s="6"/>
      <c r="BA183" s="6"/>
      <c r="BB183" s="6"/>
      <c r="BC183" s="13"/>
      <c r="BD183" s="6"/>
      <c r="BE183" s="13"/>
      <c r="BF183" s="6"/>
      <c r="BG183" s="6"/>
      <c r="BH183" s="6"/>
      <c r="BI183" s="13"/>
      <c r="BJ183" s="6"/>
      <c r="BK183" s="13"/>
      <c r="BL183" s="6"/>
      <c r="BM183" s="6"/>
      <c r="BN183" s="6"/>
      <c r="BO183" s="13"/>
      <c r="BP183" s="6"/>
      <c r="BQ183" s="13"/>
      <c r="BR183" s="6"/>
      <c r="BS183" s="6"/>
      <c r="BT183" s="6"/>
      <c r="BU183" s="13"/>
      <c r="BV183" s="6"/>
      <c r="BW183" s="13"/>
      <c r="BX183" s="6"/>
      <c r="BY183" s="6"/>
      <c r="BZ183" s="6"/>
      <c r="CA183" s="13"/>
      <c r="CB183" s="6"/>
      <c r="CC183" s="13"/>
      <c r="CD183" s="6"/>
      <c r="CE183" s="6"/>
      <c r="CF183" s="6"/>
      <c r="CG183" s="13"/>
      <c r="CH183" s="6"/>
      <c r="CI183" s="13"/>
      <c r="CJ183" s="6"/>
      <c r="CK183" s="6"/>
      <c r="CL183" s="6"/>
      <c r="CM183" s="13"/>
      <c r="CN183" s="6"/>
      <c r="CO183" s="13"/>
      <c r="CP183" s="6"/>
      <c r="CQ183" s="6"/>
      <c r="CR183" s="6"/>
      <c r="CS183" s="6"/>
      <c r="CT183" s="6"/>
      <c r="CU183" s="13"/>
      <c r="CV183" s="13"/>
      <c r="CW183" s="6"/>
      <c r="CX183" s="6"/>
      <c r="CY183" s="6"/>
      <c r="CZ183" s="6"/>
      <c r="DA183" s="13"/>
      <c r="DB183" s="6"/>
      <c r="DC183" s="6"/>
      <c r="DD183" s="6"/>
      <c r="DE183" s="13"/>
      <c r="DF183" s="6"/>
      <c r="DG183" s="13"/>
      <c r="DH183" s="6"/>
      <c r="DI183" s="6"/>
      <c r="DJ183" s="6"/>
      <c r="DK183" s="13"/>
      <c r="DL183" s="6"/>
      <c r="DM183" s="13"/>
      <c r="DN183" s="6"/>
      <c r="DO183" s="6"/>
      <c r="DP183" s="6"/>
      <c r="DQ183" s="13"/>
      <c r="DR183" s="6"/>
      <c r="DS183" s="13"/>
      <c r="DT183" s="6"/>
      <c r="DU183" s="6"/>
      <c r="DV183" s="6"/>
      <c r="DW183" s="13"/>
      <c r="DX183" s="6"/>
      <c r="DY183" s="13"/>
      <c r="DZ183" s="6"/>
      <c r="EA183" s="6"/>
      <c r="EB183" s="6"/>
      <c r="EC183" s="13"/>
      <c r="ED183" s="6"/>
      <c r="EE183" s="13"/>
      <c r="EF183" s="6"/>
    </row>
    <row r="184" spans="4:136" s="3" customFormat="1" x14ac:dyDescent="0.25">
      <c r="D184" s="3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6"/>
      <c r="AX184" s="41"/>
      <c r="AY184" s="41"/>
      <c r="AZ184" s="6"/>
      <c r="BA184" s="6"/>
      <c r="BB184" s="6"/>
      <c r="BC184" s="13"/>
      <c r="BD184" s="6"/>
      <c r="BE184" s="13"/>
      <c r="BF184" s="6"/>
      <c r="BG184" s="6"/>
      <c r="BH184" s="6"/>
      <c r="BI184" s="13"/>
      <c r="BJ184" s="6"/>
      <c r="BK184" s="13"/>
      <c r="BL184" s="6"/>
      <c r="BM184" s="6"/>
      <c r="BN184" s="6"/>
      <c r="BO184" s="13"/>
      <c r="BP184" s="6"/>
      <c r="BQ184" s="13"/>
      <c r="BR184" s="6"/>
      <c r="BS184" s="6"/>
      <c r="BT184" s="6"/>
      <c r="BU184" s="13"/>
      <c r="BV184" s="6"/>
      <c r="BW184" s="13"/>
      <c r="BX184" s="6"/>
      <c r="BY184" s="6"/>
      <c r="BZ184" s="6"/>
      <c r="CA184" s="13"/>
      <c r="CB184" s="6"/>
      <c r="CC184" s="13"/>
      <c r="CD184" s="6"/>
      <c r="CE184" s="6"/>
      <c r="CF184" s="6"/>
      <c r="CG184" s="13"/>
      <c r="CH184" s="6"/>
      <c r="CI184" s="13"/>
      <c r="CJ184" s="6"/>
      <c r="CK184" s="6"/>
      <c r="CL184" s="6"/>
      <c r="CM184" s="13"/>
      <c r="CN184" s="6"/>
      <c r="CO184" s="13"/>
      <c r="CP184" s="6"/>
      <c r="CQ184" s="6"/>
      <c r="CR184" s="6"/>
      <c r="CS184" s="6"/>
      <c r="CT184" s="6"/>
      <c r="CU184" s="13"/>
      <c r="CV184" s="13"/>
      <c r="CW184" s="6"/>
      <c r="CX184" s="6"/>
      <c r="CY184" s="6"/>
      <c r="CZ184" s="6"/>
      <c r="DA184" s="13"/>
      <c r="DB184" s="6"/>
      <c r="DC184" s="6"/>
      <c r="DD184" s="6"/>
      <c r="DE184" s="13"/>
      <c r="DF184" s="6"/>
      <c r="DG184" s="13"/>
      <c r="DH184" s="6"/>
      <c r="DI184" s="6"/>
      <c r="DJ184" s="6"/>
      <c r="DK184" s="13"/>
      <c r="DL184" s="6"/>
      <c r="DM184" s="13"/>
      <c r="DN184" s="6"/>
      <c r="DO184" s="6"/>
      <c r="DP184" s="6"/>
      <c r="DQ184" s="13"/>
      <c r="DR184" s="6"/>
      <c r="DS184" s="13"/>
      <c r="DT184" s="6"/>
      <c r="DU184" s="6"/>
      <c r="DV184" s="6"/>
      <c r="DW184" s="13"/>
      <c r="DX184" s="6"/>
      <c r="DY184" s="13"/>
      <c r="DZ184" s="6"/>
      <c r="EA184" s="6"/>
      <c r="EB184" s="6"/>
      <c r="EC184" s="13"/>
      <c r="ED184" s="6"/>
      <c r="EE184" s="13"/>
      <c r="EF184" s="6"/>
    </row>
    <row r="185" spans="4:136" s="3" customFormat="1" x14ac:dyDescent="0.25">
      <c r="D185" s="3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6"/>
      <c r="AX185" s="41"/>
      <c r="AY185" s="41"/>
      <c r="AZ185" s="6"/>
      <c r="BA185" s="6"/>
      <c r="BB185" s="6"/>
      <c r="BC185" s="13"/>
      <c r="BD185" s="6"/>
      <c r="BE185" s="13"/>
      <c r="BF185" s="6"/>
      <c r="BG185" s="6"/>
      <c r="BH185" s="6"/>
      <c r="BI185" s="13"/>
      <c r="BJ185" s="6"/>
      <c r="BK185" s="13"/>
      <c r="BL185" s="6"/>
      <c r="BM185" s="6"/>
      <c r="BN185" s="6"/>
      <c r="BO185" s="13"/>
      <c r="BP185" s="6"/>
      <c r="BQ185" s="13"/>
      <c r="BR185" s="6"/>
      <c r="BS185" s="6"/>
      <c r="BT185" s="6"/>
      <c r="BU185" s="13"/>
      <c r="BV185" s="6"/>
      <c r="BW185" s="13"/>
      <c r="BX185" s="6"/>
      <c r="BY185" s="6"/>
      <c r="BZ185" s="6"/>
      <c r="CA185" s="13"/>
      <c r="CB185" s="6"/>
      <c r="CC185" s="13"/>
      <c r="CD185" s="6"/>
      <c r="CE185" s="6"/>
      <c r="CF185" s="6"/>
      <c r="CG185" s="13"/>
      <c r="CH185" s="6"/>
      <c r="CI185" s="13"/>
      <c r="CJ185" s="6"/>
      <c r="CK185" s="6"/>
      <c r="CL185" s="6"/>
      <c r="CM185" s="13"/>
      <c r="CN185" s="6"/>
      <c r="CO185" s="13"/>
      <c r="CP185" s="6"/>
      <c r="CQ185" s="6"/>
      <c r="CR185" s="6"/>
      <c r="CS185" s="6"/>
      <c r="CT185" s="6"/>
      <c r="CU185" s="13"/>
      <c r="CV185" s="13"/>
      <c r="CW185" s="6"/>
      <c r="CX185" s="6"/>
      <c r="CY185" s="6"/>
      <c r="CZ185" s="6"/>
      <c r="DA185" s="13"/>
      <c r="DB185" s="6"/>
      <c r="DC185" s="6"/>
      <c r="DD185" s="6"/>
      <c r="DE185" s="13"/>
      <c r="DF185" s="6"/>
      <c r="DG185" s="13"/>
      <c r="DH185" s="6"/>
      <c r="DI185" s="6"/>
      <c r="DJ185" s="6"/>
      <c r="DK185" s="13"/>
      <c r="DL185" s="6"/>
      <c r="DM185" s="13"/>
      <c r="DN185" s="6"/>
      <c r="DO185" s="6"/>
      <c r="DP185" s="6"/>
      <c r="DQ185" s="13"/>
      <c r="DR185" s="6"/>
      <c r="DS185" s="13"/>
      <c r="DT185" s="6"/>
      <c r="DU185" s="6"/>
      <c r="DV185" s="6"/>
      <c r="DW185" s="13"/>
      <c r="DX185" s="6"/>
      <c r="DY185" s="13"/>
      <c r="DZ185" s="6"/>
      <c r="EA185" s="6"/>
      <c r="EB185" s="6"/>
      <c r="EC185" s="13"/>
      <c r="ED185" s="6"/>
      <c r="EE185" s="13"/>
      <c r="EF185" s="6"/>
    </row>
    <row r="186" spans="4:136" s="3" customFormat="1" x14ac:dyDescent="0.25">
      <c r="D186" s="3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6"/>
      <c r="AX186" s="41"/>
      <c r="AY186" s="41"/>
      <c r="AZ186" s="6"/>
      <c r="BA186" s="6"/>
      <c r="BB186" s="6"/>
      <c r="BC186" s="13"/>
      <c r="BD186" s="6"/>
      <c r="BE186" s="13"/>
      <c r="BF186" s="6"/>
      <c r="BG186" s="6"/>
      <c r="BH186" s="6"/>
      <c r="BI186" s="13"/>
      <c r="BJ186" s="6"/>
      <c r="BK186" s="13"/>
      <c r="BL186" s="6"/>
      <c r="BM186" s="6"/>
      <c r="BN186" s="6"/>
      <c r="BO186" s="13"/>
      <c r="BP186" s="6"/>
      <c r="BQ186" s="13"/>
      <c r="BR186" s="6"/>
      <c r="BS186" s="6"/>
      <c r="BT186" s="6"/>
      <c r="BU186" s="13"/>
      <c r="BV186" s="6"/>
      <c r="BW186" s="13"/>
      <c r="BX186" s="6"/>
      <c r="BY186" s="6"/>
      <c r="BZ186" s="6"/>
      <c r="CA186" s="13"/>
      <c r="CB186" s="6"/>
      <c r="CC186" s="13"/>
      <c r="CD186" s="6"/>
      <c r="CE186" s="6"/>
      <c r="CF186" s="6"/>
      <c r="CG186" s="13"/>
      <c r="CH186" s="6"/>
      <c r="CI186" s="13"/>
      <c r="CJ186" s="6"/>
      <c r="CK186" s="6"/>
      <c r="CL186" s="6"/>
      <c r="CM186" s="13"/>
      <c r="CN186" s="6"/>
      <c r="CO186" s="13"/>
      <c r="CP186" s="6"/>
      <c r="CQ186" s="6"/>
      <c r="CR186" s="6"/>
      <c r="CS186" s="6"/>
      <c r="CT186" s="6"/>
      <c r="CU186" s="13"/>
      <c r="CV186" s="13"/>
      <c r="CW186" s="6"/>
      <c r="CX186" s="6"/>
      <c r="CY186" s="6"/>
      <c r="CZ186" s="6"/>
      <c r="DA186" s="13"/>
      <c r="DB186" s="6"/>
      <c r="DC186" s="6"/>
      <c r="DD186" s="6"/>
      <c r="DE186" s="13"/>
      <c r="DF186" s="6"/>
      <c r="DG186" s="13"/>
      <c r="DH186" s="6"/>
      <c r="DI186" s="6"/>
      <c r="DJ186" s="6"/>
      <c r="DK186" s="13"/>
      <c r="DL186" s="6"/>
      <c r="DM186" s="13"/>
      <c r="DN186" s="6"/>
      <c r="DO186" s="6"/>
      <c r="DP186" s="6"/>
      <c r="DQ186" s="13"/>
      <c r="DR186" s="6"/>
      <c r="DS186" s="13"/>
      <c r="DT186" s="6"/>
      <c r="DU186" s="6"/>
      <c r="DV186" s="6"/>
      <c r="DW186" s="13"/>
      <c r="DX186" s="6"/>
      <c r="DY186" s="13"/>
      <c r="DZ186" s="6"/>
      <c r="EA186" s="6"/>
      <c r="EB186" s="6"/>
      <c r="EC186" s="13"/>
      <c r="ED186" s="6"/>
      <c r="EE186" s="13"/>
      <c r="EF186" s="6"/>
    </row>
    <row r="187" spans="4:136" s="3" customFormat="1" x14ac:dyDescent="0.25">
      <c r="D187" s="3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6"/>
      <c r="AX187" s="41"/>
      <c r="AY187" s="41"/>
      <c r="AZ187" s="6"/>
      <c r="BA187" s="6"/>
      <c r="BB187" s="6"/>
      <c r="BC187" s="13"/>
      <c r="BD187" s="6"/>
      <c r="BE187" s="13"/>
      <c r="BF187" s="6"/>
      <c r="BG187" s="6"/>
      <c r="BH187" s="6"/>
      <c r="BI187" s="13"/>
      <c r="BJ187" s="6"/>
      <c r="BK187" s="13"/>
      <c r="BL187" s="6"/>
      <c r="BM187" s="6"/>
      <c r="BN187" s="6"/>
      <c r="BO187" s="13"/>
      <c r="BP187" s="6"/>
      <c r="BQ187" s="13"/>
      <c r="BR187" s="6"/>
      <c r="BS187" s="6"/>
      <c r="BT187" s="6"/>
      <c r="BU187" s="13"/>
      <c r="BV187" s="6"/>
      <c r="BW187" s="13"/>
      <c r="BX187" s="6"/>
      <c r="BY187" s="6"/>
      <c r="BZ187" s="6"/>
      <c r="CA187" s="13"/>
      <c r="CB187" s="6"/>
      <c r="CC187" s="13"/>
      <c r="CD187" s="6"/>
      <c r="CE187" s="6"/>
      <c r="CF187" s="6"/>
      <c r="CG187" s="13"/>
      <c r="CH187" s="6"/>
      <c r="CI187" s="13"/>
      <c r="CJ187" s="6"/>
      <c r="CK187" s="6"/>
      <c r="CL187" s="6"/>
      <c r="CM187" s="13"/>
      <c r="CN187" s="6"/>
      <c r="CO187" s="13"/>
      <c r="CP187" s="6"/>
      <c r="CQ187" s="6"/>
      <c r="CR187" s="6"/>
      <c r="CS187" s="6"/>
      <c r="CT187" s="6"/>
      <c r="CU187" s="13"/>
      <c r="CV187" s="13"/>
      <c r="CW187" s="6"/>
      <c r="CX187" s="6"/>
      <c r="CY187" s="6"/>
      <c r="CZ187" s="6"/>
      <c r="DA187" s="13"/>
      <c r="DB187" s="6"/>
      <c r="DC187" s="6"/>
      <c r="DD187" s="6"/>
      <c r="DE187" s="13"/>
      <c r="DF187" s="6"/>
      <c r="DG187" s="13"/>
      <c r="DH187" s="6"/>
      <c r="DI187" s="6"/>
      <c r="DJ187" s="6"/>
      <c r="DK187" s="13"/>
      <c r="DL187" s="6"/>
      <c r="DM187" s="13"/>
      <c r="DN187" s="6"/>
      <c r="DO187" s="6"/>
      <c r="DP187" s="6"/>
      <c r="DQ187" s="13"/>
      <c r="DR187" s="6"/>
      <c r="DS187" s="13"/>
      <c r="DT187" s="6"/>
      <c r="DU187" s="6"/>
      <c r="DV187" s="6"/>
      <c r="DW187" s="13"/>
      <c r="DX187" s="6"/>
      <c r="DY187" s="13"/>
      <c r="DZ187" s="6"/>
      <c r="EA187" s="6"/>
      <c r="EB187" s="6"/>
      <c r="EC187" s="13"/>
      <c r="ED187" s="6"/>
      <c r="EE187" s="13"/>
      <c r="EF187" s="6"/>
    </row>
    <row r="188" spans="4:136" s="3" customFormat="1" x14ac:dyDescent="0.25">
      <c r="D188" s="3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6"/>
      <c r="AX188" s="41"/>
      <c r="AY188" s="41"/>
      <c r="AZ188" s="6"/>
      <c r="BA188" s="6"/>
      <c r="BB188" s="6"/>
      <c r="BC188" s="13"/>
      <c r="BD188" s="6"/>
      <c r="BE188" s="13"/>
      <c r="BF188" s="6"/>
      <c r="BG188" s="6"/>
      <c r="BH188" s="6"/>
      <c r="BI188" s="13"/>
      <c r="BJ188" s="6"/>
      <c r="BK188" s="13"/>
      <c r="BL188" s="6"/>
      <c r="BM188" s="6"/>
      <c r="BN188" s="6"/>
      <c r="BO188" s="13"/>
      <c r="BP188" s="6"/>
      <c r="BQ188" s="13"/>
      <c r="BR188" s="6"/>
      <c r="BS188" s="6"/>
      <c r="BT188" s="6"/>
      <c r="BU188" s="13"/>
      <c r="BV188" s="6"/>
      <c r="BW188" s="13"/>
      <c r="BX188" s="6"/>
      <c r="BY188" s="6"/>
      <c r="BZ188" s="6"/>
      <c r="CA188" s="13"/>
      <c r="CB188" s="6"/>
      <c r="CC188" s="13"/>
      <c r="CD188" s="6"/>
      <c r="CE188" s="6"/>
      <c r="CF188" s="6"/>
      <c r="CG188" s="13"/>
      <c r="CH188" s="6"/>
      <c r="CI188" s="13"/>
      <c r="CJ188" s="6"/>
      <c r="CK188" s="6"/>
      <c r="CL188" s="6"/>
      <c r="CM188" s="13"/>
      <c r="CN188" s="6"/>
      <c r="CO188" s="13"/>
      <c r="CP188" s="6"/>
      <c r="CQ188" s="6"/>
      <c r="CR188" s="6"/>
      <c r="CS188" s="6"/>
      <c r="CT188" s="6"/>
      <c r="CU188" s="13"/>
      <c r="CV188" s="13"/>
      <c r="CW188" s="6"/>
      <c r="CX188" s="6"/>
      <c r="CY188" s="6"/>
      <c r="CZ188" s="6"/>
      <c r="DA188" s="13"/>
      <c r="DB188" s="6"/>
      <c r="DC188" s="6"/>
      <c r="DD188" s="6"/>
      <c r="DE188" s="13"/>
      <c r="DF188" s="6"/>
      <c r="DG188" s="13"/>
      <c r="DH188" s="6"/>
      <c r="DI188" s="6"/>
      <c r="DJ188" s="6"/>
      <c r="DK188" s="13"/>
      <c r="DL188" s="6"/>
      <c r="DM188" s="13"/>
      <c r="DN188" s="6"/>
      <c r="DO188" s="6"/>
      <c r="DP188" s="6"/>
      <c r="DQ188" s="13"/>
      <c r="DR188" s="6"/>
      <c r="DS188" s="13"/>
      <c r="DT188" s="6"/>
      <c r="DU188" s="6"/>
      <c r="DV188" s="6"/>
      <c r="DW188" s="13"/>
      <c r="DX188" s="6"/>
      <c r="DY188" s="13"/>
      <c r="DZ188" s="6"/>
      <c r="EA188" s="6"/>
      <c r="EB188" s="6"/>
      <c r="EC188" s="13"/>
      <c r="ED188" s="6"/>
      <c r="EE188" s="13"/>
      <c r="EF188" s="6"/>
    </row>
    <row r="189" spans="4:136" s="3" customFormat="1" x14ac:dyDescent="0.25">
      <c r="D189" s="3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6"/>
      <c r="AX189" s="41"/>
      <c r="AY189" s="41"/>
      <c r="AZ189" s="6"/>
      <c r="BA189" s="6"/>
      <c r="BB189" s="6"/>
      <c r="BC189" s="13"/>
      <c r="BD189" s="6"/>
      <c r="BE189" s="13"/>
      <c r="BF189" s="6"/>
      <c r="BG189" s="6"/>
      <c r="BH189" s="6"/>
      <c r="BI189" s="13"/>
      <c r="BJ189" s="6"/>
      <c r="BK189" s="13"/>
      <c r="BL189" s="6"/>
      <c r="BM189" s="6"/>
      <c r="BN189" s="6"/>
      <c r="BO189" s="13"/>
      <c r="BP189" s="6"/>
      <c r="BQ189" s="13"/>
      <c r="BR189" s="6"/>
      <c r="BS189" s="6"/>
      <c r="BT189" s="6"/>
      <c r="BU189" s="13"/>
      <c r="BV189" s="6"/>
      <c r="BW189" s="13"/>
      <c r="BX189" s="6"/>
      <c r="BY189" s="6"/>
      <c r="BZ189" s="6"/>
      <c r="CA189" s="13"/>
      <c r="CB189" s="6"/>
      <c r="CC189" s="13"/>
      <c r="CD189" s="6"/>
      <c r="CE189" s="6"/>
      <c r="CF189" s="6"/>
      <c r="CG189" s="13"/>
      <c r="CH189" s="6"/>
      <c r="CI189" s="13"/>
      <c r="CJ189" s="6"/>
      <c r="CK189" s="6"/>
      <c r="CL189" s="6"/>
      <c r="CM189" s="13"/>
      <c r="CN189" s="6"/>
      <c r="CO189" s="13"/>
      <c r="CP189" s="6"/>
      <c r="CQ189" s="6"/>
      <c r="CR189" s="6"/>
      <c r="CS189" s="6"/>
      <c r="CT189" s="6"/>
      <c r="CU189" s="13"/>
      <c r="CV189" s="13"/>
      <c r="CW189" s="6"/>
      <c r="CX189" s="6"/>
      <c r="CY189" s="6"/>
      <c r="CZ189" s="6"/>
      <c r="DA189" s="13"/>
      <c r="DB189" s="6"/>
      <c r="DC189" s="6"/>
      <c r="DD189" s="6"/>
      <c r="DE189" s="13"/>
      <c r="DF189" s="6"/>
      <c r="DG189" s="13"/>
      <c r="DH189" s="6"/>
      <c r="DI189" s="6"/>
      <c r="DJ189" s="6"/>
      <c r="DK189" s="13"/>
      <c r="DL189" s="6"/>
      <c r="DM189" s="13"/>
      <c r="DN189" s="6"/>
      <c r="DO189" s="6"/>
      <c r="DP189" s="6"/>
      <c r="DQ189" s="13"/>
      <c r="DR189" s="6"/>
      <c r="DS189" s="13"/>
      <c r="DT189" s="6"/>
      <c r="DU189" s="6"/>
      <c r="DV189" s="6"/>
      <c r="DW189" s="13"/>
      <c r="DX189" s="6"/>
      <c r="DY189" s="13"/>
      <c r="DZ189" s="6"/>
      <c r="EA189" s="6"/>
      <c r="EB189" s="6"/>
      <c r="EC189" s="13"/>
      <c r="ED189" s="6"/>
      <c r="EE189" s="13"/>
      <c r="EF189" s="6"/>
    </row>
    <row r="190" spans="4:136" s="3" customFormat="1" x14ac:dyDescent="0.25">
      <c r="D190" s="3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6"/>
      <c r="AX190" s="41"/>
      <c r="AY190" s="41"/>
      <c r="AZ190" s="6"/>
      <c r="BA190" s="6"/>
      <c r="BB190" s="6"/>
      <c r="BC190" s="13"/>
      <c r="BD190" s="6"/>
      <c r="BE190" s="13"/>
      <c r="BF190" s="6"/>
      <c r="BG190" s="6"/>
      <c r="BH190" s="6"/>
      <c r="BI190" s="13"/>
      <c r="BJ190" s="6"/>
      <c r="BK190" s="13"/>
      <c r="BL190" s="6"/>
      <c r="BM190" s="6"/>
      <c r="BN190" s="6"/>
      <c r="BO190" s="13"/>
      <c r="BP190" s="6"/>
      <c r="BQ190" s="13"/>
      <c r="BR190" s="6"/>
      <c r="BS190" s="6"/>
      <c r="BT190" s="6"/>
      <c r="BU190" s="13"/>
      <c r="BV190" s="6"/>
      <c r="BW190" s="13"/>
      <c r="BX190" s="6"/>
      <c r="BY190" s="6"/>
      <c r="BZ190" s="6"/>
      <c r="CA190" s="13"/>
      <c r="CB190" s="6"/>
      <c r="CC190" s="13"/>
      <c r="CD190" s="6"/>
      <c r="CE190" s="6"/>
      <c r="CF190" s="6"/>
      <c r="CG190" s="13"/>
      <c r="CH190" s="6"/>
      <c r="CI190" s="13"/>
      <c r="CJ190" s="6"/>
      <c r="CK190" s="6"/>
      <c r="CL190" s="6"/>
      <c r="CM190" s="13"/>
      <c r="CN190" s="6"/>
      <c r="CO190" s="13"/>
      <c r="CP190" s="6"/>
      <c r="CQ190" s="6"/>
      <c r="CR190" s="6"/>
      <c r="CS190" s="6"/>
      <c r="CT190" s="6"/>
      <c r="CU190" s="13"/>
      <c r="CV190" s="13"/>
      <c r="CW190" s="6"/>
      <c r="CX190" s="6"/>
      <c r="CY190" s="6"/>
      <c r="CZ190" s="6"/>
      <c r="DA190" s="13"/>
      <c r="DB190" s="6"/>
      <c r="DC190" s="6"/>
      <c r="DD190" s="6"/>
      <c r="DE190" s="13"/>
      <c r="DF190" s="6"/>
      <c r="DG190" s="13"/>
      <c r="DH190" s="6"/>
      <c r="DI190" s="6"/>
      <c r="DJ190" s="6"/>
      <c r="DK190" s="13"/>
      <c r="DL190" s="6"/>
      <c r="DM190" s="13"/>
      <c r="DN190" s="6"/>
      <c r="DO190" s="6"/>
      <c r="DP190" s="6"/>
      <c r="DQ190" s="13"/>
      <c r="DR190" s="6"/>
      <c r="DS190" s="13"/>
      <c r="DT190" s="6"/>
      <c r="DU190" s="6"/>
      <c r="DV190" s="6"/>
      <c r="DW190" s="13"/>
      <c r="DX190" s="6"/>
      <c r="DY190" s="13"/>
      <c r="DZ190" s="6"/>
      <c r="EA190" s="6"/>
      <c r="EB190" s="6"/>
      <c r="EC190" s="13"/>
      <c r="ED190" s="6"/>
      <c r="EE190" s="13"/>
      <c r="EF190" s="6"/>
    </row>
    <row r="191" spans="4:136" s="3" customFormat="1" x14ac:dyDescent="0.25">
      <c r="D191" s="3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6"/>
      <c r="AX191" s="41"/>
      <c r="AY191" s="41"/>
      <c r="AZ191" s="6"/>
      <c r="BA191" s="6"/>
      <c r="BB191" s="6"/>
      <c r="BC191" s="13"/>
      <c r="BD191" s="6"/>
      <c r="BE191" s="13"/>
      <c r="BF191" s="6"/>
      <c r="BG191" s="6"/>
      <c r="BH191" s="6"/>
      <c r="BI191" s="13"/>
      <c r="BJ191" s="6"/>
      <c r="BK191" s="13"/>
      <c r="BL191" s="6"/>
      <c r="BM191" s="6"/>
      <c r="BN191" s="6"/>
      <c r="BO191" s="13"/>
      <c r="BP191" s="6"/>
      <c r="BQ191" s="13"/>
      <c r="BR191" s="6"/>
      <c r="BS191" s="6"/>
      <c r="BT191" s="6"/>
      <c r="BU191" s="13"/>
      <c r="BV191" s="6"/>
      <c r="BW191" s="13"/>
      <c r="BX191" s="6"/>
      <c r="BY191" s="6"/>
      <c r="BZ191" s="6"/>
      <c r="CA191" s="13"/>
      <c r="CB191" s="6"/>
      <c r="CC191" s="13"/>
      <c r="CD191" s="6"/>
      <c r="CE191" s="6"/>
      <c r="CF191" s="6"/>
      <c r="CG191" s="13"/>
      <c r="CH191" s="6"/>
      <c r="CI191" s="13"/>
      <c r="CJ191" s="6"/>
      <c r="CK191" s="6"/>
      <c r="CL191" s="6"/>
      <c r="CM191" s="13"/>
      <c r="CN191" s="6"/>
      <c r="CO191" s="13"/>
      <c r="CP191" s="6"/>
      <c r="CQ191" s="6"/>
      <c r="CR191" s="6"/>
      <c r="CS191" s="6"/>
      <c r="CT191" s="6"/>
      <c r="CU191" s="13"/>
      <c r="CV191" s="13"/>
      <c r="CW191" s="6"/>
      <c r="CX191" s="6"/>
      <c r="CY191" s="6"/>
      <c r="CZ191" s="6"/>
      <c r="DA191" s="13"/>
      <c r="DB191" s="6"/>
      <c r="DC191" s="6"/>
      <c r="DD191" s="6"/>
      <c r="DE191" s="13"/>
      <c r="DF191" s="6"/>
      <c r="DG191" s="13"/>
      <c r="DH191" s="6"/>
      <c r="DI191" s="6"/>
      <c r="DJ191" s="6"/>
      <c r="DK191" s="13"/>
      <c r="DL191" s="6"/>
      <c r="DM191" s="13"/>
      <c r="DN191" s="6"/>
      <c r="DO191" s="6"/>
      <c r="DP191" s="6"/>
      <c r="DQ191" s="13"/>
      <c r="DR191" s="6"/>
      <c r="DS191" s="13"/>
      <c r="DT191" s="6"/>
      <c r="DU191" s="6"/>
      <c r="DV191" s="6"/>
      <c r="DW191" s="13"/>
      <c r="DX191" s="6"/>
      <c r="DY191" s="13"/>
      <c r="DZ191" s="6"/>
      <c r="EA191" s="6"/>
      <c r="EB191" s="6"/>
      <c r="EC191" s="13"/>
      <c r="ED191" s="6"/>
      <c r="EE191" s="13"/>
      <c r="EF191" s="6"/>
    </row>
    <row r="192" spans="4:136" s="3" customFormat="1" x14ac:dyDescent="0.25">
      <c r="D192" s="3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6"/>
      <c r="AX192" s="41"/>
      <c r="AY192" s="41"/>
      <c r="AZ192" s="6"/>
      <c r="BA192" s="6"/>
      <c r="BB192" s="6"/>
      <c r="BC192" s="13"/>
      <c r="BD192" s="6"/>
      <c r="BE192" s="13"/>
      <c r="BF192" s="6"/>
      <c r="BG192" s="6"/>
      <c r="BH192" s="6"/>
      <c r="BI192" s="13"/>
      <c r="BJ192" s="6"/>
      <c r="BK192" s="13"/>
      <c r="BL192" s="6"/>
      <c r="BM192" s="6"/>
      <c r="BN192" s="6"/>
      <c r="BO192" s="13"/>
      <c r="BP192" s="6"/>
      <c r="BQ192" s="13"/>
      <c r="BR192" s="6"/>
      <c r="BS192" s="6"/>
      <c r="BT192" s="6"/>
      <c r="BU192" s="13"/>
      <c r="BV192" s="6"/>
      <c r="BW192" s="13"/>
      <c r="BX192" s="6"/>
      <c r="BY192" s="6"/>
      <c r="BZ192" s="6"/>
      <c r="CA192" s="13"/>
      <c r="CB192" s="6"/>
      <c r="CC192" s="13"/>
      <c r="CD192" s="6"/>
      <c r="CE192" s="6"/>
      <c r="CF192" s="6"/>
      <c r="CG192" s="13"/>
      <c r="CH192" s="6"/>
      <c r="CI192" s="13"/>
      <c r="CJ192" s="6"/>
      <c r="CK192" s="6"/>
      <c r="CL192" s="6"/>
      <c r="CM192" s="13"/>
      <c r="CN192" s="6"/>
      <c r="CO192" s="13"/>
      <c r="CP192" s="6"/>
      <c r="CQ192" s="6"/>
      <c r="CR192" s="6"/>
      <c r="CS192" s="6"/>
      <c r="CT192" s="6"/>
      <c r="CU192" s="13"/>
      <c r="CV192" s="13"/>
      <c r="CW192" s="6"/>
      <c r="CX192" s="6"/>
      <c r="CY192" s="6"/>
      <c r="CZ192" s="6"/>
      <c r="DA192" s="13"/>
      <c r="DB192" s="6"/>
      <c r="DC192" s="6"/>
      <c r="DD192" s="6"/>
      <c r="DE192" s="13"/>
      <c r="DF192" s="6"/>
      <c r="DG192" s="13"/>
      <c r="DH192" s="6"/>
      <c r="DI192" s="6"/>
      <c r="DJ192" s="6"/>
      <c r="DK192" s="13"/>
      <c r="DL192" s="6"/>
      <c r="DM192" s="13"/>
      <c r="DN192" s="6"/>
      <c r="DO192" s="6"/>
      <c r="DP192" s="6"/>
      <c r="DQ192" s="13"/>
      <c r="DR192" s="6"/>
      <c r="DS192" s="13"/>
      <c r="DT192" s="6"/>
      <c r="DU192" s="6"/>
      <c r="DV192" s="6"/>
      <c r="DW192" s="13"/>
      <c r="DX192" s="6"/>
      <c r="DY192" s="13"/>
      <c r="DZ192" s="6"/>
      <c r="EA192" s="6"/>
      <c r="EB192" s="6"/>
      <c r="EC192" s="13"/>
      <c r="ED192" s="6"/>
      <c r="EE192" s="13"/>
      <c r="EF192" s="6"/>
    </row>
    <row r="193" spans="4:136" s="3" customFormat="1" x14ac:dyDescent="0.25">
      <c r="D193" s="3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6"/>
      <c r="AX193" s="41"/>
      <c r="AY193" s="41"/>
      <c r="AZ193" s="6"/>
      <c r="BA193" s="6"/>
      <c r="BB193" s="6"/>
      <c r="BC193" s="13"/>
      <c r="BD193" s="6"/>
      <c r="BE193" s="13"/>
      <c r="BF193" s="6"/>
      <c r="BG193" s="6"/>
      <c r="BH193" s="6"/>
      <c r="BI193" s="13"/>
      <c r="BJ193" s="6"/>
      <c r="BK193" s="13"/>
      <c r="BL193" s="6"/>
      <c r="BM193" s="6"/>
      <c r="BN193" s="6"/>
      <c r="BO193" s="13"/>
      <c r="BP193" s="6"/>
      <c r="BQ193" s="13"/>
      <c r="BR193" s="6"/>
      <c r="BS193" s="6"/>
      <c r="BT193" s="6"/>
      <c r="BU193" s="13"/>
      <c r="BV193" s="6"/>
      <c r="BW193" s="13"/>
      <c r="BX193" s="6"/>
      <c r="BY193" s="6"/>
      <c r="BZ193" s="6"/>
      <c r="CA193" s="13"/>
      <c r="CB193" s="6"/>
      <c r="CC193" s="13"/>
      <c r="CD193" s="6"/>
      <c r="CE193" s="6"/>
      <c r="CF193" s="6"/>
      <c r="CG193" s="13"/>
      <c r="CH193" s="6"/>
      <c r="CI193" s="13"/>
      <c r="CJ193" s="6"/>
      <c r="CK193" s="6"/>
      <c r="CL193" s="6"/>
      <c r="CM193" s="13"/>
      <c r="CN193" s="6"/>
      <c r="CO193" s="13"/>
      <c r="CP193" s="6"/>
      <c r="CQ193" s="6"/>
      <c r="CR193" s="6"/>
      <c r="CS193" s="6"/>
      <c r="CT193" s="6"/>
      <c r="CU193" s="13"/>
      <c r="CV193" s="13"/>
      <c r="CW193" s="6"/>
      <c r="CX193" s="6"/>
      <c r="CY193" s="6"/>
      <c r="CZ193" s="6"/>
      <c r="DA193" s="13"/>
      <c r="DB193" s="6"/>
      <c r="DC193" s="6"/>
      <c r="DD193" s="6"/>
      <c r="DE193" s="13"/>
      <c r="DF193" s="6"/>
      <c r="DG193" s="13"/>
      <c r="DH193" s="6"/>
      <c r="DI193" s="6"/>
      <c r="DJ193" s="6"/>
      <c r="DK193" s="13"/>
      <c r="DL193" s="6"/>
      <c r="DM193" s="13"/>
      <c r="DN193" s="6"/>
      <c r="DO193" s="6"/>
      <c r="DP193" s="6"/>
      <c r="DQ193" s="13"/>
      <c r="DR193" s="6"/>
      <c r="DS193" s="13"/>
      <c r="DT193" s="6"/>
      <c r="DU193" s="6"/>
      <c r="DV193" s="6"/>
      <c r="DW193" s="13"/>
      <c r="DX193" s="6"/>
      <c r="DY193" s="13"/>
      <c r="DZ193" s="6"/>
      <c r="EA193" s="6"/>
      <c r="EB193" s="6"/>
      <c r="EC193" s="13"/>
      <c r="ED193" s="6"/>
      <c r="EE193" s="13"/>
      <c r="EF193" s="6"/>
    </row>
    <row r="194" spans="4:136" s="3" customFormat="1" x14ac:dyDescent="0.25">
      <c r="D194" s="3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6"/>
      <c r="AX194" s="41"/>
      <c r="AY194" s="41"/>
      <c r="AZ194" s="6"/>
      <c r="BA194" s="6"/>
      <c r="BB194" s="6"/>
      <c r="BC194" s="13"/>
      <c r="BD194" s="6"/>
      <c r="BE194" s="13"/>
      <c r="BF194" s="6"/>
      <c r="BG194" s="6"/>
      <c r="BH194" s="6"/>
      <c r="BI194" s="13"/>
      <c r="BJ194" s="6"/>
      <c r="BK194" s="13"/>
      <c r="BL194" s="6"/>
      <c r="BM194" s="6"/>
      <c r="BN194" s="6"/>
      <c r="BO194" s="13"/>
      <c r="BP194" s="6"/>
      <c r="BQ194" s="13"/>
      <c r="BR194" s="6"/>
      <c r="BS194" s="6"/>
      <c r="BT194" s="6"/>
      <c r="BU194" s="13"/>
      <c r="BV194" s="6"/>
      <c r="BW194" s="13"/>
      <c r="BX194" s="6"/>
      <c r="BY194" s="6"/>
      <c r="BZ194" s="6"/>
      <c r="CA194" s="13"/>
      <c r="CB194" s="6"/>
      <c r="CC194" s="13"/>
      <c r="CD194" s="6"/>
      <c r="CE194" s="6"/>
      <c r="CF194" s="6"/>
      <c r="CG194" s="13"/>
      <c r="CH194" s="6"/>
      <c r="CI194" s="13"/>
      <c r="CJ194" s="6"/>
      <c r="CK194" s="6"/>
      <c r="CL194" s="6"/>
      <c r="CM194" s="13"/>
      <c r="CN194" s="6"/>
      <c r="CO194" s="13"/>
      <c r="CP194" s="6"/>
      <c r="CQ194" s="6"/>
      <c r="CR194" s="6"/>
      <c r="CS194" s="6"/>
      <c r="CT194" s="6"/>
      <c r="CU194" s="13"/>
      <c r="CV194" s="13"/>
      <c r="CW194" s="6"/>
      <c r="CX194" s="6"/>
      <c r="CY194" s="6"/>
      <c r="CZ194" s="6"/>
      <c r="DA194" s="13"/>
      <c r="DB194" s="6"/>
      <c r="DC194" s="6"/>
      <c r="DD194" s="6"/>
      <c r="DE194" s="13"/>
      <c r="DF194" s="6"/>
      <c r="DG194" s="13"/>
      <c r="DH194" s="6"/>
      <c r="DI194" s="6"/>
      <c r="DJ194" s="6"/>
      <c r="DK194" s="13"/>
      <c r="DL194" s="6"/>
      <c r="DM194" s="13"/>
      <c r="DN194" s="6"/>
      <c r="DO194" s="6"/>
      <c r="DP194" s="6"/>
      <c r="DQ194" s="13"/>
      <c r="DR194" s="6"/>
      <c r="DS194" s="13"/>
      <c r="DT194" s="6"/>
      <c r="DU194" s="6"/>
      <c r="DV194" s="6"/>
      <c r="DW194" s="13"/>
      <c r="DX194" s="6"/>
      <c r="DY194" s="13"/>
      <c r="DZ194" s="6"/>
      <c r="EA194" s="6"/>
      <c r="EB194" s="6"/>
      <c r="EC194" s="13"/>
      <c r="ED194" s="6"/>
      <c r="EE194" s="13"/>
      <c r="EF194" s="6"/>
    </row>
    <row r="195" spans="4:136" s="3" customFormat="1" x14ac:dyDescent="0.25">
      <c r="D195" s="3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6"/>
      <c r="AX195" s="41"/>
      <c r="AY195" s="41"/>
      <c r="AZ195" s="6"/>
      <c r="BA195" s="6"/>
      <c r="BB195" s="6"/>
      <c r="BC195" s="13"/>
      <c r="BD195" s="6"/>
      <c r="BE195" s="13"/>
      <c r="BF195" s="6"/>
      <c r="BG195" s="6"/>
      <c r="BH195" s="6"/>
      <c r="BI195" s="13"/>
      <c r="BJ195" s="6"/>
      <c r="BK195" s="13"/>
      <c r="BL195" s="6"/>
      <c r="BM195" s="6"/>
      <c r="BN195" s="6"/>
      <c r="BO195" s="13"/>
      <c r="BP195" s="6"/>
      <c r="BQ195" s="13"/>
      <c r="BR195" s="6"/>
      <c r="BS195" s="6"/>
      <c r="BT195" s="6"/>
      <c r="BU195" s="13"/>
      <c r="BV195" s="6"/>
      <c r="BW195" s="13"/>
      <c r="BX195" s="6"/>
      <c r="BY195" s="6"/>
      <c r="BZ195" s="6"/>
      <c r="CA195" s="13"/>
      <c r="CB195" s="6"/>
      <c r="CC195" s="13"/>
      <c r="CD195" s="6"/>
      <c r="CE195" s="6"/>
      <c r="CF195" s="6"/>
      <c r="CG195" s="13"/>
      <c r="CH195" s="6"/>
      <c r="CI195" s="13"/>
      <c r="CJ195" s="6"/>
      <c r="CK195" s="6"/>
      <c r="CL195" s="6"/>
      <c r="CM195" s="13"/>
      <c r="CN195" s="6"/>
      <c r="CO195" s="13"/>
      <c r="CP195" s="6"/>
      <c r="CQ195" s="6"/>
      <c r="CR195" s="6"/>
      <c r="CS195" s="6"/>
      <c r="CT195" s="6"/>
      <c r="CU195" s="13"/>
      <c r="CV195" s="13"/>
      <c r="CW195" s="6"/>
      <c r="CX195" s="6"/>
      <c r="CY195" s="6"/>
      <c r="CZ195" s="6"/>
      <c r="DA195" s="13"/>
      <c r="DB195" s="6"/>
      <c r="DC195" s="6"/>
      <c r="DD195" s="6"/>
      <c r="DE195" s="13"/>
      <c r="DF195" s="6"/>
      <c r="DG195" s="13"/>
      <c r="DH195" s="6"/>
      <c r="DI195" s="6"/>
      <c r="DJ195" s="6"/>
      <c r="DK195" s="13"/>
      <c r="DL195" s="6"/>
      <c r="DM195" s="13"/>
      <c r="DN195" s="6"/>
      <c r="DO195" s="6"/>
      <c r="DP195" s="6"/>
      <c r="DQ195" s="13"/>
      <c r="DR195" s="6"/>
      <c r="DS195" s="13"/>
      <c r="DT195" s="6"/>
      <c r="DU195" s="6"/>
      <c r="DV195" s="6"/>
      <c r="DW195" s="13"/>
      <c r="DX195" s="6"/>
      <c r="DY195" s="13"/>
      <c r="DZ195" s="6"/>
      <c r="EA195" s="6"/>
      <c r="EB195" s="6"/>
      <c r="EC195" s="13"/>
      <c r="ED195" s="6"/>
      <c r="EE195" s="13"/>
      <c r="EF195" s="6"/>
    </row>
    <row r="196" spans="4:136" s="3" customFormat="1" x14ac:dyDescent="0.25">
      <c r="D196" s="3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6"/>
      <c r="AX196" s="41"/>
      <c r="AY196" s="41"/>
      <c r="AZ196" s="6"/>
      <c r="BA196" s="6"/>
      <c r="BB196" s="6"/>
      <c r="BC196" s="13"/>
      <c r="BD196" s="6"/>
      <c r="BE196" s="13"/>
      <c r="BF196" s="6"/>
      <c r="BG196" s="6"/>
      <c r="BH196" s="6"/>
      <c r="BI196" s="13"/>
      <c r="BJ196" s="6"/>
      <c r="BK196" s="13"/>
      <c r="BL196" s="6"/>
      <c r="BM196" s="6"/>
      <c r="BN196" s="6"/>
      <c r="BO196" s="13"/>
      <c r="BP196" s="6"/>
      <c r="BQ196" s="13"/>
      <c r="BR196" s="6"/>
      <c r="BS196" s="6"/>
      <c r="BT196" s="6"/>
      <c r="BU196" s="13"/>
      <c r="BV196" s="6"/>
      <c r="BW196" s="13"/>
      <c r="BX196" s="6"/>
      <c r="BY196" s="6"/>
      <c r="BZ196" s="6"/>
      <c r="CA196" s="13"/>
      <c r="CB196" s="6"/>
      <c r="CC196" s="13"/>
      <c r="CD196" s="6"/>
      <c r="CE196" s="6"/>
      <c r="CF196" s="6"/>
      <c r="CG196" s="13"/>
      <c r="CH196" s="6"/>
      <c r="CI196" s="13"/>
      <c r="CJ196" s="6"/>
      <c r="CK196" s="6"/>
      <c r="CL196" s="6"/>
      <c r="CM196" s="13"/>
      <c r="CN196" s="6"/>
      <c r="CO196" s="13"/>
      <c r="CP196" s="6"/>
      <c r="CQ196" s="6"/>
      <c r="CR196" s="6"/>
      <c r="CS196" s="6"/>
      <c r="CT196" s="6"/>
      <c r="CU196" s="13"/>
      <c r="CV196" s="13"/>
      <c r="CW196" s="6"/>
      <c r="CX196" s="6"/>
      <c r="CY196" s="6"/>
      <c r="CZ196" s="6"/>
      <c r="DA196" s="13"/>
      <c r="DB196" s="6"/>
      <c r="DC196" s="6"/>
      <c r="DD196" s="6"/>
      <c r="DE196" s="13"/>
      <c r="DF196" s="6"/>
      <c r="DG196" s="13"/>
      <c r="DH196" s="6"/>
      <c r="DI196" s="6"/>
      <c r="DJ196" s="6"/>
      <c r="DK196" s="13"/>
      <c r="DL196" s="6"/>
      <c r="DM196" s="13"/>
      <c r="DN196" s="6"/>
      <c r="DO196" s="6"/>
      <c r="DP196" s="6"/>
      <c r="DQ196" s="13"/>
      <c r="DR196" s="6"/>
      <c r="DS196" s="13"/>
      <c r="DT196" s="6"/>
      <c r="DU196" s="6"/>
      <c r="DV196" s="6"/>
      <c r="DW196" s="13"/>
      <c r="DX196" s="6"/>
      <c r="DY196" s="13"/>
      <c r="DZ196" s="6"/>
      <c r="EA196" s="6"/>
      <c r="EB196" s="6"/>
      <c r="EC196" s="13"/>
      <c r="ED196" s="6"/>
      <c r="EE196" s="13"/>
      <c r="EF196" s="6"/>
    </row>
    <row r="197" spans="4:136" s="3" customFormat="1" x14ac:dyDescent="0.25">
      <c r="D197" s="3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6"/>
      <c r="AX197" s="41"/>
      <c r="AY197" s="41"/>
      <c r="AZ197" s="6"/>
      <c r="BA197" s="6"/>
      <c r="BB197" s="6"/>
      <c r="BC197" s="13"/>
      <c r="BD197" s="6"/>
      <c r="BE197" s="13"/>
      <c r="BF197" s="6"/>
      <c r="BG197" s="6"/>
      <c r="BH197" s="6"/>
      <c r="BI197" s="13"/>
      <c r="BJ197" s="6"/>
      <c r="BK197" s="13"/>
      <c r="BL197" s="6"/>
      <c r="BM197" s="6"/>
      <c r="BN197" s="6"/>
      <c r="BO197" s="13"/>
      <c r="BP197" s="6"/>
      <c r="BQ197" s="13"/>
      <c r="BR197" s="6"/>
      <c r="BS197" s="6"/>
      <c r="BT197" s="6"/>
      <c r="BU197" s="13"/>
      <c r="BV197" s="6"/>
      <c r="BW197" s="13"/>
      <c r="BX197" s="6"/>
      <c r="BY197" s="6"/>
      <c r="BZ197" s="6"/>
      <c r="CA197" s="13"/>
      <c r="CB197" s="6"/>
      <c r="CC197" s="13"/>
      <c r="CD197" s="6"/>
      <c r="CE197" s="6"/>
      <c r="CF197" s="6"/>
      <c r="CG197" s="13"/>
      <c r="CH197" s="6"/>
      <c r="CI197" s="13"/>
      <c r="CJ197" s="6"/>
      <c r="CK197" s="6"/>
      <c r="CL197" s="6"/>
      <c r="CM197" s="13"/>
      <c r="CN197" s="6"/>
      <c r="CO197" s="13"/>
      <c r="CP197" s="6"/>
      <c r="CQ197" s="6"/>
      <c r="CR197" s="6"/>
      <c r="CS197" s="6"/>
      <c r="CT197" s="6"/>
      <c r="CU197" s="13"/>
      <c r="CV197" s="13"/>
      <c r="CW197" s="6"/>
      <c r="CX197" s="6"/>
      <c r="CY197" s="6"/>
      <c r="CZ197" s="6"/>
      <c r="DA197" s="13"/>
      <c r="DB197" s="6"/>
      <c r="DC197" s="6"/>
      <c r="DD197" s="6"/>
      <c r="DE197" s="13"/>
      <c r="DF197" s="6"/>
      <c r="DG197" s="13"/>
      <c r="DH197" s="6"/>
      <c r="DI197" s="6"/>
      <c r="DJ197" s="6"/>
      <c r="DK197" s="13"/>
      <c r="DL197" s="6"/>
      <c r="DM197" s="13"/>
      <c r="DN197" s="6"/>
      <c r="DO197" s="6"/>
      <c r="DP197" s="6"/>
      <c r="DQ197" s="13"/>
      <c r="DR197" s="6"/>
      <c r="DS197" s="13"/>
      <c r="DT197" s="6"/>
      <c r="DU197" s="6"/>
      <c r="DV197" s="6"/>
      <c r="DW197" s="13"/>
      <c r="DX197" s="6"/>
      <c r="DY197" s="13"/>
      <c r="DZ197" s="6"/>
      <c r="EA197" s="6"/>
      <c r="EB197" s="6"/>
      <c r="EC197" s="13"/>
      <c r="ED197" s="6"/>
      <c r="EE197" s="13"/>
      <c r="EF197" s="6"/>
    </row>
    <row r="198" spans="4:136" s="3" customFormat="1" x14ac:dyDescent="0.25">
      <c r="D198" s="3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6"/>
      <c r="AX198" s="41"/>
      <c r="AY198" s="41"/>
      <c r="AZ198" s="6"/>
      <c r="BA198" s="6"/>
      <c r="BB198" s="6"/>
      <c r="BC198" s="13"/>
      <c r="BD198" s="6"/>
      <c r="BE198" s="13"/>
      <c r="BF198" s="6"/>
      <c r="BG198" s="6"/>
      <c r="BH198" s="6"/>
      <c r="BI198" s="13"/>
      <c r="BJ198" s="6"/>
      <c r="BK198" s="13"/>
      <c r="BL198" s="6"/>
      <c r="BM198" s="6"/>
      <c r="BN198" s="6"/>
      <c r="BO198" s="13"/>
      <c r="BP198" s="6"/>
      <c r="BQ198" s="13"/>
      <c r="BR198" s="6"/>
      <c r="BS198" s="6"/>
      <c r="BT198" s="6"/>
      <c r="BU198" s="13"/>
      <c r="BV198" s="6"/>
      <c r="BW198" s="13"/>
      <c r="BX198" s="6"/>
      <c r="BY198" s="6"/>
      <c r="BZ198" s="6"/>
      <c r="CA198" s="13"/>
      <c r="CB198" s="6"/>
      <c r="CC198" s="13"/>
      <c r="CD198" s="6"/>
      <c r="CE198" s="6"/>
      <c r="CF198" s="6"/>
      <c r="CG198" s="13"/>
      <c r="CH198" s="6"/>
      <c r="CI198" s="13"/>
      <c r="CJ198" s="6"/>
      <c r="CK198" s="6"/>
      <c r="CL198" s="6"/>
      <c r="CM198" s="13"/>
      <c r="CN198" s="6"/>
      <c r="CO198" s="13"/>
      <c r="CP198" s="6"/>
      <c r="CQ198" s="6"/>
      <c r="CR198" s="6"/>
      <c r="CS198" s="6"/>
      <c r="CT198" s="6"/>
      <c r="CU198" s="13"/>
      <c r="CV198" s="13"/>
      <c r="CW198" s="6"/>
      <c r="CX198" s="6"/>
      <c r="CY198" s="6"/>
      <c r="CZ198" s="6"/>
      <c r="DA198" s="13"/>
      <c r="DB198" s="6"/>
      <c r="DC198" s="6"/>
      <c r="DD198" s="6"/>
      <c r="DE198" s="13"/>
      <c r="DF198" s="6"/>
      <c r="DG198" s="13"/>
      <c r="DH198" s="6"/>
      <c r="DI198" s="6"/>
      <c r="DJ198" s="6"/>
      <c r="DK198" s="13"/>
      <c r="DL198" s="6"/>
      <c r="DM198" s="13"/>
      <c r="DN198" s="6"/>
      <c r="DO198" s="6"/>
      <c r="DP198" s="6"/>
      <c r="DQ198" s="13"/>
      <c r="DR198" s="6"/>
      <c r="DS198" s="13"/>
      <c r="DT198" s="6"/>
      <c r="DU198" s="6"/>
      <c r="DV198" s="6"/>
      <c r="DW198" s="13"/>
      <c r="DX198" s="6"/>
      <c r="DY198" s="13"/>
      <c r="DZ198" s="6"/>
      <c r="EA198" s="6"/>
      <c r="EB198" s="6"/>
      <c r="EC198" s="13"/>
      <c r="ED198" s="6"/>
      <c r="EE198" s="13"/>
      <c r="EF198" s="6"/>
    </row>
    <row r="199" spans="4:136" s="3" customFormat="1" x14ac:dyDescent="0.25">
      <c r="D199" s="3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6"/>
      <c r="AX199" s="41"/>
      <c r="AY199" s="41"/>
      <c r="AZ199" s="6"/>
      <c r="BA199" s="6"/>
      <c r="BB199" s="6"/>
      <c r="BC199" s="13"/>
      <c r="BD199" s="6"/>
      <c r="BE199" s="13"/>
      <c r="BF199" s="6"/>
      <c r="BG199" s="6"/>
      <c r="BH199" s="6"/>
      <c r="BI199" s="13"/>
      <c r="BJ199" s="6"/>
      <c r="BK199" s="13"/>
      <c r="BL199" s="6"/>
      <c r="BM199" s="6"/>
      <c r="BN199" s="6"/>
      <c r="BO199" s="13"/>
      <c r="BP199" s="6"/>
      <c r="BQ199" s="13"/>
      <c r="BR199" s="6"/>
      <c r="BS199" s="6"/>
      <c r="BT199" s="6"/>
      <c r="BU199" s="13"/>
      <c r="BV199" s="6"/>
      <c r="BW199" s="13"/>
      <c r="BX199" s="6"/>
      <c r="BY199" s="6"/>
      <c r="BZ199" s="6"/>
      <c r="CA199" s="13"/>
      <c r="CB199" s="6"/>
      <c r="CC199" s="13"/>
      <c r="CD199" s="6"/>
      <c r="CE199" s="6"/>
      <c r="CF199" s="6"/>
      <c r="CG199" s="13"/>
      <c r="CH199" s="6"/>
      <c r="CI199" s="13"/>
      <c r="CJ199" s="6"/>
      <c r="CK199" s="6"/>
      <c r="CL199" s="6"/>
      <c r="CM199" s="13"/>
      <c r="CN199" s="6"/>
      <c r="CO199" s="13"/>
      <c r="CP199" s="6"/>
      <c r="CQ199" s="6"/>
      <c r="CR199" s="6"/>
      <c r="CS199" s="6"/>
      <c r="CT199" s="6"/>
      <c r="CU199" s="13"/>
      <c r="CV199" s="13"/>
      <c r="CW199" s="6"/>
      <c r="CX199" s="6"/>
      <c r="CY199" s="6"/>
      <c r="CZ199" s="6"/>
      <c r="DA199" s="13"/>
      <c r="DB199" s="6"/>
      <c r="DC199" s="6"/>
      <c r="DD199" s="6"/>
      <c r="DE199" s="13"/>
      <c r="DF199" s="6"/>
      <c r="DG199" s="13"/>
      <c r="DH199" s="6"/>
      <c r="DI199" s="6"/>
      <c r="DJ199" s="6"/>
      <c r="DK199" s="13"/>
      <c r="DL199" s="6"/>
      <c r="DM199" s="13"/>
      <c r="DN199" s="6"/>
      <c r="DO199" s="6"/>
      <c r="DP199" s="6"/>
      <c r="DQ199" s="13"/>
      <c r="DR199" s="6"/>
      <c r="DS199" s="13"/>
      <c r="DT199" s="6"/>
      <c r="DU199" s="6"/>
      <c r="DV199" s="6"/>
      <c r="DW199" s="13"/>
      <c r="DX199" s="6"/>
      <c r="DY199" s="13"/>
      <c r="DZ199" s="6"/>
      <c r="EA199" s="6"/>
      <c r="EB199" s="6"/>
      <c r="EC199" s="13"/>
      <c r="ED199" s="6"/>
      <c r="EE199" s="13"/>
      <c r="EF199" s="6"/>
    </row>
    <row r="200" spans="4:136" s="3" customFormat="1" x14ac:dyDescent="0.25">
      <c r="D200" s="3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6"/>
      <c r="AX200" s="41"/>
      <c r="AY200" s="41"/>
      <c r="AZ200" s="6"/>
      <c r="BA200" s="6"/>
      <c r="BB200" s="6"/>
      <c r="BC200" s="13"/>
      <c r="BD200" s="6"/>
      <c r="BE200" s="13"/>
      <c r="BF200" s="6"/>
      <c r="BG200" s="6"/>
      <c r="BH200" s="6"/>
      <c r="BI200" s="13"/>
      <c r="BJ200" s="6"/>
      <c r="BK200" s="13"/>
      <c r="BL200" s="6"/>
      <c r="BM200" s="6"/>
      <c r="BN200" s="6"/>
      <c r="BO200" s="13"/>
      <c r="BP200" s="6"/>
      <c r="BQ200" s="13"/>
      <c r="BR200" s="6"/>
      <c r="BS200" s="6"/>
      <c r="BT200" s="6"/>
      <c r="BU200" s="13"/>
      <c r="BV200" s="6"/>
      <c r="BW200" s="13"/>
      <c r="BX200" s="6"/>
      <c r="BY200" s="6"/>
      <c r="BZ200" s="6"/>
      <c r="CA200" s="13"/>
      <c r="CB200" s="6"/>
      <c r="CC200" s="13"/>
      <c r="CD200" s="6"/>
      <c r="CE200" s="6"/>
      <c r="CF200" s="6"/>
      <c r="CG200" s="13"/>
      <c r="CH200" s="6"/>
      <c r="CI200" s="13"/>
      <c r="CJ200" s="6"/>
      <c r="CK200" s="6"/>
      <c r="CL200" s="6"/>
      <c r="CM200" s="13"/>
      <c r="CN200" s="6"/>
      <c r="CO200" s="13"/>
      <c r="CP200" s="6"/>
      <c r="CQ200" s="6"/>
      <c r="CR200" s="6"/>
      <c r="CS200" s="6"/>
      <c r="CT200" s="6"/>
      <c r="CU200" s="13"/>
      <c r="CV200" s="13"/>
      <c r="CW200" s="6"/>
      <c r="CX200" s="6"/>
      <c r="CY200" s="6"/>
      <c r="CZ200" s="6"/>
      <c r="DA200" s="13"/>
      <c r="DB200" s="6"/>
      <c r="DC200" s="6"/>
      <c r="DD200" s="6"/>
      <c r="DE200" s="13"/>
      <c r="DF200" s="6"/>
      <c r="DG200" s="13"/>
      <c r="DH200" s="6"/>
      <c r="DI200" s="6"/>
      <c r="DJ200" s="6"/>
      <c r="DK200" s="13"/>
      <c r="DL200" s="6"/>
      <c r="DM200" s="13"/>
      <c r="DN200" s="6"/>
      <c r="DO200" s="6"/>
      <c r="DP200" s="6"/>
      <c r="DQ200" s="13"/>
      <c r="DR200" s="6"/>
      <c r="DS200" s="13"/>
      <c r="DT200" s="6"/>
      <c r="DU200" s="6"/>
      <c r="DV200" s="6"/>
      <c r="DW200" s="13"/>
      <c r="DX200" s="6"/>
      <c r="DY200" s="13"/>
      <c r="DZ200" s="6"/>
      <c r="EA200" s="6"/>
      <c r="EB200" s="6"/>
      <c r="EC200" s="13"/>
      <c r="ED200" s="6"/>
      <c r="EE200" s="13"/>
      <c r="EF200" s="6"/>
    </row>
    <row r="201" spans="4:136" s="3" customFormat="1" x14ac:dyDescent="0.25">
      <c r="D201" s="3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6"/>
      <c r="AX201" s="41"/>
      <c r="AY201" s="41"/>
      <c r="AZ201" s="6"/>
      <c r="BA201" s="6"/>
      <c r="BB201" s="6"/>
      <c r="BC201" s="13"/>
      <c r="BD201" s="6"/>
      <c r="BE201" s="13"/>
      <c r="BF201" s="6"/>
      <c r="BG201" s="6"/>
      <c r="BH201" s="6"/>
      <c r="BI201" s="13"/>
      <c r="BJ201" s="6"/>
      <c r="BK201" s="13"/>
      <c r="BL201" s="6"/>
      <c r="BM201" s="6"/>
      <c r="BN201" s="6"/>
      <c r="BO201" s="13"/>
      <c r="BP201" s="6"/>
      <c r="BQ201" s="13"/>
      <c r="BR201" s="6"/>
      <c r="BS201" s="6"/>
      <c r="BT201" s="6"/>
      <c r="BU201" s="13"/>
      <c r="BV201" s="6"/>
      <c r="BW201" s="13"/>
      <c r="BX201" s="6"/>
      <c r="BY201" s="6"/>
      <c r="BZ201" s="6"/>
      <c r="CA201" s="13"/>
      <c r="CB201" s="6"/>
      <c r="CC201" s="13"/>
      <c r="CD201" s="6"/>
      <c r="CE201" s="6"/>
      <c r="CF201" s="6"/>
      <c r="CG201" s="13"/>
      <c r="CH201" s="6"/>
      <c r="CI201" s="13"/>
      <c r="CJ201" s="6"/>
      <c r="CK201" s="6"/>
      <c r="CL201" s="6"/>
      <c r="CM201" s="13"/>
      <c r="CN201" s="6"/>
      <c r="CO201" s="13"/>
      <c r="CP201" s="6"/>
      <c r="CQ201" s="6"/>
      <c r="CR201" s="6"/>
      <c r="CS201" s="6"/>
      <c r="CT201" s="6"/>
      <c r="CU201" s="13"/>
      <c r="CV201" s="13"/>
      <c r="CW201" s="6"/>
      <c r="CX201" s="6"/>
      <c r="CY201" s="6"/>
      <c r="CZ201" s="6"/>
      <c r="DA201" s="13"/>
      <c r="DB201" s="6"/>
      <c r="DC201" s="6"/>
      <c r="DD201" s="6"/>
      <c r="DE201" s="13"/>
      <c r="DF201" s="6"/>
      <c r="DG201" s="13"/>
      <c r="DH201" s="6"/>
      <c r="DI201" s="6"/>
      <c r="DJ201" s="6"/>
      <c r="DK201" s="13"/>
      <c r="DL201" s="6"/>
      <c r="DM201" s="13"/>
      <c r="DN201" s="6"/>
      <c r="DO201" s="6"/>
      <c r="DP201" s="6"/>
      <c r="DQ201" s="13"/>
      <c r="DR201" s="6"/>
      <c r="DS201" s="13"/>
      <c r="DT201" s="6"/>
      <c r="DU201" s="6"/>
      <c r="DV201" s="6"/>
      <c r="DW201" s="13"/>
      <c r="DX201" s="6"/>
      <c r="DY201" s="13"/>
      <c r="DZ201" s="6"/>
      <c r="EA201" s="6"/>
      <c r="EB201" s="6"/>
      <c r="EC201" s="13"/>
      <c r="ED201" s="6"/>
      <c r="EE201" s="13"/>
      <c r="EF201" s="6"/>
    </row>
    <row r="202" spans="4:136" s="3" customFormat="1" x14ac:dyDescent="0.25">
      <c r="D202" s="3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6"/>
      <c r="AX202" s="41"/>
      <c r="AY202" s="41"/>
      <c r="AZ202" s="6"/>
      <c r="BA202" s="6"/>
      <c r="BB202" s="6"/>
      <c r="BC202" s="13"/>
      <c r="BD202" s="6"/>
      <c r="BE202" s="13"/>
      <c r="BF202" s="6"/>
      <c r="BG202" s="6"/>
      <c r="BH202" s="6"/>
      <c r="BI202" s="13"/>
      <c r="BJ202" s="6"/>
      <c r="BK202" s="13"/>
      <c r="BL202" s="6"/>
      <c r="BM202" s="6"/>
      <c r="BN202" s="6"/>
      <c r="BO202" s="13"/>
      <c r="BP202" s="6"/>
      <c r="BQ202" s="13"/>
      <c r="BR202" s="6"/>
      <c r="BS202" s="6"/>
      <c r="BT202" s="6"/>
      <c r="BU202" s="13"/>
      <c r="BV202" s="6"/>
      <c r="BW202" s="13"/>
      <c r="BX202" s="6"/>
      <c r="BY202" s="6"/>
      <c r="BZ202" s="6"/>
      <c r="CA202" s="13"/>
      <c r="CB202" s="6"/>
      <c r="CC202" s="13"/>
      <c r="CD202" s="6"/>
      <c r="CE202" s="6"/>
      <c r="CF202" s="6"/>
      <c r="CG202" s="13"/>
      <c r="CH202" s="6"/>
      <c r="CI202" s="13"/>
      <c r="CJ202" s="6"/>
      <c r="CK202" s="6"/>
      <c r="CL202" s="6"/>
      <c r="CM202" s="13"/>
      <c r="CN202" s="6"/>
      <c r="CO202" s="13"/>
      <c r="CP202" s="6"/>
      <c r="CQ202" s="6"/>
      <c r="CR202" s="6"/>
      <c r="CS202" s="6"/>
      <c r="CT202" s="6"/>
      <c r="CU202" s="13"/>
      <c r="CV202" s="13"/>
      <c r="CW202" s="6"/>
      <c r="CX202" s="6"/>
      <c r="CY202" s="6"/>
      <c r="CZ202" s="6"/>
      <c r="DA202" s="13"/>
      <c r="DB202" s="6"/>
      <c r="DC202" s="6"/>
      <c r="DD202" s="6"/>
      <c r="DE202" s="13"/>
      <c r="DF202" s="6"/>
      <c r="DG202" s="13"/>
      <c r="DH202" s="6"/>
      <c r="DI202" s="6"/>
      <c r="DJ202" s="6"/>
      <c r="DK202" s="13"/>
      <c r="DL202" s="6"/>
      <c r="DM202" s="13"/>
      <c r="DN202" s="6"/>
      <c r="DO202" s="6"/>
      <c r="DP202" s="6"/>
      <c r="DQ202" s="13"/>
      <c r="DR202" s="6"/>
      <c r="DS202" s="13"/>
      <c r="DT202" s="6"/>
      <c r="DU202" s="6"/>
      <c r="DV202" s="6"/>
      <c r="DW202" s="13"/>
      <c r="DX202" s="6"/>
      <c r="DY202" s="13"/>
      <c r="DZ202" s="6"/>
      <c r="EA202" s="6"/>
      <c r="EB202" s="6"/>
      <c r="EC202" s="13"/>
      <c r="ED202" s="6"/>
      <c r="EE202" s="13"/>
      <c r="EF202" s="6"/>
    </row>
    <row r="203" spans="4:136" s="3" customFormat="1" x14ac:dyDescent="0.25">
      <c r="D203" s="3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6"/>
      <c r="AX203" s="41"/>
      <c r="AY203" s="41"/>
      <c r="AZ203" s="6"/>
      <c r="BA203" s="6"/>
      <c r="BB203" s="6"/>
      <c r="BC203" s="13"/>
      <c r="BD203" s="6"/>
      <c r="BE203" s="13"/>
      <c r="BF203" s="6"/>
      <c r="BG203" s="6"/>
      <c r="BH203" s="6"/>
      <c r="BI203" s="13"/>
      <c r="BJ203" s="6"/>
      <c r="BK203" s="13"/>
      <c r="BL203" s="6"/>
      <c r="BM203" s="6"/>
      <c r="BN203" s="6"/>
      <c r="BO203" s="13"/>
      <c r="BP203" s="6"/>
      <c r="BQ203" s="13"/>
      <c r="BR203" s="6"/>
      <c r="BS203" s="6"/>
      <c r="BT203" s="6"/>
      <c r="BU203" s="13"/>
      <c r="BV203" s="6"/>
      <c r="BW203" s="13"/>
      <c r="BX203" s="6"/>
      <c r="BY203" s="6"/>
      <c r="BZ203" s="6"/>
      <c r="CA203" s="13"/>
      <c r="CB203" s="6"/>
      <c r="CC203" s="13"/>
      <c r="CD203" s="6"/>
      <c r="CE203" s="6"/>
      <c r="CF203" s="6"/>
      <c r="CG203" s="13"/>
      <c r="CH203" s="6"/>
      <c r="CI203" s="13"/>
      <c r="CJ203" s="6"/>
      <c r="CK203" s="6"/>
      <c r="CL203" s="6"/>
      <c r="CM203" s="13"/>
      <c r="CN203" s="6"/>
      <c r="CO203" s="13"/>
      <c r="CP203" s="6"/>
      <c r="CQ203" s="6"/>
      <c r="CR203" s="6"/>
      <c r="CS203" s="6"/>
      <c r="CT203" s="6"/>
      <c r="CU203" s="13"/>
      <c r="CV203" s="13"/>
      <c r="CW203" s="6"/>
      <c r="CX203" s="6"/>
      <c r="CY203" s="6"/>
      <c r="CZ203" s="6"/>
      <c r="DA203" s="13"/>
      <c r="DB203" s="6"/>
      <c r="DC203" s="6"/>
      <c r="DD203" s="6"/>
      <c r="DE203" s="13"/>
      <c r="DF203" s="6"/>
      <c r="DG203" s="13"/>
      <c r="DH203" s="6"/>
      <c r="DI203" s="6"/>
      <c r="DJ203" s="6"/>
      <c r="DK203" s="13"/>
      <c r="DL203" s="6"/>
      <c r="DM203" s="13"/>
      <c r="DN203" s="6"/>
      <c r="DO203" s="6"/>
      <c r="DP203" s="6"/>
      <c r="DQ203" s="13"/>
      <c r="DR203" s="6"/>
      <c r="DS203" s="13"/>
      <c r="DT203" s="6"/>
      <c r="DU203" s="6"/>
      <c r="DV203" s="6"/>
      <c r="DW203" s="13"/>
      <c r="DX203" s="6"/>
      <c r="DY203" s="13"/>
      <c r="DZ203" s="6"/>
      <c r="EA203" s="6"/>
      <c r="EB203" s="6"/>
      <c r="EC203" s="13"/>
      <c r="ED203" s="6"/>
      <c r="EE203" s="13"/>
      <c r="EF203" s="6"/>
    </row>
    <row r="204" spans="4:136" s="3" customFormat="1" x14ac:dyDescent="0.25">
      <c r="D204" s="3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6"/>
      <c r="AX204" s="41"/>
      <c r="AY204" s="41"/>
      <c r="AZ204" s="6"/>
      <c r="BA204" s="6"/>
      <c r="BB204" s="6"/>
      <c r="BC204" s="13"/>
      <c r="BD204" s="6"/>
      <c r="BE204" s="13"/>
      <c r="BF204" s="6"/>
      <c r="BG204" s="6"/>
      <c r="BH204" s="6"/>
      <c r="BI204" s="13"/>
      <c r="BJ204" s="6"/>
      <c r="BK204" s="13"/>
      <c r="BL204" s="6"/>
      <c r="BM204" s="6"/>
      <c r="BN204" s="6"/>
      <c r="BO204" s="13"/>
      <c r="BP204" s="6"/>
      <c r="BQ204" s="13"/>
      <c r="BR204" s="6"/>
      <c r="BS204" s="6"/>
      <c r="BT204" s="6"/>
      <c r="BU204" s="13"/>
      <c r="BV204" s="6"/>
      <c r="BW204" s="13"/>
      <c r="BX204" s="6"/>
      <c r="BY204" s="6"/>
      <c r="BZ204" s="6"/>
      <c r="CA204" s="13"/>
      <c r="CB204" s="6"/>
      <c r="CC204" s="13"/>
      <c r="CD204" s="6"/>
      <c r="CE204" s="6"/>
      <c r="CF204" s="6"/>
      <c r="CG204" s="13"/>
      <c r="CH204" s="6"/>
      <c r="CI204" s="13"/>
      <c r="CJ204" s="6"/>
      <c r="CK204" s="6"/>
      <c r="CL204" s="6"/>
      <c r="CM204" s="13"/>
      <c r="CN204" s="6"/>
      <c r="CO204" s="13"/>
      <c r="CP204" s="6"/>
      <c r="CQ204" s="6"/>
      <c r="CR204" s="6"/>
      <c r="CS204" s="6"/>
      <c r="CT204" s="6"/>
      <c r="CU204" s="13"/>
      <c r="CV204" s="13"/>
      <c r="CW204" s="6"/>
      <c r="CX204" s="6"/>
      <c r="CY204" s="6"/>
      <c r="CZ204" s="6"/>
      <c r="DA204" s="13"/>
      <c r="DB204" s="6"/>
      <c r="DC204" s="6"/>
      <c r="DD204" s="6"/>
      <c r="DE204" s="13"/>
      <c r="DF204" s="6"/>
      <c r="DG204" s="13"/>
      <c r="DH204" s="6"/>
      <c r="DI204" s="6"/>
      <c r="DJ204" s="6"/>
      <c r="DK204" s="13"/>
      <c r="DL204" s="6"/>
      <c r="DM204" s="13"/>
      <c r="DN204" s="6"/>
      <c r="DO204" s="6"/>
      <c r="DP204" s="6"/>
      <c r="DQ204" s="13"/>
      <c r="DR204" s="6"/>
      <c r="DS204" s="13"/>
      <c r="DT204" s="6"/>
      <c r="DU204" s="6"/>
      <c r="DV204" s="6"/>
      <c r="DW204" s="13"/>
      <c r="DX204" s="6"/>
      <c r="DY204" s="13"/>
      <c r="DZ204" s="6"/>
      <c r="EA204" s="6"/>
      <c r="EB204" s="6"/>
      <c r="EC204" s="13"/>
      <c r="ED204" s="6"/>
      <c r="EE204" s="13"/>
      <c r="EF204" s="6"/>
    </row>
    <row r="205" spans="4:136" s="3" customFormat="1" x14ac:dyDescent="0.25">
      <c r="D205" s="3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6"/>
      <c r="AX205" s="41"/>
      <c r="AY205" s="41"/>
      <c r="AZ205" s="6"/>
      <c r="BA205" s="6"/>
      <c r="BB205" s="6"/>
      <c r="BC205" s="13"/>
      <c r="BD205" s="6"/>
      <c r="BE205" s="13"/>
      <c r="BF205" s="6"/>
      <c r="BG205" s="6"/>
      <c r="BH205" s="6"/>
      <c r="BI205" s="13"/>
      <c r="BJ205" s="6"/>
      <c r="BK205" s="13"/>
      <c r="BL205" s="6"/>
      <c r="BM205" s="6"/>
      <c r="BN205" s="6"/>
      <c r="BO205" s="13"/>
      <c r="BP205" s="6"/>
      <c r="BQ205" s="13"/>
      <c r="BR205" s="6"/>
      <c r="BS205" s="6"/>
      <c r="BT205" s="6"/>
      <c r="BU205" s="13"/>
      <c r="BV205" s="6"/>
      <c r="BW205" s="13"/>
      <c r="BX205" s="6"/>
      <c r="BY205" s="6"/>
      <c r="BZ205" s="6"/>
      <c r="CA205" s="13"/>
      <c r="CB205" s="6"/>
      <c r="CC205" s="13"/>
      <c r="CD205" s="6"/>
      <c r="CE205" s="6"/>
      <c r="CF205" s="6"/>
      <c r="CG205" s="13"/>
      <c r="CH205" s="6"/>
      <c r="CI205" s="13"/>
      <c r="CJ205" s="6"/>
      <c r="CK205" s="6"/>
      <c r="CL205" s="6"/>
      <c r="CM205" s="13"/>
      <c r="CN205" s="6"/>
      <c r="CO205" s="13"/>
      <c r="CP205" s="6"/>
      <c r="CQ205" s="6"/>
      <c r="CR205" s="6"/>
      <c r="CS205" s="6"/>
      <c r="CT205" s="6"/>
      <c r="CU205" s="13"/>
      <c r="CV205" s="13"/>
      <c r="CW205" s="6"/>
      <c r="CX205" s="6"/>
      <c r="CY205" s="6"/>
      <c r="CZ205" s="6"/>
      <c r="DA205" s="13"/>
      <c r="DB205" s="6"/>
      <c r="DC205" s="6"/>
      <c r="DD205" s="6"/>
      <c r="DE205" s="13"/>
      <c r="DF205" s="6"/>
      <c r="DG205" s="13"/>
      <c r="DH205" s="6"/>
      <c r="DI205" s="6"/>
      <c r="DJ205" s="6"/>
      <c r="DK205" s="13"/>
      <c r="DL205" s="6"/>
      <c r="DM205" s="13"/>
      <c r="DN205" s="6"/>
      <c r="DO205" s="6"/>
      <c r="DP205" s="6"/>
      <c r="DQ205" s="13"/>
      <c r="DR205" s="6"/>
      <c r="DS205" s="13"/>
      <c r="DT205" s="6"/>
      <c r="DU205" s="6"/>
      <c r="DV205" s="6"/>
      <c r="DW205" s="13"/>
      <c r="DX205" s="6"/>
      <c r="DY205" s="13"/>
      <c r="DZ205" s="6"/>
      <c r="EA205" s="6"/>
      <c r="EB205" s="6"/>
      <c r="EC205" s="13"/>
      <c r="ED205" s="6"/>
      <c r="EE205" s="13"/>
      <c r="EF205" s="6"/>
    </row>
    <row r="206" spans="4:136" s="3" customFormat="1" x14ac:dyDescent="0.25">
      <c r="D206" s="3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6"/>
      <c r="AX206" s="41"/>
      <c r="AY206" s="41"/>
      <c r="AZ206" s="6"/>
      <c r="BA206" s="6"/>
      <c r="BB206" s="6"/>
      <c r="BC206" s="13"/>
      <c r="BD206" s="6"/>
      <c r="BE206" s="13"/>
      <c r="BF206" s="6"/>
      <c r="BG206" s="6"/>
      <c r="BH206" s="6"/>
      <c r="BI206" s="13"/>
      <c r="BJ206" s="6"/>
      <c r="BK206" s="13"/>
      <c r="BL206" s="6"/>
      <c r="BM206" s="6"/>
      <c r="BN206" s="6"/>
      <c r="BO206" s="13"/>
      <c r="BP206" s="6"/>
      <c r="BQ206" s="13"/>
      <c r="BR206" s="6"/>
      <c r="BS206" s="6"/>
      <c r="BT206" s="6"/>
      <c r="BU206" s="13"/>
      <c r="BV206" s="6"/>
      <c r="BW206" s="13"/>
      <c r="BX206" s="6"/>
      <c r="BY206" s="6"/>
      <c r="BZ206" s="6"/>
      <c r="CA206" s="13"/>
      <c r="CB206" s="6"/>
      <c r="CC206" s="13"/>
      <c r="CD206" s="6"/>
      <c r="CE206" s="6"/>
      <c r="CF206" s="6"/>
      <c r="CG206" s="13"/>
      <c r="CH206" s="6"/>
      <c r="CI206" s="13"/>
      <c r="CJ206" s="6"/>
      <c r="CK206" s="6"/>
      <c r="CL206" s="6"/>
      <c r="CM206" s="13"/>
      <c r="CN206" s="6"/>
      <c r="CO206" s="13"/>
      <c r="CP206" s="6"/>
      <c r="CQ206" s="6"/>
      <c r="CR206" s="6"/>
      <c r="CS206" s="6"/>
      <c r="CT206" s="6"/>
      <c r="CU206" s="13"/>
      <c r="CV206" s="13"/>
      <c r="CW206" s="6"/>
      <c r="CX206" s="6"/>
      <c r="CY206" s="6"/>
      <c r="CZ206" s="6"/>
      <c r="DA206" s="13"/>
      <c r="DB206" s="6"/>
      <c r="DC206" s="6"/>
      <c r="DD206" s="6"/>
      <c r="DE206" s="13"/>
      <c r="DF206" s="6"/>
      <c r="DG206" s="13"/>
      <c r="DH206" s="6"/>
      <c r="DI206" s="6"/>
      <c r="DJ206" s="6"/>
      <c r="DK206" s="13"/>
      <c r="DL206" s="6"/>
      <c r="DM206" s="13"/>
      <c r="DN206" s="6"/>
      <c r="DO206" s="6"/>
      <c r="DP206" s="6"/>
      <c r="DQ206" s="13"/>
      <c r="DR206" s="6"/>
      <c r="DS206" s="13"/>
      <c r="DT206" s="6"/>
      <c r="DU206" s="6"/>
      <c r="DV206" s="6"/>
      <c r="DW206" s="13"/>
      <c r="DX206" s="6"/>
      <c r="DY206" s="13"/>
      <c r="DZ206" s="6"/>
      <c r="EA206" s="6"/>
      <c r="EB206" s="6"/>
      <c r="EC206" s="13"/>
      <c r="ED206" s="6"/>
      <c r="EE206" s="13"/>
      <c r="EF206" s="6"/>
    </row>
    <row r="207" spans="4:136" s="3" customFormat="1" x14ac:dyDescent="0.25">
      <c r="D207" s="3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6"/>
      <c r="AX207" s="41"/>
      <c r="AY207" s="41"/>
      <c r="AZ207" s="6"/>
      <c r="BA207" s="6"/>
      <c r="BB207" s="6"/>
      <c r="BC207" s="13"/>
      <c r="BD207" s="6"/>
      <c r="BE207" s="13"/>
      <c r="BF207" s="6"/>
      <c r="BG207" s="6"/>
      <c r="BH207" s="6"/>
      <c r="BI207" s="13"/>
      <c r="BJ207" s="6"/>
      <c r="BK207" s="13"/>
      <c r="BL207" s="6"/>
      <c r="BM207" s="6"/>
      <c r="BN207" s="6"/>
      <c r="BO207" s="13"/>
      <c r="BP207" s="6"/>
      <c r="BQ207" s="13"/>
      <c r="BR207" s="6"/>
      <c r="BS207" s="6"/>
      <c r="BT207" s="6"/>
      <c r="BU207" s="13"/>
      <c r="BV207" s="6"/>
      <c r="BW207" s="13"/>
      <c r="BX207" s="6"/>
      <c r="BY207" s="6"/>
      <c r="BZ207" s="6"/>
      <c r="CA207" s="13"/>
      <c r="CB207" s="6"/>
      <c r="CC207" s="13"/>
      <c r="CD207" s="6"/>
      <c r="CE207" s="6"/>
      <c r="CF207" s="6"/>
      <c r="CG207" s="13"/>
      <c r="CH207" s="6"/>
      <c r="CI207" s="13"/>
      <c r="CJ207" s="6"/>
      <c r="CK207" s="6"/>
      <c r="CL207" s="6"/>
      <c r="CM207" s="13"/>
      <c r="CN207" s="6"/>
      <c r="CO207" s="13"/>
      <c r="CP207" s="6"/>
      <c r="CQ207" s="6"/>
      <c r="CR207" s="6"/>
      <c r="CS207" s="6"/>
      <c r="CT207" s="6"/>
      <c r="CU207" s="13"/>
      <c r="CV207" s="13"/>
      <c r="CW207" s="6"/>
      <c r="CX207" s="6"/>
      <c r="CY207" s="6"/>
      <c r="CZ207" s="6"/>
      <c r="DA207" s="13"/>
      <c r="DB207" s="6"/>
      <c r="DC207" s="6"/>
      <c r="DD207" s="6"/>
      <c r="DE207" s="13"/>
      <c r="DF207" s="6"/>
      <c r="DG207" s="13"/>
      <c r="DH207" s="6"/>
      <c r="DI207" s="6"/>
      <c r="DJ207" s="6"/>
      <c r="DK207" s="13"/>
      <c r="DL207" s="6"/>
      <c r="DM207" s="13"/>
      <c r="DN207" s="6"/>
      <c r="DO207" s="6"/>
      <c r="DP207" s="6"/>
      <c r="DQ207" s="13"/>
      <c r="DR207" s="6"/>
      <c r="DS207" s="13"/>
      <c r="DT207" s="6"/>
      <c r="DU207" s="6"/>
      <c r="DV207" s="6"/>
      <c r="DW207" s="13"/>
      <c r="DX207" s="6"/>
      <c r="DY207" s="13"/>
      <c r="DZ207" s="6"/>
      <c r="EA207" s="6"/>
      <c r="EB207" s="6"/>
      <c r="EC207" s="13"/>
      <c r="ED207" s="6"/>
      <c r="EE207" s="13"/>
      <c r="EF207" s="6"/>
    </row>
    <row r="208" spans="4:136" s="3" customFormat="1" x14ac:dyDescent="0.25">
      <c r="D208" s="3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6"/>
      <c r="AX208" s="41"/>
      <c r="AY208" s="41"/>
      <c r="AZ208" s="6"/>
      <c r="BA208" s="6"/>
      <c r="BB208" s="6"/>
      <c r="BC208" s="13"/>
      <c r="BD208" s="6"/>
      <c r="BE208" s="13"/>
      <c r="BF208" s="6"/>
      <c r="BG208" s="6"/>
      <c r="BH208" s="6"/>
      <c r="BI208" s="13"/>
      <c r="BJ208" s="6"/>
      <c r="BK208" s="13"/>
      <c r="BL208" s="6"/>
      <c r="BM208" s="6"/>
      <c r="BN208" s="6"/>
      <c r="BO208" s="13"/>
      <c r="BP208" s="6"/>
      <c r="BQ208" s="13"/>
      <c r="BR208" s="6"/>
      <c r="BS208" s="6"/>
      <c r="BT208" s="6"/>
      <c r="BU208" s="13"/>
      <c r="BV208" s="6"/>
      <c r="BW208" s="13"/>
      <c r="BX208" s="6"/>
      <c r="BY208" s="6"/>
      <c r="BZ208" s="6"/>
      <c r="CA208" s="13"/>
      <c r="CB208" s="6"/>
      <c r="CC208" s="13"/>
      <c r="CD208" s="6"/>
      <c r="CE208" s="6"/>
      <c r="CF208" s="6"/>
      <c r="CG208" s="13"/>
      <c r="CH208" s="6"/>
      <c r="CI208" s="13"/>
      <c r="CJ208" s="6"/>
      <c r="CK208" s="6"/>
      <c r="CL208" s="6"/>
      <c r="CM208" s="13"/>
      <c r="CN208" s="6"/>
      <c r="CO208" s="13"/>
      <c r="CP208" s="6"/>
      <c r="CQ208" s="6"/>
      <c r="CR208" s="6"/>
      <c r="CS208" s="6"/>
      <c r="CT208" s="6"/>
      <c r="CU208" s="13"/>
      <c r="CV208" s="13"/>
      <c r="CW208" s="6"/>
      <c r="CX208" s="6"/>
      <c r="CY208" s="6"/>
      <c r="CZ208" s="6"/>
      <c r="DA208" s="13"/>
      <c r="DB208" s="6"/>
      <c r="DC208" s="6"/>
      <c r="DD208" s="6"/>
      <c r="DE208" s="13"/>
      <c r="DF208" s="6"/>
      <c r="DG208" s="13"/>
      <c r="DH208" s="6"/>
      <c r="DI208" s="6"/>
      <c r="DJ208" s="6"/>
      <c r="DK208" s="13"/>
      <c r="DL208" s="6"/>
      <c r="DM208" s="13"/>
      <c r="DN208" s="6"/>
      <c r="DO208" s="6"/>
      <c r="DP208" s="6"/>
      <c r="DQ208" s="13"/>
      <c r="DR208" s="6"/>
      <c r="DS208" s="13"/>
      <c r="DT208" s="6"/>
      <c r="DU208" s="6"/>
      <c r="DV208" s="6"/>
      <c r="DW208" s="13"/>
      <c r="DX208" s="6"/>
      <c r="DY208" s="13"/>
      <c r="DZ208" s="6"/>
      <c r="EA208" s="6"/>
      <c r="EB208" s="6"/>
      <c r="EC208" s="13"/>
      <c r="ED208" s="6"/>
      <c r="EE208" s="13"/>
      <c r="EF208" s="6"/>
    </row>
    <row r="209" spans="4:136" s="3" customFormat="1" x14ac:dyDescent="0.25">
      <c r="D209" s="3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6"/>
      <c r="AX209" s="41"/>
      <c r="AY209" s="41"/>
      <c r="AZ209" s="6"/>
      <c r="BA209" s="6"/>
      <c r="BB209" s="6"/>
      <c r="BC209" s="13"/>
      <c r="BD209" s="6"/>
      <c r="BE209" s="13"/>
      <c r="BF209" s="6"/>
      <c r="BG209" s="6"/>
      <c r="BH209" s="6"/>
      <c r="BI209" s="13"/>
      <c r="BJ209" s="6"/>
      <c r="BK209" s="13"/>
      <c r="BL209" s="6"/>
      <c r="BM209" s="6"/>
      <c r="BN209" s="6"/>
      <c r="BO209" s="13"/>
      <c r="BP209" s="6"/>
      <c r="BQ209" s="13"/>
      <c r="BR209" s="6"/>
      <c r="BS209" s="6"/>
      <c r="BT209" s="6"/>
      <c r="BU209" s="13"/>
      <c r="BV209" s="6"/>
      <c r="BW209" s="13"/>
      <c r="BX209" s="6"/>
      <c r="BY209" s="6"/>
      <c r="BZ209" s="6"/>
      <c r="CA209" s="13"/>
      <c r="CB209" s="6"/>
      <c r="CC209" s="13"/>
      <c r="CD209" s="6"/>
      <c r="CE209" s="6"/>
      <c r="CF209" s="6"/>
      <c r="CG209" s="13"/>
      <c r="CH209" s="6"/>
      <c r="CI209" s="13"/>
      <c r="CJ209" s="6"/>
      <c r="CK209" s="6"/>
      <c r="CL209" s="6"/>
      <c r="CM209" s="13"/>
      <c r="CN209" s="6"/>
      <c r="CO209" s="13"/>
      <c r="CP209" s="6"/>
      <c r="CQ209" s="6"/>
      <c r="CR209" s="6"/>
      <c r="CS209" s="6"/>
      <c r="CT209" s="6"/>
      <c r="CU209" s="13"/>
      <c r="CV209" s="13"/>
      <c r="CW209" s="6"/>
      <c r="CX209" s="6"/>
      <c r="CY209" s="6"/>
      <c r="CZ209" s="6"/>
      <c r="DA209" s="13"/>
      <c r="DB209" s="6"/>
      <c r="DC209" s="6"/>
      <c r="DD209" s="6"/>
      <c r="DE209" s="13"/>
      <c r="DF209" s="6"/>
      <c r="DG209" s="13"/>
      <c r="DH209" s="6"/>
      <c r="DI209" s="6"/>
      <c r="DJ209" s="6"/>
      <c r="DK209" s="13"/>
      <c r="DL209" s="6"/>
      <c r="DM209" s="13"/>
      <c r="DN209" s="6"/>
      <c r="DO209" s="6"/>
      <c r="DP209" s="6"/>
      <c r="DQ209" s="13"/>
      <c r="DR209" s="6"/>
      <c r="DS209" s="13"/>
      <c r="DT209" s="6"/>
      <c r="DU209" s="6"/>
      <c r="DV209" s="6"/>
      <c r="DW209" s="13"/>
      <c r="DX209" s="6"/>
      <c r="DY209" s="13"/>
      <c r="DZ209" s="6"/>
      <c r="EA209" s="6"/>
      <c r="EB209" s="6"/>
      <c r="EC209" s="13"/>
      <c r="ED209" s="6"/>
      <c r="EE209" s="13"/>
      <c r="EF209" s="6"/>
    </row>
    <row r="210" spans="4:136" s="3" customFormat="1" x14ac:dyDescent="0.25">
      <c r="D210" s="3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6"/>
      <c r="AX210" s="41"/>
      <c r="AY210" s="41"/>
      <c r="AZ210" s="6"/>
      <c r="BA210" s="6"/>
      <c r="BB210" s="6"/>
      <c r="BC210" s="13"/>
      <c r="BD210" s="6"/>
      <c r="BE210" s="13"/>
      <c r="BF210" s="6"/>
      <c r="BG210" s="6"/>
      <c r="BH210" s="6"/>
      <c r="BI210" s="13"/>
      <c r="BJ210" s="6"/>
      <c r="BK210" s="13"/>
      <c r="BL210" s="6"/>
      <c r="BM210" s="6"/>
      <c r="BN210" s="6"/>
      <c r="BO210" s="13"/>
      <c r="BP210" s="6"/>
      <c r="BQ210" s="13"/>
      <c r="BR210" s="6"/>
      <c r="BS210" s="6"/>
      <c r="BT210" s="6"/>
      <c r="BU210" s="13"/>
      <c r="BV210" s="6"/>
      <c r="BW210" s="13"/>
      <c r="BX210" s="6"/>
      <c r="BY210" s="6"/>
      <c r="BZ210" s="6"/>
      <c r="CA210" s="13"/>
      <c r="CB210" s="6"/>
      <c r="CC210" s="13"/>
      <c r="CD210" s="6"/>
      <c r="CE210" s="6"/>
      <c r="CF210" s="6"/>
      <c r="CG210" s="13"/>
      <c r="CH210" s="6"/>
      <c r="CI210" s="13"/>
      <c r="CJ210" s="6"/>
      <c r="CK210" s="6"/>
      <c r="CL210" s="6"/>
      <c r="CM210" s="13"/>
      <c r="CN210" s="6"/>
      <c r="CO210" s="13"/>
      <c r="CP210" s="6"/>
      <c r="CQ210" s="6"/>
      <c r="CR210" s="6"/>
      <c r="CS210" s="6"/>
      <c r="CT210" s="6"/>
      <c r="CU210" s="13"/>
      <c r="CV210" s="13"/>
      <c r="CW210" s="6"/>
      <c r="CX210" s="6"/>
      <c r="CY210" s="6"/>
      <c r="CZ210" s="6"/>
      <c r="DA210" s="13"/>
      <c r="DB210" s="6"/>
      <c r="DC210" s="6"/>
      <c r="DD210" s="6"/>
      <c r="DE210" s="13"/>
      <c r="DF210" s="6"/>
      <c r="DG210" s="13"/>
      <c r="DH210" s="6"/>
      <c r="DI210" s="6"/>
      <c r="DJ210" s="6"/>
      <c r="DK210" s="13"/>
      <c r="DL210" s="6"/>
      <c r="DM210" s="13"/>
      <c r="DN210" s="6"/>
      <c r="DO210" s="6"/>
      <c r="DP210" s="6"/>
      <c r="DQ210" s="13"/>
      <c r="DR210" s="6"/>
      <c r="DS210" s="13"/>
      <c r="DT210" s="6"/>
      <c r="DU210" s="6"/>
      <c r="DV210" s="6"/>
      <c r="DW210" s="13"/>
      <c r="DX210" s="6"/>
      <c r="DY210" s="13"/>
      <c r="DZ210" s="6"/>
      <c r="EA210" s="6"/>
      <c r="EB210" s="6"/>
      <c r="EC210" s="13"/>
      <c r="ED210" s="6"/>
      <c r="EE210" s="13"/>
      <c r="EF210" s="6"/>
    </row>
    <row r="211" spans="4:136" s="3" customFormat="1" x14ac:dyDescent="0.25">
      <c r="D211" s="3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6"/>
      <c r="AX211" s="41"/>
      <c r="AY211" s="41"/>
      <c r="AZ211" s="6"/>
      <c r="BA211" s="6"/>
      <c r="BB211" s="6"/>
      <c r="BC211" s="13"/>
      <c r="BD211" s="6"/>
      <c r="BE211" s="13"/>
      <c r="BF211" s="6"/>
      <c r="BG211" s="6"/>
      <c r="BH211" s="6"/>
      <c r="BI211" s="13"/>
      <c r="BJ211" s="6"/>
      <c r="BK211" s="13"/>
      <c r="BL211" s="6"/>
      <c r="BM211" s="6"/>
      <c r="BN211" s="6"/>
      <c r="BO211" s="13"/>
      <c r="BP211" s="6"/>
      <c r="BQ211" s="13"/>
      <c r="BR211" s="6"/>
      <c r="BS211" s="6"/>
      <c r="BT211" s="6"/>
      <c r="BU211" s="13"/>
      <c r="BV211" s="6"/>
      <c r="BW211" s="13"/>
      <c r="BX211" s="6"/>
      <c r="BY211" s="6"/>
      <c r="BZ211" s="6"/>
      <c r="CA211" s="13"/>
      <c r="CB211" s="6"/>
      <c r="CC211" s="13"/>
      <c r="CD211" s="6"/>
      <c r="CE211" s="6"/>
      <c r="CF211" s="6"/>
      <c r="CG211" s="13"/>
      <c r="CH211" s="6"/>
      <c r="CI211" s="13"/>
      <c r="CJ211" s="6"/>
      <c r="CK211" s="6"/>
      <c r="CL211" s="6"/>
      <c r="CM211" s="13"/>
      <c r="CN211" s="6"/>
      <c r="CO211" s="13"/>
      <c r="CP211" s="6"/>
      <c r="CQ211" s="6"/>
      <c r="CR211" s="6"/>
      <c r="CS211" s="6"/>
      <c r="CT211" s="6"/>
      <c r="CU211" s="13"/>
      <c r="CV211" s="13"/>
      <c r="CW211" s="6"/>
      <c r="CX211" s="6"/>
      <c r="CY211" s="6"/>
      <c r="CZ211" s="6"/>
      <c r="DA211" s="13"/>
      <c r="DB211" s="6"/>
      <c r="DC211" s="6"/>
      <c r="DD211" s="6"/>
      <c r="DE211" s="13"/>
      <c r="DF211" s="6"/>
      <c r="DG211" s="13"/>
      <c r="DH211" s="6"/>
      <c r="DI211" s="6"/>
      <c r="DJ211" s="6"/>
      <c r="DK211" s="13"/>
      <c r="DL211" s="6"/>
      <c r="DM211" s="13"/>
      <c r="DN211" s="6"/>
      <c r="DO211" s="6"/>
      <c r="DP211" s="6"/>
      <c r="DQ211" s="13"/>
      <c r="DR211" s="6"/>
      <c r="DS211" s="13"/>
      <c r="DT211" s="6"/>
      <c r="DU211" s="6"/>
      <c r="DV211" s="6"/>
      <c r="DW211" s="13"/>
      <c r="DX211" s="6"/>
      <c r="DY211" s="13"/>
      <c r="DZ211" s="6"/>
      <c r="EA211" s="6"/>
      <c r="EB211" s="6"/>
      <c r="EC211" s="13"/>
      <c r="ED211" s="6"/>
      <c r="EE211" s="13"/>
      <c r="EF211" s="6"/>
    </row>
    <row r="212" spans="4:136" s="3" customFormat="1" x14ac:dyDescent="0.25">
      <c r="D212" s="3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6"/>
      <c r="AX212" s="41"/>
      <c r="AY212" s="41"/>
      <c r="AZ212" s="6"/>
      <c r="BA212" s="6"/>
      <c r="BB212" s="6"/>
      <c r="BC212" s="13"/>
      <c r="BD212" s="6"/>
      <c r="BE212" s="13"/>
      <c r="BF212" s="6"/>
      <c r="BG212" s="6"/>
      <c r="BH212" s="6"/>
      <c r="BI212" s="13"/>
      <c r="BJ212" s="6"/>
      <c r="BK212" s="13"/>
      <c r="BL212" s="6"/>
      <c r="BM212" s="6"/>
      <c r="BN212" s="6"/>
      <c r="BO212" s="13"/>
      <c r="BP212" s="6"/>
      <c r="BQ212" s="13"/>
      <c r="BR212" s="6"/>
      <c r="BS212" s="6"/>
      <c r="BT212" s="6"/>
      <c r="BU212" s="13"/>
      <c r="BV212" s="6"/>
      <c r="BW212" s="13"/>
      <c r="BX212" s="6"/>
      <c r="BY212" s="6"/>
      <c r="BZ212" s="6"/>
      <c r="CA212" s="13"/>
      <c r="CB212" s="6"/>
      <c r="CC212" s="13"/>
      <c r="CD212" s="6"/>
      <c r="CE212" s="6"/>
      <c r="CF212" s="6"/>
      <c r="CG212" s="13"/>
      <c r="CH212" s="6"/>
      <c r="CI212" s="13"/>
      <c r="CJ212" s="6"/>
      <c r="CK212" s="6"/>
      <c r="CL212" s="6"/>
      <c r="CM212" s="13"/>
      <c r="CN212" s="6"/>
      <c r="CO212" s="13"/>
      <c r="CP212" s="6"/>
      <c r="CQ212" s="6"/>
      <c r="CR212" s="6"/>
      <c r="CS212" s="6"/>
      <c r="CT212" s="6"/>
      <c r="CU212" s="13"/>
      <c r="CV212" s="13"/>
      <c r="CW212" s="6"/>
      <c r="CX212" s="6"/>
      <c r="CY212" s="6"/>
      <c r="CZ212" s="6"/>
      <c r="DA212" s="13"/>
      <c r="DB212" s="6"/>
      <c r="DC212" s="6"/>
      <c r="DD212" s="6"/>
      <c r="DE212" s="13"/>
      <c r="DF212" s="6"/>
      <c r="DG212" s="13"/>
      <c r="DH212" s="6"/>
      <c r="DI212" s="6"/>
      <c r="DJ212" s="6"/>
      <c r="DK212" s="13"/>
      <c r="DL212" s="6"/>
      <c r="DM212" s="13"/>
      <c r="DN212" s="6"/>
      <c r="DO212" s="6"/>
      <c r="DP212" s="6"/>
      <c r="DQ212" s="13"/>
      <c r="DR212" s="6"/>
      <c r="DS212" s="13"/>
      <c r="DT212" s="6"/>
      <c r="DU212" s="6"/>
      <c r="DV212" s="6"/>
      <c r="DW212" s="13"/>
      <c r="DX212" s="6"/>
      <c r="DY212" s="13"/>
      <c r="DZ212" s="6"/>
      <c r="EA212" s="6"/>
      <c r="EB212" s="6"/>
      <c r="EC212" s="13"/>
      <c r="ED212" s="6"/>
      <c r="EE212" s="13"/>
      <c r="EF212" s="6"/>
    </row>
    <row r="213" spans="4:136" s="3" customFormat="1" x14ac:dyDescent="0.25">
      <c r="D213" s="3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6"/>
      <c r="AX213" s="41"/>
      <c r="AY213" s="41"/>
      <c r="AZ213" s="6"/>
      <c r="BA213" s="6"/>
      <c r="BB213" s="6"/>
      <c r="BC213" s="13"/>
      <c r="BD213" s="6"/>
      <c r="BE213" s="13"/>
      <c r="BF213" s="6"/>
      <c r="BG213" s="6"/>
      <c r="BH213" s="6"/>
      <c r="BI213" s="13"/>
      <c r="BJ213" s="6"/>
      <c r="BK213" s="13"/>
      <c r="BL213" s="6"/>
      <c r="BM213" s="6"/>
      <c r="BN213" s="6"/>
      <c r="BO213" s="13"/>
      <c r="BP213" s="6"/>
      <c r="BQ213" s="13"/>
      <c r="BR213" s="6"/>
      <c r="BS213" s="6"/>
      <c r="BT213" s="6"/>
      <c r="BU213" s="13"/>
      <c r="BV213" s="6"/>
      <c r="BW213" s="13"/>
      <c r="BX213" s="6"/>
      <c r="BY213" s="6"/>
      <c r="BZ213" s="6"/>
      <c r="CA213" s="13"/>
      <c r="CB213" s="6"/>
      <c r="CC213" s="13"/>
      <c r="CD213" s="6"/>
      <c r="CE213" s="6"/>
      <c r="CF213" s="6"/>
      <c r="CG213" s="13"/>
      <c r="CH213" s="6"/>
      <c r="CI213" s="13"/>
      <c r="CJ213" s="6"/>
      <c r="CK213" s="6"/>
      <c r="CL213" s="6"/>
      <c r="CM213" s="13"/>
      <c r="CN213" s="6"/>
      <c r="CO213" s="13"/>
      <c r="CP213" s="6"/>
      <c r="CQ213" s="6"/>
      <c r="CR213" s="6"/>
      <c r="CS213" s="6"/>
      <c r="CT213" s="6"/>
      <c r="CU213" s="13"/>
      <c r="CV213" s="13"/>
      <c r="CW213" s="6"/>
      <c r="CX213" s="6"/>
      <c r="CY213" s="6"/>
      <c r="CZ213" s="6"/>
      <c r="DA213" s="13"/>
      <c r="DB213" s="6"/>
      <c r="DC213" s="6"/>
      <c r="DD213" s="6"/>
      <c r="DE213" s="13"/>
      <c r="DF213" s="6"/>
      <c r="DG213" s="13"/>
      <c r="DH213" s="6"/>
      <c r="DI213" s="6"/>
      <c r="DJ213" s="6"/>
      <c r="DK213" s="13"/>
      <c r="DL213" s="6"/>
      <c r="DM213" s="13"/>
      <c r="DN213" s="6"/>
      <c r="DO213" s="6"/>
      <c r="DP213" s="6"/>
      <c r="DQ213" s="13"/>
      <c r="DR213" s="6"/>
      <c r="DS213" s="13"/>
      <c r="DT213" s="6"/>
      <c r="DU213" s="6"/>
      <c r="DV213" s="6"/>
      <c r="DW213" s="13"/>
      <c r="DX213" s="6"/>
      <c r="DY213" s="13"/>
      <c r="DZ213" s="6"/>
      <c r="EA213" s="6"/>
      <c r="EB213" s="6"/>
      <c r="EC213" s="13"/>
      <c r="ED213" s="6"/>
      <c r="EE213" s="13"/>
      <c r="EF213" s="6"/>
    </row>
    <row r="214" spans="4:136" s="3" customFormat="1" x14ac:dyDescent="0.25">
      <c r="D214" s="3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6"/>
      <c r="AX214" s="41"/>
      <c r="AY214" s="41"/>
      <c r="AZ214" s="6"/>
      <c r="BA214" s="6"/>
      <c r="BB214" s="6"/>
      <c r="BC214" s="13"/>
      <c r="BD214" s="6"/>
      <c r="BE214" s="13"/>
      <c r="BF214" s="6"/>
      <c r="BG214" s="6"/>
      <c r="BH214" s="6"/>
      <c r="BI214" s="13"/>
      <c r="BJ214" s="6"/>
      <c r="BK214" s="13"/>
      <c r="BL214" s="6"/>
      <c r="BM214" s="6"/>
      <c r="BN214" s="6"/>
      <c r="BO214" s="13"/>
      <c r="BP214" s="6"/>
      <c r="BQ214" s="13"/>
      <c r="BR214" s="6"/>
      <c r="BS214" s="6"/>
      <c r="BT214" s="6"/>
      <c r="BU214" s="13"/>
      <c r="BV214" s="6"/>
      <c r="BW214" s="13"/>
      <c r="BX214" s="6"/>
      <c r="BY214" s="6"/>
      <c r="BZ214" s="6"/>
      <c r="CA214" s="13"/>
      <c r="CB214" s="6"/>
      <c r="CC214" s="13"/>
      <c r="CD214" s="6"/>
      <c r="CE214" s="6"/>
      <c r="CF214" s="6"/>
      <c r="CG214" s="13"/>
      <c r="CH214" s="6"/>
      <c r="CI214" s="13"/>
      <c r="CJ214" s="6"/>
      <c r="CK214" s="6"/>
      <c r="CL214" s="6"/>
      <c r="CM214" s="13"/>
      <c r="CN214" s="6"/>
      <c r="CO214" s="13"/>
      <c r="CP214" s="6"/>
      <c r="CQ214" s="6"/>
      <c r="CR214" s="6"/>
      <c r="CS214" s="6"/>
      <c r="CT214" s="6"/>
      <c r="CU214" s="13"/>
      <c r="CV214" s="13"/>
      <c r="CW214" s="6"/>
      <c r="CX214" s="6"/>
      <c r="CY214" s="6"/>
      <c r="CZ214" s="6"/>
      <c r="DA214" s="13"/>
      <c r="DB214" s="6"/>
      <c r="DC214" s="6"/>
      <c r="DD214" s="6"/>
      <c r="DE214" s="13"/>
      <c r="DF214" s="6"/>
      <c r="DG214" s="13"/>
      <c r="DH214" s="6"/>
      <c r="DI214" s="6"/>
      <c r="DJ214" s="6"/>
      <c r="DK214" s="13"/>
      <c r="DL214" s="6"/>
      <c r="DM214" s="13"/>
      <c r="DN214" s="6"/>
      <c r="DO214" s="6"/>
      <c r="DP214" s="6"/>
      <c r="DQ214" s="13"/>
      <c r="DR214" s="6"/>
      <c r="DS214" s="13"/>
      <c r="DT214" s="6"/>
      <c r="DU214" s="6"/>
      <c r="DV214" s="6"/>
      <c r="DW214" s="13"/>
      <c r="DX214" s="6"/>
      <c r="DY214" s="13"/>
      <c r="DZ214" s="6"/>
      <c r="EA214" s="6"/>
      <c r="EB214" s="6"/>
      <c r="EC214" s="13"/>
      <c r="ED214" s="6"/>
      <c r="EE214" s="13"/>
      <c r="EF214" s="6"/>
    </row>
    <row r="215" spans="4:136" s="3" customFormat="1" x14ac:dyDescent="0.25">
      <c r="D215" s="3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6"/>
      <c r="AX215" s="41"/>
      <c r="AY215" s="41"/>
      <c r="AZ215" s="6"/>
      <c r="BA215" s="6"/>
      <c r="BB215" s="6"/>
      <c r="BC215" s="13"/>
      <c r="BD215" s="6"/>
      <c r="BE215" s="13"/>
      <c r="BF215" s="6"/>
      <c r="BG215" s="6"/>
      <c r="BH215" s="6"/>
      <c r="BI215" s="13"/>
      <c r="BJ215" s="6"/>
      <c r="BK215" s="13"/>
      <c r="BL215" s="6"/>
      <c r="BM215" s="6"/>
      <c r="BN215" s="6"/>
      <c r="BO215" s="13"/>
      <c r="BP215" s="6"/>
      <c r="BQ215" s="13"/>
      <c r="BR215" s="6"/>
      <c r="BS215" s="6"/>
      <c r="BT215" s="6"/>
      <c r="BU215" s="13"/>
      <c r="BV215" s="6"/>
      <c r="BW215" s="13"/>
      <c r="BX215" s="6"/>
      <c r="BY215" s="6"/>
      <c r="BZ215" s="6"/>
      <c r="CA215" s="13"/>
      <c r="CB215" s="6"/>
      <c r="CC215" s="13"/>
      <c r="CD215" s="6"/>
      <c r="CE215" s="6"/>
      <c r="CF215" s="6"/>
      <c r="CG215" s="13"/>
      <c r="CH215" s="6"/>
      <c r="CI215" s="13"/>
      <c r="CJ215" s="6"/>
      <c r="CK215" s="6"/>
      <c r="CL215" s="6"/>
      <c r="CM215" s="13"/>
      <c r="CN215" s="6"/>
      <c r="CO215" s="13"/>
      <c r="CP215" s="6"/>
      <c r="CQ215" s="6"/>
      <c r="CR215" s="6"/>
      <c r="CS215" s="6"/>
      <c r="CT215" s="6"/>
      <c r="CU215" s="13"/>
      <c r="CV215" s="13"/>
      <c r="CW215" s="6"/>
      <c r="CX215" s="6"/>
      <c r="CY215" s="6"/>
      <c r="CZ215" s="6"/>
      <c r="DA215" s="13"/>
      <c r="DB215" s="6"/>
      <c r="DC215" s="6"/>
      <c r="DD215" s="6"/>
      <c r="DE215" s="13"/>
      <c r="DF215" s="6"/>
      <c r="DG215" s="13"/>
      <c r="DH215" s="6"/>
      <c r="DI215" s="6"/>
      <c r="DJ215" s="6"/>
      <c r="DK215" s="13"/>
      <c r="DL215" s="6"/>
      <c r="DM215" s="13"/>
      <c r="DN215" s="6"/>
      <c r="DO215" s="6"/>
      <c r="DP215" s="6"/>
      <c r="DQ215" s="13"/>
      <c r="DR215" s="6"/>
      <c r="DS215" s="13"/>
      <c r="DT215" s="6"/>
      <c r="DU215" s="6"/>
      <c r="DV215" s="6"/>
      <c r="DW215" s="13"/>
      <c r="DX215" s="6"/>
      <c r="DY215" s="13"/>
      <c r="DZ215" s="6"/>
      <c r="EA215" s="6"/>
      <c r="EB215" s="6"/>
      <c r="EC215" s="13"/>
      <c r="ED215" s="6"/>
      <c r="EE215" s="13"/>
      <c r="EF215" s="6"/>
    </row>
    <row r="216" spans="4:136" s="3" customFormat="1" x14ac:dyDescent="0.25">
      <c r="D216" s="3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6"/>
      <c r="AX216" s="41"/>
      <c r="AY216" s="41"/>
      <c r="AZ216" s="6"/>
      <c r="BA216" s="6"/>
      <c r="BB216" s="6"/>
      <c r="BC216" s="13"/>
      <c r="BD216" s="6"/>
      <c r="BE216" s="13"/>
      <c r="BF216" s="6"/>
      <c r="BG216" s="6"/>
      <c r="BH216" s="6"/>
      <c r="BI216" s="13"/>
      <c r="BJ216" s="6"/>
      <c r="BK216" s="13"/>
      <c r="BL216" s="6"/>
      <c r="BM216" s="6"/>
      <c r="BN216" s="6"/>
      <c r="BO216" s="13"/>
      <c r="BP216" s="6"/>
      <c r="BQ216" s="13"/>
      <c r="BR216" s="6"/>
      <c r="BS216" s="6"/>
      <c r="BT216" s="6"/>
      <c r="BU216" s="13"/>
      <c r="BV216" s="6"/>
      <c r="BW216" s="13"/>
      <c r="BX216" s="6"/>
      <c r="BY216" s="6"/>
      <c r="BZ216" s="6"/>
      <c r="CA216" s="13"/>
      <c r="CB216" s="6"/>
      <c r="CC216" s="13"/>
      <c r="CD216" s="6"/>
      <c r="CE216" s="6"/>
      <c r="CF216" s="6"/>
      <c r="CG216" s="13"/>
      <c r="CH216" s="6"/>
      <c r="CI216" s="13"/>
      <c r="CJ216" s="6"/>
      <c r="CK216" s="6"/>
      <c r="CL216" s="6"/>
      <c r="CM216" s="13"/>
      <c r="CN216" s="6"/>
      <c r="CO216" s="13"/>
      <c r="CP216" s="6"/>
      <c r="CQ216" s="6"/>
      <c r="CR216" s="6"/>
      <c r="CS216" s="6"/>
      <c r="CT216" s="6"/>
      <c r="CU216" s="13"/>
      <c r="CV216" s="13"/>
      <c r="CW216" s="6"/>
      <c r="CX216" s="6"/>
      <c r="CY216" s="6"/>
      <c r="CZ216" s="6"/>
      <c r="DA216" s="13"/>
      <c r="DB216" s="6"/>
      <c r="DC216" s="6"/>
      <c r="DD216" s="6"/>
      <c r="DE216" s="13"/>
      <c r="DF216" s="6"/>
      <c r="DG216" s="13"/>
      <c r="DH216" s="6"/>
      <c r="DI216" s="6"/>
      <c r="DJ216" s="6"/>
      <c r="DK216" s="13"/>
      <c r="DL216" s="6"/>
      <c r="DM216" s="13"/>
      <c r="DN216" s="6"/>
      <c r="DO216" s="6"/>
      <c r="DP216" s="6"/>
      <c r="DQ216" s="13"/>
      <c r="DR216" s="6"/>
      <c r="DS216" s="13"/>
      <c r="DT216" s="6"/>
      <c r="DU216" s="6"/>
      <c r="DV216" s="6"/>
      <c r="DW216" s="13"/>
      <c r="DX216" s="6"/>
      <c r="DY216" s="13"/>
      <c r="DZ216" s="6"/>
      <c r="EA216" s="6"/>
      <c r="EB216" s="6"/>
      <c r="EC216" s="13"/>
      <c r="ED216" s="6"/>
      <c r="EE216" s="13"/>
      <c r="EF216" s="6"/>
    </row>
    <row r="217" spans="4:136" s="3" customFormat="1" x14ac:dyDescent="0.25">
      <c r="D217" s="3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6"/>
      <c r="AX217" s="41"/>
      <c r="AY217" s="41"/>
      <c r="AZ217" s="6"/>
      <c r="BA217" s="6"/>
      <c r="BB217" s="6"/>
      <c r="BC217" s="13"/>
      <c r="BD217" s="6"/>
      <c r="BE217" s="13"/>
      <c r="BF217" s="6"/>
      <c r="BG217" s="6"/>
      <c r="BH217" s="6"/>
      <c r="BI217" s="13"/>
      <c r="BJ217" s="6"/>
      <c r="BK217" s="13"/>
      <c r="BL217" s="6"/>
      <c r="BM217" s="6"/>
      <c r="BN217" s="6"/>
      <c r="BO217" s="13"/>
      <c r="BP217" s="6"/>
      <c r="BQ217" s="13"/>
      <c r="BR217" s="6"/>
      <c r="BS217" s="6"/>
      <c r="BT217" s="6"/>
      <c r="BU217" s="13"/>
      <c r="BV217" s="6"/>
      <c r="BW217" s="13"/>
      <c r="BX217" s="6"/>
      <c r="BY217" s="6"/>
      <c r="BZ217" s="6"/>
      <c r="CA217" s="13"/>
      <c r="CB217" s="6"/>
      <c r="CC217" s="13"/>
      <c r="CD217" s="6"/>
      <c r="CE217" s="6"/>
      <c r="CF217" s="6"/>
      <c r="CG217" s="13"/>
      <c r="CH217" s="6"/>
      <c r="CI217" s="13"/>
      <c r="CJ217" s="6"/>
      <c r="CK217" s="6"/>
      <c r="CL217" s="6"/>
      <c r="CM217" s="13"/>
      <c r="CN217" s="6"/>
      <c r="CO217" s="13"/>
      <c r="CP217" s="6"/>
      <c r="CQ217" s="6"/>
      <c r="CR217" s="6"/>
      <c r="CS217" s="6"/>
      <c r="CT217" s="6"/>
      <c r="CU217" s="13"/>
      <c r="CV217" s="13"/>
      <c r="CW217" s="6"/>
      <c r="CX217" s="6"/>
      <c r="CY217" s="6"/>
      <c r="CZ217" s="6"/>
      <c r="DA217" s="13"/>
      <c r="DB217" s="6"/>
      <c r="DC217" s="6"/>
      <c r="DD217" s="6"/>
      <c r="DE217" s="13"/>
      <c r="DF217" s="6"/>
      <c r="DG217" s="13"/>
      <c r="DH217" s="6"/>
      <c r="DI217" s="6"/>
      <c r="DJ217" s="6"/>
      <c r="DK217" s="13"/>
      <c r="DL217" s="6"/>
      <c r="DM217" s="13"/>
      <c r="DN217" s="6"/>
      <c r="DO217" s="6"/>
      <c r="DP217" s="6"/>
      <c r="DQ217" s="13"/>
      <c r="DR217" s="6"/>
      <c r="DS217" s="13"/>
      <c r="DT217" s="6"/>
      <c r="DU217" s="6"/>
      <c r="DV217" s="6"/>
      <c r="DW217" s="13"/>
      <c r="DX217" s="6"/>
      <c r="DY217" s="13"/>
      <c r="DZ217" s="6"/>
      <c r="EA217" s="6"/>
      <c r="EB217" s="6"/>
      <c r="EC217" s="13"/>
      <c r="ED217" s="6"/>
      <c r="EE217" s="13"/>
      <c r="EF217" s="6"/>
    </row>
    <row r="218" spans="4:136" s="3" customFormat="1" x14ac:dyDescent="0.25">
      <c r="D218" s="3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6"/>
      <c r="AX218" s="41"/>
      <c r="AY218" s="41"/>
      <c r="AZ218" s="6"/>
      <c r="BA218" s="6"/>
      <c r="BB218" s="6"/>
      <c r="BC218" s="13"/>
      <c r="BD218" s="6"/>
      <c r="BE218" s="13"/>
      <c r="BF218" s="6"/>
      <c r="BG218" s="6"/>
      <c r="BH218" s="6"/>
      <c r="BI218" s="13"/>
      <c r="BJ218" s="6"/>
      <c r="BK218" s="13"/>
      <c r="BL218" s="6"/>
      <c r="BM218" s="6"/>
      <c r="BN218" s="6"/>
      <c r="BO218" s="13"/>
      <c r="BP218" s="6"/>
      <c r="BQ218" s="13"/>
      <c r="BR218" s="6"/>
      <c r="BS218" s="6"/>
      <c r="BT218" s="6"/>
      <c r="BU218" s="13"/>
      <c r="BV218" s="6"/>
      <c r="BW218" s="13"/>
      <c r="BX218" s="6"/>
      <c r="BY218" s="6"/>
      <c r="BZ218" s="6"/>
      <c r="CA218" s="13"/>
      <c r="CB218" s="6"/>
      <c r="CC218" s="13"/>
      <c r="CD218" s="6"/>
      <c r="CE218" s="6"/>
      <c r="CF218" s="6"/>
      <c r="CG218" s="13"/>
      <c r="CH218" s="6"/>
      <c r="CI218" s="13"/>
      <c r="CJ218" s="6"/>
      <c r="CK218" s="6"/>
      <c r="CL218" s="6"/>
      <c r="CM218" s="13"/>
      <c r="CN218" s="6"/>
      <c r="CO218" s="13"/>
      <c r="CP218" s="6"/>
      <c r="CQ218" s="6"/>
      <c r="CR218" s="6"/>
      <c r="CS218" s="6"/>
      <c r="CT218" s="6"/>
      <c r="CU218" s="13"/>
      <c r="CV218" s="13"/>
      <c r="CW218" s="6"/>
      <c r="CX218" s="6"/>
      <c r="CY218" s="6"/>
      <c r="CZ218" s="6"/>
      <c r="DA218" s="13"/>
      <c r="DB218" s="6"/>
      <c r="DC218" s="6"/>
      <c r="DD218" s="6"/>
      <c r="DE218" s="13"/>
      <c r="DF218" s="6"/>
      <c r="DG218" s="13"/>
      <c r="DH218" s="6"/>
      <c r="DI218" s="6"/>
      <c r="DJ218" s="6"/>
      <c r="DK218" s="13"/>
      <c r="DL218" s="6"/>
      <c r="DM218" s="13"/>
      <c r="DN218" s="6"/>
      <c r="DO218" s="6"/>
      <c r="DP218" s="6"/>
      <c r="DQ218" s="13"/>
      <c r="DR218" s="6"/>
      <c r="DS218" s="13"/>
      <c r="DT218" s="6"/>
      <c r="DU218" s="6"/>
      <c r="DV218" s="6"/>
      <c r="DW218" s="13"/>
      <c r="DX218" s="6"/>
      <c r="DY218" s="13"/>
      <c r="DZ218" s="6"/>
      <c r="EA218" s="6"/>
      <c r="EB218" s="6"/>
      <c r="EC218" s="13"/>
      <c r="ED218" s="6"/>
      <c r="EE218" s="13"/>
      <c r="EF218" s="6"/>
    </row>
    <row r="219" spans="4:136" s="3" customFormat="1" x14ac:dyDescent="0.25">
      <c r="D219" s="3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6"/>
      <c r="AX219" s="41"/>
      <c r="AY219" s="41"/>
      <c r="AZ219" s="6"/>
      <c r="BA219" s="6"/>
      <c r="BB219" s="6"/>
      <c r="BC219" s="13"/>
      <c r="BD219" s="6"/>
      <c r="BE219" s="13"/>
      <c r="BF219" s="6"/>
      <c r="BG219" s="6"/>
      <c r="BH219" s="6"/>
      <c r="BI219" s="13"/>
      <c r="BJ219" s="6"/>
      <c r="BK219" s="13"/>
      <c r="BL219" s="6"/>
      <c r="BM219" s="6"/>
      <c r="BN219" s="6"/>
      <c r="BO219" s="13"/>
      <c r="BP219" s="6"/>
      <c r="BQ219" s="13"/>
      <c r="BR219" s="6"/>
      <c r="BS219" s="6"/>
      <c r="BT219" s="6"/>
      <c r="BU219" s="13"/>
      <c r="BV219" s="6"/>
      <c r="BW219" s="13"/>
      <c r="BX219" s="6"/>
      <c r="BY219" s="6"/>
      <c r="BZ219" s="6"/>
      <c r="CA219" s="13"/>
      <c r="CB219" s="6"/>
      <c r="CC219" s="13"/>
      <c r="CD219" s="6"/>
      <c r="CE219" s="6"/>
      <c r="CF219" s="6"/>
      <c r="CG219" s="13"/>
      <c r="CH219" s="6"/>
      <c r="CI219" s="13"/>
      <c r="CJ219" s="6"/>
      <c r="CK219" s="6"/>
      <c r="CL219" s="6"/>
      <c r="CM219" s="13"/>
      <c r="CN219" s="6"/>
      <c r="CO219" s="13"/>
      <c r="CP219" s="6"/>
      <c r="CQ219" s="6"/>
      <c r="CR219" s="6"/>
      <c r="CS219" s="6"/>
      <c r="CT219" s="6"/>
      <c r="CU219" s="13"/>
      <c r="CV219" s="13"/>
      <c r="CW219" s="6"/>
      <c r="CX219" s="6"/>
      <c r="CY219" s="6"/>
      <c r="CZ219" s="6"/>
      <c r="DA219" s="13"/>
      <c r="DB219" s="6"/>
      <c r="DC219" s="6"/>
      <c r="DD219" s="6"/>
      <c r="DE219" s="13"/>
      <c r="DF219" s="6"/>
      <c r="DG219" s="13"/>
      <c r="DH219" s="6"/>
      <c r="DI219" s="6"/>
      <c r="DJ219" s="6"/>
      <c r="DK219" s="13"/>
      <c r="DL219" s="6"/>
      <c r="DM219" s="13"/>
      <c r="DN219" s="6"/>
      <c r="DO219" s="6"/>
      <c r="DP219" s="6"/>
      <c r="DQ219" s="13"/>
      <c r="DR219" s="6"/>
      <c r="DS219" s="13"/>
      <c r="DT219" s="6"/>
      <c r="DU219" s="6"/>
      <c r="DV219" s="6"/>
      <c r="DW219" s="13"/>
      <c r="DX219" s="6"/>
      <c r="DY219" s="13"/>
      <c r="DZ219" s="6"/>
      <c r="EA219" s="6"/>
      <c r="EB219" s="6"/>
      <c r="EC219" s="13"/>
      <c r="ED219" s="6"/>
      <c r="EE219" s="13"/>
      <c r="EF219" s="6"/>
    </row>
    <row r="220" spans="4:136" s="3" customFormat="1" x14ac:dyDescent="0.25">
      <c r="D220" s="3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6"/>
      <c r="AX220" s="41"/>
      <c r="AY220" s="41"/>
      <c r="AZ220" s="6"/>
      <c r="BA220" s="6"/>
      <c r="BB220" s="6"/>
      <c r="BC220" s="13"/>
      <c r="BD220" s="6"/>
      <c r="BE220" s="13"/>
      <c r="BF220" s="6"/>
      <c r="BG220" s="6"/>
      <c r="BH220" s="6"/>
      <c r="BI220" s="13"/>
      <c r="BJ220" s="6"/>
      <c r="BK220" s="13"/>
      <c r="BL220" s="6"/>
      <c r="BM220" s="6"/>
      <c r="BN220" s="6"/>
      <c r="BO220" s="13"/>
      <c r="BP220" s="6"/>
      <c r="BQ220" s="13"/>
      <c r="BR220" s="6"/>
      <c r="BS220" s="6"/>
      <c r="BT220" s="6"/>
      <c r="BU220" s="13"/>
      <c r="BV220" s="6"/>
      <c r="BW220" s="13"/>
      <c r="BX220" s="6"/>
      <c r="BY220" s="6"/>
      <c r="BZ220" s="6"/>
      <c r="CA220" s="13"/>
      <c r="CB220" s="6"/>
      <c r="CC220" s="13"/>
      <c r="CD220" s="6"/>
      <c r="CE220" s="6"/>
      <c r="CF220" s="6"/>
      <c r="CG220" s="13"/>
      <c r="CH220" s="6"/>
      <c r="CI220" s="13"/>
      <c r="CJ220" s="6"/>
      <c r="CK220" s="6"/>
      <c r="CL220" s="6"/>
      <c r="CM220" s="13"/>
      <c r="CN220" s="6"/>
      <c r="CO220" s="13"/>
      <c r="CP220" s="6"/>
      <c r="CQ220" s="6"/>
      <c r="CR220" s="6"/>
      <c r="CS220" s="6"/>
      <c r="CT220" s="6"/>
      <c r="CU220" s="13"/>
      <c r="CV220" s="13"/>
      <c r="CW220" s="6"/>
      <c r="CX220" s="6"/>
      <c r="CY220" s="6"/>
      <c r="CZ220" s="6"/>
      <c r="DA220" s="13"/>
      <c r="DB220" s="6"/>
      <c r="DC220" s="6"/>
      <c r="DD220" s="6"/>
      <c r="DE220" s="13"/>
      <c r="DF220" s="6"/>
      <c r="DG220" s="13"/>
      <c r="DH220" s="6"/>
      <c r="DI220" s="6"/>
      <c r="DJ220" s="6"/>
      <c r="DK220" s="13"/>
      <c r="DL220" s="6"/>
      <c r="DM220" s="13"/>
      <c r="DN220" s="6"/>
      <c r="DO220" s="6"/>
      <c r="DP220" s="6"/>
      <c r="DQ220" s="13"/>
      <c r="DR220" s="6"/>
      <c r="DS220" s="13"/>
      <c r="DT220" s="6"/>
      <c r="DU220" s="6"/>
      <c r="DV220" s="6"/>
      <c r="DW220" s="13"/>
      <c r="DX220" s="6"/>
      <c r="DY220" s="13"/>
      <c r="DZ220" s="6"/>
      <c r="EA220" s="6"/>
      <c r="EB220" s="6"/>
      <c r="EC220" s="13"/>
      <c r="ED220" s="6"/>
      <c r="EE220" s="13"/>
      <c r="EF220" s="6"/>
    </row>
    <row r="221" spans="4:136" s="3" customFormat="1" x14ac:dyDescent="0.25">
      <c r="D221" s="3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6"/>
      <c r="AX221" s="41"/>
      <c r="AY221" s="41"/>
      <c r="AZ221" s="6"/>
      <c r="BA221" s="6"/>
      <c r="BB221" s="6"/>
      <c r="BC221" s="13"/>
      <c r="BD221" s="6"/>
      <c r="BE221" s="13"/>
      <c r="BF221" s="6"/>
      <c r="BG221" s="6"/>
      <c r="BH221" s="6"/>
      <c r="BI221" s="13"/>
      <c r="BJ221" s="6"/>
      <c r="BK221" s="13"/>
      <c r="BL221" s="6"/>
      <c r="BM221" s="6"/>
      <c r="BN221" s="6"/>
      <c r="BO221" s="13"/>
      <c r="BP221" s="6"/>
      <c r="BQ221" s="13"/>
      <c r="BR221" s="6"/>
      <c r="BS221" s="6"/>
      <c r="BT221" s="6"/>
      <c r="BU221" s="13"/>
      <c r="BV221" s="6"/>
      <c r="BW221" s="13"/>
      <c r="BX221" s="6"/>
      <c r="BY221" s="6"/>
      <c r="BZ221" s="6"/>
      <c r="CA221" s="13"/>
      <c r="CB221" s="6"/>
      <c r="CC221" s="13"/>
      <c r="CD221" s="6"/>
      <c r="CE221" s="6"/>
      <c r="CF221" s="6"/>
      <c r="CG221" s="13"/>
      <c r="CH221" s="6"/>
      <c r="CI221" s="13"/>
      <c r="CJ221" s="6"/>
      <c r="CK221" s="6"/>
      <c r="CL221" s="6"/>
      <c r="CM221" s="13"/>
      <c r="CN221" s="6"/>
      <c r="CO221" s="13"/>
      <c r="CP221" s="6"/>
      <c r="CQ221" s="6"/>
      <c r="CR221" s="6"/>
      <c r="CS221" s="6"/>
      <c r="CT221" s="6"/>
      <c r="CU221" s="13"/>
      <c r="CV221" s="13"/>
      <c r="CW221" s="6"/>
      <c r="CX221" s="6"/>
      <c r="CY221" s="6"/>
      <c r="CZ221" s="6"/>
      <c r="DA221" s="13"/>
      <c r="DB221" s="6"/>
      <c r="DC221" s="6"/>
      <c r="DD221" s="6"/>
      <c r="DE221" s="13"/>
      <c r="DF221" s="6"/>
      <c r="DG221" s="13"/>
      <c r="DH221" s="6"/>
      <c r="DI221" s="6"/>
      <c r="DJ221" s="6"/>
      <c r="DK221" s="13"/>
      <c r="DL221" s="6"/>
      <c r="DM221" s="13"/>
      <c r="DN221" s="6"/>
      <c r="DO221" s="6"/>
      <c r="DP221" s="6"/>
      <c r="DQ221" s="13"/>
      <c r="DR221" s="6"/>
      <c r="DS221" s="13"/>
      <c r="DT221" s="6"/>
      <c r="DU221" s="6"/>
      <c r="DV221" s="6"/>
      <c r="DW221" s="13"/>
      <c r="DX221" s="6"/>
      <c r="DY221" s="13"/>
      <c r="DZ221" s="6"/>
      <c r="EA221" s="6"/>
      <c r="EB221" s="6"/>
      <c r="EC221" s="13"/>
      <c r="ED221" s="6"/>
      <c r="EE221" s="13"/>
      <c r="EF221" s="6"/>
    </row>
    <row r="222" spans="4:136" s="3" customFormat="1" x14ac:dyDescent="0.25">
      <c r="D222" s="3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6"/>
      <c r="AX222" s="41"/>
      <c r="AY222" s="41"/>
      <c r="AZ222" s="6"/>
      <c r="BA222" s="6"/>
      <c r="BB222" s="6"/>
      <c r="BC222" s="13"/>
      <c r="BD222" s="6"/>
      <c r="BE222" s="13"/>
      <c r="BF222" s="6"/>
      <c r="BG222" s="6"/>
      <c r="BH222" s="6"/>
      <c r="BI222" s="13"/>
      <c r="BJ222" s="6"/>
      <c r="BK222" s="13"/>
      <c r="BL222" s="6"/>
      <c r="BM222" s="6"/>
      <c r="BN222" s="6"/>
      <c r="BO222" s="13"/>
      <c r="BP222" s="6"/>
      <c r="BQ222" s="13"/>
      <c r="BR222" s="6"/>
      <c r="BS222" s="6"/>
      <c r="BT222" s="6"/>
      <c r="BU222" s="13"/>
      <c r="BV222" s="6"/>
      <c r="BW222" s="13"/>
      <c r="BX222" s="6"/>
      <c r="BY222" s="6"/>
      <c r="BZ222" s="6"/>
      <c r="CA222" s="13"/>
      <c r="CB222" s="6"/>
      <c r="CC222" s="13"/>
      <c r="CD222" s="6"/>
      <c r="CE222" s="6"/>
      <c r="CF222" s="6"/>
      <c r="CG222" s="13"/>
      <c r="CH222" s="6"/>
      <c r="CI222" s="13"/>
      <c r="CJ222" s="6"/>
      <c r="CK222" s="6"/>
      <c r="CL222" s="6"/>
      <c r="CM222" s="13"/>
      <c r="CN222" s="6"/>
      <c r="CO222" s="13"/>
      <c r="CP222" s="6"/>
      <c r="CQ222" s="6"/>
      <c r="CR222" s="6"/>
      <c r="CS222" s="6"/>
      <c r="CT222" s="6"/>
      <c r="CU222" s="13"/>
      <c r="CV222" s="13"/>
      <c r="CW222" s="6"/>
      <c r="CX222" s="6"/>
      <c r="CY222" s="6"/>
      <c r="CZ222" s="6"/>
      <c r="DA222" s="13"/>
      <c r="DB222" s="6"/>
      <c r="DC222" s="6"/>
      <c r="DD222" s="6"/>
      <c r="DE222" s="13"/>
      <c r="DF222" s="6"/>
      <c r="DG222" s="13"/>
      <c r="DH222" s="6"/>
      <c r="DI222" s="6"/>
      <c r="DJ222" s="6"/>
      <c r="DK222" s="13"/>
      <c r="DL222" s="6"/>
      <c r="DM222" s="13"/>
      <c r="DN222" s="6"/>
      <c r="DO222" s="6"/>
      <c r="DP222" s="6"/>
      <c r="DQ222" s="13"/>
      <c r="DR222" s="6"/>
      <c r="DS222" s="13"/>
      <c r="DT222" s="6"/>
      <c r="DU222" s="6"/>
      <c r="DV222" s="6"/>
      <c r="DW222" s="13"/>
      <c r="DX222" s="6"/>
      <c r="DY222" s="13"/>
      <c r="DZ222" s="6"/>
      <c r="EA222" s="6"/>
      <c r="EB222" s="6"/>
      <c r="EC222" s="13"/>
      <c r="ED222" s="6"/>
      <c r="EE222" s="13"/>
      <c r="EF222" s="6"/>
    </row>
    <row r="223" spans="4:136" s="3" customFormat="1" x14ac:dyDescent="0.25">
      <c r="D223" s="3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6"/>
      <c r="AX223" s="41"/>
      <c r="AY223" s="41"/>
      <c r="AZ223" s="6"/>
      <c r="BA223" s="6"/>
      <c r="BB223" s="6"/>
      <c r="BC223" s="13"/>
      <c r="BD223" s="6"/>
      <c r="BE223" s="13"/>
      <c r="BF223" s="6"/>
      <c r="BG223" s="6"/>
      <c r="BH223" s="6"/>
      <c r="BI223" s="13"/>
      <c r="BJ223" s="6"/>
      <c r="BK223" s="13"/>
      <c r="BL223" s="6"/>
      <c r="BM223" s="6"/>
      <c r="BN223" s="6"/>
      <c r="BO223" s="13"/>
      <c r="BP223" s="6"/>
      <c r="BQ223" s="13"/>
      <c r="BR223" s="6"/>
      <c r="BS223" s="6"/>
      <c r="BT223" s="6"/>
      <c r="BU223" s="13"/>
      <c r="BV223" s="6"/>
      <c r="BW223" s="13"/>
      <c r="BX223" s="6"/>
      <c r="BY223" s="6"/>
      <c r="BZ223" s="6"/>
      <c r="CA223" s="13"/>
      <c r="CB223" s="6"/>
      <c r="CC223" s="13"/>
      <c r="CD223" s="6"/>
      <c r="CE223" s="6"/>
      <c r="CF223" s="6"/>
      <c r="CG223" s="13"/>
      <c r="CH223" s="6"/>
      <c r="CI223" s="13"/>
      <c r="CJ223" s="6"/>
      <c r="CK223" s="6"/>
      <c r="CL223" s="6"/>
      <c r="CM223" s="13"/>
      <c r="CN223" s="6"/>
      <c r="CO223" s="13"/>
      <c r="CP223" s="6"/>
      <c r="CQ223" s="6"/>
      <c r="CR223" s="6"/>
      <c r="CS223" s="6"/>
      <c r="CT223" s="6"/>
      <c r="CU223" s="13"/>
      <c r="CV223" s="13"/>
      <c r="CW223" s="6"/>
      <c r="CX223" s="6"/>
      <c r="CY223" s="6"/>
      <c r="CZ223" s="6"/>
      <c r="DA223" s="13"/>
      <c r="DB223" s="6"/>
      <c r="DC223" s="6"/>
      <c r="DD223" s="6"/>
      <c r="DE223" s="13"/>
      <c r="DF223" s="6"/>
      <c r="DG223" s="13"/>
      <c r="DH223" s="6"/>
      <c r="DI223" s="6"/>
      <c r="DJ223" s="6"/>
      <c r="DK223" s="13"/>
      <c r="DL223" s="6"/>
      <c r="DM223" s="13"/>
      <c r="DN223" s="6"/>
      <c r="DO223" s="6"/>
      <c r="DP223" s="6"/>
      <c r="DQ223" s="13"/>
      <c r="DR223" s="6"/>
      <c r="DS223" s="13"/>
      <c r="DT223" s="6"/>
      <c r="DU223" s="6"/>
      <c r="DV223" s="6"/>
      <c r="DW223" s="13"/>
      <c r="DX223" s="6"/>
      <c r="DY223" s="13"/>
      <c r="DZ223" s="6"/>
      <c r="EA223" s="6"/>
      <c r="EB223" s="6"/>
      <c r="EC223" s="13"/>
      <c r="ED223" s="6"/>
      <c r="EE223" s="13"/>
      <c r="EF223" s="6"/>
    </row>
    <row r="224" spans="4:136" s="3" customFormat="1" x14ac:dyDescent="0.25">
      <c r="D224" s="3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6"/>
      <c r="AX224" s="41"/>
      <c r="AY224" s="41"/>
      <c r="AZ224" s="6"/>
      <c r="BA224" s="6"/>
      <c r="BB224" s="6"/>
      <c r="BC224" s="13"/>
      <c r="BD224" s="6"/>
      <c r="BE224" s="13"/>
      <c r="BF224" s="6"/>
      <c r="BG224" s="6"/>
      <c r="BH224" s="6"/>
      <c r="BI224" s="13"/>
      <c r="BJ224" s="6"/>
      <c r="BK224" s="13"/>
      <c r="BL224" s="6"/>
      <c r="BM224" s="6"/>
      <c r="BN224" s="6"/>
      <c r="BO224" s="13"/>
      <c r="BP224" s="6"/>
      <c r="BQ224" s="13"/>
      <c r="BR224" s="6"/>
      <c r="BS224" s="6"/>
      <c r="BT224" s="6"/>
      <c r="BU224" s="13"/>
      <c r="BV224" s="6"/>
      <c r="BW224" s="13"/>
      <c r="BX224" s="6"/>
      <c r="BY224" s="6"/>
      <c r="BZ224" s="6"/>
      <c r="CA224" s="13"/>
      <c r="CB224" s="6"/>
      <c r="CC224" s="13"/>
      <c r="CD224" s="6"/>
      <c r="CE224" s="6"/>
      <c r="CF224" s="6"/>
      <c r="CG224" s="13"/>
      <c r="CH224" s="6"/>
      <c r="CI224" s="13"/>
      <c r="CJ224" s="6"/>
      <c r="CK224" s="6"/>
      <c r="CL224" s="6"/>
      <c r="CM224" s="13"/>
      <c r="CN224" s="6"/>
      <c r="CO224" s="13"/>
      <c r="CP224" s="6"/>
      <c r="CQ224" s="6"/>
      <c r="CR224" s="6"/>
      <c r="CS224" s="6"/>
      <c r="CT224" s="6"/>
      <c r="CU224" s="13"/>
      <c r="CV224" s="13"/>
      <c r="CW224" s="6"/>
      <c r="CX224" s="6"/>
      <c r="CY224" s="6"/>
      <c r="CZ224" s="6"/>
      <c r="DA224" s="13"/>
      <c r="DB224" s="6"/>
      <c r="DC224" s="6"/>
      <c r="DD224" s="6"/>
      <c r="DE224" s="13"/>
      <c r="DF224" s="6"/>
      <c r="DG224" s="13"/>
      <c r="DH224" s="6"/>
      <c r="DI224" s="6"/>
      <c r="DJ224" s="6"/>
      <c r="DK224" s="13"/>
      <c r="DL224" s="6"/>
      <c r="DM224" s="13"/>
      <c r="DN224" s="6"/>
      <c r="DO224" s="6"/>
      <c r="DP224" s="6"/>
      <c r="DQ224" s="13"/>
      <c r="DR224" s="6"/>
      <c r="DS224" s="13"/>
      <c r="DT224" s="6"/>
      <c r="DU224" s="6"/>
      <c r="DV224" s="6"/>
      <c r="DW224" s="13"/>
      <c r="DX224" s="6"/>
      <c r="DY224" s="13"/>
      <c r="DZ224" s="6"/>
      <c r="EA224" s="6"/>
      <c r="EB224" s="6"/>
      <c r="EC224" s="13"/>
      <c r="ED224" s="6"/>
      <c r="EE224" s="13"/>
      <c r="EF224" s="6"/>
    </row>
    <row r="225" spans="4:136" s="3" customFormat="1" x14ac:dyDescent="0.25">
      <c r="D225" s="3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6"/>
      <c r="AX225" s="41"/>
      <c r="AY225" s="41"/>
      <c r="AZ225" s="6"/>
      <c r="BA225" s="6"/>
      <c r="BB225" s="6"/>
      <c r="BC225" s="13"/>
      <c r="BD225" s="6"/>
      <c r="BE225" s="13"/>
      <c r="BF225" s="6"/>
      <c r="BG225" s="6"/>
      <c r="BH225" s="6"/>
      <c r="BI225" s="13"/>
      <c r="BJ225" s="6"/>
      <c r="BK225" s="13"/>
      <c r="BL225" s="6"/>
      <c r="BM225" s="6"/>
      <c r="BN225" s="6"/>
      <c r="BO225" s="13"/>
      <c r="BP225" s="6"/>
      <c r="BQ225" s="13"/>
      <c r="BR225" s="6"/>
      <c r="BS225" s="6"/>
      <c r="BT225" s="6"/>
      <c r="BU225" s="13"/>
      <c r="BV225" s="6"/>
      <c r="BW225" s="13"/>
      <c r="BX225" s="6"/>
      <c r="BY225" s="6"/>
      <c r="BZ225" s="6"/>
      <c r="CA225" s="13"/>
      <c r="CB225" s="6"/>
      <c r="CC225" s="13"/>
      <c r="CD225" s="6"/>
      <c r="CE225" s="6"/>
      <c r="CF225" s="6"/>
      <c r="CG225" s="13"/>
      <c r="CH225" s="6"/>
      <c r="CI225" s="13"/>
      <c r="CJ225" s="6"/>
      <c r="CK225" s="6"/>
      <c r="CL225" s="6"/>
      <c r="CM225" s="13"/>
      <c r="CN225" s="6"/>
      <c r="CO225" s="13"/>
      <c r="CP225" s="6"/>
      <c r="CQ225" s="6"/>
      <c r="CR225" s="6"/>
      <c r="CS225" s="6"/>
      <c r="CT225" s="6"/>
      <c r="CU225" s="13"/>
      <c r="CV225" s="13"/>
      <c r="CW225" s="6"/>
      <c r="CX225" s="6"/>
      <c r="CY225" s="6"/>
      <c r="CZ225" s="6"/>
      <c r="DA225" s="13"/>
      <c r="DB225" s="6"/>
      <c r="DC225" s="6"/>
      <c r="DD225" s="6"/>
      <c r="DE225" s="13"/>
      <c r="DF225" s="6"/>
      <c r="DG225" s="13"/>
      <c r="DH225" s="6"/>
      <c r="DI225" s="6"/>
      <c r="DJ225" s="6"/>
      <c r="DK225" s="13"/>
      <c r="DL225" s="6"/>
      <c r="DM225" s="13"/>
      <c r="DN225" s="6"/>
      <c r="DO225" s="6"/>
      <c r="DP225" s="6"/>
      <c r="DQ225" s="13"/>
      <c r="DR225" s="6"/>
      <c r="DS225" s="13"/>
      <c r="DT225" s="6"/>
      <c r="DU225" s="6"/>
      <c r="DV225" s="6"/>
      <c r="DW225" s="13"/>
      <c r="DX225" s="6"/>
      <c r="DY225" s="13"/>
      <c r="DZ225" s="6"/>
      <c r="EA225" s="6"/>
      <c r="EB225" s="6"/>
      <c r="EC225" s="13"/>
      <c r="ED225" s="6"/>
      <c r="EE225" s="13"/>
      <c r="EF225" s="6"/>
    </row>
    <row r="226" spans="4:136" s="3" customFormat="1" x14ac:dyDescent="0.25">
      <c r="D226" s="3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6"/>
      <c r="AX226" s="41"/>
      <c r="AY226" s="41"/>
      <c r="AZ226" s="6"/>
      <c r="BA226" s="6"/>
      <c r="BB226" s="6"/>
      <c r="BC226" s="13"/>
      <c r="BD226" s="6"/>
      <c r="BE226" s="13"/>
      <c r="BF226" s="6"/>
      <c r="BG226" s="6"/>
      <c r="BH226" s="6"/>
      <c r="BI226" s="13"/>
      <c r="BJ226" s="6"/>
      <c r="BK226" s="13"/>
      <c r="BL226" s="6"/>
      <c r="BM226" s="6"/>
      <c r="BN226" s="6"/>
      <c r="BO226" s="13"/>
      <c r="BP226" s="6"/>
      <c r="BQ226" s="13"/>
      <c r="BR226" s="6"/>
      <c r="BS226" s="6"/>
      <c r="BT226" s="6"/>
      <c r="BU226" s="13"/>
      <c r="BV226" s="6"/>
      <c r="BW226" s="13"/>
      <c r="BX226" s="6"/>
      <c r="BY226" s="6"/>
      <c r="BZ226" s="6"/>
      <c r="CA226" s="13"/>
      <c r="CB226" s="6"/>
      <c r="CC226" s="13"/>
      <c r="CD226" s="6"/>
      <c r="CE226" s="6"/>
      <c r="CF226" s="6"/>
      <c r="CG226" s="13"/>
      <c r="CH226" s="6"/>
      <c r="CI226" s="13"/>
      <c r="CJ226" s="6"/>
      <c r="CK226" s="6"/>
      <c r="CL226" s="6"/>
      <c r="CM226" s="13"/>
      <c r="CN226" s="6"/>
      <c r="CO226" s="13"/>
      <c r="CP226" s="6"/>
      <c r="CQ226" s="6"/>
      <c r="CR226" s="6"/>
      <c r="CS226" s="6"/>
      <c r="CT226" s="6"/>
      <c r="CU226" s="13"/>
      <c r="CV226" s="13"/>
      <c r="CW226" s="6"/>
      <c r="CX226" s="6"/>
      <c r="CY226" s="6"/>
      <c r="CZ226" s="6"/>
      <c r="DA226" s="13"/>
      <c r="DB226" s="6"/>
      <c r="DC226" s="6"/>
      <c r="DD226" s="6"/>
      <c r="DE226" s="13"/>
      <c r="DF226" s="6"/>
      <c r="DG226" s="13"/>
      <c r="DH226" s="6"/>
      <c r="DI226" s="6"/>
      <c r="DJ226" s="6"/>
      <c r="DK226" s="13"/>
      <c r="DL226" s="6"/>
      <c r="DM226" s="13"/>
      <c r="DN226" s="6"/>
      <c r="DO226" s="6"/>
      <c r="DP226" s="6"/>
      <c r="DQ226" s="13"/>
      <c r="DR226" s="6"/>
      <c r="DS226" s="13"/>
      <c r="DT226" s="6"/>
      <c r="DU226" s="6"/>
      <c r="DV226" s="6"/>
      <c r="DW226" s="13"/>
      <c r="DX226" s="6"/>
      <c r="DY226" s="13"/>
      <c r="DZ226" s="6"/>
      <c r="EA226" s="6"/>
      <c r="EB226" s="6"/>
      <c r="EC226" s="13"/>
      <c r="ED226" s="6"/>
      <c r="EE226" s="13"/>
      <c r="EF226" s="6"/>
    </row>
    <row r="227" spans="4:136" s="3" customFormat="1" x14ac:dyDescent="0.25">
      <c r="D227" s="3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6"/>
      <c r="AX227" s="41"/>
      <c r="AY227" s="41"/>
      <c r="AZ227" s="6"/>
      <c r="BA227" s="6"/>
      <c r="BB227" s="6"/>
      <c r="BC227" s="13"/>
      <c r="BD227" s="6"/>
      <c r="BE227" s="13"/>
      <c r="BF227" s="6"/>
      <c r="BG227" s="6"/>
      <c r="BH227" s="6"/>
      <c r="BI227" s="13"/>
      <c r="BJ227" s="6"/>
      <c r="BK227" s="13"/>
      <c r="BL227" s="6"/>
      <c r="BM227" s="6"/>
      <c r="BN227" s="6"/>
      <c r="BO227" s="13"/>
      <c r="BP227" s="6"/>
      <c r="BQ227" s="13"/>
      <c r="BR227" s="6"/>
      <c r="BS227" s="6"/>
      <c r="BT227" s="6"/>
      <c r="BU227" s="13"/>
      <c r="BV227" s="6"/>
      <c r="BW227" s="13"/>
      <c r="BX227" s="6"/>
      <c r="BY227" s="6"/>
      <c r="BZ227" s="6"/>
      <c r="CA227" s="13"/>
      <c r="CB227" s="6"/>
      <c r="CC227" s="13"/>
      <c r="CD227" s="6"/>
      <c r="CE227" s="6"/>
      <c r="CF227" s="6"/>
      <c r="CG227" s="13"/>
      <c r="CH227" s="6"/>
      <c r="CI227" s="13"/>
      <c r="CJ227" s="6"/>
      <c r="CK227" s="6"/>
      <c r="CL227" s="6"/>
      <c r="CM227" s="13"/>
      <c r="CN227" s="6"/>
      <c r="CO227" s="13"/>
      <c r="CP227" s="6"/>
      <c r="CQ227" s="6"/>
      <c r="CR227" s="6"/>
      <c r="CS227" s="6"/>
      <c r="CT227" s="6"/>
      <c r="CU227" s="13"/>
      <c r="CV227" s="13"/>
      <c r="CW227" s="6"/>
      <c r="CX227" s="6"/>
      <c r="CY227" s="6"/>
      <c r="CZ227" s="6"/>
      <c r="DA227" s="13"/>
      <c r="DB227" s="6"/>
      <c r="DC227" s="6"/>
      <c r="DD227" s="6"/>
      <c r="DE227" s="13"/>
      <c r="DF227" s="6"/>
      <c r="DG227" s="13"/>
      <c r="DH227" s="6"/>
      <c r="DI227" s="6"/>
      <c r="DJ227" s="6"/>
      <c r="DK227" s="13"/>
      <c r="DL227" s="6"/>
      <c r="DM227" s="13"/>
      <c r="DN227" s="6"/>
      <c r="DO227" s="6"/>
      <c r="DP227" s="6"/>
      <c r="DQ227" s="13"/>
      <c r="DR227" s="6"/>
      <c r="DS227" s="13"/>
      <c r="DT227" s="6"/>
      <c r="DU227" s="6"/>
      <c r="DV227" s="6"/>
      <c r="DW227" s="13"/>
      <c r="DX227" s="6"/>
      <c r="DY227" s="13"/>
      <c r="DZ227" s="6"/>
      <c r="EA227" s="6"/>
      <c r="EB227" s="6"/>
      <c r="EC227" s="13"/>
      <c r="ED227" s="6"/>
      <c r="EE227" s="13"/>
      <c r="EF227" s="6"/>
    </row>
    <row r="228" spans="4:136" s="3" customFormat="1" x14ac:dyDescent="0.25">
      <c r="D228" s="3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6"/>
      <c r="AX228" s="41"/>
      <c r="AY228" s="41"/>
      <c r="AZ228" s="6"/>
      <c r="BA228" s="6"/>
      <c r="BB228" s="6"/>
      <c r="BC228" s="13"/>
      <c r="BD228" s="6"/>
      <c r="BE228" s="13"/>
      <c r="BF228" s="6"/>
      <c r="BG228" s="6"/>
      <c r="BH228" s="6"/>
      <c r="BI228" s="13"/>
      <c r="BJ228" s="6"/>
      <c r="BK228" s="13"/>
      <c r="BL228" s="6"/>
      <c r="BM228" s="6"/>
      <c r="BN228" s="6"/>
      <c r="BO228" s="13"/>
      <c r="BP228" s="6"/>
      <c r="BQ228" s="13"/>
      <c r="BR228" s="6"/>
      <c r="BS228" s="6"/>
      <c r="BT228" s="6"/>
      <c r="BU228" s="13"/>
      <c r="BV228" s="6"/>
      <c r="BW228" s="13"/>
      <c r="BX228" s="6"/>
      <c r="BY228" s="6"/>
      <c r="BZ228" s="6"/>
      <c r="CA228" s="13"/>
      <c r="CB228" s="6"/>
      <c r="CC228" s="13"/>
      <c r="CD228" s="6"/>
      <c r="CE228" s="6"/>
      <c r="CF228" s="6"/>
      <c r="CG228" s="13"/>
      <c r="CH228" s="6"/>
      <c r="CI228" s="13"/>
      <c r="CJ228" s="6"/>
      <c r="CK228" s="6"/>
      <c r="CL228" s="6"/>
      <c r="CM228" s="13"/>
      <c r="CN228" s="6"/>
      <c r="CO228" s="13"/>
      <c r="CP228" s="6"/>
      <c r="CQ228" s="6"/>
      <c r="CR228" s="6"/>
      <c r="CS228" s="6"/>
      <c r="CT228" s="6"/>
      <c r="CU228" s="13"/>
      <c r="CV228" s="13"/>
      <c r="CW228" s="6"/>
      <c r="CX228" s="6"/>
      <c r="CY228" s="6"/>
      <c r="CZ228" s="6"/>
      <c r="DA228" s="13"/>
      <c r="DB228" s="6"/>
      <c r="DC228" s="6"/>
      <c r="DD228" s="6"/>
      <c r="DE228" s="13"/>
      <c r="DF228" s="6"/>
      <c r="DG228" s="13"/>
      <c r="DH228" s="6"/>
      <c r="DI228" s="6"/>
      <c r="DJ228" s="6"/>
      <c r="DK228" s="13"/>
      <c r="DL228" s="6"/>
      <c r="DM228" s="13"/>
      <c r="DN228" s="6"/>
      <c r="DO228" s="6"/>
      <c r="DP228" s="6"/>
      <c r="DQ228" s="13"/>
      <c r="DR228" s="6"/>
      <c r="DS228" s="13"/>
      <c r="DT228" s="6"/>
      <c r="DU228" s="6"/>
      <c r="DV228" s="6"/>
      <c r="DW228" s="13"/>
      <c r="DX228" s="6"/>
      <c r="DY228" s="13"/>
      <c r="DZ228" s="6"/>
      <c r="EA228" s="6"/>
      <c r="EB228" s="6"/>
      <c r="EC228" s="13"/>
      <c r="ED228" s="6"/>
      <c r="EE228" s="13"/>
      <c r="EF228" s="6"/>
    </row>
    <row r="229" spans="4:136" s="3" customFormat="1" x14ac:dyDescent="0.25">
      <c r="D229" s="3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6"/>
      <c r="AX229" s="41"/>
      <c r="AY229" s="41"/>
      <c r="AZ229" s="6"/>
      <c r="BA229" s="6"/>
      <c r="BB229" s="6"/>
      <c r="BC229" s="13"/>
      <c r="BD229" s="6"/>
      <c r="BE229" s="13"/>
      <c r="BF229" s="6"/>
      <c r="BG229" s="6"/>
      <c r="BH229" s="6"/>
      <c r="BI229" s="13"/>
      <c r="BJ229" s="6"/>
      <c r="BK229" s="13"/>
      <c r="BL229" s="6"/>
      <c r="BM229" s="6"/>
      <c r="BN229" s="6"/>
      <c r="BO229" s="13"/>
      <c r="BP229" s="6"/>
      <c r="BQ229" s="13"/>
      <c r="BR229" s="6"/>
      <c r="BS229" s="6"/>
      <c r="BT229" s="6"/>
      <c r="BU229" s="13"/>
      <c r="BV229" s="6"/>
      <c r="BW229" s="13"/>
      <c r="BX229" s="6"/>
      <c r="BY229" s="6"/>
      <c r="BZ229" s="6"/>
      <c r="CA229" s="13"/>
      <c r="CB229" s="6"/>
      <c r="CC229" s="13"/>
      <c r="CD229" s="6"/>
      <c r="CE229" s="6"/>
      <c r="CF229" s="6"/>
      <c r="CG229" s="13"/>
      <c r="CH229" s="6"/>
      <c r="CI229" s="13"/>
      <c r="CJ229" s="6"/>
      <c r="CK229" s="6"/>
      <c r="CL229" s="6"/>
      <c r="CM229" s="13"/>
      <c r="CN229" s="6"/>
      <c r="CO229" s="13"/>
      <c r="CP229" s="6"/>
      <c r="CQ229" s="6"/>
      <c r="CR229" s="6"/>
      <c r="CS229" s="6"/>
      <c r="CT229" s="6"/>
      <c r="CU229" s="13"/>
      <c r="CV229" s="13"/>
      <c r="CW229" s="6"/>
      <c r="CX229" s="6"/>
      <c r="CY229" s="6"/>
      <c r="CZ229" s="6"/>
      <c r="DA229" s="13"/>
      <c r="DB229" s="6"/>
      <c r="DC229" s="6"/>
      <c r="DD229" s="6"/>
      <c r="DE229" s="13"/>
      <c r="DF229" s="6"/>
      <c r="DG229" s="13"/>
      <c r="DH229" s="6"/>
      <c r="DI229" s="6"/>
      <c r="DJ229" s="6"/>
      <c r="DK229" s="13"/>
      <c r="DL229" s="6"/>
      <c r="DM229" s="13"/>
      <c r="DN229" s="6"/>
      <c r="DO229" s="6"/>
      <c r="DP229" s="6"/>
      <c r="DQ229" s="13"/>
      <c r="DR229" s="6"/>
      <c r="DS229" s="13"/>
      <c r="DT229" s="6"/>
      <c r="DU229" s="6"/>
      <c r="DV229" s="6"/>
      <c r="DW229" s="13"/>
      <c r="DX229" s="6"/>
      <c r="DY229" s="13"/>
      <c r="DZ229" s="6"/>
      <c r="EA229" s="6"/>
      <c r="EB229" s="6"/>
      <c r="EC229" s="13"/>
      <c r="ED229" s="6"/>
      <c r="EE229" s="13"/>
      <c r="EF229" s="6"/>
    </row>
    <row r="230" spans="4:136" s="3" customFormat="1" x14ac:dyDescent="0.25">
      <c r="D230" s="3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6"/>
      <c r="AX230" s="41"/>
      <c r="AY230" s="41"/>
      <c r="AZ230" s="6"/>
      <c r="BA230" s="6"/>
      <c r="BB230" s="6"/>
      <c r="BC230" s="13"/>
      <c r="BD230" s="6"/>
      <c r="BE230" s="13"/>
      <c r="BF230" s="6"/>
      <c r="BG230" s="6"/>
      <c r="BH230" s="6"/>
      <c r="BI230" s="13"/>
      <c r="BJ230" s="6"/>
      <c r="BK230" s="13"/>
      <c r="BL230" s="6"/>
      <c r="BM230" s="6"/>
      <c r="BN230" s="6"/>
      <c r="BO230" s="13"/>
      <c r="BP230" s="6"/>
      <c r="BQ230" s="13"/>
      <c r="BR230" s="6"/>
      <c r="BS230" s="6"/>
      <c r="BT230" s="6"/>
      <c r="BU230" s="13"/>
      <c r="BV230" s="6"/>
      <c r="BW230" s="13"/>
      <c r="BX230" s="6"/>
      <c r="BY230" s="6"/>
      <c r="BZ230" s="6"/>
      <c r="CA230" s="13"/>
      <c r="CB230" s="6"/>
      <c r="CC230" s="13"/>
      <c r="CD230" s="6"/>
      <c r="CE230" s="6"/>
      <c r="CF230" s="6"/>
      <c r="CG230" s="13"/>
      <c r="CH230" s="6"/>
      <c r="CI230" s="13"/>
      <c r="CJ230" s="6"/>
      <c r="CK230" s="6"/>
      <c r="CL230" s="6"/>
      <c r="CM230" s="13"/>
      <c r="CN230" s="6"/>
      <c r="CO230" s="13"/>
      <c r="CP230" s="6"/>
      <c r="CQ230" s="6"/>
      <c r="CR230" s="6"/>
      <c r="CS230" s="6"/>
      <c r="CT230" s="6"/>
      <c r="CU230" s="13"/>
      <c r="CV230" s="13"/>
      <c r="CW230" s="6"/>
      <c r="CX230" s="6"/>
      <c r="CY230" s="6"/>
      <c r="CZ230" s="6"/>
      <c r="DA230" s="13"/>
      <c r="DB230" s="6"/>
      <c r="DC230" s="6"/>
      <c r="DD230" s="6"/>
      <c r="DE230" s="13"/>
      <c r="DF230" s="6"/>
      <c r="DG230" s="13"/>
      <c r="DH230" s="6"/>
      <c r="DI230" s="6"/>
      <c r="DJ230" s="6"/>
      <c r="DK230" s="13"/>
      <c r="DL230" s="6"/>
      <c r="DM230" s="13"/>
      <c r="DN230" s="6"/>
      <c r="DO230" s="6"/>
      <c r="DP230" s="6"/>
      <c r="DQ230" s="13"/>
      <c r="DR230" s="6"/>
      <c r="DS230" s="13"/>
      <c r="DT230" s="6"/>
      <c r="DU230" s="6"/>
      <c r="DV230" s="6"/>
      <c r="DW230" s="13"/>
      <c r="DX230" s="6"/>
      <c r="DY230" s="13"/>
      <c r="DZ230" s="6"/>
      <c r="EA230" s="6"/>
      <c r="EB230" s="6"/>
      <c r="EC230" s="13"/>
      <c r="ED230" s="6"/>
      <c r="EE230" s="13"/>
      <c r="EF230" s="6"/>
    </row>
    <row r="231" spans="4:136" s="3" customFormat="1" x14ac:dyDescent="0.25">
      <c r="D231" s="3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6"/>
      <c r="AX231" s="41"/>
      <c r="AY231" s="41"/>
      <c r="AZ231" s="6"/>
      <c r="BA231" s="6"/>
      <c r="BB231" s="6"/>
      <c r="BC231" s="13"/>
      <c r="BD231" s="6"/>
      <c r="BE231" s="13"/>
      <c r="BF231" s="6"/>
      <c r="BG231" s="6"/>
      <c r="BH231" s="6"/>
      <c r="BI231" s="13"/>
      <c r="BJ231" s="6"/>
      <c r="BK231" s="13"/>
      <c r="BL231" s="6"/>
      <c r="BM231" s="6"/>
      <c r="BN231" s="6"/>
      <c r="BO231" s="13"/>
      <c r="BP231" s="6"/>
      <c r="BQ231" s="13"/>
      <c r="BR231" s="6"/>
      <c r="BS231" s="6"/>
      <c r="BT231" s="6"/>
      <c r="BU231" s="13"/>
      <c r="BV231" s="6"/>
      <c r="BW231" s="13"/>
      <c r="BX231" s="6"/>
      <c r="BY231" s="6"/>
      <c r="BZ231" s="6"/>
      <c r="CA231" s="13"/>
      <c r="CB231" s="6"/>
      <c r="CC231" s="13"/>
      <c r="CD231" s="6"/>
      <c r="CE231" s="6"/>
      <c r="CF231" s="6"/>
      <c r="CG231" s="13"/>
      <c r="CH231" s="6"/>
      <c r="CI231" s="13"/>
      <c r="CJ231" s="6"/>
      <c r="CK231" s="6"/>
      <c r="CL231" s="6"/>
      <c r="CM231" s="13"/>
      <c r="CN231" s="6"/>
      <c r="CO231" s="13"/>
      <c r="CP231" s="6"/>
      <c r="CQ231" s="6"/>
      <c r="CR231" s="6"/>
      <c r="CS231" s="6"/>
      <c r="CT231" s="6"/>
      <c r="CU231" s="13"/>
      <c r="CV231" s="13"/>
      <c r="CW231" s="6"/>
      <c r="CX231" s="6"/>
      <c r="CY231" s="6"/>
      <c r="CZ231" s="6"/>
      <c r="DA231" s="13"/>
      <c r="DB231" s="6"/>
      <c r="DC231" s="6"/>
      <c r="DD231" s="6"/>
      <c r="DE231" s="13"/>
      <c r="DF231" s="6"/>
      <c r="DG231" s="13"/>
      <c r="DH231" s="6"/>
      <c r="DI231" s="6"/>
      <c r="DJ231" s="6"/>
      <c r="DK231" s="13"/>
      <c r="DL231" s="6"/>
      <c r="DM231" s="13"/>
      <c r="DN231" s="6"/>
      <c r="DO231" s="6"/>
      <c r="DP231" s="6"/>
      <c r="DQ231" s="13"/>
      <c r="DR231" s="6"/>
      <c r="DS231" s="13"/>
      <c r="DT231" s="6"/>
      <c r="DU231" s="6"/>
      <c r="DV231" s="6"/>
      <c r="DW231" s="13"/>
      <c r="DX231" s="6"/>
      <c r="DY231" s="13"/>
      <c r="DZ231" s="6"/>
      <c r="EA231" s="6"/>
      <c r="EB231" s="6"/>
      <c r="EC231" s="13"/>
      <c r="ED231" s="6"/>
      <c r="EE231" s="13"/>
      <c r="EF231" s="6"/>
    </row>
    <row r="232" spans="4:136" s="3" customFormat="1" x14ac:dyDescent="0.25">
      <c r="D232" s="3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6"/>
      <c r="AX232" s="41"/>
      <c r="AY232" s="41"/>
      <c r="AZ232" s="6"/>
      <c r="BA232" s="6"/>
      <c r="BB232" s="6"/>
      <c r="BC232" s="13"/>
      <c r="BD232" s="6"/>
      <c r="BE232" s="13"/>
      <c r="BF232" s="6"/>
      <c r="BG232" s="6"/>
      <c r="BH232" s="6"/>
      <c r="BI232" s="13"/>
      <c r="BJ232" s="6"/>
      <c r="BK232" s="13"/>
      <c r="BL232" s="6"/>
      <c r="BM232" s="6"/>
      <c r="BN232" s="6"/>
      <c r="BO232" s="13"/>
      <c r="BP232" s="6"/>
      <c r="BQ232" s="13"/>
      <c r="BR232" s="6"/>
      <c r="BS232" s="6"/>
      <c r="BT232" s="6"/>
      <c r="BU232" s="13"/>
      <c r="BV232" s="6"/>
      <c r="BW232" s="13"/>
      <c r="BX232" s="6"/>
      <c r="BY232" s="6"/>
      <c r="BZ232" s="6"/>
      <c r="CA232" s="13"/>
      <c r="CB232" s="6"/>
      <c r="CC232" s="13"/>
      <c r="CD232" s="6"/>
      <c r="CE232" s="6"/>
      <c r="CF232" s="6"/>
      <c r="CG232" s="13"/>
      <c r="CH232" s="6"/>
      <c r="CI232" s="13"/>
      <c r="CJ232" s="6"/>
      <c r="CK232" s="6"/>
      <c r="CL232" s="6"/>
      <c r="CM232" s="13"/>
      <c r="CN232" s="6"/>
      <c r="CO232" s="13"/>
      <c r="CP232" s="6"/>
      <c r="CQ232" s="6"/>
      <c r="CR232" s="6"/>
      <c r="CS232" s="6"/>
      <c r="CT232" s="6"/>
      <c r="CU232" s="13"/>
      <c r="CV232" s="13"/>
      <c r="CW232" s="6"/>
      <c r="CX232" s="6"/>
      <c r="CY232" s="6"/>
      <c r="CZ232" s="6"/>
      <c r="DA232" s="13"/>
      <c r="DB232" s="6"/>
      <c r="DC232" s="6"/>
      <c r="DD232" s="6"/>
      <c r="DE232" s="13"/>
      <c r="DF232" s="6"/>
      <c r="DG232" s="13"/>
      <c r="DH232" s="6"/>
      <c r="DI232" s="6"/>
      <c r="DJ232" s="6"/>
      <c r="DK232" s="13"/>
      <c r="DL232" s="6"/>
      <c r="DM232" s="13"/>
      <c r="DN232" s="6"/>
      <c r="DO232" s="6"/>
      <c r="DP232" s="6"/>
      <c r="DQ232" s="13"/>
      <c r="DR232" s="6"/>
      <c r="DS232" s="13"/>
      <c r="DT232" s="6"/>
      <c r="DU232" s="6"/>
      <c r="DV232" s="6"/>
      <c r="DW232" s="13"/>
      <c r="DX232" s="6"/>
      <c r="DY232" s="13"/>
      <c r="DZ232" s="6"/>
      <c r="EA232" s="6"/>
      <c r="EB232" s="6"/>
      <c r="EC232" s="13"/>
      <c r="ED232" s="6"/>
      <c r="EE232" s="13"/>
      <c r="EF232" s="6"/>
    </row>
    <row r="233" spans="4:136" s="3" customFormat="1" x14ac:dyDescent="0.25">
      <c r="D233" s="3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6"/>
      <c r="AX233" s="41"/>
      <c r="AY233" s="41"/>
      <c r="AZ233" s="6"/>
      <c r="BA233" s="6"/>
      <c r="BB233" s="6"/>
      <c r="BC233" s="13"/>
      <c r="BD233" s="6"/>
      <c r="BE233" s="13"/>
      <c r="BF233" s="6"/>
      <c r="BG233" s="6"/>
      <c r="BH233" s="6"/>
      <c r="BI233" s="13"/>
      <c r="BJ233" s="6"/>
      <c r="BK233" s="13"/>
      <c r="BL233" s="6"/>
      <c r="BM233" s="6"/>
      <c r="BN233" s="6"/>
      <c r="BO233" s="13"/>
      <c r="BP233" s="6"/>
      <c r="BQ233" s="13"/>
      <c r="BR233" s="6"/>
      <c r="BS233" s="6"/>
      <c r="BT233" s="6"/>
      <c r="BU233" s="13"/>
      <c r="BV233" s="6"/>
      <c r="BW233" s="13"/>
      <c r="BX233" s="6"/>
      <c r="BY233" s="6"/>
      <c r="BZ233" s="6"/>
      <c r="CA233" s="13"/>
      <c r="CB233" s="6"/>
      <c r="CC233" s="13"/>
      <c r="CD233" s="6"/>
      <c r="CE233" s="6"/>
      <c r="CF233" s="6"/>
      <c r="CG233" s="13"/>
      <c r="CH233" s="6"/>
      <c r="CI233" s="13"/>
      <c r="CJ233" s="6"/>
      <c r="CK233" s="6"/>
      <c r="CL233" s="6"/>
      <c r="CM233" s="13"/>
      <c r="CN233" s="6"/>
      <c r="CO233" s="13"/>
      <c r="CP233" s="6"/>
      <c r="CQ233" s="6"/>
      <c r="CR233" s="6"/>
      <c r="CS233" s="6"/>
      <c r="CT233" s="6"/>
      <c r="CU233" s="13"/>
      <c r="CV233" s="13"/>
      <c r="CW233" s="6"/>
      <c r="CX233" s="6"/>
      <c r="CY233" s="6"/>
      <c r="CZ233" s="6"/>
      <c r="DA233" s="13"/>
      <c r="DB233" s="6"/>
      <c r="DC233" s="6"/>
      <c r="DD233" s="6"/>
      <c r="DE233" s="13"/>
      <c r="DF233" s="6"/>
      <c r="DG233" s="13"/>
      <c r="DH233" s="6"/>
      <c r="DI233" s="6"/>
      <c r="DJ233" s="6"/>
      <c r="DK233" s="13"/>
      <c r="DL233" s="6"/>
      <c r="DM233" s="13"/>
      <c r="DN233" s="6"/>
      <c r="DO233" s="6"/>
      <c r="DP233" s="6"/>
      <c r="DQ233" s="13"/>
      <c r="DR233" s="6"/>
      <c r="DS233" s="13"/>
      <c r="DT233" s="6"/>
      <c r="DU233" s="6"/>
      <c r="DV233" s="6"/>
      <c r="DW233" s="13"/>
      <c r="DX233" s="6"/>
      <c r="DY233" s="13"/>
      <c r="DZ233" s="6"/>
      <c r="EA233" s="6"/>
      <c r="EB233" s="6"/>
      <c r="EC233" s="13"/>
      <c r="ED233" s="6"/>
      <c r="EE233" s="13"/>
      <c r="EF233" s="6"/>
    </row>
    <row r="234" spans="4:136" s="3" customFormat="1" x14ac:dyDescent="0.25">
      <c r="D234" s="3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6"/>
      <c r="AX234" s="41"/>
      <c r="AY234" s="41"/>
      <c r="AZ234" s="6"/>
      <c r="BA234" s="6"/>
      <c r="BB234" s="6"/>
      <c r="BC234" s="13"/>
      <c r="BD234" s="6"/>
      <c r="BE234" s="13"/>
      <c r="BF234" s="6"/>
      <c r="BG234" s="6"/>
      <c r="BH234" s="6"/>
      <c r="BI234" s="13"/>
      <c r="BJ234" s="6"/>
      <c r="BK234" s="13"/>
      <c r="BL234" s="6"/>
      <c r="BM234" s="6"/>
      <c r="BN234" s="6"/>
      <c r="BO234" s="13"/>
      <c r="BP234" s="6"/>
      <c r="BQ234" s="13"/>
      <c r="BR234" s="6"/>
      <c r="BS234" s="6"/>
      <c r="BT234" s="6"/>
      <c r="BU234" s="13"/>
      <c r="BV234" s="6"/>
      <c r="BW234" s="13"/>
      <c r="BX234" s="6"/>
      <c r="BY234" s="6"/>
      <c r="BZ234" s="6"/>
      <c r="CA234" s="13"/>
      <c r="CB234" s="6"/>
      <c r="CC234" s="13"/>
      <c r="CD234" s="6"/>
      <c r="CE234" s="6"/>
      <c r="CF234" s="6"/>
      <c r="CG234" s="13"/>
      <c r="CH234" s="6"/>
      <c r="CI234" s="13"/>
      <c r="CJ234" s="6"/>
      <c r="CK234" s="6"/>
      <c r="CL234" s="6"/>
      <c r="CM234" s="13"/>
      <c r="CN234" s="6"/>
      <c r="CO234" s="13"/>
      <c r="CP234" s="6"/>
      <c r="CQ234" s="6"/>
      <c r="CR234" s="6"/>
      <c r="CS234" s="6"/>
      <c r="CT234" s="6"/>
      <c r="CU234" s="13"/>
      <c r="CV234" s="13"/>
      <c r="CW234" s="6"/>
      <c r="CX234" s="6"/>
      <c r="CY234" s="6"/>
      <c r="CZ234" s="6"/>
      <c r="DA234" s="13"/>
      <c r="DB234" s="6"/>
      <c r="DC234" s="6"/>
      <c r="DD234" s="6"/>
      <c r="DE234" s="13"/>
      <c r="DF234" s="6"/>
      <c r="DG234" s="13"/>
      <c r="DH234" s="6"/>
      <c r="DI234" s="6"/>
      <c r="DJ234" s="6"/>
      <c r="DK234" s="13"/>
      <c r="DL234" s="6"/>
      <c r="DM234" s="13"/>
      <c r="DN234" s="6"/>
      <c r="DO234" s="6"/>
      <c r="DP234" s="6"/>
      <c r="DQ234" s="13"/>
      <c r="DR234" s="6"/>
      <c r="DS234" s="13"/>
      <c r="DT234" s="6"/>
      <c r="DU234" s="6"/>
      <c r="DV234" s="6"/>
      <c r="DW234" s="13"/>
      <c r="DX234" s="6"/>
      <c r="DY234" s="13"/>
      <c r="DZ234" s="6"/>
      <c r="EA234" s="6"/>
      <c r="EB234" s="6"/>
      <c r="EC234" s="13"/>
      <c r="ED234" s="6"/>
      <c r="EE234" s="13"/>
      <c r="EF234" s="6"/>
    </row>
    <row r="235" spans="4:136" s="3" customFormat="1" x14ac:dyDescent="0.25">
      <c r="D235" s="3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6"/>
      <c r="AX235" s="41"/>
      <c r="AY235" s="41"/>
      <c r="AZ235" s="6"/>
      <c r="BA235" s="6"/>
      <c r="BB235" s="6"/>
      <c r="BC235" s="13"/>
      <c r="BD235" s="6"/>
      <c r="BE235" s="13"/>
      <c r="BF235" s="6"/>
      <c r="BG235" s="6"/>
      <c r="BH235" s="6"/>
      <c r="BI235" s="13"/>
      <c r="BJ235" s="6"/>
      <c r="BK235" s="13"/>
      <c r="BL235" s="6"/>
      <c r="BM235" s="6"/>
      <c r="BN235" s="6"/>
      <c r="BO235" s="13"/>
      <c r="BP235" s="6"/>
      <c r="BQ235" s="13"/>
      <c r="BR235" s="6"/>
      <c r="BS235" s="6"/>
      <c r="BT235" s="6"/>
      <c r="BU235" s="13"/>
      <c r="BV235" s="6"/>
      <c r="BW235" s="13"/>
      <c r="BX235" s="6"/>
      <c r="BY235" s="6"/>
      <c r="BZ235" s="6"/>
      <c r="CA235" s="13"/>
      <c r="CB235" s="6"/>
      <c r="CC235" s="13"/>
      <c r="CD235" s="6"/>
      <c r="CE235" s="6"/>
      <c r="CF235" s="6"/>
      <c r="CG235" s="13"/>
      <c r="CH235" s="6"/>
      <c r="CI235" s="13"/>
      <c r="CJ235" s="6"/>
      <c r="CK235" s="6"/>
      <c r="CL235" s="6"/>
      <c r="CM235" s="13"/>
      <c r="CN235" s="6"/>
      <c r="CO235" s="13"/>
      <c r="CP235" s="6"/>
      <c r="CQ235" s="6"/>
      <c r="CR235" s="6"/>
      <c r="CS235" s="6"/>
      <c r="CT235" s="6"/>
      <c r="CU235" s="13"/>
      <c r="CV235" s="13"/>
      <c r="CW235" s="6"/>
      <c r="CX235" s="6"/>
      <c r="CY235" s="6"/>
      <c r="CZ235" s="6"/>
      <c r="DA235" s="13"/>
      <c r="DB235" s="6"/>
      <c r="DC235" s="6"/>
      <c r="DD235" s="6"/>
      <c r="DE235" s="13"/>
      <c r="DF235" s="6"/>
      <c r="DG235" s="13"/>
      <c r="DH235" s="6"/>
      <c r="DI235" s="6"/>
      <c r="DJ235" s="6"/>
      <c r="DK235" s="13"/>
      <c r="DL235" s="6"/>
      <c r="DM235" s="13"/>
      <c r="DN235" s="6"/>
      <c r="DO235" s="6"/>
      <c r="DP235" s="6"/>
      <c r="DQ235" s="13"/>
      <c r="DR235" s="6"/>
      <c r="DS235" s="13"/>
      <c r="DT235" s="6"/>
      <c r="DU235" s="6"/>
      <c r="DV235" s="6"/>
      <c r="DW235" s="13"/>
      <c r="DX235" s="6"/>
      <c r="DY235" s="13"/>
      <c r="DZ235" s="6"/>
      <c r="EA235" s="6"/>
      <c r="EB235" s="6"/>
      <c r="EC235" s="13"/>
      <c r="ED235" s="6"/>
      <c r="EE235" s="13"/>
      <c r="EF235" s="6"/>
    </row>
    <row r="236" spans="4:136" s="3" customFormat="1" x14ac:dyDescent="0.25">
      <c r="D236" s="3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6"/>
      <c r="AX236" s="41"/>
      <c r="AY236" s="41"/>
      <c r="AZ236" s="6"/>
      <c r="BA236" s="6"/>
      <c r="BB236" s="6"/>
      <c r="BC236" s="13"/>
      <c r="BD236" s="6"/>
      <c r="BE236" s="13"/>
      <c r="BF236" s="6"/>
      <c r="BG236" s="6"/>
      <c r="BH236" s="6"/>
      <c r="BI236" s="13"/>
      <c r="BJ236" s="6"/>
      <c r="BK236" s="13"/>
      <c r="BL236" s="6"/>
      <c r="BM236" s="6"/>
      <c r="BN236" s="6"/>
      <c r="BO236" s="13"/>
      <c r="BP236" s="6"/>
      <c r="BQ236" s="13"/>
      <c r="BR236" s="6"/>
      <c r="BS236" s="6"/>
      <c r="BT236" s="6"/>
      <c r="BU236" s="13"/>
      <c r="BV236" s="6"/>
      <c r="BW236" s="13"/>
      <c r="BX236" s="6"/>
      <c r="BY236" s="6"/>
      <c r="BZ236" s="6"/>
      <c r="CA236" s="13"/>
      <c r="CB236" s="6"/>
      <c r="CC236" s="13"/>
      <c r="CD236" s="6"/>
      <c r="CE236" s="6"/>
      <c r="CF236" s="6"/>
      <c r="CG236" s="13"/>
      <c r="CH236" s="6"/>
      <c r="CI236" s="13"/>
      <c r="CJ236" s="6"/>
      <c r="CK236" s="6"/>
      <c r="CL236" s="6"/>
      <c r="CM236" s="13"/>
      <c r="CN236" s="6"/>
      <c r="CO236" s="13"/>
      <c r="CP236" s="6"/>
      <c r="CQ236" s="6"/>
      <c r="CR236" s="6"/>
      <c r="CS236" s="6"/>
      <c r="CT236" s="6"/>
      <c r="CU236" s="13"/>
      <c r="CV236" s="13"/>
      <c r="CW236" s="6"/>
      <c r="CX236" s="6"/>
      <c r="CY236" s="6"/>
      <c r="CZ236" s="6"/>
      <c r="DA236" s="13"/>
      <c r="DB236" s="6"/>
      <c r="DC236" s="6"/>
      <c r="DD236" s="6"/>
      <c r="DE236" s="13"/>
      <c r="DF236" s="6"/>
      <c r="DG236" s="13"/>
      <c r="DH236" s="6"/>
      <c r="DI236" s="6"/>
      <c r="DJ236" s="6"/>
      <c r="DK236" s="13"/>
      <c r="DL236" s="6"/>
      <c r="DM236" s="13"/>
      <c r="DN236" s="6"/>
      <c r="DO236" s="6"/>
      <c r="DP236" s="6"/>
      <c r="DQ236" s="13"/>
      <c r="DR236" s="6"/>
      <c r="DS236" s="13"/>
      <c r="DT236" s="6"/>
      <c r="DU236" s="6"/>
      <c r="DV236" s="6"/>
      <c r="DW236" s="13"/>
      <c r="DX236" s="6"/>
      <c r="DY236" s="13"/>
      <c r="DZ236" s="6"/>
      <c r="EA236" s="6"/>
      <c r="EB236" s="6"/>
      <c r="EC236" s="13"/>
      <c r="ED236" s="6"/>
      <c r="EE236" s="13"/>
      <c r="EF236" s="6"/>
    </row>
    <row r="237" spans="4:136" s="3" customFormat="1" x14ac:dyDescent="0.25">
      <c r="D237" s="3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6"/>
      <c r="AX237" s="41"/>
      <c r="AY237" s="41"/>
      <c r="AZ237" s="6"/>
      <c r="BA237" s="6"/>
      <c r="BB237" s="6"/>
      <c r="BC237" s="13"/>
      <c r="BD237" s="6"/>
      <c r="BE237" s="13"/>
      <c r="BF237" s="6"/>
      <c r="BG237" s="6"/>
      <c r="BH237" s="6"/>
      <c r="BI237" s="13"/>
      <c r="BJ237" s="6"/>
      <c r="BK237" s="13"/>
      <c r="BL237" s="6"/>
      <c r="BM237" s="6"/>
      <c r="BN237" s="6"/>
      <c r="BO237" s="13"/>
      <c r="BP237" s="6"/>
      <c r="BQ237" s="13"/>
      <c r="BR237" s="6"/>
      <c r="BS237" s="6"/>
      <c r="BT237" s="6"/>
      <c r="BU237" s="13"/>
      <c r="BV237" s="6"/>
      <c r="BW237" s="13"/>
      <c r="BX237" s="6"/>
      <c r="BY237" s="6"/>
      <c r="BZ237" s="6"/>
      <c r="CA237" s="13"/>
      <c r="CB237" s="6"/>
      <c r="CC237" s="13"/>
      <c r="CD237" s="6"/>
      <c r="CE237" s="6"/>
      <c r="CF237" s="6"/>
      <c r="CG237" s="13"/>
      <c r="CH237" s="6"/>
      <c r="CI237" s="13"/>
      <c r="CJ237" s="6"/>
      <c r="CK237" s="6"/>
      <c r="CL237" s="6"/>
      <c r="CM237" s="13"/>
      <c r="CN237" s="6"/>
      <c r="CO237" s="13"/>
      <c r="CP237" s="6"/>
      <c r="CQ237" s="6"/>
      <c r="CR237" s="6"/>
      <c r="CS237" s="6"/>
      <c r="CT237" s="6"/>
      <c r="CU237" s="13"/>
      <c r="CV237" s="13"/>
      <c r="CW237" s="6"/>
      <c r="CX237" s="6"/>
      <c r="CY237" s="6"/>
      <c r="CZ237" s="6"/>
      <c r="DA237" s="13"/>
      <c r="DB237" s="6"/>
      <c r="DC237" s="6"/>
      <c r="DD237" s="6"/>
      <c r="DE237" s="13"/>
      <c r="DF237" s="6"/>
      <c r="DG237" s="13"/>
      <c r="DH237" s="6"/>
      <c r="DI237" s="6"/>
      <c r="DJ237" s="6"/>
      <c r="DK237" s="13"/>
      <c r="DL237" s="6"/>
      <c r="DM237" s="13"/>
      <c r="DN237" s="6"/>
      <c r="DO237" s="6"/>
      <c r="DP237" s="6"/>
      <c r="DQ237" s="13"/>
      <c r="DR237" s="6"/>
      <c r="DS237" s="13"/>
      <c r="DT237" s="6"/>
      <c r="DU237" s="6"/>
      <c r="DV237" s="6"/>
      <c r="DW237" s="13"/>
      <c r="DX237" s="6"/>
      <c r="DY237" s="13"/>
      <c r="DZ237" s="6"/>
      <c r="EA237" s="6"/>
      <c r="EB237" s="6"/>
      <c r="EC237" s="13"/>
      <c r="ED237" s="6"/>
      <c r="EE237" s="13"/>
      <c r="EF237" s="6"/>
    </row>
    <row r="238" spans="4:136" s="3" customFormat="1" x14ac:dyDescent="0.25">
      <c r="D238" s="3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6"/>
      <c r="AX238" s="41"/>
      <c r="AY238" s="41"/>
      <c r="AZ238" s="6"/>
      <c r="BA238" s="6"/>
      <c r="BB238" s="6"/>
      <c r="BC238" s="13"/>
      <c r="BD238" s="6"/>
      <c r="BE238" s="13"/>
      <c r="BF238" s="6"/>
      <c r="BG238" s="6"/>
      <c r="BH238" s="6"/>
      <c r="BI238" s="13"/>
      <c r="BJ238" s="6"/>
      <c r="BK238" s="13"/>
      <c r="BL238" s="6"/>
      <c r="BM238" s="6"/>
      <c r="BN238" s="6"/>
      <c r="BO238" s="13"/>
      <c r="BP238" s="6"/>
      <c r="BQ238" s="13"/>
      <c r="BR238" s="6"/>
      <c r="BS238" s="6"/>
      <c r="BT238" s="6"/>
      <c r="BU238" s="13"/>
      <c r="BV238" s="6"/>
      <c r="BW238" s="13"/>
      <c r="BX238" s="6"/>
      <c r="BY238" s="6"/>
      <c r="BZ238" s="6"/>
      <c r="CA238" s="13"/>
      <c r="CB238" s="6"/>
      <c r="CC238" s="13"/>
      <c r="CD238" s="6"/>
      <c r="CE238" s="6"/>
      <c r="CF238" s="6"/>
      <c r="CG238" s="13"/>
      <c r="CH238" s="6"/>
      <c r="CI238" s="13"/>
      <c r="CJ238" s="6"/>
      <c r="CK238" s="6"/>
      <c r="CL238" s="6"/>
      <c r="CM238" s="13"/>
      <c r="CN238" s="6"/>
      <c r="CO238" s="13"/>
      <c r="CP238" s="6"/>
      <c r="CQ238" s="6"/>
      <c r="CR238" s="6"/>
      <c r="CS238" s="6"/>
      <c r="CT238" s="6"/>
      <c r="CU238" s="13"/>
      <c r="CV238" s="13"/>
      <c r="CW238" s="6"/>
      <c r="CX238" s="6"/>
      <c r="CY238" s="6"/>
      <c r="CZ238" s="6"/>
      <c r="DA238" s="13"/>
      <c r="DB238" s="6"/>
      <c r="DC238" s="6"/>
      <c r="DD238" s="6"/>
      <c r="DE238" s="13"/>
      <c r="DF238" s="6"/>
      <c r="DG238" s="13"/>
      <c r="DH238" s="6"/>
      <c r="DI238" s="6"/>
      <c r="DJ238" s="6"/>
      <c r="DK238" s="13"/>
      <c r="DL238" s="6"/>
      <c r="DM238" s="13"/>
      <c r="DN238" s="6"/>
      <c r="DO238" s="6"/>
      <c r="DP238" s="6"/>
      <c r="DQ238" s="13"/>
      <c r="DR238" s="6"/>
      <c r="DS238" s="13"/>
      <c r="DT238" s="6"/>
      <c r="DU238" s="6"/>
      <c r="DV238" s="6"/>
      <c r="DW238" s="13"/>
      <c r="DX238" s="6"/>
      <c r="DY238" s="13"/>
      <c r="DZ238" s="6"/>
      <c r="EA238" s="6"/>
      <c r="EB238" s="6"/>
      <c r="EC238" s="13"/>
      <c r="ED238" s="6"/>
      <c r="EE238" s="13"/>
      <c r="EF238" s="6"/>
    </row>
    <row r="239" spans="4:136" s="3" customFormat="1" x14ac:dyDescent="0.25">
      <c r="D239" s="3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6"/>
      <c r="AX239" s="41"/>
      <c r="AY239" s="41"/>
      <c r="AZ239" s="6"/>
      <c r="BA239" s="6"/>
      <c r="BB239" s="6"/>
      <c r="BC239" s="13"/>
      <c r="BD239" s="6"/>
      <c r="BE239" s="13"/>
      <c r="BF239" s="6"/>
      <c r="BG239" s="6"/>
      <c r="BH239" s="6"/>
      <c r="BI239" s="13"/>
      <c r="BJ239" s="6"/>
      <c r="BK239" s="13"/>
      <c r="BL239" s="6"/>
      <c r="BM239" s="6"/>
      <c r="BN239" s="6"/>
      <c r="BO239" s="13"/>
      <c r="BP239" s="6"/>
      <c r="BQ239" s="13"/>
      <c r="BR239" s="6"/>
      <c r="BS239" s="6"/>
      <c r="BT239" s="6"/>
      <c r="BU239" s="13"/>
      <c r="BV239" s="6"/>
      <c r="BW239" s="13"/>
      <c r="BX239" s="6"/>
      <c r="BY239" s="6"/>
      <c r="BZ239" s="6"/>
      <c r="CA239" s="13"/>
      <c r="CB239" s="6"/>
      <c r="CC239" s="13"/>
      <c r="CD239" s="6"/>
      <c r="CE239" s="6"/>
      <c r="CF239" s="6"/>
      <c r="CG239" s="13"/>
      <c r="CH239" s="6"/>
      <c r="CI239" s="13"/>
      <c r="CJ239" s="6"/>
      <c r="CK239" s="6"/>
      <c r="CL239" s="6"/>
      <c r="CM239" s="13"/>
      <c r="CN239" s="6"/>
      <c r="CO239" s="13"/>
      <c r="CP239" s="6"/>
      <c r="CQ239" s="6"/>
      <c r="CR239" s="6"/>
      <c r="CS239" s="6"/>
      <c r="CT239" s="6"/>
      <c r="CU239" s="13"/>
      <c r="CV239" s="13"/>
      <c r="CW239" s="6"/>
      <c r="CX239" s="6"/>
      <c r="CY239" s="6"/>
      <c r="CZ239" s="6"/>
      <c r="DA239" s="13"/>
      <c r="DB239" s="6"/>
      <c r="DC239" s="6"/>
      <c r="DD239" s="6"/>
      <c r="DE239" s="13"/>
      <c r="DF239" s="6"/>
      <c r="DG239" s="13"/>
      <c r="DH239" s="6"/>
      <c r="DI239" s="6"/>
      <c r="DJ239" s="6"/>
      <c r="DK239" s="13"/>
      <c r="DL239" s="6"/>
      <c r="DM239" s="13"/>
      <c r="DN239" s="6"/>
      <c r="DO239" s="6"/>
      <c r="DP239" s="6"/>
      <c r="DQ239" s="13"/>
      <c r="DR239" s="6"/>
      <c r="DS239" s="13"/>
      <c r="DT239" s="6"/>
      <c r="DU239" s="6"/>
      <c r="DV239" s="6"/>
      <c r="DW239" s="13"/>
      <c r="DX239" s="6"/>
      <c r="DY239" s="13"/>
      <c r="DZ239" s="6"/>
      <c r="EA239" s="6"/>
      <c r="EB239" s="6"/>
      <c r="EC239" s="13"/>
      <c r="ED239" s="6"/>
      <c r="EE239" s="13"/>
      <c r="EF239" s="6"/>
    </row>
    <row r="240" spans="4:136" s="3" customFormat="1" x14ac:dyDescent="0.25">
      <c r="D240" s="3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6"/>
      <c r="AX240" s="41"/>
      <c r="AY240" s="41"/>
      <c r="AZ240" s="6"/>
      <c r="BA240" s="6"/>
      <c r="BB240" s="6"/>
      <c r="BC240" s="13"/>
      <c r="BD240" s="6"/>
      <c r="BE240" s="13"/>
      <c r="BF240" s="6"/>
      <c r="BG240" s="6"/>
      <c r="BH240" s="6"/>
      <c r="BI240" s="13"/>
      <c r="BJ240" s="6"/>
      <c r="BK240" s="13"/>
      <c r="BL240" s="6"/>
      <c r="BM240" s="6"/>
      <c r="BN240" s="6"/>
      <c r="BO240" s="13"/>
      <c r="BP240" s="6"/>
      <c r="BQ240" s="13"/>
      <c r="BR240" s="6"/>
      <c r="BS240" s="6"/>
      <c r="BT240" s="6"/>
      <c r="BU240" s="13"/>
      <c r="BV240" s="6"/>
      <c r="BW240" s="13"/>
      <c r="BX240" s="6"/>
      <c r="BY240" s="6"/>
      <c r="BZ240" s="6"/>
      <c r="CA240" s="13"/>
      <c r="CB240" s="6"/>
      <c r="CC240" s="13"/>
      <c r="CD240" s="6"/>
      <c r="CE240" s="6"/>
      <c r="CF240" s="6"/>
      <c r="CG240" s="13"/>
      <c r="CH240" s="6"/>
      <c r="CI240" s="13"/>
      <c r="CJ240" s="6"/>
      <c r="CK240" s="6"/>
      <c r="CL240" s="6"/>
      <c r="CM240" s="13"/>
      <c r="CN240" s="6"/>
      <c r="CO240" s="13"/>
      <c r="CP240" s="6"/>
      <c r="CQ240" s="6"/>
      <c r="CR240" s="6"/>
      <c r="CS240" s="6"/>
      <c r="CT240" s="6"/>
      <c r="CU240" s="13"/>
      <c r="CV240" s="13"/>
      <c r="CW240" s="6"/>
      <c r="CX240" s="6"/>
      <c r="CY240" s="6"/>
      <c r="CZ240" s="6"/>
      <c r="DA240" s="13"/>
      <c r="DB240" s="6"/>
      <c r="DC240" s="6"/>
      <c r="DD240" s="6"/>
      <c r="DE240" s="13"/>
      <c r="DF240" s="6"/>
      <c r="DG240" s="13"/>
      <c r="DH240" s="6"/>
      <c r="DI240" s="6"/>
      <c r="DJ240" s="6"/>
      <c r="DK240" s="13"/>
      <c r="DL240" s="6"/>
      <c r="DM240" s="13"/>
      <c r="DN240" s="6"/>
      <c r="DO240" s="6"/>
      <c r="DP240" s="6"/>
      <c r="DQ240" s="13"/>
      <c r="DR240" s="6"/>
      <c r="DS240" s="13"/>
      <c r="DT240" s="6"/>
      <c r="DU240" s="6"/>
      <c r="DV240" s="6"/>
      <c r="DW240" s="13"/>
      <c r="DX240" s="6"/>
      <c r="DY240" s="13"/>
      <c r="DZ240" s="6"/>
      <c r="EA240" s="6"/>
      <c r="EB240" s="6"/>
      <c r="EC240" s="13"/>
      <c r="ED240" s="6"/>
      <c r="EE240" s="13"/>
      <c r="EF240" s="6"/>
    </row>
    <row r="241" spans="4:136" s="3" customFormat="1" x14ac:dyDescent="0.25">
      <c r="D241" s="3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6"/>
      <c r="AX241" s="41"/>
      <c r="AY241" s="41"/>
      <c r="AZ241" s="6"/>
      <c r="BA241" s="6"/>
      <c r="BB241" s="6"/>
      <c r="BC241" s="13"/>
      <c r="BD241" s="6"/>
      <c r="BE241" s="13"/>
      <c r="BF241" s="6"/>
      <c r="BG241" s="6"/>
      <c r="BH241" s="6"/>
      <c r="BI241" s="13"/>
      <c r="BJ241" s="6"/>
      <c r="BK241" s="13"/>
      <c r="BL241" s="6"/>
      <c r="BM241" s="6"/>
      <c r="BN241" s="6"/>
      <c r="BO241" s="13"/>
      <c r="BP241" s="6"/>
      <c r="BQ241" s="13"/>
      <c r="BR241" s="6"/>
      <c r="BS241" s="6"/>
      <c r="BT241" s="6"/>
      <c r="BU241" s="13"/>
      <c r="BV241" s="6"/>
      <c r="BW241" s="13"/>
      <c r="BX241" s="6"/>
      <c r="BY241" s="6"/>
      <c r="BZ241" s="6"/>
      <c r="CA241" s="13"/>
      <c r="CB241" s="6"/>
      <c r="CC241" s="13"/>
      <c r="CD241" s="6"/>
      <c r="CE241" s="6"/>
      <c r="CF241" s="6"/>
      <c r="CG241" s="13"/>
      <c r="CH241" s="6"/>
      <c r="CI241" s="13"/>
      <c r="CJ241" s="6"/>
      <c r="CK241" s="6"/>
      <c r="CL241" s="6"/>
      <c r="CM241" s="13"/>
      <c r="CN241" s="6"/>
      <c r="CO241" s="13"/>
      <c r="CP241" s="6"/>
      <c r="CQ241" s="6"/>
      <c r="CR241" s="6"/>
      <c r="CS241" s="6"/>
      <c r="CT241" s="6"/>
      <c r="CU241" s="13"/>
      <c r="CV241" s="13"/>
      <c r="CW241" s="6"/>
      <c r="CX241" s="6"/>
      <c r="CY241" s="6"/>
      <c r="CZ241" s="6"/>
      <c r="DA241" s="13"/>
      <c r="DB241" s="6"/>
      <c r="DC241" s="6"/>
      <c r="DD241" s="6"/>
      <c r="DE241" s="13"/>
      <c r="DF241" s="6"/>
      <c r="DG241" s="13"/>
      <c r="DH241" s="6"/>
      <c r="DI241" s="6"/>
      <c r="DJ241" s="6"/>
      <c r="DK241" s="13"/>
      <c r="DL241" s="6"/>
      <c r="DM241" s="13"/>
      <c r="DN241" s="6"/>
      <c r="DO241" s="6"/>
      <c r="DP241" s="6"/>
      <c r="DQ241" s="13"/>
      <c r="DR241" s="6"/>
      <c r="DS241" s="13"/>
      <c r="DT241" s="6"/>
      <c r="DU241" s="6"/>
      <c r="DV241" s="6"/>
      <c r="DW241" s="13"/>
      <c r="DX241" s="6"/>
      <c r="DY241" s="13"/>
      <c r="DZ241" s="6"/>
      <c r="EA241" s="6"/>
      <c r="EB241" s="6"/>
      <c r="EC241" s="13"/>
      <c r="ED241" s="6"/>
      <c r="EE241" s="13"/>
      <c r="EF241" s="6"/>
    </row>
    <row r="242" spans="4:136" s="3" customFormat="1" x14ac:dyDescent="0.25">
      <c r="D242" s="3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6"/>
      <c r="AX242" s="41"/>
      <c r="AY242" s="41"/>
      <c r="AZ242" s="6"/>
      <c r="BA242" s="6"/>
      <c r="BB242" s="6"/>
      <c r="BC242" s="13"/>
      <c r="BD242" s="6"/>
      <c r="BE242" s="13"/>
      <c r="BF242" s="6"/>
      <c r="BG242" s="6"/>
      <c r="BH242" s="6"/>
      <c r="BI242" s="13"/>
      <c r="BJ242" s="6"/>
      <c r="BK242" s="13"/>
      <c r="BL242" s="6"/>
      <c r="BM242" s="6"/>
      <c r="BN242" s="6"/>
      <c r="BO242" s="13"/>
      <c r="BP242" s="6"/>
      <c r="BQ242" s="13"/>
      <c r="BR242" s="6"/>
      <c r="BS242" s="6"/>
      <c r="BT242" s="6"/>
      <c r="BU242" s="13"/>
      <c r="BV242" s="6"/>
      <c r="BW242" s="13"/>
      <c r="BX242" s="6"/>
      <c r="BY242" s="6"/>
      <c r="BZ242" s="6"/>
      <c r="CA242" s="13"/>
      <c r="CB242" s="6"/>
      <c r="CC242" s="13"/>
      <c r="CD242" s="6"/>
      <c r="CE242" s="6"/>
      <c r="CF242" s="6"/>
      <c r="CG242" s="13"/>
      <c r="CH242" s="6"/>
      <c r="CI242" s="13"/>
      <c r="CJ242" s="6"/>
      <c r="CK242" s="6"/>
      <c r="CL242" s="6"/>
      <c r="CM242" s="13"/>
      <c r="CN242" s="6"/>
      <c r="CO242" s="13"/>
      <c r="CP242" s="6"/>
      <c r="CQ242" s="6"/>
      <c r="CR242" s="6"/>
      <c r="CS242" s="6"/>
      <c r="CT242" s="6"/>
      <c r="CU242" s="13"/>
      <c r="CV242" s="13"/>
      <c r="CW242" s="6"/>
      <c r="CX242" s="6"/>
      <c r="CY242" s="6"/>
      <c r="CZ242" s="6"/>
      <c r="DA242" s="13"/>
      <c r="DB242" s="6"/>
      <c r="DC242" s="6"/>
      <c r="DD242" s="6"/>
      <c r="DE242" s="13"/>
      <c r="DF242" s="6"/>
      <c r="DG242" s="13"/>
      <c r="DH242" s="6"/>
      <c r="DI242" s="6"/>
      <c r="DJ242" s="6"/>
      <c r="DK242" s="13"/>
      <c r="DL242" s="6"/>
      <c r="DM242" s="13"/>
      <c r="DN242" s="6"/>
      <c r="DO242" s="6"/>
      <c r="DP242" s="6"/>
      <c r="DQ242" s="13"/>
      <c r="DR242" s="6"/>
      <c r="DS242" s="13"/>
      <c r="DT242" s="6"/>
      <c r="DU242" s="6"/>
      <c r="DV242" s="6"/>
      <c r="DW242" s="13"/>
      <c r="DX242" s="6"/>
      <c r="DY242" s="13"/>
      <c r="DZ242" s="6"/>
      <c r="EA242" s="6"/>
      <c r="EB242" s="6"/>
      <c r="EC242" s="13"/>
      <c r="ED242" s="6"/>
      <c r="EE242" s="13"/>
      <c r="EF242" s="6"/>
    </row>
    <row r="243" spans="4:136" s="3" customFormat="1" x14ac:dyDescent="0.25">
      <c r="D243" s="3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6"/>
      <c r="AX243" s="41"/>
      <c r="AY243" s="41"/>
      <c r="AZ243" s="6"/>
      <c r="BA243" s="6"/>
      <c r="BB243" s="6"/>
      <c r="BC243" s="13"/>
      <c r="BD243" s="6"/>
      <c r="BE243" s="13"/>
      <c r="BF243" s="6"/>
      <c r="BG243" s="6"/>
      <c r="BH243" s="6"/>
      <c r="BI243" s="13"/>
      <c r="BJ243" s="6"/>
      <c r="BK243" s="13"/>
      <c r="BL243" s="6"/>
      <c r="BM243" s="6"/>
      <c r="BN243" s="6"/>
      <c r="BO243" s="13"/>
      <c r="BP243" s="6"/>
      <c r="BQ243" s="13"/>
      <c r="BR243" s="6"/>
      <c r="BS243" s="6"/>
      <c r="BT243" s="6"/>
      <c r="BU243" s="13"/>
      <c r="BV243" s="6"/>
      <c r="BW243" s="13"/>
      <c r="BX243" s="6"/>
      <c r="BY243" s="6"/>
      <c r="BZ243" s="6"/>
      <c r="CA243" s="13"/>
      <c r="CB243" s="6"/>
      <c r="CC243" s="13"/>
      <c r="CD243" s="6"/>
      <c r="CE243" s="6"/>
      <c r="CF243" s="6"/>
      <c r="CG243" s="13"/>
      <c r="CH243" s="6"/>
      <c r="CI243" s="13"/>
      <c r="CJ243" s="6"/>
      <c r="CK243" s="6"/>
      <c r="CL243" s="6"/>
      <c r="CM243" s="13"/>
      <c r="CN243" s="6"/>
      <c r="CO243" s="13"/>
      <c r="CP243" s="6"/>
      <c r="CQ243" s="6"/>
      <c r="CR243" s="6"/>
      <c r="CS243" s="6"/>
      <c r="CT243" s="6"/>
      <c r="CU243" s="13"/>
      <c r="CV243" s="13"/>
      <c r="CW243" s="6"/>
      <c r="CX243" s="6"/>
      <c r="CY243" s="6"/>
      <c r="CZ243" s="6"/>
      <c r="DA243" s="13"/>
      <c r="DB243" s="6"/>
      <c r="DC243" s="6"/>
      <c r="DD243" s="6"/>
      <c r="DE243" s="13"/>
      <c r="DF243" s="6"/>
      <c r="DG243" s="13"/>
      <c r="DH243" s="6"/>
      <c r="DI243" s="6"/>
      <c r="DJ243" s="6"/>
      <c r="DK243" s="13"/>
      <c r="DL243" s="6"/>
      <c r="DM243" s="13"/>
      <c r="DN243" s="6"/>
      <c r="DO243" s="6"/>
      <c r="DP243" s="6"/>
      <c r="DQ243" s="13"/>
      <c r="DR243" s="6"/>
      <c r="DS243" s="13"/>
      <c r="DT243" s="6"/>
      <c r="DU243" s="6"/>
      <c r="DV243" s="6"/>
      <c r="DW243" s="13"/>
      <c r="DX243" s="6"/>
      <c r="DY243" s="13"/>
      <c r="DZ243" s="6"/>
      <c r="EA243" s="6"/>
      <c r="EB243" s="6"/>
      <c r="EC243" s="13"/>
      <c r="ED243" s="6"/>
      <c r="EE243" s="13"/>
      <c r="EF243" s="6"/>
    </row>
    <row r="244" spans="4:136" s="3" customFormat="1" x14ac:dyDescent="0.25">
      <c r="D244" s="3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6"/>
      <c r="AX244" s="41"/>
      <c r="AY244" s="41"/>
      <c r="AZ244" s="6"/>
      <c r="BA244" s="6"/>
      <c r="BB244" s="6"/>
      <c r="BC244" s="13"/>
      <c r="BD244" s="6"/>
      <c r="BE244" s="13"/>
      <c r="BF244" s="6"/>
      <c r="BG244" s="6"/>
      <c r="BH244" s="6"/>
      <c r="BI244" s="13"/>
      <c r="BJ244" s="6"/>
      <c r="BK244" s="13"/>
      <c r="BL244" s="6"/>
      <c r="BM244" s="6"/>
      <c r="BN244" s="6"/>
      <c r="BO244" s="13"/>
      <c r="BP244" s="6"/>
      <c r="BQ244" s="13"/>
      <c r="BR244" s="6"/>
      <c r="BS244" s="6"/>
      <c r="BT244" s="6"/>
      <c r="BU244" s="13"/>
      <c r="BV244" s="6"/>
      <c r="BW244" s="13"/>
      <c r="BX244" s="6"/>
      <c r="BY244" s="6"/>
      <c r="BZ244" s="6"/>
      <c r="CA244" s="13"/>
      <c r="CB244" s="6"/>
      <c r="CC244" s="13"/>
      <c r="CD244" s="6"/>
      <c r="CE244" s="6"/>
      <c r="CF244" s="6"/>
      <c r="CG244" s="13"/>
      <c r="CH244" s="6"/>
      <c r="CI244" s="13"/>
      <c r="CJ244" s="6"/>
      <c r="CK244" s="6"/>
      <c r="CL244" s="6"/>
      <c r="CM244" s="13"/>
      <c r="CN244" s="6"/>
      <c r="CO244" s="13"/>
      <c r="CP244" s="6"/>
      <c r="CQ244" s="6"/>
      <c r="CR244" s="6"/>
      <c r="CS244" s="6"/>
      <c r="CT244" s="6"/>
      <c r="CU244" s="13"/>
      <c r="CV244" s="13"/>
      <c r="CW244" s="6"/>
      <c r="CX244" s="6"/>
      <c r="CY244" s="6"/>
      <c r="CZ244" s="6"/>
      <c r="DA244" s="13"/>
      <c r="DB244" s="6"/>
      <c r="DC244" s="6"/>
      <c r="DD244" s="6"/>
      <c r="DE244" s="13"/>
      <c r="DF244" s="6"/>
      <c r="DG244" s="13"/>
      <c r="DH244" s="6"/>
      <c r="DI244" s="6"/>
      <c r="DJ244" s="6"/>
      <c r="DK244" s="13"/>
      <c r="DL244" s="6"/>
      <c r="DM244" s="13"/>
      <c r="DN244" s="6"/>
      <c r="DO244" s="6"/>
      <c r="DP244" s="6"/>
      <c r="DQ244" s="13"/>
      <c r="DR244" s="6"/>
      <c r="DS244" s="13"/>
      <c r="DT244" s="6"/>
      <c r="DU244" s="6"/>
      <c r="DV244" s="6"/>
      <c r="DW244" s="13"/>
      <c r="DX244" s="6"/>
      <c r="DY244" s="13"/>
      <c r="DZ244" s="6"/>
      <c r="EA244" s="6"/>
      <c r="EB244" s="6"/>
      <c r="EC244" s="13"/>
      <c r="ED244" s="6"/>
      <c r="EE244" s="13"/>
      <c r="EF244" s="6"/>
    </row>
    <row r="245" spans="4:136" s="3" customFormat="1" x14ac:dyDescent="0.25">
      <c r="D245" s="3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6"/>
      <c r="AX245" s="41"/>
      <c r="AY245" s="41"/>
      <c r="AZ245" s="6"/>
      <c r="BA245" s="6"/>
      <c r="BB245" s="6"/>
      <c r="BC245" s="13"/>
      <c r="BD245" s="6"/>
      <c r="BE245" s="13"/>
      <c r="BF245" s="6"/>
      <c r="BG245" s="6"/>
      <c r="BH245" s="6"/>
      <c r="BI245" s="13"/>
      <c r="BJ245" s="6"/>
      <c r="BK245" s="13"/>
      <c r="BL245" s="6"/>
      <c r="BM245" s="6"/>
      <c r="BN245" s="6"/>
      <c r="BO245" s="13"/>
      <c r="BP245" s="6"/>
      <c r="BQ245" s="13"/>
      <c r="BR245" s="6"/>
      <c r="BS245" s="6"/>
      <c r="BT245" s="6"/>
      <c r="BU245" s="13"/>
      <c r="BV245" s="6"/>
      <c r="BW245" s="13"/>
      <c r="BX245" s="6"/>
      <c r="BY245" s="6"/>
      <c r="BZ245" s="6"/>
      <c r="CA245" s="13"/>
      <c r="CB245" s="6"/>
      <c r="CC245" s="13"/>
      <c r="CD245" s="6"/>
      <c r="CE245" s="6"/>
      <c r="CF245" s="6"/>
      <c r="CG245" s="13"/>
      <c r="CH245" s="6"/>
      <c r="CI245" s="13"/>
      <c r="CJ245" s="6"/>
      <c r="CK245" s="6"/>
      <c r="CL245" s="6"/>
      <c r="CM245" s="13"/>
      <c r="CN245" s="6"/>
      <c r="CO245" s="13"/>
      <c r="CP245" s="6"/>
      <c r="CQ245" s="6"/>
      <c r="CR245" s="6"/>
      <c r="CS245" s="6"/>
      <c r="CT245" s="6"/>
      <c r="CU245" s="13"/>
      <c r="CV245" s="13"/>
      <c r="CW245" s="6"/>
      <c r="CX245" s="6"/>
      <c r="CY245" s="6"/>
      <c r="CZ245" s="6"/>
      <c r="DA245" s="13"/>
      <c r="DB245" s="6"/>
      <c r="DC245" s="6"/>
      <c r="DD245" s="6"/>
      <c r="DE245" s="13"/>
      <c r="DF245" s="6"/>
      <c r="DG245" s="13"/>
      <c r="DH245" s="6"/>
      <c r="DI245" s="6"/>
      <c r="DJ245" s="6"/>
      <c r="DK245" s="13"/>
      <c r="DL245" s="6"/>
      <c r="DM245" s="13"/>
      <c r="DN245" s="6"/>
      <c r="DO245" s="6"/>
      <c r="DP245" s="6"/>
      <c r="DQ245" s="13"/>
      <c r="DR245" s="6"/>
      <c r="DS245" s="13"/>
      <c r="DT245" s="6"/>
      <c r="DU245" s="6"/>
      <c r="DV245" s="6"/>
      <c r="DW245" s="13"/>
      <c r="DX245" s="6"/>
      <c r="DY245" s="13"/>
      <c r="DZ245" s="6"/>
      <c r="EA245" s="6"/>
      <c r="EB245" s="6"/>
      <c r="EC245" s="13"/>
      <c r="ED245" s="6"/>
      <c r="EE245" s="13"/>
      <c r="EF245" s="6"/>
    </row>
    <row r="246" spans="4:136" s="3" customFormat="1" x14ac:dyDescent="0.25">
      <c r="D246" s="3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6"/>
      <c r="AX246" s="41"/>
      <c r="AY246" s="41"/>
      <c r="AZ246" s="6"/>
      <c r="BA246" s="6"/>
      <c r="BB246" s="6"/>
      <c r="BC246" s="13"/>
      <c r="BD246" s="6"/>
      <c r="BE246" s="13"/>
      <c r="BF246" s="6"/>
      <c r="BG246" s="6"/>
      <c r="BH246" s="6"/>
      <c r="BI246" s="13"/>
      <c r="BJ246" s="6"/>
      <c r="BK246" s="13"/>
      <c r="BL246" s="6"/>
      <c r="BM246" s="6"/>
      <c r="BN246" s="6"/>
      <c r="BO246" s="13"/>
      <c r="BP246" s="6"/>
      <c r="BQ246" s="13"/>
      <c r="BR246" s="6"/>
      <c r="BS246" s="6"/>
      <c r="BT246" s="6"/>
      <c r="BU246" s="13"/>
      <c r="BV246" s="6"/>
      <c r="BW246" s="13"/>
      <c r="BX246" s="6"/>
      <c r="BY246" s="6"/>
      <c r="BZ246" s="6"/>
      <c r="CA246" s="13"/>
      <c r="CB246" s="6"/>
      <c r="CC246" s="13"/>
      <c r="CD246" s="6"/>
      <c r="CE246" s="6"/>
      <c r="CF246" s="6"/>
      <c r="CG246" s="13"/>
      <c r="CH246" s="6"/>
      <c r="CI246" s="13"/>
      <c r="CJ246" s="6"/>
      <c r="CK246" s="6"/>
      <c r="CL246" s="6"/>
      <c r="CM246" s="13"/>
      <c r="CN246" s="6"/>
      <c r="CO246" s="13"/>
      <c r="CP246" s="6"/>
      <c r="CQ246" s="6"/>
      <c r="CR246" s="6"/>
      <c r="CS246" s="6"/>
      <c r="CT246" s="6"/>
      <c r="CU246" s="13"/>
      <c r="CV246" s="13"/>
      <c r="CW246" s="6"/>
      <c r="CX246" s="6"/>
      <c r="CY246" s="6"/>
      <c r="CZ246" s="6"/>
      <c r="DA246" s="13"/>
      <c r="DB246" s="6"/>
      <c r="DC246" s="6"/>
      <c r="DD246" s="6"/>
      <c r="DE246" s="13"/>
      <c r="DF246" s="6"/>
      <c r="DG246" s="13"/>
      <c r="DH246" s="6"/>
      <c r="DI246" s="6"/>
      <c r="DJ246" s="6"/>
      <c r="DK246" s="13"/>
      <c r="DL246" s="6"/>
      <c r="DM246" s="13"/>
      <c r="DN246" s="6"/>
      <c r="DO246" s="6"/>
      <c r="DP246" s="6"/>
      <c r="DQ246" s="13"/>
      <c r="DR246" s="6"/>
      <c r="DS246" s="13"/>
      <c r="DT246" s="6"/>
      <c r="DU246" s="6"/>
      <c r="DV246" s="6"/>
      <c r="DW246" s="13"/>
      <c r="DX246" s="6"/>
      <c r="DY246" s="13"/>
      <c r="DZ246" s="6"/>
      <c r="EA246" s="6"/>
      <c r="EB246" s="6"/>
      <c r="EC246" s="13"/>
      <c r="ED246" s="6"/>
      <c r="EE246" s="13"/>
      <c r="EF246" s="6"/>
    </row>
    <row r="247" spans="4:136" s="3" customFormat="1" x14ac:dyDescent="0.25">
      <c r="D247" s="3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6"/>
      <c r="AX247" s="41"/>
      <c r="AY247" s="41"/>
      <c r="AZ247" s="6"/>
      <c r="BA247" s="6"/>
      <c r="BB247" s="6"/>
      <c r="BC247" s="13"/>
      <c r="BD247" s="6"/>
      <c r="BE247" s="13"/>
      <c r="BF247" s="6"/>
      <c r="BG247" s="6"/>
      <c r="BH247" s="6"/>
      <c r="BI247" s="13"/>
      <c r="BJ247" s="6"/>
      <c r="BK247" s="13"/>
      <c r="BL247" s="6"/>
      <c r="BM247" s="6"/>
      <c r="BN247" s="6"/>
      <c r="BO247" s="13"/>
      <c r="BP247" s="6"/>
      <c r="BQ247" s="13"/>
      <c r="BR247" s="6"/>
      <c r="BS247" s="6"/>
      <c r="BT247" s="6"/>
      <c r="BU247" s="13"/>
      <c r="BV247" s="6"/>
      <c r="BW247" s="13"/>
      <c r="BX247" s="6"/>
      <c r="BY247" s="6"/>
      <c r="BZ247" s="6"/>
      <c r="CA247" s="13"/>
      <c r="CB247" s="6"/>
      <c r="CC247" s="13"/>
      <c r="CD247" s="6"/>
      <c r="CE247" s="6"/>
      <c r="CF247" s="6"/>
      <c r="CG247" s="13"/>
      <c r="CH247" s="6"/>
      <c r="CI247" s="13"/>
      <c r="CJ247" s="6"/>
      <c r="CK247" s="6"/>
      <c r="CL247" s="6"/>
      <c r="CM247" s="13"/>
      <c r="CN247" s="6"/>
      <c r="CO247" s="13"/>
      <c r="CP247" s="6"/>
      <c r="CQ247" s="6"/>
      <c r="CR247" s="6"/>
      <c r="CS247" s="6"/>
      <c r="CT247" s="6"/>
      <c r="CU247" s="13"/>
      <c r="CV247" s="13"/>
      <c r="CW247" s="6"/>
      <c r="CX247" s="6"/>
      <c r="CY247" s="6"/>
      <c r="CZ247" s="6"/>
      <c r="DA247" s="13"/>
      <c r="DB247" s="6"/>
      <c r="DC247" s="6"/>
      <c r="DD247" s="6"/>
      <c r="DE247" s="13"/>
      <c r="DF247" s="6"/>
      <c r="DG247" s="13"/>
      <c r="DH247" s="6"/>
      <c r="DI247" s="6"/>
      <c r="DJ247" s="6"/>
      <c r="DK247" s="13"/>
      <c r="DL247" s="6"/>
      <c r="DM247" s="13"/>
      <c r="DN247" s="6"/>
      <c r="DO247" s="6"/>
      <c r="DP247" s="6"/>
      <c r="DQ247" s="13"/>
      <c r="DR247" s="6"/>
      <c r="DS247" s="13"/>
      <c r="DT247" s="6"/>
      <c r="DU247" s="6"/>
      <c r="DV247" s="6"/>
      <c r="DW247" s="13"/>
      <c r="DX247" s="6"/>
      <c r="DY247" s="13"/>
      <c r="DZ247" s="6"/>
      <c r="EA247" s="6"/>
      <c r="EB247" s="6"/>
      <c r="EC247" s="13"/>
      <c r="ED247" s="6"/>
      <c r="EE247" s="13"/>
      <c r="EF247" s="6"/>
    </row>
    <row r="248" spans="4:136" s="3" customFormat="1" x14ac:dyDescent="0.25">
      <c r="D248" s="3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6"/>
      <c r="AX248" s="41"/>
      <c r="AY248" s="41"/>
      <c r="AZ248" s="6"/>
      <c r="BA248" s="6"/>
      <c r="BB248" s="6"/>
      <c r="BC248" s="13"/>
      <c r="BD248" s="6"/>
      <c r="BE248" s="13"/>
      <c r="BF248" s="6"/>
      <c r="BG248" s="6"/>
      <c r="BH248" s="6"/>
      <c r="BI248" s="13"/>
      <c r="BJ248" s="6"/>
      <c r="BK248" s="13"/>
      <c r="BL248" s="6"/>
      <c r="BM248" s="6"/>
      <c r="BN248" s="6"/>
      <c r="BO248" s="13"/>
      <c r="BP248" s="6"/>
      <c r="BQ248" s="13"/>
      <c r="BR248" s="6"/>
      <c r="BS248" s="6"/>
      <c r="BT248" s="6"/>
      <c r="BU248" s="13"/>
      <c r="BV248" s="6"/>
      <c r="BW248" s="13"/>
      <c r="BX248" s="6"/>
      <c r="BY248" s="6"/>
      <c r="BZ248" s="6"/>
      <c r="CA248" s="13"/>
      <c r="CB248" s="6"/>
      <c r="CC248" s="13"/>
      <c r="CD248" s="6"/>
      <c r="CE248" s="6"/>
      <c r="CF248" s="6"/>
      <c r="CG248" s="13"/>
      <c r="CH248" s="6"/>
      <c r="CI248" s="13"/>
      <c r="CJ248" s="6"/>
      <c r="CK248" s="6"/>
      <c r="CL248" s="6"/>
      <c r="CM248" s="13"/>
      <c r="CN248" s="6"/>
      <c r="CO248" s="13"/>
      <c r="CP248" s="6"/>
      <c r="CQ248" s="6"/>
      <c r="CR248" s="6"/>
      <c r="CS248" s="6"/>
      <c r="CT248" s="6"/>
      <c r="CU248" s="13"/>
      <c r="CV248" s="13"/>
      <c r="CW248" s="6"/>
      <c r="CX248" s="6"/>
      <c r="CY248" s="6"/>
      <c r="CZ248" s="6"/>
      <c r="DA248" s="13"/>
      <c r="DB248" s="6"/>
      <c r="DC248" s="6"/>
      <c r="DD248" s="6"/>
      <c r="DE248" s="13"/>
      <c r="DF248" s="6"/>
      <c r="DG248" s="13"/>
      <c r="DH248" s="6"/>
      <c r="DI248" s="6"/>
      <c r="DJ248" s="6"/>
      <c r="DK248" s="13"/>
      <c r="DL248" s="6"/>
      <c r="DM248" s="13"/>
      <c r="DN248" s="6"/>
      <c r="DO248" s="6"/>
      <c r="DP248" s="6"/>
      <c r="DQ248" s="13"/>
      <c r="DR248" s="6"/>
      <c r="DS248" s="13"/>
      <c r="DT248" s="6"/>
      <c r="DU248" s="6"/>
      <c r="DV248" s="6"/>
      <c r="DW248" s="13"/>
      <c r="DX248" s="6"/>
      <c r="DY248" s="13"/>
      <c r="DZ248" s="6"/>
      <c r="EA248" s="6"/>
      <c r="EB248" s="6"/>
      <c r="EC248" s="13"/>
      <c r="ED248" s="6"/>
      <c r="EE248" s="13"/>
      <c r="EF248" s="6"/>
    </row>
    <row r="249" spans="4:136" s="3" customFormat="1" x14ac:dyDescent="0.25">
      <c r="D249" s="3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6"/>
      <c r="AX249" s="41"/>
      <c r="AY249" s="41"/>
      <c r="AZ249" s="6"/>
      <c r="BA249" s="6"/>
      <c r="BB249" s="6"/>
      <c r="BC249" s="13"/>
      <c r="BD249" s="6"/>
      <c r="BE249" s="13"/>
      <c r="BF249" s="6"/>
      <c r="BG249" s="6"/>
      <c r="BH249" s="6"/>
      <c r="BI249" s="13"/>
      <c r="BJ249" s="6"/>
      <c r="BK249" s="13"/>
      <c r="BL249" s="6"/>
      <c r="BM249" s="6"/>
      <c r="BN249" s="6"/>
      <c r="BO249" s="13"/>
      <c r="BP249" s="6"/>
      <c r="BQ249" s="13"/>
      <c r="BR249" s="6"/>
      <c r="BS249" s="6"/>
      <c r="BT249" s="6"/>
      <c r="BU249" s="13"/>
      <c r="BV249" s="6"/>
      <c r="BW249" s="13"/>
      <c r="BX249" s="6"/>
      <c r="BY249" s="6"/>
      <c r="BZ249" s="6"/>
      <c r="CA249" s="13"/>
      <c r="CB249" s="6"/>
      <c r="CC249" s="13"/>
      <c r="CD249" s="6"/>
      <c r="CE249" s="6"/>
      <c r="CF249" s="6"/>
      <c r="CG249" s="13"/>
      <c r="CH249" s="6"/>
      <c r="CI249" s="13"/>
      <c r="CJ249" s="6"/>
      <c r="CK249" s="6"/>
      <c r="CL249" s="6"/>
      <c r="CM249" s="13"/>
      <c r="CN249" s="6"/>
      <c r="CO249" s="13"/>
      <c r="CP249" s="6"/>
      <c r="CQ249" s="6"/>
      <c r="CR249" s="6"/>
      <c r="CS249" s="6"/>
      <c r="CT249" s="6"/>
      <c r="CU249" s="13"/>
      <c r="CV249" s="13"/>
      <c r="CW249" s="6"/>
      <c r="CX249" s="6"/>
      <c r="CY249" s="6"/>
      <c r="CZ249" s="6"/>
      <c r="DA249" s="13"/>
      <c r="DB249" s="6"/>
      <c r="DC249" s="6"/>
      <c r="DD249" s="6"/>
      <c r="DE249" s="13"/>
      <c r="DF249" s="6"/>
      <c r="DG249" s="13"/>
      <c r="DH249" s="6"/>
      <c r="DI249" s="6"/>
      <c r="DJ249" s="6"/>
      <c r="DK249" s="13"/>
      <c r="DL249" s="6"/>
      <c r="DM249" s="13"/>
      <c r="DN249" s="6"/>
      <c r="DO249" s="6"/>
      <c r="DP249" s="6"/>
      <c r="DQ249" s="13"/>
      <c r="DR249" s="6"/>
      <c r="DS249" s="13"/>
      <c r="DT249" s="6"/>
      <c r="DU249" s="6"/>
      <c r="DV249" s="6"/>
      <c r="DW249" s="13"/>
      <c r="DX249" s="6"/>
      <c r="DY249" s="13"/>
      <c r="DZ249" s="6"/>
      <c r="EA249" s="6"/>
      <c r="EB249" s="6"/>
      <c r="EC249" s="13"/>
      <c r="ED249" s="6"/>
      <c r="EE249" s="13"/>
      <c r="EF249" s="6"/>
    </row>
    <row r="250" spans="4:136" s="3" customFormat="1" x14ac:dyDescent="0.25">
      <c r="D250" s="3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6"/>
      <c r="AX250" s="41"/>
      <c r="AY250" s="41"/>
      <c r="AZ250" s="6"/>
      <c r="BA250" s="6"/>
      <c r="BB250" s="6"/>
      <c r="BC250" s="13"/>
      <c r="BD250" s="6"/>
      <c r="BE250" s="13"/>
      <c r="BF250" s="6"/>
      <c r="BG250" s="6"/>
      <c r="BH250" s="6"/>
      <c r="BI250" s="13"/>
      <c r="BJ250" s="6"/>
      <c r="BK250" s="13"/>
      <c r="BL250" s="6"/>
      <c r="BM250" s="6"/>
      <c r="BN250" s="6"/>
      <c r="BO250" s="13"/>
      <c r="BP250" s="6"/>
      <c r="BQ250" s="13"/>
      <c r="BR250" s="6"/>
      <c r="BS250" s="6"/>
      <c r="BT250" s="6"/>
      <c r="BU250" s="13"/>
      <c r="BV250" s="6"/>
      <c r="BW250" s="13"/>
      <c r="BX250" s="6"/>
      <c r="BY250" s="6"/>
      <c r="BZ250" s="6"/>
      <c r="CA250" s="13"/>
      <c r="CB250" s="6"/>
      <c r="CC250" s="13"/>
      <c r="CD250" s="6"/>
      <c r="CE250" s="6"/>
      <c r="CF250" s="6"/>
      <c r="CG250" s="13"/>
      <c r="CH250" s="6"/>
      <c r="CI250" s="13"/>
      <c r="CJ250" s="6"/>
      <c r="CK250" s="6"/>
      <c r="CL250" s="6"/>
      <c r="CM250" s="13"/>
      <c r="CN250" s="6"/>
      <c r="CO250" s="13"/>
      <c r="CP250" s="6"/>
      <c r="CQ250" s="6"/>
      <c r="CR250" s="6"/>
      <c r="CS250" s="6"/>
      <c r="CT250" s="6"/>
      <c r="CU250" s="13"/>
      <c r="CV250" s="13"/>
      <c r="CW250" s="6"/>
      <c r="CX250" s="6"/>
      <c r="CY250" s="6"/>
      <c r="CZ250" s="6"/>
      <c r="DA250" s="13"/>
      <c r="DB250" s="6"/>
      <c r="DC250" s="6"/>
      <c r="DD250" s="6"/>
      <c r="DE250" s="13"/>
      <c r="DF250" s="6"/>
      <c r="DG250" s="13"/>
      <c r="DH250" s="6"/>
      <c r="DI250" s="6"/>
      <c r="DJ250" s="6"/>
      <c r="DK250" s="13"/>
      <c r="DL250" s="6"/>
      <c r="DM250" s="13"/>
      <c r="DN250" s="6"/>
      <c r="DO250" s="6"/>
      <c r="DP250" s="6"/>
      <c r="DQ250" s="13"/>
      <c r="DR250" s="6"/>
      <c r="DS250" s="13"/>
      <c r="DT250" s="6"/>
      <c r="DU250" s="6"/>
      <c r="DV250" s="6"/>
      <c r="DW250" s="13"/>
      <c r="DX250" s="6"/>
      <c r="DY250" s="13"/>
      <c r="DZ250" s="6"/>
      <c r="EA250" s="6"/>
      <c r="EB250" s="6"/>
      <c r="EC250" s="13"/>
      <c r="ED250" s="6"/>
      <c r="EE250" s="13"/>
      <c r="EF250" s="6"/>
    </row>
    <row r="251" spans="4:136" s="3" customFormat="1" x14ac:dyDescent="0.25">
      <c r="D251" s="3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6"/>
      <c r="AX251" s="41"/>
      <c r="AY251" s="41"/>
      <c r="AZ251" s="6"/>
      <c r="BA251" s="6"/>
      <c r="BB251" s="6"/>
      <c r="BC251" s="13"/>
      <c r="BD251" s="6"/>
      <c r="BE251" s="13"/>
      <c r="BF251" s="6"/>
      <c r="BG251" s="6"/>
      <c r="BH251" s="6"/>
      <c r="BI251" s="13"/>
      <c r="BJ251" s="6"/>
      <c r="BK251" s="13"/>
      <c r="BL251" s="6"/>
      <c r="BM251" s="6"/>
      <c r="BN251" s="6"/>
      <c r="BO251" s="13"/>
      <c r="BP251" s="6"/>
      <c r="BQ251" s="13"/>
      <c r="BR251" s="6"/>
      <c r="BS251" s="6"/>
      <c r="BT251" s="6"/>
      <c r="BU251" s="13"/>
      <c r="BV251" s="6"/>
      <c r="BW251" s="13"/>
      <c r="BX251" s="6"/>
      <c r="BY251" s="6"/>
      <c r="BZ251" s="6"/>
      <c r="CA251" s="13"/>
      <c r="CB251" s="6"/>
      <c r="CC251" s="13"/>
      <c r="CD251" s="6"/>
      <c r="CE251" s="6"/>
      <c r="CF251" s="6"/>
      <c r="CG251" s="13"/>
      <c r="CH251" s="6"/>
      <c r="CI251" s="13"/>
      <c r="CJ251" s="6"/>
      <c r="CK251" s="6"/>
      <c r="CL251" s="6"/>
      <c r="CM251" s="13"/>
      <c r="CN251" s="6"/>
      <c r="CO251" s="13"/>
      <c r="CP251" s="6"/>
      <c r="CQ251" s="6"/>
      <c r="CR251" s="6"/>
      <c r="CS251" s="6"/>
      <c r="CT251" s="6"/>
      <c r="CU251" s="13"/>
      <c r="CV251" s="13"/>
      <c r="CW251" s="6"/>
      <c r="CX251" s="6"/>
      <c r="CY251" s="6"/>
      <c r="CZ251" s="6"/>
      <c r="DA251" s="13"/>
      <c r="DB251" s="6"/>
      <c r="DC251" s="6"/>
      <c r="DD251" s="6"/>
      <c r="DE251" s="13"/>
      <c r="DF251" s="6"/>
      <c r="DG251" s="13"/>
      <c r="DH251" s="6"/>
      <c r="DI251" s="6"/>
      <c r="DJ251" s="6"/>
      <c r="DK251" s="13"/>
      <c r="DL251" s="6"/>
      <c r="DM251" s="13"/>
      <c r="DN251" s="6"/>
      <c r="DO251" s="6"/>
      <c r="DP251" s="6"/>
      <c r="DQ251" s="13"/>
      <c r="DR251" s="6"/>
      <c r="DS251" s="13"/>
      <c r="DT251" s="6"/>
      <c r="DU251" s="6"/>
      <c r="DV251" s="6"/>
      <c r="DW251" s="13"/>
      <c r="DX251" s="6"/>
      <c r="DY251" s="13"/>
      <c r="DZ251" s="6"/>
      <c r="EA251" s="6"/>
      <c r="EB251" s="6"/>
      <c r="EC251" s="13"/>
      <c r="ED251" s="6"/>
      <c r="EE251" s="13"/>
      <c r="EF251" s="6"/>
    </row>
    <row r="252" spans="4:136" s="3" customFormat="1" x14ac:dyDescent="0.25">
      <c r="D252" s="3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6"/>
      <c r="AX252" s="41"/>
      <c r="AY252" s="41"/>
      <c r="AZ252" s="6"/>
      <c r="BA252" s="6"/>
      <c r="BB252" s="6"/>
      <c r="BC252" s="13"/>
      <c r="BD252" s="6"/>
      <c r="BE252" s="13"/>
      <c r="BF252" s="6"/>
      <c r="BG252" s="6"/>
      <c r="BH252" s="6"/>
      <c r="BI252" s="13"/>
      <c r="BJ252" s="6"/>
      <c r="BK252" s="13"/>
      <c r="BL252" s="6"/>
      <c r="BM252" s="6"/>
      <c r="BN252" s="6"/>
      <c r="BO252" s="13"/>
      <c r="BP252" s="6"/>
      <c r="BQ252" s="13"/>
      <c r="BR252" s="6"/>
      <c r="BS252" s="6"/>
      <c r="BT252" s="6"/>
      <c r="BU252" s="13"/>
      <c r="BV252" s="6"/>
      <c r="BW252" s="13"/>
      <c r="BX252" s="6"/>
      <c r="BY252" s="6"/>
      <c r="BZ252" s="6"/>
      <c r="CA252" s="13"/>
      <c r="CB252" s="6"/>
      <c r="CC252" s="13"/>
      <c r="CD252" s="6"/>
      <c r="CE252" s="6"/>
      <c r="CF252" s="6"/>
      <c r="CG252" s="13"/>
      <c r="CH252" s="6"/>
      <c r="CI252" s="13"/>
      <c r="CJ252" s="6"/>
      <c r="CK252" s="6"/>
      <c r="CL252" s="6"/>
      <c r="CM252" s="13"/>
      <c r="CN252" s="6"/>
      <c r="CO252" s="13"/>
      <c r="CP252" s="6"/>
      <c r="CQ252" s="6"/>
      <c r="CR252" s="6"/>
      <c r="CS252" s="6"/>
      <c r="CT252" s="6"/>
      <c r="CU252" s="13"/>
      <c r="CV252" s="13"/>
      <c r="CW252" s="6"/>
      <c r="CX252" s="6"/>
      <c r="CY252" s="6"/>
      <c r="CZ252" s="6"/>
      <c r="DA252" s="13"/>
      <c r="DB252" s="6"/>
      <c r="DC252" s="6"/>
      <c r="DD252" s="6"/>
      <c r="DE252" s="13"/>
      <c r="DF252" s="6"/>
      <c r="DG252" s="13"/>
      <c r="DH252" s="6"/>
      <c r="DI252" s="6"/>
      <c r="DJ252" s="6"/>
      <c r="DK252" s="13"/>
      <c r="DL252" s="6"/>
      <c r="DM252" s="13"/>
      <c r="DN252" s="6"/>
      <c r="DO252" s="6"/>
      <c r="DP252" s="6"/>
      <c r="DQ252" s="13"/>
      <c r="DR252" s="6"/>
      <c r="DS252" s="13"/>
      <c r="DT252" s="6"/>
      <c r="DU252" s="6"/>
      <c r="DV252" s="6"/>
      <c r="DW252" s="13"/>
      <c r="DX252" s="6"/>
      <c r="DY252" s="13"/>
      <c r="DZ252" s="6"/>
      <c r="EA252" s="6"/>
      <c r="EB252" s="6"/>
      <c r="EC252" s="13"/>
      <c r="ED252" s="6"/>
      <c r="EE252" s="13"/>
      <c r="EF252" s="6"/>
    </row>
    <row r="253" spans="4:136" s="3" customFormat="1" x14ac:dyDescent="0.25">
      <c r="D253" s="3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6"/>
      <c r="AX253" s="41"/>
      <c r="AY253" s="41"/>
      <c r="AZ253" s="6"/>
      <c r="BA253" s="6"/>
      <c r="BB253" s="6"/>
      <c r="BC253" s="13"/>
      <c r="BD253" s="6"/>
      <c r="BE253" s="13"/>
      <c r="BF253" s="6"/>
      <c r="BG253" s="6"/>
      <c r="BH253" s="6"/>
      <c r="BI253" s="13"/>
      <c r="BJ253" s="6"/>
      <c r="BK253" s="13"/>
      <c r="BL253" s="6"/>
      <c r="BM253" s="6"/>
      <c r="BN253" s="6"/>
      <c r="BO253" s="13"/>
      <c r="BP253" s="6"/>
      <c r="BQ253" s="13"/>
      <c r="BR253" s="6"/>
      <c r="BS253" s="6"/>
      <c r="BT253" s="6"/>
      <c r="BU253" s="13"/>
      <c r="BV253" s="6"/>
      <c r="BW253" s="13"/>
      <c r="BX253" s="6"/>
      <c r="BY253" s="6"/>
      <c r="BZ253" s="6"/>
      <c r="CA253" s="13"/>
      <c r="CB253" s="6"/>
      <c r="CC253" s="13"/>
      <c r="CD253" s="6"/>
      <c r="CE253" s="6"/>
      <c r="CF253" s="6"/>
      <c r="CG253" s="13"/>
      <c r="CH253" s="6"/>
      <c r="CI253" s="13"/>
      <c r="CJ253" s="6"/>
      <c r="CK253" s="6"/>
      <c r="CL253" s="6"/>
      <c r="CM253" s="13"/>
      <c r="CN253" s="6"/>
      <c r="CO253" s="13"/>
      <c r="CP253" s="6"/>
      <c r="CQ253" s="6"/>
      <c r="CR253" s="6"/>
      <c r="CS253" s="6"/>
      <c r="CT253" s="6"/>
      <c r="CU253" s="13"/>
      <c r="CV253" s="13"/>
      <c r="CW253" s="6"/>
      <c r="CX253" s="6"/>
      <c r="CY253" s="6"/>
      <c r="CZ253" s="6"/>
      <c r="DA253" s="13"/>
      <c r="DB253" s="6"/>
      <c r="DC253" s="6"/>
      <c r="DD253" s="6"/>
      <c r="DE253" s="13"/>
      <c r="DF253" s="6"/>
      <c r="DG253" s="13"/>
      <c r="DH253" s="6"/>
      <c r="DI253" s="6"/>
      <c r="DJ253" s="6"/>
      <c r="DK253" s="13"/>
      <c r="DL253" s="6"/>
      <c r="DM253" s="13"/>
      <c r="DN253" s="6"/>
      <c r="DO253" s="6"/>
      <c r="DP253" s="6"/>
      <c r="DQ253" s="13"/>
      <c r="DR253" s="6"/>
      <c r="DS253" s="13"/>
      <c r="DT253" s="6"/>
      <c r="DU253" s="6"/>
      <c r="DV253" s="6"/>
      <c r="DW253" s="13"/>
      <c r="DX253" s="6"/>
      <c r="DY253" s="13"/>
      <c r="DZ253" s="6"/>
      <c r="EA253" s="6"/>
      <c r="EB253" s="6"/>
      <c r="EC253" s="13"/>
      <c r="ED253" s="6"/>
      <c r="EE253" s="13"/>
      <c r="EF253" s="6"/>
    </row>
    <row r="254" spans="4:136" s="3" customFormat="1" x14ac:dyDescent="0.25">
      <c r="D254" s="3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6"/>
      <c r="AX254" s="41"/>
      <c r="AY254" s="41"/>
      <c r="AZ254" s="6"/>
      <c r="BA254" s="6"/>
      <c r="BB254" s="6"/>
      <c r="BC254" s="13"/>
      <c r="BD254" s="6"/>
      <c r="BE254" s="13"/>
      <c r="BF254" s="6"/>
      <c r="BG254" s="6"/>
      <c r="BH254" s="6"/>
      <c r="BI254" s="13"/>
      <c r="BJ254" s="6"/>
      <c r="BK254" s="13"/>
      <c r="BL254" s="6"/>
      <c r="BM254" s="6"/>
      <c r="BN254" s="6"/>
      <c r="BO254" s="13"/>
      <c r="BP254" s="6"/>
      <c r="BQ254" s="13"/>
      <c r="BR254" s="6"/>
      <c r="BS254" s="6"/>
      <c r="BT254" s="6"/>
      <c r="BU254" s="13"/>
      <c r="BV254" s="6"/>
      <c r="BW254" s="13"/>
      <c r="BX254" s="6"/>
      <c r="BY254" s="6"/>
      <c r="BZ254" s="6"/>
      <c r="CA254" s="13"/>
      <c r="CB254" s="6"/>
      <c r="CC254" s="13"/>
      <c r="CD254" s="6"/>
      <c r="CE254" s="6"/>
      <c r="CF254" s="6"/>
      <c r="CG254" s="13"/>
      <c r="CH254" s="6"/>
      <c r="CI254" s="13"/>
      <c r="CJ254" s="6"/>
      <c r="CK254" s="6"/>
      <c r="CL254" s="6"/>
      <c r="CM254" s="13"/>
      <c r="CN254" s="6"/>
      <c r="CO254" s="13"/>
      <c r="CP254" s="6"/>
      <c r="CQ254" s="6"/>
      <c r="CR254" s="6"/>
      <c r="CS254" s="6"/>
      <c r="CT254" s="6"/>
      <c r="CU254" s="13"/>
      <c r="CV254" s="13"/>
      <c r="CW254" s="6"/>
      <c r="CX254" s="6"/>
      <c r="CY254" s="6"/>
      <c r="CZ254" s="6"/>
      <c r="DA254" s="13"/>
      <c r="DB254" s="6"/>
      <c r="DC254" s="6"/>
      <c r="DD254" s="6"/>
      <c r="DE254" s="13"/>
      <c r="DF254" s="6"/>
      <c r="DG254" s="13"/>
      <c r="DH254" s="6"/>
      <c r="DI254" s="6"/>
      <c r="DJ254" s="6"/>
      <c r="DK254" s="13"/>
      <c r="DL254" s="6"/>
      <c r="DM254" s="13"/>
      <c r="DN254" s="6"/>
      <c r="DO254" s="6"/>
      <c r="DP254" s="6"/>
      <c r="DQ254" s="13"/>
      <c r="DR254" s="6"/>
      <c r="DS254" s="13"/>
      <c r="DT254" s="6"/>
      <c r="DU254" s="6"/>
      <c r="DV254" s="6"/>
      <c r="DW254" s="13"/>
      <c r="DX254" s="6"/>
      <c r="DY254" s="13"/>
      <c r="DZ254" s="6"/>
      <c r="EA254" s="6"/>
      <c r="EB254" s="6"/>
      <c r="EC254" s="13"/>
      <c r="ED254" s="6"/>
      <c r="EE254" s="13"/>
      <c r="EF254" s="6"/>
    </row>
    <row r="255" spans="4:136" s="3" customFormat="1" x14ac:dyDescent="0.25">
      <c r="D255" s="3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6"/>
      <c r="AX255" s="41"/>
      <c r="AY255" s="41"/>
      <c r="AZ255" s="6"/>
      <c r="BA255" s="6"/>
      <c r="BB255" s="6"/>
      <c r="BC255" s="13"/>
      <c r="BD255" s="6"/>
      <c r="BE255" s="13"/>
      <c r="BF255" s="6"/>
      <c r="BG255" s="6"/>
      <c r="BH255" s="6"/>
      <c r="BI255" s="13"/>
      <c r="BJ255" s="6"/>
      <c r="BK255" s="13"/>
      <c r="BL255" s="6"/>
      <c r="BM255" s="6"/>
      <c r="BN255" s="6"/>
      <c r="BO255" s="13"/>
      <c r="BP255" s="6"/>
      <c r="BQ255" s="13"/>
      <c r="BR255" s="6"/>
      <c r="BS255" s="6"/>
      <c r="BT255" s="6"/>
      <c r="BU255" s="13"/>
      <c r="BV255" s="6"/>
      <c r="BW255" s="13"/>
      <c r="BX255" s="6"/>
      <c r="BY255" s="6"/>
      <c r="BZ255" s="6"/>
      <c r="CA255" s="13"/>
      <c r="CB255" s="6"/>
      <c r="CC255" s="13"/>
      <c r="CD255" s="6"/>
      <c r="CE255" s="6"/>
      <c r="CF255" s="6"/>
      <c r="CG255" s="13"/>
      <c r="CH255" s="6"/>
      <c r="CI255" s="13"/>
      <c r="CJ255" s="6"/>
      <c r="CK255" s="6"/>
      <c r="CL255" s="6"/>
      <c r="CM255" s="13"/>
      <c r="CN255" s="6"/>
      <c r="CO255" s="13"/>
      <c r="CP255" s="6"/>
      <c r="CQ255" s="6"/>
      <c r="CR255" s="6"/>
      <c r="CS255" s="6"/>
      <c r="CT255" s="6"/>
      <c r="CU255" s="13"/>
      <c r="CV255" s="13"/>
      <c r="CW255" s="6"/>
      <c r="CX255" s="6"/>
      <c r="CY255" s="6"/>
      <c r="CZ255" s="6"/>
      <c r="DA255" s="13"/>
      <c r="DB255" s="6"/>
      <c r="DC255" s="6"/>
      <c r="DD255" s="6"/>
      <c r="DE255" s="13"/>
      <c r="DF255" s="6"/>
      <c r="DG255" s="13"/>
      <c r="DH255" s="6"/>
      <c r="DI255" s="6"/>
      <c r="DJ255" s="6"/>
      <c r="DK255" s="13"/>
      <c r="DL255" s="6"/>
      <c r="DM255" s="13"/>
      <c r="DN255" s="6"/>
      <c r="DO255" s="6"/>
      <c r="DP255" s="6"/>
      <c r="DQ255" s="13"/>
      <c r="DR255" s="6"/>
      <c r="DS255" s="13"/>
      <c r="DT255" s="6"/>
      <c r="DU255" s="6"/>
      <c r="DV255" s="6"/>
      <c r="DW255" s="13"/>
      <c r="DX255" s="6"/>
      <c r="DY255" s="13"/>
      <c r="DZ255" s="6"/>
      <c r="EA255" s="6"/>
      <c r="EB255" s="6"/>
      <c r="EC255" s="13"/>
      <c r="ED255" s="6"/>
      <c r="EE255" s="13"/>
      <c r="EF255" s="6"/>
    </row>
    <row r="256" spans="4:136" s="3" customFormat="1" x14ac:dyDescent="0.25">
      <c r="D256" s="3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6"/>
      <c r="AX256" s="41"/>
      <c r="AY256" s="41"/>
      <c r="AZ256" s="6"/>
      <c r="BA256" s="6"/>
      <c r="BB256" s="6"/>
      <c r="BC256" s="13"/>
      <c r="BD256" s="6"/>
      <c r="BE256" s="13"/>
      <c r="BF256" s="6"/>
      <c r="BG256" s="6"/>
      <c r="BH256" s="6"/>
      <c r="BI256" s="13"/>
      <c r="BJ256" s="6"/>
      <c r="BK256" s="13"/>
      <c r="BL256" s="6"/>
      <c r="BM256" s="6"/>
      <c r="BN256" s="6"/>
      <c r="BO256" s="13"/>
      <c r="BP256" s="6"/>
      <c r="BQ256" s="13"/>
      <c r="BR256" s="6"/>
      <c r="BS256" s="6"/>
      <c r="BT256" s="6"/>
      <c r="BU256" s="13"/>
      <c r="BV256" s="6"/>
      <c r="BW256" s="13"/>
      <c r="BX256" s="6"/>
      <c r="BY256" s="6"/>
      <c r="BZ256" s="6"/>
      <c r="CA256" s="13"/>
      <c r="CB256" s="6"/>
      <c r="CC256" s="13"/>
      <c r="CD256" s="6"/>
      <c r="CE256" s="6"/>
      <c r="CF256" s="6"/>
      <c r="CG256" s="13"/>
      <c r="CH256" s="6"/>
      <c r="CI256" s="13"/>
      <c r="CJ256" s="6"/>
      <c r="CK256" s="6"/>
      <c r="CL256" s="6"/>
      <c r="CM256" s="13"/>
      <c r="CN256" s="6"/>
      <c r="CO256" s="13"/>
      <c r="CP256" s="6"/>
      <c r="CQ256" s="6"/>
      <c r="CR256" s="6"/>
      <c r="CS256" s="6"/>
      <c r="CT256" s="6"/>
      <c r="CU256" s="13"/>
      <c r="CV256" s="13"/>
      <c r="CW256" s="6"/>
      <c r="CX256" s="6"/>
      <c r="CY256" s="6"/>
      <c r="CZ256" s="6"/>
      <c r="DA256" s="13"/>
      <c r="DB256" s="6"/>
      <c r="DC256" s="6"/>
      <c r="DD256" s="6"/>
      <c r="DE256" s="13"/>
      <c r="DF256" s="6"/>
      <c r="DG256" s="13"/>
      <c r="DH256" s="6"/>
      <c r="DI256" s="6"/>
      <c r="DJ256" s="6"/>
      <c r="DK256" s="13"/>
      <c r="DL256" s="6"/>
      <c r="DM256" s="13"/>
      <c r="DN256" s="6"/>
      <c r="DO256" s="6"/>
      <c r="DP256" s="6"/>
      <c r="DQ256" s="13"/>
      <c r="DR256" s="6"/>
      <c r="DS256" s="13"/>
      <c r="DT256" s="6"/>
      <c r="DU256" s="6"/>
      <c r="DV256" s="6"/>
      <c r="DW256" s="13"/>
      <c r="DX256" s="6"/>
      <c r="DY256" s="13"/>
      <c r="DZ256" s="6"/>
      <c r="EA256" s="6"/>
      <c r="EB256" s="6"/>
      <c r="EC256" s="13"/>
      <c r="ED256" s="6"/>
      <c r="EE256" s="13"/>
      <c r="EF256" s="6"/>
    </row>
    <row r="257" spans="4:136" s="3" customFormat="1" x14ac:dyDescent="0.25">
      <c r="D257" s="3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6"/>
      <c r="AX257" s="41"/>
      <c r="AY257" s="41"/>
      <c r="AZ257" s="6"/>
      <c r="BA257" s="6"/>
      <c r="BB257" s="6"/>
      <c r="BC257" s="13"/>
      <c r="BD257" s="6"/>
      <c r="BE257" s="13"/>
      <c r="BF257" s="6"/>
      <c r="BG257" s="6"/>
      <c r="BH257" s="6"/>
      <c r="BI257" s="13"/>
      <c r="BJ257" s="6"/>
      <c r="BK257" s="13"/>
      <c r="BL257" s="6"/>
      <c r="BM257" s="6"/>
      <c r="BN257" s="6"/>
      <c r="BO257" s="13"/>
      <c r="BP257" s="6"/>
      <c r="BQ257" s="13"/>
      <c r="BR257" s="6"/>
      <c r="BS257" s="6"/>
      <c r="BT257" s="6"/>
      <c r="BU257" s="13"/>
      <c r="BV257" s="6"/>
      <c r="BW257" s="13"/>
      <c r="BX257" s="6"/>
      <c r="BY257" s="6"/>
      <c r="BZ257" s="6"/>
      <c r="CA257" s="13"/>
      <c r="CB257" s="6"/>
      <c r="CC257" s="13"/>
      <c r="CD257" s="6"/>
      <c r="CE257" s="6"/>
      <c r="CF257" s="6"/>
      <c r="CG257" s="13"/>
      <c r="CH257" s="6"/>
      <c r="CI257" s="13"/>
      <c r="CJ257" s="6"/>
      <c r="CK257" s="6"/>
      <c r="CL257" s="6"/>
      <c r="CM257" s="13"/>
      <c r="CN257" s="6"/>
      <c r="CO257" s="13"/>
      <c r="CP257" s="6"/>
      <c r="CQ257" s="6"/>
      <c r="CR257" s="6"/>
      <c r="CS257" s="6"/>
      <c r="CT257" s="6"/>
      <c r="CU257" s="13"/>
      <c r="CV257" s="13"/>
      <c r="CW257" s="6"/>
      <c r="CX257" s="6"/>
      <c r="CY257" s="6"/>
      <c r="CZ257" s="6"/>
      <c r="DA257" s="13"/>
      <c r="DB257" s="6"/>
      <c r="DC257" s="6"/>
      <c r="DD257" s="6"/>
      <c r="DE257" s="13"/>
      <c r="DF257" s="6"/>
      <c r="DG257" s="13"/>
      <c r="DH257" s="6"/>
      <c r="DI257" s="6"/>
      <c r="DJ257" s="6"/>
      <c r="DK257" s="13"/>
      <c r="DL257" s="6"/>
      <c r="DM257" s="13"/>
      <c r="DN257" s="6"/>
      <c r="DO257" s="6"/>
      <c r="DP257" s="6"/>
      <c r="DQ257" s="13"/>
      <c r="DR257" s="6"/>
      <c r="DS257" s="13"/>
      <c r="DT257" s="6"/>
      <c r="DU257" s="6"/>
      <c r="DV257" s="6"/>
      <c r="DW257" s="13"/>
      <c r="DX257" s="6"/>
      <c r="DY257" s="13"/>
      <c r="DZ257" s="6"/>
      <c r="EA257" s="6"/>
      <c r="EB257" s="6"/>
      <c r="EC257" s="13"/>
      <c r="ED257" s="6"/>
      <c r="EE257" s="13"/>
      <c r="EF257" s="6"/>
    </row>
    <row r="258" spans="4:136" s="3" customFormat="1" x14ac:dyDescent="0.25">
      <c r="D258" s="3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6"/>
      <c r="AX258" s="41"/>
      <c r="AY258" s="41"/>
      <c r="AZ258" s="6"/>
      <c r="BA258" s="6"/>
      <c r="BB258" s="6"/>
      <c r="BC258" s="13"/>
      <c r="BD258" s="6"/>
      <c r="BE258" s="13"/>
      <c r="BF258" s="6"/>
      <c r="BG258" s="6"/>
      <c r="BH258" s="6"/>
      <c r="BI258" s="13"/>
      <c r="BJ258" s="6"/>
      <c r="BK258" s="13"/>
      <c r="BL258" s="6"/>
      <c r="BM258" s="6"/>
      <c r="BN258" s="6"/>
      <c r="BO258" s="13"/>
      <c r="BP258" s="6"/>
      <c r="BQ258" s="13"/>
      <c r="BR258" s="6"/>
      <c r="BS258" s="6"/>
      <c r="BT258" s="6"/>
      <c r="BU258" s="13"/>
      <c r="BV258" s="6"/>
      <c r="BW258" s="13"/>
      <c r="BX258" s="6"/>
      <c r="BY258" s="6"/>
      <c r="BZ258" s="6"/>
      <c r="CA258" s="13"/>
      <c r="CB258" s="6"/>
      <c r="CC258" s="13"/>
      <c r="CD258" s="6"/>
      <c r="CE258" s="6"/>
      <c r="CF258" s="6"/>
      <c r="CG258" s="13"/>
      <c r="CH258" s="6"/>
      <c r="CI258" s="13"/>
      <c r="CJ258" s="6"/>
      <c r="CK258" s="6"/>
      <c r="CL258" s="6"/>
      <c r="CM258" s="13"/>
      <c r="CN258" s="6"/>
      <c r="CO258" s="13"/>
      <c r="CP258" s="6"/>
      <c r="CQ258" s="6"/>
      <c r="CR258" s="6"/>
      <c r="CS258" s="6"/>
      <c r="CT258" s="6"/>
      <c r="CU258" s="13"/>
      <c r="CV258" s="13"/>
      <c r="CW258" s="6"/>
      <c r="CX258" s="6"/>
      <c r="CY258" s="6"/>
      <c r="CZ258" s="6"/>
      <c r="DA258" s="13"/>
      <c r="DB258" s="6"/>
      <c r="DC258" s="6"/>
      <c r="DD258" s="6"/>
      <c r="DE258" s="13"/>
      <c r="DF258" s="6"/>
      <c r="DG258" s="13"/>
      <c r="DH258" s="6"/>
      <c r="DI258" s="6"/>
      <c r="DJ258" s="6"/>
      <c r="DK258" s="13"/>
      <c r="DL258" s="6"/>
      <c r="DM258" s="13"/>
      <c r="DN258" s="6"/>
      <c r="DO258" s="6"/>
      <c r="DP258" s="6"/>
      <c r="DQ258" s="13"/>
      <c r="DR258" s="6"/>
      <c r="DS258" s="13"/>
      <c r="DT258" s="6"/>
      <c r="DU258" s="6"/>
      <c r="DV258" s="6"/>
      <c r="DW258" s="13"/>
      <c r="DX258" s="6"/>
      <c r="DY258" s="13"/>
      <c r="DZ258" s="6"/>
      <c r="EA258" s="6"/>
      <c r="EB258" s="6"/>
      <c r="EC258" s="13"/>
      <c r="ED258" s="6"/>
      <c r="EE258" s="13"/>
      <c r="EF258" s="6"/>
    </row>
    <row r="259" spans="4:136" s="3" customFormat="1" x14ac:dyDescent="0.25">
      <c r="D259" s="3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6"/>
      <c r="AX259" s="41"/>
      <c r="AY259" s="41"/>
      <c r="AZ259" s="6"/>
      <c r="BA259" s="6"/>
      <c r="BB259" s="6"/>
      <c r="BC259" s="13"/>
      <c r="BD259" s="6"/>
      <c r="BE259" s="13"/>
      <c r="BF259" s="6"/>
      <c r="BG259" s="6"/>
      <c r="BH259" s="6"/>
      <c r="BI259" s="13"/>
      <c r="BJ259" s="6"/>
      <c r="BK259" s="13"/>
      <c r="BL259" s="6"/>
      <c r="BM259" s="6"/>
      <c r="BN259" s="6"/>
      <c r="BO259" s="13"/>
      <c r="BP259" s="6"/>
      <c r="BQ259" s="13"/>
      <c r="BR259" s="6"/>
      <c r="BS259" s="6"/>
      <c r="BT259" s="6"/>
      <c r="BU259" s="13"/>
      <c r="BV259" s="6"/>
      <c r="BW259" s="13"/>
      <c r="BX259" s="6"/>
      <c r="BY259" s="6"/>
      <c r="BZ259" s="6"/>
      <c r="CA259" s="13"/>
      <c r="CB259" s="6"/>
      <c r="CC259" s="13"/>
      <c r="CD259" s="6"/>
      <c r="CE259" s="6"/>
      <c r="CF259" s="6"/>
      <c r="CG259" s="13"/>
      <c r="CH259" s="6"/>
      <c r="CI259" s="13"/>
      <c r="CJ259" s="6"/>
      <c r="CK259" s="6"/>
      <c r="CL259" s="6"/>
      <c r="CM259" s="13"/>
      <c r="CN259" s="6"/>
      <c r="CO259" s="13"/>
      <c r="CP259" s="6"/>
      <c r="CQ259" s="6"/>
      <c r="CR259" s="6"/>
      <c r="CS259" s="6"/>
      <c r="CT259" s="6"/>
      <c r="CU259" s="13"/>
      <c r="CV259" s="13"/>
      <c r="CW259" s="6"/>
      <c r="CX259" s="6"/>
      <c r="CY259" s="6"/>
      <c r="CZ259" s="6"/>
      <c r="DA259" s="13"/>
      <c r="DB259" s="6"/>
      <c r="DC259" s="6"/>
      <c r="DD259" s="6"/>
      <c r="DE259" s="13"/>
      <c r="DF259" s="6"/>
      <c r="DG259" s="13"/>
      <c r="DH259" s="6"/>
      <c r="DI259" s="6"/>
      <c r="DJ259" s="6"/>
      <c r="DK259" s="13"/>
      <c r="DL259" s="6"/>
      <c r="DM259" s="13"/>
      <c r="DN259" s="6"/>
      <c r="DO259" s="6"/>
      <c r="DP259" s="6"/>
      <c r="DQ259" s="13"/>
      <c r="DR259" s="6"/>
      <c r="DS259" s="13"/>
      <c r="DT259" s="6"/>
      <c r="DU259" s="6"/>
      <c r="DV259" s="6"/>
      <c r="DW259" s="13"/>
      <c r="DX259" s="6"/>
      <c r="DY259" s="13"/>
      <c r="DZ259" s="6"/>
      <c r="EA259" s="6"/>
      <c r="EB259" s="6"/>
      <c r="EC259" s="13"/>
      <c r="ED259" s="6"/>
      <c r="EE259" s="13"/>
      <c r="EF259" s="6"/>
    </row>
    <row r="260" spans="4:136" s="3" customFormat="1" x14ac:dyDescent="0.25">
      <c r="D260" s="3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6"/>
      <c r="AX260" s="41"/>
      <c r="AY260" s="41"/>
      <c r="AZ260" s="6"/>
      <c r="BA260" s="6"/>
      <c r="BB260" s="6"/>
      <c r="BC260" s="13"/>
      <c r="BD260" s="6"/>
      <c r="BE260" s="13"/>
      <c r="BF260" s="6"/>
      <c r="BG260" s="6"/>
      <c r="BH260" s="6"/>
      <c r="BI260" s="13"/>
      <c r="BJ260" s="6"/>
      <c r="BK260" s="13"/>
      <c r="BL260" s="6"/>
      <c r="BM260" s="6"/>
      <c r="BN260" s="6"/>
      <c r="BO260" s="13"/>
      <c r="BP260" s="6"/>
      <c r="BQ260" s="13"/>
      <c r="BR260" s="6"/>
      <c r="BS260" s="6"/>
      <c r="BT260" s="6"/>
      <c r="BU260" s="13"/>
      <c r="BV260" s="6"/>
      <c r="BW260" s="13"/>
      <c r="BX260" s="6"/>
      <c r="BY260" s="6"/>
      <c r="BZ260" s="6"/>
      <c r="CA260" s="13"/>
      <c r="CB260" s="6"/>
      <c r="CC260" s="13"/>
      <c r="CD260" s="6"/>
      <c r="CE260" s="6"/>
      <c r="CF260" s="6"/>
      <c r="CG260" s="13"/>
      <c r="CH260" s="6"/>
      <c r="CI260" s="13"/>
      <c r="CJ260" s="6"/>
      <c r="CK260" s="6"/>
      <c r="CL260" s="6"/>
      <c r="CM260" s="13"/>
      <c r="CN260" s="6"/>
      <c r="CO260" s="13"/>
      <c r="CP260" s="6"/>
      <c r="CQ260" s="6"/>
      <c r="CR260" s="6"/>
      <c r="CS260" s="6"/>
      <c r="CT260" s="6"/>
      <c r="CU260" s="13"/>
      <c r="CV260" s="13"/>
      <c r="CW260" s="6"/>
      <c r="CX260" s="6"/>
      <c r="CY260" s="6"/>
      <c r="CZ260" s="6"/>
      <c r="DA260" s="13"/>
      <c r="DB260" s="6"/>
      <c r="DC260" s="6"/>
      <c r="DD260" s="6"/>
      <c r="DE260" s="13"/>
      <c r="DF260" s="6"/>
      <c r="DG260" s="13"/>
      <c r="DH260" s="6"/>
      <c r="DI260" s="6"/>
      <c r="DJ260" s="6"/>
      <c r="DK260" s="13"/>
      <c r="DL260" s="6"/>
      <c r="DM260" s="13"/>
      <c r="DN260" s="6"/>
      <c r="DO260" s="6"/>
      <c r="DP260" s="6"/>
      <c r="DQ260" s="13"/>
      <c r="DR260" s="6"/>
      <c r="DS260" s="13"/>
      <c r="DT260" s="6"/>
      <c r="DU260" s="6"/>
      <c r="DV260" s="6"/>
      <c r="DW260" s="13"/>
      <c r="DX260" s="6"/>
      <c r="DY260" s="13"/>
      <c r="DZ260" s="6"/>
      <c r="EA260" s="6"/>
      <c r="EB260" s="6"/>
      <c r="EC260" s="13"/>
      <c r="ED260" s="6"/>
      <c r="EE260" s="13"/>
      <c r="EF260" s="6"/>
    </row>
    <row r="261" spans="4:136" s="3" customFormat="1" x14ac:dyDescent="0.25">
      <c r="D261" s="3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6"/>
      <c r="AX261" s="41"/>
      <c r="AY261" s="41"/>
      <c r="AZ261" s="6"/>
      <c r="BA261" s="6"/>
      <c r="BB261" s="6"/>
      <c r="BC261" s="13"/>
      <c r="BD261" s="6"/>
      <c r="BE261" s="13"/>
      <c r="BF261" s="6"/>
      <c r="BG261" s="6"/>
      <c r="BH261" s="6"/>
      <c r="BI261" s="13"/>
      <c r="BJ261" s="6"/>
      <c r="BK261" s="13"/>
      <c r="BL261" s="6"/>
      <c r="BM261" s="6"/>
      <c r="BN261" s="6"/>
      <c r="BO261" s="13"/>
      <c r="BP261" s="6"/>
      <c r="BQ261" s="13"/>
      <c r="BR261" s="6"/>
      <c r="BS261" s="6"/>
      <c r="BT261" s="6"/>
      <c r="BU261" s="13"/>
      <c r="BV261" s="6"/>
      <c r="BW261" s="13"/>
      <c r="BX261" s="6"/>
      <c r="BY261" s="6"/>
      <c r="BZ261" s="6"/>
      <c r="CA261" s="13"/>
      <c r="CB261" s="6"/>
      <c r="CC261" s="13"/>
      <c r="CD261" s="6"/>
      <c r="CE261" s="6"/>
      <c r="CF261" s="6"/>
      <c r="CG261" s="13"/>
      <c r="CH261" s="6"/>
      <c r="CI261" s="13"/>
      <c r="CJ261" s="6"/>
      <c r="CK261" s="6"/>
      <c r="CL261" s="6"/>
      <c r="CM261" s="13"/>
      <c r="CN261" s="6"/>
      <c r="CO261" s="13"/>
      <c r="CP261" s="6"/>
      <c r="CQ261" s="6"/>
      <c r="CR261" s="6"/>
      <c r="CS261" s="6"/>
      <c r="CT261" s="6"/>
      <c r="CU261" s="13"/>
      <c r="CV261" s="13"/>
      <c r="CW261" s="6"/>
      <c r="CX261" s="6"/>
      <c r="CY261" s="6"/>
      <c r="CZ261" s="6"/>
      <c r="DA261" s="13"/>
      <c r="DB261" s="6"/>
      <c r="DC261" s="6"/>
      <c r="DD261" s="6"/>
      <c r="DE261" s="13"/>
      <c r="DF261" s="6"/>
      <c r="DG261" s="13"/>
      <c r="DH261" s="6"/>
      <c r="DI261" s="6"/>
      <c r="DJ261" s="6"/>
      <c r="DK261" s="13"/>
      <c r="DL261" s="6"/>
      <c r="DM261" s="13"/>
      <c r="DN261" s="6"/>
      <c r="DO261" s="6"/>
      <c r="DP261" s="6"/>
      <c r="DQ261" s="13"/>
      <c r="DR261" s="6"/>
      <c r="DS261" s="13"/>
      <c r="DT261" s="6"/>
      <c r="DU261" s="6"/>
      <c r="DV261" s="6"/>
      <c r="DW261" s="13"/>
      <c r="DX261" s="6"/>
      <c r="DY261" s="13"/>
      <c r="DZ261" s="6"/>
      <c r="EA261" s="6"/>
      <c r="EB261" s="6"/>
      <c r="EC261" s="13"/>
      <c r="ED261" s="6"/>
      <c r="EE261" s="13"/>
      <c r="EF261" s="6"/>
    </row>
    <row r="262" spans="4:136" s="3" customFormat="1" x14ac:dyDescent="0.25">
      <c r="D262" s="3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6"/>
      <c r="AX262" s="41"/>
      <c r="AY262" s="41"/>
      <c r="AZ262" s="6"/>
      <c r="BA262" s="6"/>
      <c r="BB262" s="6"/>
      <c r="BC262" s="13"/>
      <c r="BD262" s="6"/>
      <c r="BE262" s="13"/>
      <c r="BF262" s="6"/>
      <c r="BG262" s="6"/>
      <c r="BH262" s="6"/>
      <c r="BI262" s="13"/>
      <c r="BJ262" s="6"/>
      <c r="BK262" s="13"/>
      <c r="BL262" s="6"/>
      <c r="BM262" s="6"/>
      <c r="BN262" s="6"/>
      <c r="BO262" s="13"/>
      <c r="BP262" s="6"/>
      <c r="BQ262" s="13"/>
      <c r="BR262" s="6"/>
      <c r="BS262" s="6"/>
      <c r="BT262" s="6"/>
      <c r="BU262" s="13"/>
      <c r="BV262" s="6"/>
      <c r="BW262" s="13"/>
      <c r="BX262" s="6"/>
      <c r="BY262" s="6"/>
      <c r="BZ262" s="6"/>
      <c r="CA262" s="13"/>
      <c r="CB262" s="6"/>
      <c r="CC262" s="13"/>
      <c r="CD262" s="6"/>
      <c r="CE262" s="6"/>
      <c r="CF262" s="6"/>
      <c r="CG262" s="13"/>
      <c r="CH262" s="6"/>
      <c r="CI262" s="13"/>
      <c r="CJ262" s="6"/>
      <c r="CK262" s="6"/>
      <c r="CL262" s="6"/>
      <c r="CM262" s="13"/>
      <c r="CN262" s="6"/>
      <c r="CO262" s="13"/>
      <c r="CP262" s="6"/>
      <c r="CQ262" s="6"/>
      <c r="CR262" s="6"/>
      <c r="CS262" s="6"/>
      <c r="CT262" s="6"/>
      <c r="CU262" s="13"/>
      <c r="CV262" s="13"/>
      <c r="CW262" s="6"/>
      <c r="CX262" s="6"/>
      <c r="CY262" s="6"/>
      <c r="CZ262" s="6"/>
      <c r="DA262" s="13"/>
      <c r="DB262" s="6"/>
      <c r="DC262" s="6"/>
      <c r="DD262" s="6"/>
      <c r="DE262" s="13"/>
      <c r="DF262" s="6"/>
      <c r="DG262" s="13"/>
      <c r="DH262" s="6"/>
      <c r="DI262" s="6"/>
      <c r="DJ262" s="6"/>
      <c r="DK262" s="13"/>
      <c r="DL262" s="6"/>
      <c r="DM262" s="13"/>
      <c r="DN262" s="6"/>
      <c r="DO262" s="6"/>
      <c r="DP262" s="6"/>
      <c r="DQ262" s="13"/>
      <c r="DR262" s="6"/>
      <c r="DS262" s="13"/>
      <c r="DT262" s="6"/>
      <c r="DU262" s="6"/>
      <c r="DV262" s="6"/>
      <c r="DW262" s="13"/>
      <c r="DX262" s="6"/>
      <c r="DY262" s="13"/>
      <c r="DZ262" s="6"/>
      <c r="EA262" s="6"/>
      <c r="EB262" s="6"/>
      <c r="EC262" s="13"/>
      <c r="ED262" s="6"/>
      <c r="EE262" s="13"/>
      <c r="EF262" s="6"/>
    </row>
    <row r="263" spans="4:136" s="3" customFormat="1" x14ac:dyDescent="0.25">
      <c r="D263" s="3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6"/>
      <c r="AX263" s="41"/>
      <c r="AY263" s="41"/>
      <c r="AZ263" s="6"/>
      <c r="BA263" s="6"/>
      <c r="BB263" s="6"/>
      <c r="BC263" s="13"/>
      <c r="BD263" s="6"/>
      <c r="BE263" s="13"/>
      <c r="BF263" s="6"/>
      <c r="BG263" s="6"/>
      <c r="BH263" s="6"/>
      <c r="BI263" s="13"/>
      <c r="BJ263" s="6"/>
      <c r="BK263" s="13"/>
      <c r="BL263" s="6"/>
      <c r="BM263" s="6"/>
      <c r="BN263" s="6"/>
      <c r="BO263" s="13"/>
      <c r="BP263" s="6"/>
      <c r="BQ263" s="13"/>
      <c r="BR263" s="6"/>
      <c r="BS263" s="6"/>
      <c r="BT263" s="6"/>
      <c r="BU263" s="13"/>
      <c r="BV263" s="6"/>
      <c r="BW263" s="13"/>
      <c r="BX263" s="6"/>
      <c r="BY263" s="6"/>
      <c r="BZ263" s="6"/>
      <c r="CA263" s="13"/>
      <c r="CB263" s="6"/>
      <c r="CC263" s="13"/>
      <c r="CD263" s="6"/>
      <c r="CE263" s="6"/>
      <c r="CF263" s="6"/>
      <c r="CG263" s="13"/>
      <c r="CH263" s="6"/>
      <c r="CI263" s="13"/>
      <c r="CJ263" s="6"/>
      <c r="CK263" s="6"/>
      <c r="CL263" s="6"/>
      <c r="CM263" s="13"/>
      <c r="CN263" s="6"/>
      <c r="CO263" s="13"/>
      <c r="CP263" s="6"/>
      <c r="CQ263" s="6"/>
      <c r="CR263" s="6"/>
      <c r="CS263" s="6"/>
      <c r="CT263" s="6"/>
      <c r="CU263" s="13"/>
      <c r="CV263" s="13"/>
      <c r="CW263" s="6"/>
      <c r="CX263" s="6"/>
      <c r="CY263" s="6"/>
      <c r="CZ263" s="6"/>
      <c r="DA263" s="13"/>
      <c r="DB263" s="6"/>
      <c r="DC263" s="6"/>
      <c r="DD263" s="6"/>
      <c r="DE263" s="13"/>
      <c r="DF263" s="6"/>
      <c r="DG263" s="13"/>
      <c r="DH263" s="6"/>
      <c r="DI263" s="6"/>
      <c r="DJ263" s="6"/>
      <c r="DK263" s="13"/>
      <c r="DL263" s="6"/>
      <c r="DM263" s="13"/>
      <c r="DN263" s="6"/>
      <c r="DO263" s="6"/>
      <c r="DP263" s="6"/>
      <c r="DQ263" s="13"/>
      <c r="DR263" s="6"/>
      <c r="DS263" s="13"/>
      <c r="DT263" s="6"/>
      <c r="DU263" s="6"/>
      <c r="DV263" s="6"/>
      <c r="DW263" s="13"/>
      <c r="DX263" s="6"/>
      <c r="DY263" s="13"/>
      <c r="DZ263" s="6"/>
      <c r="EA263" s="6"/>
      <c r="EB263" s="6"/>
      <c r="EC263" s="13"/>
      <c r="ED263" s="6"/>
      <c r="EE263" s="13"/>
      <c r="EF263" s="6"/>
    </row>
    <row r="264" spans="4:136" s="3" customFormat="1" x14ac:dyDescent="0.25">
      <c r="D264" s="3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6"/>
      <c r="AX264" s="41"/>
      <c r="AY264" s="41"/>
      <c r="AZ264" s="6"/>
      <c r="BA264" s="6"/>
      <c r="BB264" s="6"/>
      <c r="BC264" s="13"/>
      <c r="BD264" s="6"/>
      <c r="BE264" s="13"/>
      <c r="BF264" s="6"/>
      <c r="BG264" s="6"/>
      <c r="BH264" s="6"/>
      <c r="BI264" s="13"/>
      <c r="BJ264" s="6"/>
      <c r="BK264" s="13"/>
      <c r="BL264" s="6"/>
      <c r="BM264" s="6"/>
      <c r="BN264" s="6"/>
      <c r="BO264" s="13"/>
      <c r="BP264" s="6"/>
      <c r="BQ264" s="13"/>
      <c r="BR264" s="6"/>
      <c r="BS264" s="6"/>
      <c r="BT264" s="6"/>
      <c r="BU264" s="13"/>
      <c r="BV264" s="6"/>
      <c r="BW264" s="13"/>
      <c r="BX264" s="6"/>
      <c r="BY264" s="6"/>
      <c r="BZ264" s="6"/>
      <c r="CA264" s="13"/>
      <c r="CB264" s="6"/>
      <c r="CC264" s="13"/>
      <c r="CD264" s="6"/>
      <c r="CE264" s="6"/>
      <c r="CF264" s="6"/>
      <c r="CG264" s="13"/>
      <c r="CH264" s="6"/>
      <c r="CI264" s="13"/>
      <c r="CJ264" s="6"/>
      <c r="CK264" s="6"/>
      <c r="CL264" s="6"/>
      <c r="CM264" s="13"/>
      <c r="CN264" s="6"/>
      <c r="CO264" s="13"/>
      <c r="CP264" s="6"/>
      <c r="CQ264" s="6"/>
      <c r="CR264" s="6"/>
      <c r="CS264" s="6"/>
      <c r="CT264" s="6"/>
      <c r="CU264" s="13"/>
      <c r="CV264" s="13"/>
      <c r="CW264" s="6"/>
      <c r="CX264" s="6"/>
      <c r="CY264" s="6"/>
      <c r="CZ264" s="6"/>
      <c r="DA264" s="13"/>
      <c r="DB264" s="6"/>
      <c r="DC264" s="6"/>
      <c r="DD264" s="6"/>
      <c r="DE264" s="13"/>
      <c r="DF264" s="6"/>
      <c r="DG264" s="13"/>
      <c r="DH264" s="6"/>
      <c r="DI264" s="6"/>
      <c r="DJ264" s="6"/>
      <c r="DK264" s="13"/>
      <c r="DL264" s="6"/>
      <c r="DM264" s="13"/>
      <c r="DN264" s="6"/>
      <c r="DO264" s="6"/>
      <c r="DP264" s="6"/>
      <c r="DQ264" s="13"/>
      <c r="DR264" s="6"/>
      <c r="DS264" s="13"/>
      <c r="DT264" s="6"/>
      <c r="DU264" s="6"/>
      <c r="DV264" s="6"/>
      <c r="DW264" s="13"/>
      <c r="DX264" s="6"/>
      <c r="DY264" s="13"/>
      <c r="DZ264" s="6"/>
      <c r="EA264" s="6"/>
      <c r="EB264" s="6"/>
      <c r="EC264" s="13"/>
      <c r="ED264" s="6"/>
      <c r="EE264" s="13"/>
      <c r="EF264" s="6"/>
    </row>
    <row r="265" spans="4:136" s="3" customFormat="1" x14ac:dyDescent="0.25">
      <c r="D265" s="3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6"/>
      <c r="AX265" s="41"/>
      <c r="AY265" s="41"/>
      <c r="AZ265" s="6"/>
      <c r="BA265" s="6"/>
      <c r="BB265" s="6"/>
      <c r="BC265" s="13"/>
      <c r="BD265" s="6"/>
      <c r="BE265" s="13"/>
      <c r="BF265" s="6"/>
      <c r="BG265" s="6"/>
      <c r="BH265" s="6"/>
      <c r="BI265" s="13"/>
      <c r="BJ265" s="6"/>
      <c r="BK265" s="13"/>
      <c r="BL265" s="6"/>
      <c r="BM265" s="6"/>
      <c r="BN265" s="6"/>
      <c r="BO265" s="13"/>
      <c r="BP265" s="6"/>
      <c r="BQ265" s="13"/>
      <c r="BR265" s="6"/>
      <c r="BS265" s="6"/>
      <c r="BT265" s="6"/>
      <c r="BU265" s="13"/>
      <c r="BV265" s="6"/>
      <c r="BW265" s="13"/>
      <c r="BX265" s="6"/>
      <c r="BY265" s="6"/>
      <c r="BZ265" s="6"/>
      <c r="CA265" s="13"/>
      <c r="CB265" s="6"/>
      <c r="CC265" s="13"/>
      <c r="CD265" s="6"/>
      <c r="CE265" s="6"/>
      <c r="CF265" s="6"/>
      <c r="CG265" s="13"/>
      <c r="CH265" s="6"/>
      <c r="CI265" s="13"/>
      <c r="CJ265" s="6"/>
      <c r="CK265" s="6"/>
      <c r="CL265" s="6"/>
      <c r="CM265" s="13"/>
      <c r="CN265" s="6"/>
      <c r="CO265" s="13"/>
      <c r="CP265" s="6"/>
      <c r="CQ265" s="6"/>
      <c r="CR265" s="6"/>
      <c r="CS265" s="6"/>
      <c r="CT265" s="6"/>
      <c r="CU265" s="13"/>
      <c r="CV265" s="13"/>
      <c r="CW265" s="6"/>
      <c r="CX265" s="6"/>
      <c r="CY265" s="6"/>
      <c r="CZ265" s="6"/>
      <c r="DA265" s="13"/>
      <c r="DB265" s="6"/>
      <c r="DC265" s="6"/>
      <c r="DD265" s="6"/>
      <c r="DE265" s="13"/>
      <c r="DF265" s="6"/>
      <c r="DG265" s="13"/>
      <c r="DH265" s="6"/>
      <c r="DI265" s="6"/>
      <c r="DJ265" s="6"/>
      <c r="DK265" s="13"/>
      <c r="DL265" s="6"/>
      <c r="DM265" s="13"/>
      <c r="DN265" s="6"/>
      <c r="DO265" s="6"/>
      <c r="DP265" s="6"/>
      <c r="DQ265" s="13"/>
      <c r="DR265" s="6"/>
      <c r="DS265" s="13"/>
      <c r="DT265" s="6"/>
      <c r="DU265" s="6"/>
      <c r="DV265" s="6"/>
      <c r="DW265" s="13"/>
      <c r="DX265" s="6"/>
      <c r="DY265" s="13"/>
      <c r="DZ265" s="6"/>
      <c r="EA265" s="6"/>
      <c r="EB265" s="6"/>
      <c r="EC265" s="13"/>
      <c r="ED265" s="6"/>
      <c r="EE265" s="13"/>
      <c r="EF265" s="6"/>
    </row>
    <row r="266" spans="4:136" s="3" customFormat="1" x14ac:dyDescent="0.25">
      <c r="D266" s="3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6"/>
      <c r="AX266" s="41"/>
      <c r="AY266" s="41"/>
      <c r="AZ266" s="6"/>
      <c r="BA266" s="6"/>
      <c r="BB266" s="6"/>
      <c r="BC266" s="13"/>
      <c r="BD266" s="6"/>
      <c r="BE266" s="13"/>
      <c r="BF266" s="6"/>
      <c r="BG266" s="6"/>
      <c r="BH266" s="6"/>
      <c r="BI266" s="13"/>
      <c r="BJ266" s="6"/>
      <c r="BK266" s="13"/>
      <c r="BL266" s="6"/>
      <c r="BM266" s="6"/>
      <c r="BN266" s="6"/>
      <c r="BO266" s="13"/>
      <c r="BP266" s="6"/>
      <c r="BQ266" s="13"/>
      <c r="BR266" s="6"/>
      <c r="BS266" s="6"/>
      <c r="BT266" s="6"/>
      <c r="BU266" s="13"/>
      <c r="BV266" s="6"/>
      <c r="BW266" s="13"/>
      <c r="BX266" s="6"/>
      <c r="BY266" s="6"/>
      <c r="BZ266" s="6"/>
      <c r="CA266" s="13"/>
      <c r="CB266" s="6"/>
      <c r="CC266" s="13"/>
      <c r="CD266" s="6"/>
      <c r="CE266" s="6"/>
      <c r="CF266" s="6"/>
      <c r="CG266" s="13"/>
      <c r="CH266" s="6"/>
      <c r="CI266" s="13"/>
      <c r="CJ266" s="6"/>
      <c r="CK266" s="6"/>
      <c r="CL266" s="6"/>
      <c r="CM266" s="13"/>
      <c r="CN266" s="6"/>
      <c r="CO266" s="13"/>
      <c r="CP266" s="6"/>
      <c r="CQ266" s="6"/>
      <c r="CR266" s="6"/>
      <c r="CS266" s="6"/>
      <c r="CT266" s="6"/>
      <c r="CU266" s="13"/>
      <c r="CV266" s="13"/>
      <c r="CW266" s="6"/>
      <c r="CX266" s="6"/>
      <c r="CY266" s="6"/>
      <c r="CZ266" s="6"/>
      <c r="DA266" s="13"/>
      <c r="DB266" s="6"/>
      <c r="DC266" s="6"/>
      <c r="DD266" s="6"/>
      <c r="DE266" s="13"/>
      <c r="DF266" s="6"/>
      <c r="DG266" s="13"/>
      <c r="DH266" s="6"/>
      <c r="DI266" s="6"/>
      <c r="DJ266" s="6"/>
      <c r="DK266" s="13"/>
      <c r="DL266" s="6"/>
      <c r="DM266" s="13"/>
      <c r="DN266" s="6"/>
      <c r="DO266" s="6"/>
      <c r="DP266" s="6"/>
      <c r="DQ266" s="13"/>
      <c r="DR266" s="6"/>
      <c r="DS266" s="13"/>
      <c r="DT266" s="6"/>
      <c r="DU266" s="6"/>
      <c r="DV266" s="6"/>
      <c r="DW266" s="13"/>
      <c r="DX266" s="6"/>
      <c r="DY266" s="13"/>
      <c r="DZ266" s="6"/>
      <c r="EA266" s="6"/>
      <c r="EB266" s="6"/>
      <c r="EC266" s="13"/>
      <c r="ED266" s="6"/>
      <c r="EE266" s="13"/>
      <c r="EF266" s="6"/>
    </row>
    <row r="267" spans="4:136" s="3" customFormat="1" x14ac:dyDescent="0.25">
      <c r="D267" s="3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6"/>
      <c r="AX267" s="41"/>
      <c r="AY267" s="41"/>
      <c r="AZ267" s="6"/>
      <c r="BA267" s="6"/>
      <c r="BB267" s="6"/>
      <c r="BC267" s="13"/>
      <c r="BD267" s="6"/>
      <c r="BE267" s="13"/>
      <c r="BF267" s="6"/>
      <c r="BG267" s="6"/>
      <c r="BH267" s="6"/>
      <c r="BI267" s="13"/>
      <c r="BJ267" s="6"/>
      <c r="BK267" s="13"/>
      <c r="BL267" s="6"/>
      <c r="BM267" s="6"/>
      <c r="BN267" s="6"/>
      <c r="BO267" s="13"/>
      <c r="BP267" s="6"/>
      <c r="BQ267" s="13"/>
      <c r="BR267" s="6"/>
      <c r="BS267" s="6"/>
      <c r="BT267" s="6"/>
      <c r="BU267" s="13"/>
      <c r="BV267" s="6"/>
      <c r="BW267" s="13"/>
      <c r="BX267" s="6"/>
      <c r="BY267" s="6"/>
      <c r="BZ267" s="6"/>
      <c r="CA267" s="13"/>
      <c r="CB267" s="6"/>
      <c r="CC267" s="13"/>
      <c r="CD267" s="6"/>
      <c r="CE267" s="6"/>
      <c r="CF267" s="6"/>
      <c r="CG267" s="13"/>
      <c r="CH267" s="6"/>
      <c r="CI267" s="13"/>
      <c r="CJ267" s="6"/>
      <c r="CK267" s="6"/>
      <c r="CL267" s="6"/>
      <c r="CM267" s="13"/>
      <c r="CN267" s="6"/>
      <c r="CO267" s="13"/>
      <c r="CP267" s="6"/>
      <c r="CQ267" s="6"/>
      <c r="CR267" s="6"/>
      <c r="CS267" s="6"/>
      <c r="CT267" s="6"/>
      <c r="CU267" s="13"/>
      <c r="CV267" s="13"/>
      <c r="CW267" s="6"/>
      <c r="CX267" s="6"/>
      <c r="CY267" s="6"/>
      <c r="CZ267" s="6"/>
      <c r="DA267" s="13"/>
      <c r="DB267" s="6"/>
      <c r="DC267" s="6"/>
      <c r="DD267" s="6"/>
      <c r="DE267" s="13"/>
      <c r="DF267" s="6"/>
      <c r="DG267" s="13"/>
      <c r="DH267" s="6"/>
      <c r="DI267" s="6"/>
      <c r="DJ267" s="6"/>
      <c r="DK267" s="13"/>
      <c r="DL267" s="6"/>
      <c r="DM267" s="13"/>
      <c r="DN267" s="6"/>
      <c r="DO267" s="6"/>
      <c r="DP267" s="6"/>
      <c r="DQ267" s="13"/>
      <c r="DR267" s="6"/>
      <c r="DS267" s="13"/>
      <c r="DT267" s="6"/>
      <c r="DU267" s="6"/>
      <c r="DV267" s="6"/>
      <c r="DW267" s="13"/>
      <c r="DX267" s="6"/>
      <c r="DY267" s="13"/>
      <c r="DZ267" s="6"/>
      <c r="EA267" s="6"/>
      <c r="EB267" s="6"/>
      <c r="EC267" s="13"/>
      <c r="ED267" s="6"/>
      <c r="EE267" s="13"/>
      <c r="EF267" s="6"/>
    </row>
    <row r="268" spans="4:136" s="3" customFormat="1" x14ac:dyDescent="0.25">
      <c r="D268" s="3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6"/>
      <c r="AX268" s="41"/>
      <c r="AY268" s="41"/>
      <c r="AZ268" s="6"/>
      <c r="BA268" s="6"/>
      <c r="BB268" s="6"/>
      <c r="BC268" s="13"/>
      <c r="BD268" s="6"/>
      <c r="BE268" s="13"/>
      <c r="BF268" s="6"/>
      <c r="BG268" s="6"/>
      <c r="BH268" s="6"/>
      <c r="BI268" s="13"/>
      <c r="BJ268" s="6"/>
      <c r="BK268" s="13"/>
      <c r="BL268" s="6"/>
      <c r="BM268" s="6"/>
      <c r="BN268" s="6"/>
      <c r="BO268" s="13"/>
      <c r="BP268" s="6"/>
      <c r="BQ268" s="13"/>
      <c r="BR268" s="6"/>
      <c r="BS268" s="6"/>
      <c r="BT268" s="6"/>
      <c r="BU268" s="13"/>
      <c r="BV268" s="6"/>
      <c r="BW268" s="13"/>
      <c r="BX268" s="6"/>
      <c r="BY268" s="6"/>
      <c r="BZ268" s="6"/>
      <c r="CA268" s="13"/>
      <c r="CB268" s="6"/>
      <c r="CC268" s="13"/>
      <c r="CD268" s="6"/>
      <c r="CE268" s="6"/>
      <c r="CF268" s="6"/>
      <c r="CG268" s="13"/>
      <c r="CH268" s="6"/>
      <c r="CI268" s="13"/>
      <c r="CJ268" s="6"/>
      <c r="CK268" s="6"/>
      <c r="CL268" s="6"/>
      <c r="CM268" s="13"/>
      <c r="CN268" s="6"/>
      <c r="CO268" s="13"/>
      <c r="CP268" s="6"/>
      <c r="CQ268" s="6"/>
      <c r="CR268" s="6"/>
      <c r="CS268" s="6"/>
      <c r="CT268" s="6"/>
      <c r="CU268" s="13"/>
      <c r="CV268" s="13"/>
      <c r="CW268" s="6"/>
      <c r="CX268" s="6"/>
      <c r="CY268" s="6"/>
      <c r="CZ268" s="6"/>
      <c r="DA268" s="13"/>
      <c r="DB268" s="6"/>
      <c r="DC268" s="6"/>
      <c r="DD268" s="6"/>
      <c r="DE268" s="13"/>
      <c r="DF268" s="6"/>
      <c r="DG268" s="13"/>
      <c r="DH268" s="6"/>
      <c r="DI268" s="6"/>
      <c r="DJ268" s="6"/>
      <c r="DK268" s="13"/>
      <c r="DL268" s="6"/>
      <c r="DM268" s="13"/>
      <c r="DN268" s="6"/>
      <c r="DO268" s="6"/>
      <c r="DP268" s="6"/>
      <c r="DQ268" s="13"/>
      <c r="DR268" s="6"/>
      <c r="DS268" s="13"/>
      <c r="DT268" s="6"/>
      <c r="DU268" s="6"/>
      <c r="DV268" s="6"/>
      <c r="DW268" s="13"/>
      <c r="DX268" s="6"/>
      <c r="DY268" s="13"/>
      <c r="DZ268" s="6"/>
      <c r="EA268" s="6"/>
      <c r="EB268" s="6"/>
      <c r="EC268" s="13"/>
      <c r="ED268" s="6"/>
      <c r="EE268" s="13"/>
      <c r="EF268" s="6"/>
    </row>
    <row r="269" spans="4:136" s="3" customFormat="1" x14ac:dyDescent="0.25">
      <c r="D269" s="3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6"/>
      <c r="AX269" s="41"/>
      <c r="AY269" s="41"/>
      <c r="AZ269" s="6"/>
      <c r="BA269" s="6"/>
      <c r="BB269" s="6"/>
      <c r="BC269" s="13"/>
      <c r="BD269" s="6"/>
      <c r="BE269" s="13"/>
      <c r="BF269" s="6"/>
      <c r="BG269" s="6"/>
      <c r="BH269" s="6"/>
      <c r="BI269" s="13"/>
      <c r="BJ269" s="6"/>
      <c r="BK269" s="13"/>
      <c r="BL269" s="6"/>
      <c r="BM269" s="6"/>
      <c r="BN269" s="6"/>
      <c r="BO269" s="13"/>
      <c r="BP269" s="6"/>
      <c r="BQ269" s="13"/>
      <c r="BR269" s="6"/>
      <c r="BS269" s="6"/>
      <c r="BT269" s="6"/>
      <c r="BU269" s="13"/>
      <c r="BV269" s="6"/>
      <c r="BW269" s="13"/>
      <c r="BX269" s="6"/>
      <c r="BY269" s="6"/>
      <c r="BZ269" s="6"/>
      <c r="CA269" s="13"/>
      <c r="CB269" s="6"/>
      <c r="CC269" s="13"/>
      <c r="CD269" s="6"/>
      <c r="CE269" s="6"/>
      <c r="CF269" s="6"/>
      <c r="CG269" s="13"/>
      <c r="CH269" s="6"/>
      <c r="CI269" s="13"/>
      <c r="CJ269" s="6"/>
      <c r="CK269" s="6"/>
      <c r="CL269" s="6"/>
      <c r="CM269" s="13"/>
      <c r="CN269" s="6"/>
      <c r="CO269" s="13"/>
      <c r="CP269" s="6"/>
      <c r="CQ269" s="6"/>
      <c r="CR269" s="6"/>
      <c r="CS269" s="6"/>
      <c r="CT269" s="6"/>
      <c r="CU269" s="13"/>
      <c r="CV269" s="13"/>
      <c r="CW269" s="6"/>
      <c r="CX269" s="6"/>
      <c r="CY269" s="6"/>
      <c r="CZ269" s="6"/>
      <c r="DA269" s="13"/>
      <c r="DB269" s="6"/>
      <c r="DC269" s="6"/>
      <c r="DD269" s="6"/>
      <c r="DE269" s="13"/>
      <c r="DF269" s="6"/>
      <c r="DG269" s="13"/>
      <c r="DH269" s="6"/>
      <c r="DI269" s="6"/>
      <c r="DJ269" s="6"/>
      <c r="DK269" s="13"/>
      <c r="DL269" s="6"/>
      <c r="DM269" s="13"/>
      <c r="DN269" s="6"/>
      <c r="DO269" s="6"/>
      <c r="DP269" s="6"/>
      <c r="DQ269" s="13"/>
      <c r="DR269" s="6"/>
      <c r="DS269" s="13"/>
      <c r="DT269" s="6"/>
      <c r="DU269" s="6"/>
      <c r="DV269" s="6"/>
      <c r="DW269" s="13"/>
      <c r="DX269" s="6"/>
      <c r="DY269" s="13"/>
      <c r="DZ269" s="6"/>
      <c r="EA269" s="6"/>
      <c r="EB269" s="6"/>
      <c r="EC269" s="13"/>
      <c r="ED269" s="6"/>
      <c r="EE269" s="13"/>
      <c r="EF269" s="6"/>
    </row>
    <row r="270" spans="4:136" s="3" customFormat="1" x14ac:dyDescent="0.25">
      <c r="D270" s="3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6"/>
      <c r="AX270" s="41"/>
      <c r="AY270" s="41"/>
      <c r="AZ270" s="6"/>
      <c r="BA270" s="6"/>
      <c r="BB270" s="6"/>
      <c r="BC270" s="13"/>
      <c r="BD270" s="6"/>
      <c r="BE270" s="13"/>
      <c r="BF270" s="6"/>
      <c r="BG270" s="6"/>
      <c r="BH270" s="6"/>
      <c r="BI270" s="13"/>
      <c r="BJ270" s="6"/>
      <c r="BK270" s="13"/>
      <c r="BL270" s="6"/>
      <c r="BM270" s="6"/>
      <c r="BN270" s="6"/>
      <c r="BO270" s="13"/>
      <c r="BP270" s="6"/>
      <c r="BQ270" s="13"/>
      <c r="BR270" s="6"/>
      <c r="BS270" s="6"/>
      <c r="BT270" s="6"/>
      <c r="BU270" s="13"/>
      <c r="BV270" s="6"/>
      <c r="BW270" s="13"/>
      <c r="BX270" s="6"/>
      <c r="BY270" s="6"/>
      <c r="BZ270" s="6"/>
      <c r="CA270" s="13"/>
      <c r="CB270" s="6"/>
      <c r="CC270" s="13"/>
      <c r="CD270" s="6"/>
      <c r="CE270" s="6"/>
      <c r="CF270" s="6"/>
      <c r="CG270" s="13"/>
      <c r="CH270" s="6"/>
      <c r="CI270" s="13"/>
      <c r="CJ270" s="6"/>
      <c r="CK270" s="6"/>
      <c r="CL270" s="6"/>
      <c r="CM270" s="13"/>
      <c r="CN270" s="6"/>
      <c r="CO270" s="13"/>
      <c r="CP270" s="6"/>
      <c r="CQ270" s="6"/>
      <c r="CR270" s="6"/>
      <c r="CS270" s="6"/>
      <c r="CT270" s="6"/>
      <c r="CU270" s="13"/>
      <c r="CV270" s="13"/>
      <c r="CW270" s="6"/>
      <c r="CX270" s="6"/>
      <c r="CY270" s="6"/>
      <c r="CZ270" s="6"/>
      <c r="DA270" s="13"/>
      <c r="DB270" s="6"/>
      <c r="DC270" s="6"/>
      <c r="DD270" s="6"/>
      <c r="DE270" s="13"/>
      <c r="DF270" s="6"/>
      <c r="DG270" s="13"/>
      <c r="DH270" s="6"/>
      <c r="DI270" s="6"/>
      <c r="DJ270" s="6"/>
      <c r="DK270" s="13"/>
      <c r="DL270" s="6"/>
      <c r="DM270" s="13"/>
      <c r="DN270" s="6"/>
      <c r="DO270" s="6"/>
      <c r="DP270" s="6"/>
      <c r="DQ270" s="13"/>
      <c r="DR270" s="6"/>
      <c r="DS270" s="13"/>
      <c r="DT270" s="6"/>
      <c r="DU270" s="6"/>
      <c r="DV270" s="6"/>
      <c r="DW270" s="13"/>
      <c r="DX270" s="6"/>
      <c r="DY270" s="13"/>
      <c r="DZ270" s="6"/>
      <c r="EA270" s="6"/>
      <c r="EB270" s="6"/>
      <c r="EC270" s="13"/>
      <c r="ED270" s="6"/>
      <c r="EE270" s="13"/>
      <c r="EF270" s="6"/>
    </row>
    <row r="271" spans="4:136" s="3" customFormat="1" x14ac:dyDescent="0.25">
      <c r="D271" s="3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6"/>
      <c r="AX271" s="41"/>
      <c r="AY271" s="41"/>
      <c r="AZ271" s="6"/>
      <c r="BA271" s="6"/>
      <c r="BB271" s="6"/>
      <c r="BC271" s="13"/>
      <c r="BD271" s="6"/>
      <c r="BE271" s="13"/>
      <c r="BF271" s="6"/>
      <c r="BG271" s="6"/>
      <c r="BH271" s="6"/>
      <c r="BI271" s="13"/>
      <c r="BJ271" s="6"/>
      <c r="BK271" s="13"/>
      <c r="BL271" s="6"/>
      <c r="BM271" s="6"/>
      <c r="BN271" s="6"/>
      <c r="BO271" s="13"/>
      <c r="BP271" s="6"/>
      <c r="BQ271" s="13"/>
      <c r="BR271" s="6"/>
      <c r="BS271" s="6"/>
      <c r="BT271" s="6"/>
      <c r="BU271" s="13"/>
      <c r="BV271" s="6"/>
      <c r="BW271" s="13"/>
      <c r="BX271" s="6"/>
      <c r="BY271" s="6"/>
      <c r="BZ271" s="6"/>
      <c r="CA271" s="13"/>
      <c r="CB271" s="6"/>
      <c r="CC271" s="13"/>
      <c r="CD271" s="6"/>
      <c r="CE271" s="6"/>
      <c r="CF271" s="6"/>
      <c r="CG271" s="13"/>
      <c r="CH271" s="6"/>
      <c r="CI271" s="13"/>
      <c r="CJ271" s="6"/>
      <c r="CK271" s="6"/>
      <c r="CL271" s="6"/>
      <c r="CM271" s="13"/>
      <c r="CN271" s="6"/>
      <c r="CO271" s="13"/>
      <c r="CP271" s="6"/>
      <c r="CQ271" s="6"/>
      <c r="CR271" s="6"/>
      <c r="CS271" s="6"/>
      <c r="CT271" s="6"/>
      <c r="CU271" s="13"/>
      <c r="CV271" s="13"/>
      <c r="CW271" s="6"/>
      <c r="CX271" s="6"/>
      <c r="CY271" s="6"/>
      <c r="CZ271" s="6"/>
      <c r="DA271" s="13"/>
      <c r="DB271" s="6"/>
      <c r="DC271" s="6"/>
      <c r="DD271" s="6"/>
      <c r="DE271" s="13"/>
      <c r="DF271" s="6"/>
      <c r="DG271" s="13"/>
      <c r="DH271" s="6"/>
      <c r="DI271" s="6"/>
      <c r="DJ271" s="6"/>
      <c r="DK271" s="13"/>
      <c r="DL271" s="6"/>
      <c r="DM271" s="13"/>
      <c r="DN271" s="6"/>
      <c r="DO271" s="6"/>
      <c r="DP271" s="6"/>
      <c r="DQ271" s="13"/>
      <c r="DR271" s="6"/>
      <c r="DS271" s="13"/>
      <c r="DT271" s="6"/>
      <c r="DU271" s="6"/>
      <c r="DV271" s="6"/>
      <c r="DW271" s="13"/>
      <c r="DX271" s="6"/>
      <c r="DY271" s="13"/>
      <c r="DZ271" s="6"/>
      <c r="EA271" s="6"/>
      <c r="EB271" s="6"/>
      <c r="EC271" s="13"/>
      <c r="ED271" s="6"/>
      <c r="EE271" s="13"/>
      <c r="EF271" s="6"/>
    </row>
    <row r="272" spans="4:136" s="3" customFormat="1" x14ac:dyDescent="0.25">
      <c r="D272" s="3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6"/>
      <c r="AX272" s="41"/>
      <c r="AY272" s="41"/>
      <c r="AZ272" s="6"/>
      <c r="BA272" s="6"/>
      <c r="BB272" s="6"/>
      <c r="BC272" s="13"/>
      <c r="BD272" s="6"/>
      <c r="BE272" s="13"/>
      <c r="BF272" s="6"/>
      <c r="BG272" s="6"/>
      <c r="BH272" s="6"/>
      <c r="BI272" s="13"/>
      <c r="BJ272" s="6"/>
      <c r="BK272" s="13"/>
      <c r="BL272" s="6"/>
      <c r="BM272" s="6"/>
      <c r="BN272" s="6"/>
      <c r="BO272" s="13"/>
      <c r="BP272" s="6"/>
      <c r="BQ272" s="13"/>
      <c r="BR272" s="6"/>
      <c r="BS272" s="6"/>
      <c r="BT272" s="6"/>
      <c r="BU272" s="13"/>
      <c r="BV272" s="6"/>
      <c r="BW272" s="13"/>
      <c r="BX272" s="6"/>
      <c r="BY272" s="6"/>
      <c r="BZ272" s="6"/>
      <c r="CA272" s="13"/>
      <c r="CB272" s="6"/>
      <c r="CC272" s="13"/>
      <c r="CD272" s="6"/>
      <c r="CE272" s="6"/>
      <c r="CF272" s="6"/>
      <c r="CG272" s="13"/>
      <c r="CH272" s="6"/>
      <c r="CI272" s="13"/>
      <c r="CJ272" s="6"/>
      <c r="CK272" s="6"/>
      <c r="CL272" s="6"/>
      <c r="CM272" s="13"/>
      <c r="CN272" s="6"/>
      <c r="CO272" s="13"/>
      <c r="CP272" s="6"/>
      <c r="CQ272" s="6"/>
      <c r="CR272" s="6"/>
      <c r="CS272" s="6"/>
      <c r="CT272" s="6"/>
      <c r="CU272" s="13"/>
      <c r="CV272" s="13"/>
      <c r="CW272" s="6"/>
      <c r="CX272" s="6"/>
      <c r="CY272" s="6"/>
      <c r="CZ272" s="6"/>
      <c r="DA272" s="13"/>
      <c r="DB272" s="6"/>
      <c r="DC272" s="6"/>
      <c r="DD272" s="6"/>
      <c r="DE272" s="13"/>
      <c r="DF272" s="6"/>
      <c r="DG272" s="13"/>
      <c r="DH272" s="6"/>
      <c r="DI272" s="6"/>
      <c r="DJ272" s="6"/>
      <c r="DK272" s="13"/>
      <c r="DL272" s="6"/>
      <c r="DM272" s="13"/>
      <c r="DN272" s="6"/>
      <c r="DO272" s="6"/>
      <c r="DP272" s="6"/>
      <c r="DQ272" s="13"/>
      <c r="DR272" s="6"/>
      <c r="DS272" s="13"/>
      <c r="DT272" s="6"/>
      <c r="DU272" s="6"/>
      <c r="DV272" s="6"/>
      <c r="DW272" s="13"/>
      <c r="DX272" s="6"/>
      <c r="DY272" s="13"/>
      <c r="DZ272" s="6"/>
      <c r="EA272" s="6"/>
      <c r="EB272" s="6"/>
      <c r="EC272" s="13"/>
      <c r="ED272" s="6"/>
      <c r="EE272" s="13"/>
      <c r="EF272" s="6"/>
    </row>
    <row r="273" spans="4:136" s="3" customFormat="1" x14ac:dyDescent="0.25">
      <c r="D273" s="3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6"/>
      <c r="AX273" s="41"/>
      <c r="AY273" s="41"/>
      <c r="AZ273" s="6"/>
      <c r="BA273" s="6"/>
      <c r="BB273" s="6"/>
      <c r="BC273" s="13"/>
      <c r="BD273" s="6"/>
      <c r="BE273" s="13"/>
      <c r="BF273" s="6"/>
      <c r="BG273" s="6"/>
      <c r="BH273" s="6"/>
      <c r="BI273" s="13"/>
      <c r="BJ273" s="6"/>
      <c r="BK273" s="13"/>
      <c r="BL273" s="6"/>
      <c r="BM273" s="6"/>
      <c r="BN273" s="6"/>
      <c r="BO273" s="13"/>
      <c r="BP273" s="6"/>
      <c r="BQ273" s="13"/>
      <c r="BR273" s="6"/>
      <c r="BS273" s="6"/>
      <c r="BT273" s="6"/>
      <c r="BU273" s="13"/>
      <c r="BV273" s="6"/>
      <c r="BW273" s="13"/>
      <c r="BX273" s="6"/>
      <c r="BY273" s="6"/>
      <c r="BZ273" s="6"/>
      <c r="CA273" s="13"/>
      <c r="CB273" s="6"/>
      <c r="CC273" s="13"/>
      <c r="CD273" s="6"/>
      <c r="CE273" s="6"/>
      <c r="CF273" s="6"/>
      <c r="CG273" s="13"/>
      <c r="CH273" s="6"/>
      <c r="CI273" s="13"/>
      <c r="CJ273" s="6"/>
      <c r="CK273" s="6"/>
      <c r="CL273" s="6"/>
      <c r="CM273" s="13"/>
      <c r="CN273" s="6"/>
      <c r="CO273" s="13"/>
      <c r="CP273" s="6"/>
      <c r="CQ273" s="6"/>
      <c r="CR273" s="6"/>
      <c r="CS273" s="6"/>
      <c r="CT273" s="6"/>
      <c r="CU273" s="13"/>
      <c r="CV273" s="13"/>
      <c r="CW273" s="6"/>
      <c r="CX273" s="6"/>
      <c r="CY273" s="6"/>
      <c r="CZ273" s="6"/>
      <c r="DA273" s="13"/>
      <c r="DB273" s="6"/>
      <c r="DC273" s="6"/>
      <c r="DD273" s="6"/>
      <c r="DE273" s="13"/>
      <c r="DF273" s="6"/>
      <c r="DG273" s="13"/>
      <c r="DH273" s="6"/>
      <c r="DI273" s="6"/>
      <c r="DJ273" s="6"/>
      <c r="DK273" s="13"/>
      <c r="DL273" s="6"/>
      <c r="DM273" s="13"/>
      <c r="DN273" s="6"/>
      <c r="DO273" s="6"/>
      <c r="DP273" s="6"/>
      <c r="DQ273" s="13"/>
      <c r="DR273" s="6"/>
      <c r="DS273" s="13"/>
      <c r="DT273" s="6"/>
      <c r="DU273" s="6"/>
      <c r="DV273" s="6"/>
      <c r="DW273" s="13"/>
      <c r="DX273" s="6"/>
      <c r="DY273" s="13"/>
      <c r="DZ273" s="6"/>
      <c r="EA273" s="6"/>
      <c r="EB273" s="6"/>
      <c r="EC273" s="13"/>
      <c r="ED273" s="6"/>
      <c r="EE273" s="13"/>
      <c r="EF273" s="6"/>
    </row>
    <row r="274" spans="4:136" s="3" customFormat="1" x14ac:dyDescent="0.25">
      <c r="D274" s="3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6"/>
      <c r="AX274" s="41"/>
      <c r="AY274" s="41"/>
      <c r="AZ274" s="6"/>
      <c r="BA274" s="6"/>
      <c r="BB274" s="6"/>
      <c r="BC274" s="13"/>
      <c r="BD274" s="6"/>
      <c r="BE274" s="13"/>
      <c r="BF274" s="6"/>
      <c r="BG274" s="6"/>
      <c r="BH274" s="6"/>
      <c r="BI274" s="13"/>
      <c r="BJ274" s="6"/>
      <c r="BK274" s="13"/>
      <c r="BL274" s="6"/>
      <c r="BM274" s="6"/>
      <c r="BN274" s="6"/>
      <c r="BO274" s="13"/>
      <c r="BP274" s="6"/>
      <c r="BQ274" s="13"/>
      <c r="BR274" s="6"/>
      <c r="BS274" s="6"/>
      <c r="BT274" s="6"/>
      <c r="BU274" s="13"/>
      <c r="BV274" s="6"/>
      <c r="BW274" s="13"/>
      <c r="BX274" s="6"/>
      <c r="BY274" s="6"/>
      <c r="BZ274" s="6"/>
      <c r="CA274" s="13"/>
      <c r="CB274" s="6"/>
      <c r="CC274" s="13"/>
      <c r="CD274" s="6"/>
      <c r="CE274" s="6"/>
      <c r="CF274" s="6"/>
      <c r="CG274" s="13"/>
      <c r="CH274" s="6"/>
      <c r="CI274" s="13"/>
      <c r="CJ274" s="6"/>
      <c r="CK274" s="6"/>
      <c r="CL274" s="6"/>
      <c r="CM274" s="13"/>
      <c r="CN274" s="6"/>
      <c r="CO274" s="13"/>
      <c r="CP274" s="6"/>
      <c r="CQ274" s="6"/>
      <c r="CR274" s="6"/>
      <c r="CS274" s="6"/>
      <c r="CT274" s="6"/>
      <c r="CU274" s="13"/>
      <c r="CV274" s="13"/>
      <c r="CW274" s="6"/>
      <c r="CX274" s="6"/>
      <c r="CY274" s="6"/>
      <c r="CZ274" s="6"/>
      <c r="DA274" s="13"/>
      <c r="DB274" s="6"/>
      <c r="DC274" s="6"/>
      <c r="DD274" s="6"/>
      <c r="DE274" s="13"/>
      <c r="DF274" s="6"/>
      <c r="DG274" s="13"/>
      <c r="DH274" s="6"/>
      <c r="DI274" s="6"/>
      <c r="DJ274" s="6"/>
      <c r="DK274" s="13"/>
      <c r="DL274" s="6"/>
      <c r="DM274" s="13"/>
      <c r="DN274" s="6"/>
      <c r="DO274" s="6"/>
      <c r="DP274" s="6"/>
      <c r="DQ274" s="13"/>
      <c r="DR274" s="6"/>
      <c r="DS274" s="13"/>
      <c r="DT274" s="6"/>
      <c r="DU274" s="6"/>
      <c r="DV274" s="6"/>
      <c r="DW274" s="13"/>
      <c r="DX274" s="6"/>
      <c r="DY274" s="13"/>
      <c r="DZ274" s="6"/>
      <c r="EA274" s="6"/>
      <c r="EB274" s="6"/>
      <c r="EC274" s="13"/>
      <c r="ED274" s="6"/>
      <c r="EE274" s="13"/>
      <c r="EF274" s="6"/>
    </row>
    <row r="275" spans="4:136" s="3" customFormat="1" x14ac:dyDescent="0.25">
      <c r="D275" s="3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6"/>
      <c r="AX275" s="41"/>
      <c r="AY275" s="41"/>
      <c r="AZ275" s="6"/>
      <c r="BA275" s="6"/>
      <c r="BB275" s="6"/>
      <c r="BC275" s="13"/>
      <c r="BD275" s="6"/>
      <c r="BE275" s="13"/>
      <c r="BF275" s="6"/>
      <c r="BG275" s="6"/>
      <c r="BH275" s="6"/>
      <c r="BI275" s="13"/>
      <c r="BJ275" s="6"/>
      <c r="BK275" s="13"/>
      <c r="BL275" s="6"/>
      <c r="BM275" s="6"/>
      <c r="BN275" s="6"/>
      <c r="BO275" s="13"/>
      <c r="BP275" s="6"/>
      <c r="BQ275" s="13"/>
      <c r="BR275" s="6"/>
      <c r="BS275" s="6"/>
      <c r="BT275" s="6"/>
      <c r="BU275" s="13"/>
      <c r="BV275" s="6"/>
      <c r="BW275" s="13"/>
      <c r="BX275" s="6"/>
      <c r="BY275" s="6"/>
      <c r="BZ275" s="6"/>
      <c r="CA275" s="13"/>
      <c r="CB275" s="6"/>
      <c r="CC275" s="13"/>
      <c r="CD275" s="6"/>
      <c r="CE275" s="6"/>
      <c r="CF275" s="6"/>
      <c r="CG275" s="13"/>
      <c r="CH275" s="6"/>
      <c r="CI275" s="13"/>
      <c r="CJ275" s="6"/>
      <c r="CK275" s="6"/>
      <c r="CL275" s="6"/>
      <c r="CM275" s="13"/>
      <c r="CN275" s="6"/>
      <c r="CO275" s="13"/>
      <c r="CP275" s="6"/>
      <c r="CQ275" s="6"/>
      <c r="CR275" s="6"/>
      <c r="CS275" s="6"/>
      <c r="CT275" s="6"/>
      <c r="CU275" s="13"/>
      <c r="CV275" s="13"/>
      <c r="CW275" s="6"/>
      <c r="CX275" s="6"/>
      <c r="CY275" s="6"/>
      <c r="CZ275" s="6"/>
      <c r="DA275" s="13"/>
      <c r="DB275" s="6"/>
      <c r="DC275" s="6"/>
      <c r="DD275" s="6"/>
      <c r="DE275" s="13"/>
      <c r="DF275" s="6"/>
      <c r="DG275" s="13"/>
      <c r="DH275" s="6"/>
      <c r="DI275" s="6"/>
      <c r="DJ275" s="6"/>
      <c r="DK275" s="13"/>
      <c r="DL275" s="6"/>
      <c r="DM275" s="13"/>
      <c r="DN275" s="6"/>
      <c r="DO275" s="6"/>
      <c r="DP275" s="6"/>
      <c r="DQ275" s="13"/>
      <c r="DR275" s="6"/>
      <c r="DS275" s="13"/>
      <c r="DT275" s="6"/>
      <c r="DU275" s="6"/>
      <c r="DV275" s="6"/>
      <c r="DW275" s="13"/>
      <c r="DX275" s="6"/>
      <c r="DY275" s="13"/>
      <c r="DZ275" s="6"/>
      <c r="EA275" s="6"/>
      <c r="EB275" s="6"/>
      <c r="EC275" s="13"/>
      <c r="ED275" s="6"/>
      <c r="EE275" s="13"/>
      <c r="EF275" s="6"/>
    </row>
    <row r="276" spans="4:136" s="3" customFormat="1" x14ac:dyDescent="0.25">
      <c r="D276" s="3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6"/>
      <c r="AX276" s="41"/>
      <c r="AY276" s="41"/>
      <c r="AZ276" s="6"/>
      <c r="BA276" s="6"/>
      <c r="BB276" s="6"/>
      <c r="BC276" s="13"/>
      <c r="BD276" s="6"/>
      <c r="BE276" s="13"/>
      <c r="BF276" s="6"/>
      <c r="BG276" s="6"/>
      <c r="BH276" s="6"/>
      <c r="BI276" s="13"/>
      <c r="BJ276" s="6"/>
      <c r="BK276" s="13"/>
      <c r="BL276" s="6"/>
      <c r="BM276" s="6"/>
      <c r="BN276" s="6"/>
      <c r="BO276" s="13"/>
      <c r="BP276" s="6"/>
      <c r="BQ276" s="13"/>
      <c r="BR276" s="6"/>
      <c r="BS276" s="6"/>
      <c r="BT276" s="6"/>
      <c r="BU276" s="13"/>
      <c r="BV276" s="6"/>
      <c r="BW276" s="13"/>
      <c r="BX276" s="6"/>
      <c r="BY276" s="6"/>
      <c r="BZ276" s="6"/>
      <c r="CA276" s="13"/>
      <c r="CB276" s="6"/>
      <c r="CC276" s="13"/>
      <c r="CD276" s="6"/>
      <c r="CE276" s="6"/>
      <c r="CF276" s="6"/>
      <c r="CG276" s="13"/>
      <c r="CH276" s="6"/>
      <c r="CI276" s="13"/>
      <c r="CJ276" s="6"/>
      <c r="CK276" s="6"/>
      <c r="CL276" s="6"/>
      <c r="CM276" s="13"/>
      <c r="CN276" s="6"/>
      <c r="CO276" s="13"/>
      <c r="CP276" s="6"/>
      <c r="CQ276" s="6"/>
      <c r="CR276" s="6"/>
      <c r="CS276" s="6"/>
      <c r="CT276" s="6"/>
      <c r="CU276" s="13"/>
      <c r="CV276" s="13"/>
      <c r="CW276" s="6"/>
      <c r="CX276" s="6"/>
      <c r="CY276" s="6"/>
      <c r="CZ276" s="6"/>
      <c r="DA276" s="13"/>
      <c r="DB276" s="6"/>
      <c r="DC276" s="6"/>
      <c r="DD276" s="6"/>
      <c r="DE276" s="13"/>
      <c r="DF276" s="6"/>
      <c r="DG276" s="13"/>
      <c r="DH276" s="6"/>
      <c r="DI276" s="6"/>
      <c r="DJ276" s="6"/>
      <c r="DK276" s="13"/>
      <c r="DL276" s="6"/>
      <c r="DM276" s="13"/>
      <c r="DN276" s="6"/>
      <c r="DO276" s="6"/>
      <c r="DP276" s="6"/>
      <c r="DQ276" s="13"/>
      <c r="DR276" s="6"/>
      <c r="DS276" s="13"/>
      <c r="DT276" s="6"/>
      <c r="DU276" s="6"/>
      <c r="DV276" s="6"/>
      <c r="DW276" s="13"/>
      <c r="DX276" s="6"/>
      <c r="DY276" s="13"/>
      <c r="DZ276" s="6"/>
      <c r="EA276" s="6"/>
      <c r="EB276" s="6"/>
      <c r="EC276" s="13"/>
      <c r="ED276" s="6"/>
      <c r="EE276" s="13"/>
      <c r="EF276" s="6"/>
    </row>
    <row r="277" spans="4:136" s="3" customFormat="1" x14ac:dyDescent="0.25">
      <c r="D277" s="3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6"/>
      <c r="AX277" s="41"/>
      <c r="AY277" s="41"/>
      <c r="AZ277" s="6"/>
      <c r="BA277" s="6"/>
      <c r="BB277" s="6"/>
      <c r="BC277" s="13"/>
      <c r="BD277" s="6"/>
      <c r="BE277" s="13"/>
      <c r="BF277" s="6"/>
      <c r="BG277" s="6"/>
      <c r="BH277" s="6"/>
      <c r="BI277" s="13"/>
      <c r="BJ277" s="6"/>
      <c r="BK277" s="13"/>
      <c r="BL277" s="6"/>
      <c r="BM277" s="6"/>
      <c r="BN277" s="6"/>
      <c r="BO277" s="13"/>
      <c r="BP277" s="6"/>
      <c r="BQ277" s="13"/>
      <c r="BR277" s="6"/>
      <c r="BS277" s="6"/>
      <c r="BT277" s="6"/>
      <c r="BU277" s="13"/>
      <c r="BV277" s="6"/>
      <c r="BW277" s="13"/>
      <c r="BX277" s="6"/>
      <c r="BY277" s="6"/>
      <c r="BZ277" s="6"/>
      <c r="CA277" s="13"/>
      <c r="CB277" s="6"/>
      <c r="CC277" s="13"/>
      <c r="CD277" s="6"/>
      <c r="CE277" s="6"/>
      <c r="CF277" s="6"/>
      <c r="CG277" s="13"/>
      <c r="CH277" s="6"/>
      <c r="CI277" s="13"/>
      <c r="CJ277" s="6"/>
      <c r="CK277" s="6"/>
      <c r="CL277" s="6"/>
      <c r="CM277" s="13"/>
      <c r="CN277" s="6"/>
      <c r="CO277" s="13"/>
      <c r="CP277" s="6"/>
      <c r="CQ277" s="6"/>
      <c r="CR277" s="6"/>
      <c r="CS277" s="6"/>
      <c r="CT277" s="6"/>
      <c r="CU277" s="13"/>
      <c r="CV277" s="13"/>
      <c r="CW277" s="6"/>
      <c r="CX277" s="6"/>
      <c r="CY277" s="6"/>
      <c r="CZ277" s="6"/>
      <c r="DA277" s="13"/>
      <c r="DB277" s="6"/>
      <c r="DC277" s="6"/>
      <c r="DD277" s="6"/>
      <c r="DE277" s="13"/>
      <c r="DF277" s="6"/>
      <c r="DG277" s="13"/>
      <c r="DH277" s="6"/>
      <c r="DI277" s="6"/>
      <c r="DJ277" s="6"/>
      <c r="DK277" s="13"/>
      <c r="DL277" s="6"/>
      <c r="DM277" s="13"/>
      <c r="DN277" s="6"/>
      <c r="DO277" s="6"/>
      <c r="DP277" s="6"/>
      <c r="DQ277" s="13"/>
      <c r="DR277" s="6"/>
      <c r="DS277" s="13"/>
      <c r="DT277" s="6"/>
      <c r="DU277" s="6"/>
      <c r="DV277" s="6"/>
      <c r="DW277" s="13"/>
      <c r="DX277" s="6"/>
      <c r="DY277" s="13"/>
      <c r="DZ277" s="6"/>
      <c r="EA277" s="6"/>
      <c r="EB277" s="6"/>
      <c r="EC277" s="13"/>
      <c r="ED277" s="6"/>
      <c r="EE277" s="13"/>
      <c r="EF277" s="6"/>
    </row>
    <row r="278" spans="4:136" s="3" customFormat="1" x14ac:dyDescent="0.25">
      <c r="D278" s="3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6"/>
      <c r="AX278" s="41"/>
      <c r="AY278" s="41"/>
      <c r="AZ278" s="6"/>
      <c r="BA278" s="6"/>
      <c r="BB278" s="6"/>
      <c r="BC278" s="13"/>
      <c r="BD278" s="6"/>
      <c r="BE278" s="13"/>
      <c r="BF278" s="6"/>
      <c r="BG278" s="6"/>
      <c r="BH278" s="6"/>
      <c r="BI278" s="13"/>
      <c r="BJ278" s="6"/>
      <c r="BK278" s="13"/>
      <c r="BL278" s="6"/>
      <c r="BM278" s="6"/>
      <c r="BN278" s="6"/>
      <c r="BO278" s="13"/>
      <c r="BP278" s="6"/>
      <c r="BQ278" s="13"/>
      <c r="BR278" s="6"/>
      <c r="BS278" s="6"/>
      <c r="BT278" s="6"/>
      <c r="BU278" s="13"/>
      <c r="BV278" s="6"/>
      <c r="BW278" s="13"/>
      <c r="BX278" s="6"/>
      <c r="BY278" s="6"/>
      <c r="BZ278" s="6"/>
      <c r="CA278" s="13"/>
      <c r="CB278" s="6"/>
      <c r="CC278" s="13"/>
      <c r="CD278" s="6"/>
      <c r="CE278" s="6"/>
      <c r="CF278" s="6"/>
      <c r="CG278" s="13"/>
      <c r="CH278" s="6"/>
      <c r="CI278" s="13"/>
      <c r="CJ278" s="6"/>
      <c r="CK278" s="6"/>
      <c r="CL278" s="6"/>
      <c r="CM278" s="13"/>
      <c r="CN278" s="6"/>
      <c r="CO278" s="13"/>
      <c r="CP278" s="6"/>
      <c r="CQ278" s="6"/>
      <c r="CR278" s="6"/>
      <c r="CS278" s="6"/>
      <c r="CT278" s="6"/>
      <c r="CU278" s="13"/>
      <c r="CV278" s="13"/>
      <c r="CW278" s="6"/>
      <c r="CX278" s="6"/>
      <c r="CY278" s="6"/>
      <c r="CZ278" s="6"/>
      <c r="DA278" s="13"/>
      <c r="DB278" s="6"/>
      <c r="DC278" s="6"/>
      <c r="DD278" s="6"/>
      <c r="DE278" s="13"/>
      <c r="DF278" s="6"/>
      <c r="DG278" s="13"/>
      <c r="DH278" s="6"/>
      <c r="DI278" s="6"/>
      <c r="DJ278" s="6"/>
      <c r="DK278" s="13"/>
      <c r="DL278" s="6"/>
      <c r="DM278" s="13"/>
      <c r="DN278" s="6"/>
      <c r="DO278" s="6"/>
      <c r="DP278" s="6"/>
      <c r="DQ278" s="13"/>
      <c r="DR278" s="6"/>
      <c r="DS278" s="13"/>
      <c r="DT278" s="6"/>
      <c r="DU278" s="6"/>
      <c r="DV278" s="6"/>
      <c r="DW278" s="13"/>
      <c r="DX278" s="6"/>
      <c r="DY278" s="13"/>
      <c r="DZ278" s="6"/>
      <c r="EA278" s="6"/>
      <c r="EB278" s="6"/>
      <c r="EC278" s="13"/>
      <c r="ED278" s="6"/>
      <c r="EE278" s="13"/>
      <c r="EF278" s="6"/>
    </row>
    <row r="279" spans="4:136" s="3" customFormat="1" x14ac:dyDescent="0.25">
      <c r="D279" s="3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6"/>
      <c r="AX279" s="41"/>
      <c r="AY279" s="41"/>
      <c r="AZ279" s="6"/>
      <c r="BA279" s="6"/>
      <c r="BB279" s="6"/>
      <c r="BC279" s="13"/>
      <c r="BD279" s="6"/>
      <c r="BE279" s="13"/>
      <c r="BF279" s="6"/>
      <c r="BG279" s="6"/>
      <c r="BH279" s="6"/>
      <c r="BI279" s="13"/>
      <c r="BJ279" s="6"/>
      <c r="BK279" s="13"/>
      <c r="BL279" s="6"/>
      <c r="BM279" s="6"/>
      <c r="BN279" s="6"/>
      <c r="BO279" s="13"/>
      <c r="BP279" s="6"/>
      <c r="BQ279" s="13"/>
      <c r="BR279" s="6"/>
      <c r="BS279" s="6"/>
      <c r="BT279" s="6"/>
      <c r="BU279" s="13"/>
      <c r="BV279" s="6"/>
      <c r="BW279" s="13"/>
      <c r="BX279" s="6"/>
      <c r="BY279" s="6"/>
      <c r="BZ279" s="6"/>
      <c r="CA279" s="13"/>
      <c r="CB279" s="6"/>
      <c r="CC279" s="13"/>
      <c r="CD279" s="6"/>
      <c r="CE279" s="6"/>
      <c r="CF279" s="6"/>
      <c r="CG279" s="13"/>
      <c r="CH279" s="6"/>
      <c r="CI279" s="13"/>
      <c r="CJ279" s="6"/>
      <c r="CK279" s="6"/>
      <c r="CL279" s="6"/>
      <c r="CM279" s="13"/>
      <c r="CN279" s="6"/>
      <c r="CO279" s="13"/>
      <c r="CP279" s="6"/>
      <c r="CQ279" s="6"/>
      <c r="CR279" s="6"/>
      <c r="CS279" s="6"/>
      <c r="CT279" s="6"/>
      <c r="CU279" s="13"/>
      <c r="CV279" s="13"/>
      <c r="CW279" s="6"/>
      <c r="CX279" s="6"/>
      <c r="CY279" s="6"/>
      <c r="CZ279" s="6"/>
      <c r="DA279" s="13"/>
      <c r="DB279" s="6"/>
      <c r="DC279" s="6"/>
      <c r="DD279" s="6"/>
      <c r="DE279" s="13"/>
      <c r="DF279" s="6"/>
      <c r="DG279" s="13"/>
      <c r="DH279" s="6"/>
      <c r="DI279" s="6"/>
      <c r="DJ279" s="6"/>
      <c r="DK279" s="13"/>
      <c r="DL279" s="6"/>
      <c r="DM279" s="13"/>
      <c r="DN279" s="6"/>
      <c r="DO279" s="6"/>
      <c r="DP279" s="6"/>
      <c r="DQ279" s="13"/>
      <c r="DR279" s="6"/>
      <c r="DS279" s="13"/>
      <c r="DT279" s="6"/>
      <c r="DU279" s="6"/>
      <c r="DV279" s="6"/>
      <c r="DW279" s="13"/>
      <c r="DX279" s="6"/>
      <c r="DY279" s="13"/>
      <c r="DZ279" s="6"/>
      <c r="EA279" s="6"/>
      <c r="EB279" s="6"/>
      <c r="EC279" s="13"/>
      <c r="ED279" s="6"/>
      <c r="EE279" s="13"/>
      <c r="EF279" s="6"/>
    </row>
    <row r="280" spans="4:136" s="3" customFormat="1" x14ac:dyDescent="0.25">
      <c r="D280" s="3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6"/>
      <c r="AX280" s="41"/>
      <c r="AY280" s="41"/>
      <c r="AZ280" s="6"/>
      <c r="BA280" s="6"/>
      <c r="BB280" s="6"/>
      <c r="BC280" s="13"/>
      <c r="BD280" s="6"/>
      <c r="BE280" s="13"/>
      <c r="BF280" s="6"/>
      <c r="BG280" s="6"/>
      <c r="BH280" s="6"/>
      <c r="BI280" s="13"/>
      <c r="BJ280" s="6"/>
      <c r="BK280" s="13"/>
      <c r="BL280" s="6"/>
      <c r="BM280" s="6"/>
      <c r="BN280" s="6"/>
      <c r="BO280" s="13"/>
      <c r="BP280" s="6"/>
      <c r="BQ280" s="13"/>
      <c r="BR280" s="6"/>
      <c r="BS280" s="6"/>
      <c r="BT280" s="6"/>
      <c r="BU280" s="13"/>
      <c r="BV280" s="6"/>
      <c r="BW280" s="13"/>
      <c r="BX280" s="6"/>
      <c r="BY280" s="6"/>
      <c r="BZ280" s="6"/>
      <c r="CA280" s="13"/>
      <c r="CB280" s="6"/>
      <c r="CC280" s="13"/>
      <c r="CD280" s="6"/>
      <c r="CE280" s="6"/>
      <c r="CF280" s="6"/>
      <c r="CG280" s="13"/>
      <c r="CH280" s="6"/>
      <c r="CI280" s="13"/>
      <c r="CJ280" s="6"/>
      <c r="CK280" s="6"/>
      <c r="CL280" s="6"/>
      <c r="CM280" s="13"/>
      <c r="CN280" s="6"/>
      <c r="CO280" s="13"/>
      <c r="CP280" s="6"/>
      <c r="CQ280" s="6"/>
      <c r="CR280" s="6"/>
      <c r="CS280" s="6"/>
      <c r="CT280" s="6"/>
      <c r="CU280" s="13"/>
      <c r="CV280" s="13"/>
      <c r="CW280" s="6"/>
      <c r="CX280" s="6"/>
      <c r="CY280" s="6"/>
      <c r="CZ280" s="6"/>
      <c r="DA280" s="13"/>
      <c r="DB280" s="6"/>
      <c r="DC280" s="6"/>
      <c r="DD280" s="6"/>
      <c r="DE280" s="13"/>
      <c r="DF280" s="6"/>
      <c r="DG280" s="13"/>
      <c r="DH280" s="6"/>
      <c r="DI280" s="6"/>
      <c r="DJ280" s="6"/>
      <c r="DK280" s="13"/>
      <c r="DL280" s="6"/>
      <c r="DM280" s="13"/>
      <c r="DN280" s="6"/>
      <c r="DO280" s="6"/>
      <c r="DP280" s="6"/>
      <c r="DQ280" s="13"/>
      <c r="DR280" s="6"/>
      <c r="DS280" s="13"/>
      <c r="DT280" s="6"/>
      <c r="DU280" s="6"/>
      <c r="DV280" s="6"/>
      <c r="DW280" s="13"/>
      <c r="DX280" s="6"/>
      <c r="DY280" s="13"/>
      <c r="DZ280" s="6"/>
      <c r="EA280" s="6"/>
      <c r="EB280" s="6"/>
      <c r="EC280" s="13"/>
      <c r="ED280" s="6"/>
      <c r="EE280" s="13"/>
      <c r="EF280" s="6"/>
    </row>
    <row r="281" spans="4:136" s="3" customFormat="1" x14ac:dyDescent="0.25">
      <c r="D281" s="3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6"/>
      <c r="AX281" s="41"/>
      <c r="AY281" s="41"/>
      <c r="AZ281" s="6"/>
      <c r="BA281" s="6"/>
      <c r="BB281" s="6"/>
      <c r="BC281" s="13"/>
      <c r="BD281" s="6"/>
      <c r="BE281" s="13"/>
      <c r="BF281" s="6"/>
      <c r="BG281" s="6"/>
      <c r="BH281" s="6"/>
      <c r="BI281" s="13"/>
      <c r="BJ281" s="6"/>
      <c r="BK281" s="13"/>
      <c r="BL281" s="6"/>
      <c r="BM281" s="6"/>
      <c r="BN281" s="6"/>
      <c r="BO281" s="13"/>
      <c r="BP281" s="6"/>
      <c r="BQ281" s="13"/>
      <c r="BR281" s="6"/>
      <c r="BS281" s="6"/>
      <c r="BT281" s="6"/>
      <c r="BU281" s="13"/>
      <c r="BV281" s="6"/>
      <c r="BW281" s="13"/>
      <c r="BX281" s="6"/>
      <c r="BY281" s="6"/>
      <c r="BZ281" s="6"/>
      <c r="CA281" s="13"/>
      <c r="CB281" s="6"/>
      <c r="CC281" s="13"/>
      <c r="CD281" s="6"/>
      <c r="CE281" s="6"/>
      <c r="CF281" s="6"/>
      <c r="CG281" s="13"/>
      <c r="CH281" s="6"/>
      <c r="CI281" s="13"/>
      <c r="CJ281" s="6"/>
      <c r="CK281" s="6"/>
      <c r="CL281" s="6"/>
      <c r="CM281" s="13"/>
      <c r="CN281" s="6"/>
      <c r="CO281" s="13"/>
      <c r="CP281" s="6"/>
      <c r="CQ281" s="6"/>
      <c r="CR281" s="6"/>
      <c r="CS281" s="6"/>
      <c r="CT281" s="6"/>
      <c r="CU281" s="13"/>
      <c r="CV281" s="13"/>
      <c r="CW281" s="6"/>
      <c r="CX281" s="6"/>
      <c r="CY281" s="6"/>
      <c r="CZ281" s="6"/>
      <c r="DA281" s="13"/>
      <c r="DB281" s="6"/>
      <c r="DC281" s="6"/>
      <c r="DD281" s="6"/>
      <c r="DE281" s="13"/>
      <c r="DF281" s="6"/>
      <c r="DG281" s="13"/>
      <c r="DH281" s="6"/>
      <c r="DI281" s="6"/>
      <c r="DJ281" s="6"/>
      <c r="DK281" s="13"/>
      <c r="DL281" s="6"/>
      <c r="DM281" s="13"/>
      <c r="DN281" s="6"/>
      <c r="DO281" s="6"/>
      <c r="DP281" s="6"/>
      <c r="DQ281" s="13"/>
      <c r="DR281" s="6"/>
      <c r="DS281" s="13"/>
      <c r="DT281" s="6"/>
      <c r="DU281" s="6"/>
      <c r="DV281" s="6"/>
      <c r="DW281" s="13"/>
      <c r="DX281" s="6"/>
      <c r="DY281" s="13"/>
      <c r="DZ281" s="6"/>
      <c r="EA281" s="6"/>
      <c r="EB281" s="6"/>
      <c r="EC281" s="13"/>
      <c r="ED281" s="6"/>
      <c r="EE281" s="13"/>
      <c r="EF281" s="6"/>
    </row>
    <row r="282" spans="4:136" s="3" customFormat="1" x14ac:dyDescent="0.25">
      <c r="D282" s="3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6"/>
      <c r="AX282" s="41"/>
      <c r="AY282" s="41"/>
      <c r="AZ282" s="6"/>
      <c r="BA282" s="6"/>
      <c r="BB282" s="6"/>
      <c r="BC282" s="13"/>
      <c r="BD282" s="6"/>
      <c r="BE282" s="13"/>
      <c r="BF282" s="6"/>
      <c r="BG282" s="6"/>
      <c r="BH282" s="6"/>
      <c r="BI282" s="13"/>
      <c r="BJ282" s="6"/>
      <c r="BK282" s="13"/>
      <c r="BL282" s="6"/>
      <c r="BM282" s="6"/>
      <c r="BN282" s="6"/>
      <c r="BO282" s="13"/>
      <c r="BP282" s="6"/>
      <c r="BQ282" s="13"/>
      <c r="BR282" s="6"/>
      <c r="BS282" s="6"/>
      <c r="BT282" s="6"/>
      <c r="BU282" s="13"/>
      <c r="BV282" s="6"/>
      <c r="BW282" s="13"/>
      <c r="BX282" s="6"/>
      <c r="BY282" s="6"/>
      <c r="BZ282" s="6"/>
      <c r="CA282" s="13"/>
      <c r="CB282" s="6"/>
      <c r="CC282" s="13"/>
      <c r="CD282" s="6"/>
      <c r="CE282" s="6"/>
      <c r="CF282" s="6"/>
      <c r="CG282" s="13"/>
      <c r="CH282" s="6"/>
      <c r="CI282" s="13"/>
      <c r="CJ282" s="6"/>
      <c r="CK282" s="6"/>
      <c r="CL282" s="6"/>
      <c r="CM282" s="13"/>
      <c r="CN282" s="6"/>
      <c r="CO282" s="13"/>
      <c r="CP282" s="6"/>
      <c r="CQ282" s="6"/>
      <c r="CR282" s="6"/>
      <c r="CS282" s="6"/>
      <c r="CT282" s="6"/>
      <c r="CU282" s="13"/>
      <c r="CV282" s="13"/>
      <c r="CW282" s="6"/>
      <c r="CX282" s="6"/>
      <c r="CY282" s="6"/>
      <c r="CZ282" s="6"/>
      <c r="DA282" s="13"/>
      <c r="DB282" s="6"/>
      <c r="DC282" s="6"/>
      <c r="DD282" s="6"/>
      <c r="DE282" s="13"/>
      <c r="DF282" s="6"/>
      <c r="DG282" s="13"/>
      <c r="DH282" s="6"/>
      <c r="DI282" s="6"/>
      <c r="DJ282" s="6"/>
      <c r="DK282" s="13"/>
      <c r="DL282" s="6"/>
      <c r="DM282" s="13"/>
      <c r="DN282" s="6"/>
      <c r="DO282" s="6"/>
      <c r="DP282" s="6"/>
      <c r="DQ282" s="13"/>
      <c r="DR282" s="6"/>
      <c r="DS282" s="13"/>
      <c r="DT282" s="6"/>
      <c r="DU282" s="6"/>
      <c r="DV282" s="6"/>
      <c r="DW282" s="13"/>
      <c r="DX282" s="6"/>
      <c r="DY282" s="13"/>
      <c r="DZ282" s="6"/>
      <c r="EA282" s="6"/>
      <c r="EB282" s="6"/>
      <c r="EC282" s="13"/>
      <c r="ED282" s="6"/>
      <c r="EE282" s="13"/>
      <c r="EF282" s="6"/>
    </row>
    <row r="283" spans="4:136" s="3" customFormat="1" x14ac:dyDescent="0.25">
      <c r="D283" s="3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6"/>
      <c r="AX283" s="41"/>
      <c r="AY283" s="41"/>
      <c r="AZ283" s="6"/>
      <c r="BA283" s="6"/>
      <c r="BB283" s="6"/>
      <c r="BC283" s="13"/>
      <c r="BD283" s="6"/>
      <c r="BE283" s="13"/>
      <c r="BF283" s="6"/>
      <c r="BG283" s="6"/>
      <c r="BH283" s="6"/>
      <c r="BI283" s="13"/>
      <c r="BJ283" s="6"/>
      <c r="BK283" s="13"/>
      <c r="BL283" s="6"/>
      <c r="BM283" s="6"/>
      <c r="BN283" s="6"/>
      <c r="BO283" s="13"/>
      <c r="BP283" s="6"/>
      <c r="BQ283" s="13"/>
      <c r="BR283" s="6"/>
      <c r="BS283" s="6"/>
      <c r="BT283" s="6"/>
      <c r="BU283" s="13"/>
      <c r="BV283" s="6"/>
      <c r="BW283" s="13"/>
      <c r="BX283" s="6"/>
      <c r="BY283" s="6"/>
      <c r="BZ283" s="6"/>
      <c r="CA283" s="13"/>
      <c r="CB283" s="6"/>
      <c r="CC283" s="13"/>
      <c r="CD283" s="6"/>
      <c r="CE283" s="6"/>
      <c r="CF283" s="6"/>
      <c r="CG283" s="13"/>
      <c r="CH283" s="6"/>
      <c r="CI283" s="13"/>
      <c r="CJ283" s="6"/>
      <c r="CK283" s="6"/>
      <c r="CL283" s="6"/>
      <c r="CM283" s="13"/>
      <c r="CN283" s="6"/>
      <c r="CO283" s="13"/>
      <c r="CP283" s="6"/>
      <c r="CQ283" s="6"/>
      <c r="CR283" s="6"/>
      <c r="CS283" s="6"/>
      <c r="CT283" s="6"/>
      <c r="CU283" s="13"/>
      <c r="CV283" s="13"/>
      <c r="CW283" s="6"/>
      <c r="CX283" s="6"/>
      <c r="CY283" s="6"/>
      <c r="CZ283" s="6"/>
      <c r="DA283" s="13"/>
      <c r="DB283" s="6"/>
      <c r="DC283" s="6"/>
      <c r="DD283" s="6"/>
      <c r="DE283" s="13"/>
      <c r="DF283" s="6"/>
      <c r="DG283" s="13"/>
      <c r="DH283" s="6"/>
      <c r="DI283" s="6"/>
      <c r="DJ283" s="6"/>
      <c r="DK283" s="13"/>
      <c r="DL283" s="6"/>
      <c r="DM283" s="13"/>
      <c r="DN283" s="6"/>
      <c r="DO283" s="6"/>
      <c r="DP283" s="6"/>
      <c r="DQ283" s="13"/>
      <c r="DR283" s="6"/>
      <c r="DS283" s="13"/>
      <c r="DT283" s="6"/>
      <c r="DU283" s="6"/>
      <c r="DV283" s="6"/>
      <c r="DW283" s="13"/>
      <c r="DX283" s="6"/>
      <c r="DY283" s="13"/>
      <c r="DZ283" s="6"/>
      <c r="EA283" s="6"/>
      <c r="EB283" s="6"/>
      <c r="EC283" s="13"/>
      <c r="ED283" s="6"/>
      <c r="EE283" s="13"/>
      <c r="EF283" s="6"/>
    </row>
    <row r="284" spans="4:136" s="3" customFormat="1" x14ac:dyDescent="0.25">
      <c r="D284" s="3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6"/>
      <c r="AX284" s="41"/>
      <c r="AY284" s="41"/>
      <c r="AZ284" s="6"/>
      <c r="BA284" s="6"/>
      <c r="BB284" s="6"/>
      <c r="BC284" s="13"/>
      <c r="BD284" s="6"/>
      <c r="BE284" s="13"/>
      <c r="BF284" s="6"/>
      <c r="BG284" s="6"/>
      <c r="BH284" s="6"/>
      <c r="BI284" s="13"/>
      <c r="BJ284" s="6"/>
      <c r="BK284" s="13"/>
      <c r="BL284" s="6"/>
      <c r="BM284" s="6"/>
      <c r="BN284" s="6"/>
      <c r="BO284" s="13"/>
      <c r="BP284" s="6"/>
      <c r="BQ284" s="13"/>
      <c r="BR284" s="6"/>
      <c r="BS284" s="6"/>
      <c r="BT284" s="6"/>
      <c r="BU284" s="13"/>
      <c r="BV284" s="6"/>
      <c r="BW284" s="13"/>
      <c r="BX284" s="6"/>
      <c r="BY284" s="6"/>
      <c r="BZ284" s="6"/>
      <c r="CA284" s="13"/>
      <c r="CB284" s="6"/>
      <c r="CC284" s="13"/>
      <c r="CD284" s="6"/>
      <c r="CE284" s="6"/>
      <c r="CF284" s="6"/>
      <c r="CG284" s="13"/>
      <c r="CH284" s="6"/>
      <c r="CI284" s="13"/>
      <c r="CJ284" s="6"/>
      <c r="CK284" s="6"/>
      <c r="CL284" s="6"/>
      <c r="CM284" s="13"/>
      <c r="CN284" s="6"/>
      <c r="CO284" s="13"/>
      <c r="CP284" s="6"/>
      <c r="CQ284" s="6"/>
      <c r="CR284" s="6"/>
      <c r="CS284" s="6"/>
      <c r="CT284" s="6"/>
      <c r="CU284" s="13"/>
      <c r="CV284" s="13"/>
      <c r="CW284" s="6"/>
      <c r="CX284" s="6"/>
      <c r="CY284" s="6"/>
      <c r="CZ284" s="6"/>
      <c r="DA284" s="13"/>
      <c r="DB284" s="6"/>
      <c r="DC284" s="6"/>
      <c r="DD284" s="6"/>
      <c r="DE284" s="13"/>
      <c r="DF284" s="6"/>
      <c r="DG284" s="13"/>
      <c r="DH284" s="6"/>
      <c r="DI284" s="6"/>
      <c r="DJ284" s="6"/>
      <c r="DK284" s="13"/>
      <c r="DL284" s="6"/>
      <c r="DM284" s="13"/>
      <c r="DN284" s="6"/>
      <c r="DO284" s="6"/>
      <c r="DP284" s="6"/>
      <c r="DQ284" s="13"/>
      <c r="DR284" s="6"/>
      <c r="DS284" s="13"/>
      <c r="DT284" s="6"/>
      <c r="DU284" s="6"/>
      <c r="DV284" s="6"/>
      <c r="DW284" s="13"/>
      <c r="DX284" s="6"/>
      <c r="DY284" s="13"/>
      <c r="DZ284" s="6"/>
      <c r="EA284" s="6"/>
      <c r="EB284" s="6"/>
      <c r="EC284" s="13"/>
      <c r="ED284" s="6"/>
      <c r="EE284" s="13"/>
      <c r="EF284" s="6"/>
    </row>
    <row r="285" spans="4:136" s="3" customFormat="1" x14ac:dyDescent="0.25">
      <c r="D285" s="3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6"/>
      <c r="AX285" s="41"/>
      <c r="AY285" s="41"/>
      <c r="AZ285" s="6"/>
      <c r="BA285" s="6"/>
      <c r="BB285" s="6"/>
      <c r="BC285" s="13"/>
      <c r="BD285" s="6"/>
      <c r="BE285" s="13"/>
      <c r="BF285" s="6"/>
      <c r="BG285" s="6"/>
      <c r="BH285" s="6"/>
      <c r="BI285" s="13"/>
      <c r="BJ285" s="6"/>
      <c r="BK285" s="13"/>
      <c r="BL285" s="6"/>
      <c r="BM285" s="6"/>
      <c r="BN285" s="6"/>
      <c r="BO285" s="13"/>
      <c r="BP285" s="6"/>
      <c r="BQ285" s="13"/>
      <c r="BR285" s="6"/>
      <c r="BS285" s="6"/>
      <c r="BT285" s="6"/>
      <c r="BU285" s="13"/>
      <c r="BV285" s="6"/>
      <c r="BW285" s="13"/>
      <c r="BX285" s="6"/>
      <c r="BY285" s="6"/>
      <c r="BZ285" s="6"/>
      <c r="CA285" s="13"/>
      <c r="CB285" s="6"/>
      <c r="CC285" s="13"/>
      <c r="CD285" s="6"/>
      <c r="CE285" s="6"/>
      <c r="CF285" s="6"/>
      <c r="CG285" s="13"/>
      <c r="CH285" s="6"/>
      <c r="CI285" s="13"/>
      <c r="CJ285" s="6"/>
      <c r="CK285" s="6"/>
      <c r="CL285" s="6"/>
      <c r="CM285" s="13"/>
      <c r="CN285" s="6"/>
      <c r="CO285" s="13"/>
      <c r="CP285" s="6"/>
      <c r="CQ285" s="6"/>
      <c r="CR285" s="6"/>
      <c r="CS285" s="6"/>
      <c r="CT285" s="6"/>
      <c r="CU285" s="13"/>
      <c r="CV285" s="13"/>
      <c r="CW285" s="6"/>
      <c r="CX285" s="6"/>
      <c r="CY285" s="6"/>
      <c r="CZ285" s="6"/>
      <c r="DA285" s="13"/>
      <c r="DB285" s="6"/>
      <c r="DC285" s="6"/>
      <c r="DD285" s="6"/>
      <c r="DE285" s="13"/>
      <c r="DF285" s="6"/>
      <c r="DG285" s="13"/>
      <c r="DH285" s="6"/>
      <c r="DI285" s="6"/>
      <c r="DJ285" s="6"/>
      <c r="DK285" s="13"/>
      <c r="DL285" s="6"/>
      <c r="DM285" s="13"/>
      <c r="DN285" s="6"/>
      <c r="DO285" s="6"/>
      <c r="DP285" s="6"/>
      <c r="DQ285" s="13"/>
      <c r="DR285" s="6"/>
      <c r="DS285" s="13"/>
      <c r="DT285" s="6"/>
      <c r="DU285" s="6"/>
      <c r="DV285" s="6"/>
      <c r="DW285" s="13"/>
      <c r="DX285" s="6"/>
      <c r="DY285" s="13"/>
      <c r="DZ285" s="6"/>
      <c r="EA285" s="6"/>
      <c r="EB285" s="6"/>
      <c r="EC285" s="13"/>
      <c r="ED285" s="6"/>
      <c r="EE285" s="13"/>
      <c r="EF285" s="6"/>
    </row>
    <row r="286" spans="4:136" s="3" customFormat="1" x14ac:dyDescent="0.25">
      <c r="D286" s="3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6"/>
      <c r="AX286" s="41"/>
      <c r="AY286" s="41"/>
      <c r="AZ286" s="6"/>
      <c r="BA286" s="6"/>
      <c r="BB286" s="6"/>
      <c r="BC286" s="13"/>
      <c r="BD286" s="6"/>
      <c r="BE286" s="13"/>
      <c r="BF286" s="6"/>
      <c r="BG286" s="6"/>
      <c r="BH286" s="6"/>
      <c r="BI286" s="13"/>
      <c r="BJ286" s="6"/>
      <c r="BK286" s="13"/>
      <c r="BL286" s="6"/>
      <c r="BM286" s="6"/>
      <c r="BN286" s="6"/>
      <c r="BO286" s="13"/>
      <c r="BP286" s="6"/>
      <c r="BQ286" s="13"/>
      <c r="BR286" s="6"/>
      <c r="BS286" s="6"/>
      <c r="BT286" s="6"/>
      <c r="BU286" s="13"/>
      <c r="BV286" s="6"/>
      <c r="BW286" s="13"/>
      <c r="BX286" s="6"/>
      <c r="BY286" s="6"/>
      <c r="BZ286" s="6"/>
      <c r="CA286" s="13"/>
      <c r="CB286" s="6"/>
      <c r="CC286" s="13"/>
      <c r="CD286" s="6"/>
      <c r="CE286" s="6"/>
      <c r="CF286" s="6"/>
      <c r="CG286" s="13"/>
      <c r="CH286" s="6"/>
      <c r="CI286" s="13"/>
      <c r="CJ286" s="6"/>
      <c r="CK286" s="6"/>
      <c r="CL286" s="6"/>
      <c r="CM286" s="13"/>
      <c r="CN286" s="6"/>
      <c r="CO286" s="13"/>
      <c r="CP286" s="6"/>
      <c r="CQ286" s="6"/>
      <c r="CR286" s="6"/>
      <c r="CS286" s="6"/>
      <c r="CT286" s="6"/>
      <c r="CU286" s="13"/>
      <c r="CV286" s="13"/>
      <c r="CW286" s="6"/>
      <c r="CX286" s="6"/>
      <c r="CY286" s="6"/>
      <c r="CZ286" s="6"/>
      <c r="DA286" s="13"/>
      <c r="DB286" s="6"/>
      <c r="DC286" s="6"/>
      <c r="DD286" s="6"/>
      <c r="DE286" s="13"/>
      <c r="DF286" s="6"/>
      <c r="DG286" s="13"/>
      <c r="DH286" s="6"/>
      <c r="DI286" s="6"/>
      <c r="DJ286" s="6"/>
      <c r="DK286" s="13"/>
      <c r="DL286" s="6"/>
      <c r="DM286" s="13"/>
      <c r="DN286" s="6"/>
      <c r="DO286" s="6"/>
      <c r="DP286" s="6"/>
      <c r="DQ286" s="13"/>
      <c r="DR286" s="6"/>
      <c r="DS286" s="13"/>
      <c r="DT286" s="6"/>
      <c r="DU286" s="6"/>
      <c r="DV286" s="6"/>
      <c r="DW286" s="13"/>
      <c r="DX286" s="6"/>
      <c r="DY286" s="13"/>
      <c r="DZ286" s="6"/>
      <c r="EA286" s="6"/>
      <c r="EB286" s="6"/>
      <c r="EC286" s="13"/>
      <c r="ED286" s="6"/>
      <c r="EE286" s="13"/>
      <c r="EF286" s="6"/>
    </row>
    <row r="287" spans="4:136" s="3" customFormat="1" x14ac:dyDescent="0.25">
      <c r="D287" s="3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6"/>
      <c r="AX287" s="41"/>
      <c r="AY287" s="41"/>
      <c r="AZ287" s="6"/>
      <c r="BA287" s="6"/>
      <c r="BB287" s="6"/>
      <c r="BC287" s="13"/>
      <c r="BD287" s="6"/>
      <c r="BE287" s="13"/>
      <c r="BF287" s="6"/>
      <c r="BG287" s="6"/>
      <c r="BH287" s="6"/>
      <c r="BI287" s="13"/>
      <c r="BJ287" s="6"/>
      <c r="BK287" s="13"/>
      <c r="BL287" s="6"/>
      <c r="BM287" s="6"/>
      <c r="BN287" s="6"/>
      <c r="BO287" s="13"/>
      <c r="BP287" s="6"/>
      <c r="BQ287" s="13"/>
      <c r="BR287" s="6"/>
      <c r="BS287" s="6"/>
      <c r="BT287" s="6"/>
      <c r="BU287" s="13"/>
      <c r="BV287" s="6"/>
      <c r="BW287" s="13"/>
      <c r="BX287" s="6"/>
      <c r="BY287" s="6"/>
      <c r="BZ287" s="6"/>
      <c r="CA287" s="13"/>
      <c r="CB287" s="6"/>
      <c r="CC287" s="13"/>
      <c r="CD287" s="6"/>
      <c r="CE287" s="6"/>
      <c r="CF287" s="6"/>
      <c r="CG287" s="13"/>
      <c r="CH287" s="6"/>
      <c r="CI287" s="13"/>
      <c r="CJ287" s="6"/>
      <c r="CK287" s="6"/>
      <c r="CL287" s="6"/>
      <c r="CM287" s="13"/>
      <c r="CN287" s="6"/>
      <c r="CO287" s="13"/>
      <c r="CP287" s="6"/>
      <c r="CQ287" s="6"/>
      <c r="CR287" s="6"/>
      <c r="CS287" s="6"/>
      <c r="CT287" s="6"/>
      <c r="CU287" s="13"/>
      <c r="CV287" s="13"/>
      <c r="CW287" s="6"/>
      <c r="CX287" s="6"/>
      <c r="CY287" s="6"/>
      <c r="CZ287" s="6"/>
      <c r="DA287" s="13"/>
      <c r="DB287" s="6"/>
      <c r="DC287" s="6"/>
      <c r="DD287" s="6"/>
      <c r="DE287" s="13"/>
      <c r="DF287" s="6"/>
      <c r="DG287" s="13"/>
      <c r="DH287" s="6"/>
      <c r="DI287" s="6"/>
      <c r="DJ287" s="6"/>
      <c r="DK287" s="13"/>
      <c r="DL287" s="6"/>
      <c r="DM287" s="13"/>
      <c r="DN287" s="6"/>
      <c r="DO287" s="6"/>
      <c r="DP287" s="6"/>
      <c r="DQ287" s="13"/>
      <c r="DR287" s="6"/>
      <c r="DS287" s="13"/>
      <c r="DT287" s="6"/>
      <c r="DU287" s="6"/>
      <c r="DV287" s="6"/>
      <c r="DW287" s="13"/>
      <c r="DX287" s="6"/>
      <c r="DY287" s="13"/>
      <c r="DZ287" s="6"/>
      <c r="EA287" s="6"/>
      <c r="EB287" s="6"/>
      <c r="EC287" s="13"/>
      <c r="ED287" s="6"/>
      <c r="EE287" s="13"/>
      <c r="EF287" s="6"/>
    </row>
    <row r="288" spans="4:136" s="3" customFormat="1" x14ac:dyDescent="0.25">
      <c r="D288" s="3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6"/>
      <c r="AX288" s="41"/>
      <c r="AY288" s="41"/>
      <c r="AZ288" s="6"/>
      <c r="BA288" s="6"/>
      <c r="BB288" s="6"/>
      <c r="BC288" s="13"/>
      <c r="BD288" s="6"/>
      <c r="BE288" s="13"/>
      <c r="BF288" s="6"/>
      <c r="BG288" s="6"/>
      <c r="BH288" s="6"/>
      <c r="BI288" s="13"/>
      <c r="BJ288" s="6"/>
      <c r="BK288" s="13"/>
      <c r="BL288" s="6"/>
      <c r="BM288" s="6"/>
      <c r="BN288" s="6"/>
      <c r="BO288" s="13"/>
      <c r="BP288" s="6"/>
      <c r="BQ288" s="13"/>
      <c r="BR288" s="6"/>
      <c r="BS288" s="6"/>
      <c r="BT288" s="6"/>
      <c r="BU288" s="13"/>
      <c r="BV288" s="6"/>
      <c r="BW288" s="13"/>
      <c r="BX288" s="6"/>
      <c r="BY288" s="6"/>
      <c r="BZ288" s="6"/>
      <c r="CA288" s="13"/>
      <c r="CB288" s="6"/>
      <c r="CC288" s="13"/>
      <c r="CD288" s="6"/>
      <c r="CE288" s="6"/>
      <c r="CF288" s="6"/>
      <c r="CG288" s="13"/>
      <c r="CH288" s="6"/>
      <c r="CI288" s="13"/>
      <c r="CJ288" s="6"/>
      <c r="CK288" s="6"/>
      <c r="CL288" s="6"/>
      <c r="CM288" s="13"/>
      <c r="CN288" s="6"/>
      <c r="CO288" s="13"/>
      <c r="CP288" s="6"/>
      <c r="CQ288" s="6"/>
      <c r="CR288" s="6"/>
      <c r="CS288" s="6"/>
      <c r="CT288" s="6"/>
      <c r="CU288" s="13"/>
      <c r="CV288" s="13"/>
      <c r="CW288" s="6"/>
      <c r="CX288" s="6"/>
      <c r="CY288" s="6"/>
      <c r="CZ288" s="6"/>
      <c r="DA288" s="13"/>
      <c r="DB288" s="6"/>
      <c r="DC288" s="6"/>
      <c r="DD288" s="6"/>
      <c r="DE288" s="13"/>
      <c r="DF288" s="6"/>
      <c r="DG288" s="13"/>
      <c r="DH288" s="6"/>
      <c r="DI288" s="6"/>
      <c r="DJ288" s="6"/>
      <c r="DK288" s="13"/>
      <c r="DL288" s="6"/>
      <c r="DM288" s="13"/>
      <c r="DN288" s="6"/>
      <c r="DO288" s="6"/>
      <c r="DP288" s="6"/>
      <c r="DQ288" s="13"/>
      <c r="DR288" s="6"/>
      <c r="DS288" s="13"/>
      <c r="DT288" s="6"/>
      <c r="DU288" s="6"/>
      <c r="DV288" s="6"/>
      <c r="DW288" s="13"/>
      <c r="DX288" s="6"/>
      <c r="DY288" s="13"/>
      <c r="DZ288" s="6"/>
      <c r="EA288" s="6"/>
      <c r="EB288" s="6"/>
      <c r="EC288" s="13"/>
      <c r="ED288" s="6"/>
      <c r="EE288" s="13"/>
      <c r="EF288" s="6"/>
    </row>
    <row r="289" spans="4:136" s="3" customFormat="1" x14ac:dyDescent="0.25">
      <c r="D289" s="3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6"/>
      <c r="AX289" s="41"/>
      <c r="AY289" s="41"/>
      <c r="AZ289" s="6"/>
      <c r="BA289" s="6"/>
      <c r="BB289" s="6"/>
      <c r="BC289" s="13"/>
      <c r="BD289" s="6"/>
      <c r="BE289" s="13"/>
      <c r="BF289" s="6"/>
      <c r="BG289" s="6"/>
      <c r="BH289" s="6"/>
      <c r="BI289" s="13"/>
      <c r="BJ289" s="6"/>
      <c r="BK289" s="13"/>
      <c r="BL289" s="6"/>
      <c r="BM289" s="6"/>
      <c r="BN289" s="6"/>
      <c r="BO289" s="13"/>
      <c r="BP289" s="6"/>
      <c r="BQ289" s="13"/>
      <c r="BR289" s="6"/>
      <c r="BS289" s="6"/>
      <c r="BT289" s="6"/>
      <c r="BU289" s="13"/>
      <c r="BV289" s="6"/>
      <c r="BW289" s="13"/>
      <c r="BX289" s="6"/>
      <c r="BY289" s="6"/>
      <c r="BZ289" s="6"/>
      <c r="CA289" s="13"/>
      <c r="CB289" s="6"/>
      <c r="CC289" s="13"/>
      <c r="CD289" s="6"/>
      <c r="CE289" s="6"/>
      <c r="CF289" s="6"/>
      <c r="CG289" s="13"/>
      <c r="CH289" s="6"/>
      <c r="CI289" s="13"/>
      <c r="CJ289" s="6"/>
      <c r="CK289" s="6"/>
      <c r="CL289" s="6"/>
      <c r="CM289" s="13"/>
      <c r="CN289" s="6"/>
      <c r="CO289" s="13"/>
      <c r="CP289" s="6"/>
      <c r="CQ289" s="6"/>
      <c r="CR289" s="6"/>
      <c r="CS289" s="6"/>
      <c r="CT289" s="6"/>
      <c r="CU289" s="13"/>
      <c r="CV289" s="13"/>
      <c r="CW289" s="6"/>
      <c r="CX289" s="6"/>
      <c r="CY289" s="6"/>
      <c r="CZ289" s="6"/>
      <c r="DA289" s="13"/>
      <c r="DB289" s="6"/>
      <c r="DC289" s="6"/>
      <c r="DD289" s="6"/>
      <c r="DE289" s="13"/>
      <c r="DF289" s="6"/>
      <c r="DG289" s="13"/>
      <c r="DH289" s="6"/>
      <c r="DI289" s="6"/>
      <c r="DJ289" s="6"/>
      <c r="DK289" s="13"/>
      <c r="DL289" s="6"/>
      <c r="DM289" s="13"/>
      <c r="DN289" s="6"/>
      <c r="DO289" s="6"/>
      <c r="DP289" s="6"/>
      <c r="DQ289" s="13"/>
      <c r="DR289" s="6"/>
      <c r="DS289" s="13"/>
      <c r="DT289" s="6"/>
      <c r="DU289" s="6"/>
      <c r="DV289" s="6"/>
      <c r="DW289" s="13"/>
      <c r="DX289" s="6"/>
      <c r="DY289" s="13"/>
      <c r="DZ289" s="6"/>
      <c r="EA289" s="6"/>
      <c r="EB289" s="6"/>
      <c r="EC289" s="13"/>
      <c r="ED289" s="6"/>
      <c r="EE289" s="13"/>
      <c r="EF289" s="6"/>
    </row>
    <row r="290" spans="4:136" s="3" customFormat="1" x14ac:dyDescent="0.25">
      <c r="D290" s="3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6"/>
      <c r="AX290" s="41"/>
      <c r="AY290" s="41"/>
      <c r="AZ290" s="6"/>
      <c r="BA290" s="6"/>
      <c r="BB290" s="6"/>
      <c r="BC290" s="13"/>
      <c r="BD290" s="6"/>
      <c r="BE290" s="13"/>
      <c r="BF290" s="6"/>
      <c r="BG290" s="6"/>
      <c r="BH290" s="6"/>
      <c r="BI290" s="13"/>
      <c r="BJ290" s="6"/>
      <c r="BK290" s="13"/>
      <c r="BL290" s="6"/>
      <c r="BM290" s="6"/>
      <c r="BN290" s="6"/>
      <c r="BO290" s="13"/>
      <c r="BP290" s="6"/>
      <c r="BQ290" s="13"/>
      <c r="BR290" s="6"/>
      <c r="BS290" s="6"/>
      <c r="BT290" s="6"/>
      <c r="BU290" s="13"/>
      <c r="BV290" s="6"/>
      <c r="BW290" s="13"/>
      <c r="BX290" s="6"/>
      <c r="BY290" s="6"/>
      <c r="BZ290" s="6"/>
      <c r="CA290" s="13"/>
      <c r="CB290" s="6"/>
      <c r="CC290" s="13"/>
      <c r="CD290" s="6"/>
      <c r="CE290" s="6"/>
      <c r="CF290" s="6"/>
      <c r="CG290" s="13"/>
      <c r="CH290" s="6"/>
      <c r="CI290" s="13"/>
      <c r="CJ290" s="6"/>
      <c r="CK290" s="6"/>
      <c r="CL290" s="6"/>
      <c r="CM290" s="13"/>
      <c r="CN290" s="6"/>
      <c r="CO290" s="13"/>
      <c r="CP290" s="6"/>
      <c r="CQ290" s="6"/>
      <c r="CR290" s="6"/>
      <c r="CS290" s="6"/>
      <c r="CT290" s="6"/>
      <c r="CU290" s="13"/>
      <c r="CV290" s="13"/>
      <c r="CW290" s="6"/>
      <c r="CX290" s="6"/>
      <c r="CY290" s="6"/>
      <c r="CZ290" s="6"/>
      <c r="DA290" s="13"/>
      <c r="DB290" s="6"/>
      <c r="DC290" s="6"/>
      <c r="DD290" s="6"/>
      <c r="DE290" s="13"/>
      <c r="DF290" s="6"/>
      <c r="DG290" s="13"/>
      <c r="DH290" s="6"/>
      <c r="DI290" s="6"/>
      <c r="DJ290" s="6"/>
      <c r="DK290" s="13"/>
      <c r="DL290" s="6"/>
      <c r="DM290" s="13"/>
      <c r="DN290" s="6"/>
      <c r="DO290" s="6"/>
      <c r="DP290" s="6"/>
      <c r="DQ290" s="13"/>
      <c r="DR290" s="6"/>
      <c r="DS290" s="13"/>
      <c r="DT290" s="6"/>
      <c r="DU290" s="6"/>
      <c r="DV290" s="6"/>
      <c r="DW290" s="13"/>
      <c r="DX290" s="6"/>
      <c r="DY290" s="13"/>
      <c r="DZ290" s="6"/>
      <c r="EA290" s="6"/>
      <c r="EB290" s="6"/>
      <c r="EC290" s="13"/>
      <c r="ED290" s="6"/>
      <c r="EE290" s="13"/>
      <c r="EF290" s="6"/>
    </row>
    <row r="291" spans="4:136" s="3" customFormat="1" x14ac:dyDescent="0.25">
      <c r="D291" s="3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6"/>
      <c r="AX291" s="41"/>
      <c r="AY291" s="41"/>
      <c r="AZ291" s="6"/>
      <c r="BA291" s="6"/>
      <c r="BB291" s="6"/>
      <c r="BC291" s="13"/>
      <c r="BD291" s="6"/>
      <c r="BE291" s="13"/>
      <c r="BF291" s="6"/>
      <c r="BG291" s="6"/>
      <c r="BH291" s="6"/>
      <c r="BI291" s="13"/>
      <c r="BJ291" s="6"/>
      <c r="BK291" s="13"/>
      <c r="BL291" s="6"/>
      <c r="BM291" s="6"/>
      <c r="BN291" s="6"/>
      <c r="BO291" s="13"/>
      <c r="BP291" s="6"/>
      <c r="BQ291" s="13"/>
      <c r="BR291" s="6"/>
      <c r="BS291" s="6"/>
      <c r="BT291" s="6"/>
      <c r="BU291" s="13"/>
      <c r="BV291" s="6"/>
      <c r="BW291" s="13"/>
      <c r="BX291" s="6"/>
      <c r="BY291" s="6"/>
      <c r="BZ291" s="6"/>
      <c r="CA291" s="13"/>
      <c r="CB291" s="6"/>
      <c r="CC291" s="13"/>
      <c r="CD291" s="6"/>
      <c r="CE291" s="6"/>
      <c r="CF291" s="6"/>
      <c r="CG291" s="13"/>
      <c r="CH291" s="6"/>
      <c r="CI291" s="13"/>
      <c r="CJ291" s="6"/>
      <c r="CK291" s="6"/>
      <c r="CL291" s="6"/>
      <c r="CM291" s="13"/>
      <c r="CN291" s="6"/>
      <c r="CO291" s="13"/>
      <c r="CP291" s="6"/>
      <c r="CQ291" s="6"/>
      <c r="CR291" s="6"/>
      <c r="CS291" s="6"/>
      <c r="CT291" s="6"/>
      <c r="CU291" s="13"/>
      <c r="CV291" s="13"/>
      <c r="CW291" s="6"/>
      <c r="CX291" s="6"/>
      <c r="CY291" s="6"/>
      <c r="CZ291" s="6"/>
      <c r="DA291" s="13"/>
      <c r="DB291" s="6"/>
      <c r="DC291" s="6"/>
      <c r="DD291" s="6"/>
      <c r="DE291" s="13"/>
      <c r="DF291" s="6"/>
      <c r="DG291" s="13"/>
      <c r="DH291" s="6"/>
      <c r="DI291" s="6"/>
      <c r="DJ291" s="6"/>
      <c r="DK291" s="13"/>
      <c r="DL291" s="6"/>
      <c r="DM291" s="13"/>
      <c r="DN291" s="6"/>
      <c r="DO291" s="6"/>
      <c r="DP291" s="6"/>
      <c r="DQ291" s="13"/>
      <c r="DR291" s="6"/>
      <c r="DS291" s="13"/>
      <c r="DT291" s="6"/>
      <c r="DU291" s="6"/>
      <c r="DV291" s="6"/>
      <c r="DW291" s="13"/>
      <c r="DX291" s="6"/>
      <c r="DY291" s="13"/>
      <c r="DZ291" s="6"/>
      <c r="EA291" s="6"/>
      <c r="EB291" s="6"/>
      <c r="EC291" s="13"/>
      <c r="ED291" s="6"/>
      <c r="EE291" s="13"/>
      <c r="EF291" s="6"/>
    </row>
    <row r="292" spans="4:136" s="3" customFormat="1" x14ac:dyDescent="0.25">
      <c r="D292" s="3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6"/>
      <c r="AX292" s="41"/>
      <c r="AY292" s="41"/>
      <c r="AZ292" s="6"/>
      <c r="BA292" s="6"/>
      <c r="BB292" s="6"/>
      <c r="BC292" s="13"/>
      <c r="BD292" s="6"/>
      <c r="BE292" s="13"/>
      <c r="BF292" s="6"/>
      <c r="BG292" s="6"/>
      <c r="BH292" s="6"/>
      <c r="BI292" s="13"/>
      <c r="BJ292" s="6"/>
      <c r="BK292" s="13"/>
      <c r="BL292" s="6"/>
      <c r="BM292" s="6"/>
      <c r="BN292" s="6"/>
      <c r="BO292" s="13"/>
      <c r="BP292" s="6"/>
      <c r="BQ292" s="13"/>
      <c r="BR292" s="6"/>
      <c r="BS292" s="6"/>
      <c r="BT292" s="6"/>
      <c r="BU292" s="13"/>
      <c r="BV292" s="6"/>
      <c r="BW292" s="13"/>
      <c r="BX292" s="6"/>
      <c r="BY292" s="6"/>
      <c r="BZ292" s="6"/>
      <c r="CA292" s="13"/>
      <c r="CB292" s="6"/>
      <c r="CC292" s="13"/>
      <c r="CD292" s="6"/>
      <c r="CE292" s="6"/>
      <c r="CF292" s="6"/>
      <c r="CG292" s="13"/>
      <c r="CH292" s="6"/>
      <c r="CI292" s="13"/>
      <c r="CJ292" s="6"/>
      <c r="CK292" s="6"/>
      <c r="CL292" s="6"/>
      <c r="CM292" s="13"/>
      <c r="CN292" s="6"/>
      <c r="CO292" s="13"/>
      <c r="CP292" s="6"/>
      <c r="CQ292" s="6"/>
      <c r="CR292" s="6"/>
      <c r="CS292" s="6"/>
      <c r="CT292" s="6"/>
      <c r="CU292" s="13"/>
      <c r="CV292" s="13"/>
      <c r="CW292" s="6"/>
      <c r="CX292" s="6"/>
      <c r="CY292" s="6"/>
      <c r="CZ292" s="6"/>
      <c r="DA292" s="13"/>
      <c r="DB292" s="6"/>
      <c r="DC292" s="6"/>
      <c r="DD292" s="6"/>
      <c r="DE292" s="13"/>
      <c r="DF292" s="6"/>
      <c r="DG292" s="13"/>
      <c r="DH292" s="6"/>
      <c r="DI292" s="6"/>
      <c r="DJ292" s="6"/>
      <c r="DK292" s="13"/>
      <c r="DL292" s="6"/>
      <c r="DM292" s="13"/>
      <c r="DN292" s="6"/>
      <c r="DO292" s="6"/>
      <c r="DP292" s="6"/>
      <c r="DQ292" s="13"/>
      <c r="DR292" s="6"/>
      <c r="DS292" s="13"/>
      <c r="DT292" s="6"/>
      <c r="DU292" s="6"/>
      <c r="DV292" s="6"/>
      <c r="DW292" s="13"/>
      <c r="DX292" s="6"/>
      <c r="DY292" s="13"/>
      <c r="DZ292" s="6"/>
      <c r="EA292" s="6"/>
      <c r="EB292" s="6"/>
      <c r="EC292" s="13"/>
      <c r="ED292" s="6"/>
      <c r="EE292" s="13"/>
      <c r="EF292" s="6"/>
    </row>
    <row r="293" spans="4:136" s="3" customFormat="1" x14ac:dyDescent="0.25">
      <c r="D293" s="3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6"/>
      <c r="AX293" s="41"/>
      <c r="AY293" s="41"/>
      <c r="AZ293" s="6"/>
      <c r="BA293" s="6"/>
      <c r="BB293" s="6"/>
      <c r="BC293" s="13"/>
      <c r="BD293" s="6"/>
      <c r="BE293" s="13"/>
      <c r="BF293" s="6"/>
      <c r="BG293" s="6"/>
      <c r="BH293" s="6"/>
      <c r="BI293" s="13"/>
      <c r="BJ293" s="6"/>
      <c r="BK293" s="13"/>
      <c r="BL293" s="6"/>
      <c r="BM293" s="6"/>
      <c r="BN293" s="6"/>
      <c r="BO293" s="13"/>
      <c r="BP293" s="6"/>
      <c r="BQ293" s="13"/>
      <c r="BR293" s="6"/>
      <c r="BS293" s="6"/>
      <c r="BT293" s="6"/>
      <c r="BU293" s="13"/>
      <c r="BV293" s="6"/>
      <c r="BW293" s="13"/>
      <c r="BX293" s="6"/>
      <c r="BY293" s="6"/>
      <c r="BZ293" s="6"/>
      <c r="CA293" s="13"/>
      <c r="CB293" s="6"/>
      <c r="CC293" s="13"/>
      <c r="CD293" s="6"/>
      <c r="CE293" s="6"/>
      <c r="CF293" s="6"/>
      <c r="CG293" s="13"/>
      <c r="CH293" s="6"/>
      <c r="CI293" s="13"/>
      <c r="CJ293" s="6"/>
      <c r="CK293" s="6"/>
      <c r="CL293" s="6"/>
      <c r="CM293" s="13"/>
      <c r="CN293" s="6"/>
      <c r="CO293" s="13"/>
      <c r="CP293" s="6"/>
      <c r="CQ293" s="6"/>
      <c r="CR293" s="6"/>
      <c r="CS293" s="6"/>
      <c r="CT293" s="6"/>
      <c r="CU293" s="13"/>
      <c r="CV293" s="13"/>
      <c r="CW293" s="6"/>
      <c r="CX293" s="6"/>
      <c r="CY293" s="6"/>
      <c r="CZ293" s="6"/>
      <c r="DA293" s="13"/>
      <c r="DB293" s="6"/>
      <c r="DC293" s="6"/>
      <c r="DD293" s="6"/>
      <c r="DE293" s="13"/>
      <c r="DF293" s="6"/>
      <c r="DG293" s="13"/>
      <c r="DH293" s="6"/>
      <c r="DI293" s="6"/>
      <c r="DJ293" s="6"/>
      <c r="DK293" s="13"/>
      <c r="DL293" s="6"/>
      <c r="DM293" s="13"/>
      <c r="DN293" s="6"/>
      <c r="DO293" s="6"/>
      <c r="DP293" s="6"/>
      <c r="DQ293" s="13"/>
      <c r="DR293" s="6"/>
      <c r="DS293" s="13"/>
      <c r="DT293" s="6"/>
      <c r="DU293" s="6"/>
      <c r="DV293" s="6"/>
      <c r="DW293" s="13"/>
      <c r="DX293" s="6"/>
      <c r="DY293" s="13"/>
      <c r="DZ293" s="6"/>
      <c r="EA293" s="6"/>
      <c r="EB293" s="6"/>
      <c r="EC293" s="13"/>
      <c r="ED293" s="6"/>
      <c r="EE293" s="13"/>
      <c r="EF293" s="6"/>
    </row>
    <row r="294" spans="4:136" s="3" customFormat="1" x14ac:dyDescent="0.25">
      <c r="D294" s="3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6"/>
      <c r="AX294" s="41"/>
      <c r="AY294" s="41"/>
      <c r="AZ294" s="6"/>
      <c r="BA294" s="6"/>
      <c r="BB294" s="6"/>
      <c r="BC294" s="13"/>
      <c r="BD294" s="6"/>
      <c r="BE294" s="13"/>
      <c r="BF294" s="6"/>
      <c r="BG294" s="6"/>
      <c r="BH294" s="6"/>
      <c r="BI294" s="13"/>
      <c r="BJ294" s="6"/>
      <c r="BK294" s="13"/>
      <c r="BL294" s="6"/>
      <c r="BM294" s="6"/>
      <c r="BN294" s="6"/>
      <c r="BO294" s="13"/>
      <c r="BP294" s="6"/>
      <c r="BQ294" s="13"/>
      <c r="BR294" s="6"/>
      <c r="BS294" s="6"/>
      <c r="BT294" s="6"/>
      <c r="BU294" s="13"/>
      <c r="BV294" s="6"/>
      <c r="BW294" s="13"/>
      <c r="BX294" s="6"/>
      <c r="BY294" s="6"/>
      <c r="BZ294" s="6"/>
      <c r="CA294" s="13"/>
      <c r="CB294" s="6"/>
      <c r="CC294" s="13"/>
      <c r="CD294" s="6"/>
      <c r="CE294" s="6"/>
      <c r="CF294" s="6"/>
      <c r="CG294" s="13"/>
      <c r="CH294" s="6"/>
      <c r="CI294" s="13"/>
      <c r="CJ294" s="6"/>
      <c r="CK294" s="6"/>
      <c r="CL294" s="6"/>
      <c r="CM294" s="13"/>
      <c r="CN294" s="6"/>
      <c r="CO294" s="13"/>
      <c r="CP294" s="6"/>
      <c r="CQ294" s="6"/>
      <c r="CR294" s="6"/>
      <c r="CS294" s="6"/>
      <c r="CT294" s="6"/>
      <c r="CU294" s="13"/>
      <c r="CV294" s="13"/>
      <c r="CW294" s="6"/>
      <c r="CX294" s="6"/>
      <c r="CY294" s="6"/>
      <c r="CZ294" s="6"/>
      <c r="DA294" s="13"/>
      <c r="DB294" s="6"/>
      <c r="DC294" s="6"/>
      <c r="DD294" s="6"/>
      <c r="DE294" s="13"/>
      <c r="DF294" s="6"/>
      <c r="DG294" s="13"/>
      <c r="DH294" s="6"/>
      <c r="DI294" s="6"/>
      <c r="DJ294" s="6"/>
      <c r="DK294" s="13"/>
      <c r="DL294" s="6"/>
      <c r="DM294" s="13"/>
      <c r="DN294" s="6"/>
      <c r="DO294" s="6"/>
      <c r="DP294" s="6"/>
      <c r="DQ294" s="13"/>
      <c r="DR294" s="6"/>
      <c r="DS294" s="13"/>
      <c r="DT294" s="6"/>
      <c r="DU294" s="6"/>
      <c r="DV294" s="6"/>
      <c r="DW294" s="13"/>
      <c r="DX294" s="6"/>
      <c r="DY294" s="13"/>
      <c r="DZ294" s="6"/>
      <c r="EA294" s="6"/>
      <c r="EB294" s="6"/>
      <c r="EC294" s="13"/>
      <c r="ED294" s="6"/>
      <c r="EE294" s="13"/>
      <c r="EF294" s="6"/>
    </row>
    <row r="295" spans="4:136" s="3" customFormat="1" x14ac:dyDescent="0.25">
      <c r="D295" s="3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6"/>
      <c r="AX295" s="41"/>
      <c r="AY295" s="41"/>
      <c r="AZ295" s="6"/>
      <c r="BA295" s="6"/>
      <c r="BB295" s="6"/>
      <c r="BC295" s="13"/>
      <c r="BD295" s="6"/>
      <c r="BE295" s="13"/>
      <c r="BF295" s="6"/>
      <c r="BG295" s="6"/>
      <c r="BH295" s="6"/>
      <c r="BI295" s="13"/>
      <c r="BJ295" s="6"/>
      <c r="BK295" s="13"/>
      <c r="BL295" s="6"/>
      <c r="BM295" s="6"/>
      <c r="BN295" s="6"/>
      <c r="BO295" s="13"/>
      <c r="BP295" s="6"/>
      <c r="BQ295" s="13"/>
      <c r="BR295" s="6"/>
      <c r="BS295" s="6"/>
      <c r="BT295" s="6"/>
      <c r="BU295" s="13"/>
      <c r="BV295" s="6"/>
      <c r="BW295" s="13"/>
      <c r="BX295" s="6"/>
      <c r="BY295" s="6"/>
      <c r="BZ295" s="6"/>
      <c r="CA295" s="13"/>
      <c r="CB295" s="6"/>
      <c r="CC295" s="13"/>
      <c r="CD295" s="6"/>
      <c r="CE295" s="6"/>
      <c r="CF295" s="6"/>
      <c r="CG295" s="13"/>
      <c r="CH295" s="6"/>
      <c r="CI295" s="13"/>
      <c r="CJ295" s="6"/>
      <c r="CK295" s="6"/>
      <c r="CL295" s="6"/>
      <c r="CM295" s="13"/>
      <c r="CN295" s="6"/>
      <c r="CO295" s="13"/>
      <c r="CP295" s="6"/>
      <c r="CQ295" s="6"/>
      <c r="CR295" s="6"/>
      <c r="CS295" s="6"/>
      <c r="CT295" s="6"/>
      <c r="CU295" s="13"/>
      <c r="CV295" s="13"/>
      <c r="CW295" s="6"/>
      <c r="CX295" s="6"/>
      <c r="CY295" s="6"/>
      <c r="CZ295" s="6"/>
      <c r="DA295" s="13"/>
      <c r="DB295" s="6"/>
      <c r="DC295" s="6"/>
      <c r="DD295" s="6"/>
      <c r="DE295" s="13"/>
      <c r="DF295" s="6"/>
      <c r="DG295" s="13"/>
      <c r="DH295" s="6"/>
      <c r="DI295" s="6"/>
      <c r="DJ295" s="6"/>
      <c r="DK295" s="13"/>
      <c r="DL295" s="6"/>
      <c r="DM295" s="13"/>
      <c r="DN295" s="6"/>
      <c r="DO295" s="6"/>
      <c r="DP295" s="6"/>
      <c r="DQ295" s="13"/>
      <c r="DR295" s="6"/>
      <c r="DS295" s="13"/>
      <c r="DT295" s="6"/>
      <c r="DU295" s="6"/>
      <c r="DV295" s="6"/>
      <c r="DW295" s="13"/>
      <c r="DX295" s="6"/>
      <c r="DY295" s="13"/>
      <c r="DZ295" s="6"/>
      <c r="EA295" s="6"/>
      <c r="EB295" s="6"/>
      <c r="EC295" s="13"/>
      <c r="ED295" s="6"/>
      <c r="EE295" s="13"/>
      <c r="EF295" s="6"/>
    </row>
    <row r="296" spans="4:136" s="3" customFormat="1" x14ac:dyDescent="0.25">
      <c r="D296" s="3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6"/>
      <c r="AX296" s="41"/>
      <c r="AY296" s="41"/>
      <c r="AZ296" s="6"/>
      <c r="BA296" s="6"/>
      <c r="BB296" s="6"/>
      <c r="BC296" s="13"/>
      <c r="BD296" s="6"/>
      <c r="BE296" s="13"/>
      <c r="BF296" s="6"/>
      <c r="BG296" s="6"/>
      <c r="BH296" s="6"/>
      <c r="BI296" s="13"/>
      <c r="BJ296" s="6"/>
      <c r="BK296" s="13"/>
      <c r="BL296" s="6"/>
      <c r="BM296" s="6"/>
      <c r="BN296" s="6"/>
      <c r="BO296" s="13"/>
      <c r="BP296" s="6"/>
      <c r="BQ296" s="13"/>
      <c r="BR296" s="6"/>
      <c r="BS296" s="6"/>
      <c r="BT296" s="6"/>
      <c r="BU296" s="13"/>
      <c r="BV296" s="6"/>
      <c r="BW296" s="13"/>
      <c r="BX296" s="6"/>
      <c r="BY296" s="6"/>
      <c r="BZ296" s="6"/>
      <c r="CA296" s="13"/>
      <c r="CB296" s="6"/>
      <c r="CC296" s="13"/>
      <c r="CD296" s="6"/>
      <c r="CE296" s="6"/>
      <c r="CF296" s="6"/>
      <c r="CG296" s="13"/>
      <c r="CH296" s="6"/>
      <c r="CI296" s="13"/>
      <c r="CJ296" s="6"/>
      <c r="CK296" s="6"/>
      <c r="CL296" s="6"/>
      <c r="CM296" s="13"/>
      <c r="CN296" s="6"/>
      <c r="CO296" s="13"/>
      <c r="CP296" s="6"/>
      <c r="CQ296" s="6"/>
      <c r="CR296" s="6"/>
      <c r="CS296" s="6"/>
      <c r="CT296" s="6"/>
      <c r="CU296" s="13"/>
      <c r="CV296" s="13"/>
      <c r="CW296" s="6"/>
      <c r="CX296" s="6"/>
      <c r="CY296" s="6"/>
      <c r="CZ296" s="6"/>
      <c r="DA296" s="13"/>
      <c r="DB296" s="6"/>
      <c r="DC296" s="6"/>
      <c r="DD296" s="6"/>
      <c r="DE296" s="13"/>
      <c r="DF296" s="6"/>
      <c r="DG296" s="13"/>
      <c r="DH296" s="6"/>
      <c r="DI296" s="6"/>
      <c r="DJ296" s="6"/>
      <c r="DK296" s="13"/>
      <c r="DL296" s="6"/>
      <c r="DM296" s="13"/>
      <c r="DN296" s="6"/>
      <c r="DO296" s="6"/>
      <c r="DP296" s="6"/>
      <c r="DQ296" s="13"/>
      <c r="DR296" s="6"/>
      <c r="DS296" s="13"/>
      <c r="DT296" s="6"/>
      <c r="DU296" s="6"/>
      <c r="DV296" s="6"/>
      <c r="DW296" s="13"/>
      <c r="DX296" s="6"/>
      <c r="DY296" s="13"/>
      <c r="DZ296" s="6"/>
      <c r="EA296" s="6"/>
      <c r="EB296" s="6"/>
      <c r="EC296" s="13"/>
      <c r="ED296" s="6"/>
      <c r="EE296" s="13"/>
      <c r="EF296" s="6"/>
    </row>
    <row r="297" spans="4:136" s="3" customFormat="1" x14ac:dyDescent="0.25">
      <c r="D297" s="3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6"/>
      <c r="AX297" s="41"/>
      <c r="AY297" s="41"/>
      <c r="AZ297" s="6"/>
      <c r="BA297" s="6"/>
      <c r="BB297" s="6"/>
      <c r="BC297" s="13"/>
      <c r="BD297" s="6"/>
      <c r="BE297" s="13"/>
      <c r="BF297" s="6"/>
      <c r="BG297" s="6"/>
      <c r="BH297" s="6"/>
      <c r="BI297" s="13"/>
      <c r="BJ297" s="6"/>
      <c r="BK297" s="13"/>
      <c r="BL297" s="6"/>
      <c r="BM297" s="6"/>
      <c r="BN297" s="6"/>
      <c r="BO297" s="13"/>
      <c r="BP297" s="6"/>
      <c r="BQ297" s="13"/>
      <c r="BR297" s="6"/>
      <c r="BS297" s="6"/>
      <c r="BT297" s="6"/>
      <c r="BU297" s="13"/>
      <c r="BV297" s="6"/>
      <c r="BW297" s="13"/>
      <c r="BX297" s="6"/>
      <c r="BY297" s="6"/>
      <c r="BZ297" s="6"/>
      <c r="CA297" s="13"/>
      <c r="CB297" s="6"/>
      <c r="CC297" s="13"/>
      <c r="CD297" s="6"/>
      <c r="CE297" s="6"/>
      <c r="CF297" s="6"/>
      <c r="CG297" s="13"/>
      <c r="CH297" s="6"/>
      <c r="CI297" s="13"/>
      <c r="CJ297" s="6"/>
      <c r="CK297" s="6"/>
      <c r="CL297" s="6"/>
      <c r="CM297" s="13"/>
      <c r="CN297" s="6"/>
      <c r="CO297" s="13"/>
      <c r="CP297" s="6"/>
      <c r="CQ297" s="6"/>
      <c r="CR297" s="6"/>
      <c r="CS297" s="6"/>
      <c r="CT297" s="6"/>
      <c r="CU297" s="13"/>
      <c r="CV297" s="13"/>
      <c r="CW297" s="6"/>
      <c r="CX297" s="6"/>
      <c r="CY297" s="6"/>
      <c r="CZ297" s="6"/>
      <c r="DA297" s="13"/>
      <c r="DB297" s="6"/>
      <c r="DC297" s="6"/>
      <c r="DD297" s="6"/>
      <c r="DE297" s="13"/>
      <c r="DF297" s="6"/>
      <c r="DG297" s="13"/>
      <c r="DH297" s="6"/>
      <c r="DI297" s="6"/>
      <c r="DJ297" s="6"/>
      <c r="DK297" s="13"/>
      <c r="DL297" s="6"/>
      <c r="DM297" s="13"/>
      <c r="DN297" s="6"/>
      <c r="DO297" s="6"/>
      <c r="DP297" s="6"/>
      <c r="DQ297" s="13"/>
      <c r="DR297" s="6"/>
      <c r="DS297" s="13"/>
      <c r="DT297" s="6"/>
      <c r="DU297" s="6"/>
      <c r="DV297" s="6"/>
      <c r="DW297" s="13"/>
      <c r="DX297" s="6"/>
      <c r="DY297" s="13"/>
      <c r="DZ297" s="6"/>
      <c r="EA297" s="6"/>
      <c r="EB297" s="6"/>
      <c r="EC297" s="13"/>
      <c r="ED297" s="6"/>
      <c r="EE297" s="13"/>
      <c r="EF297" s="6"/>
    </row>
    <row r="298" spans="4:136" s="3" customFormat="1" x14ac:dyDescent="0.25">
      <c r="D298" s="3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6"/>
      <c r="AX298" s="41"/>
      <c r="AY298" s="41"/>
      <c r="AZ298" s="6"/>
      <c r="BA298" s="6"/>
      <c r="BB298" s="6"/>
      <c r="BC298" s="13"/>
      <c r="BD298" s="6"/>
      <c r="BE298" s="13"/>
      <c r="BF298" s="6"/>
      <c r="BG298" s="6"/>
      <c r="BH298" s="6"/>
      <c r="BI298" s="13"/>
      <c r="BJ298" s="6"/>
      <c r="BK298" s="13"/>
      <c r="BL298" s="6"/>
      <c r="BM298" s="6"/>
      <c r="BN298" s="6"/>
      <c r="BO298" s="13"/>
      <c r="BP298" s="6"/>
      <c r="BQ298" s="13"/>
      <c r="BR298" s="6"/>
      <c r="BS298" s="6"/>
      <c r="BT298" s="6"/>
      <c r="BU298" s="13"/>
      <c r="BV298" s="6"/>
      <c r="BW298" s="13"/>
      <c r="BX298" s="6"/>
      <c r="BY298" s="6"/>
      <c r="BZ298" s="6"/>
      <c r="CA298" s="13"/>
      <c r="CB298" s="6"/>
      <c r="CC298" s="13"/>
      <c r="CD298" s="6"/>
      <c r="CE298" s="6"/>
      <c r="CF298" s="6"/>
      <c r="CG298" s="13"/>
      <c r="CH298" s="6"/>
      <c r="CI298" s="13"/>
      <c r="CJ298" s="6"/>
      <c r="CK298" s="6"/>
      <c r="CL298" s="6"/>
      <c r="CM298" s="13"/>
      <c r="CN298" s="6"/>
      <c r="CO298" s="13"/>
      <c r="CP298" s="6"/>
      <c r="CQ298" s="6"/>
      <c r="CR298" s="6"/>
      <c r="CS298" s="6"/>
      <c r="CT298" s="6"/>
      <c r="CU298" s="13"/>
      <c r="CV298" s="13"/>
      <c r="CW298" s="6"/>
      <c r="CX298" s="6"/>
      <c r="CY298" s="6"/>
      <c r="CZ298" s="6"/>
      <c r="DA298" s="13"/>
      <c r="DB298" s="6"/>
      <c r="DC298" s="6"/>
      <c r="DD298" s="6"/>
      <c r="DE298" s="13"/>
      <c r="DF298" s="6"/>
      <c r="DG298" s="13"/>
      <c r="DH298" s="6"/>
      <c r="DI298" s="6"/>
      <c r="DJ298" s="6"/>
      <c r="DK298" s="13"/>
      <c r="DL298" s="6"/>
      <c r="DM298" s="13"/>
      <c r="DN298" s="6"/>
      <c r="DO298" s="6"/>
      <c r="DP298" s="6"/>
      <c r="DQ298" s="13"/>
      <c r="DR298" s="6"/>
      <c r="DS298" s="13"/>
      <c r="DT298" s="6"/>
      <c r="DU298" s="6"/>
      <c r="DV298" s="6"/>
      <c r="DW298" s="13"/>
      <c r="DX298" s="6"/>
      <c r="DY298" s="13"/>
      <c r="DZ298" s="6"/>
      <c r="EA298" s="6"/>
      <c r="EB298" s="6"/>
      <c r="EC298" s="13"/>
      <c r="ED298" s="6"/>
      <c r="EE298" s="13"/>
      <c r="EF298" s="6"/>
    </row>
    <row r="299" spans="4:136" s="3" customFormat="1" x14ac:dyDescent="0.25">
      <c r="D299" s="3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6"/>
      <c r="AX299" s="41"/>
      <c r="AY299" s="41"/>
      <c r="AZ299" s="6"/>
      <c r="BA299" s="6"/>
      <c r="BB299" s="6"/>
      <c r="BC299" s="13"/>
      <c r="BD299" s="6"/>
      <c r="BE299" s="13"/>
      <c r="BF299" s="6"/>
      <c r="BG299" s="6"/>
      <c r="BH299" s="6"/>
      <c r="BI299" s="13"/>
      <c r="BJ299" s="6"/>
      <c r="BK299" s="13"/>
      <c r="BL299" s="6"/>
      <c r="BM299" s="6"/>
      <c r="BN299" s="6"/>
      <c r="BO299" s="13"/>
      <c r="BP299" s="6"/>
      <c r="BQ299" s="13"/>
      <c r="BR299" s="6"/>
      <c r="BS299" s="6"/>
      <c r="BT299" s="6"/>
      <c r="BU299" s="13"/>
      <c r="BV299" s="6"/>
      <c r="BW299" s="13"/>
      <c r="BX299" s="6"/>
      <c r="BY299" s="6"/>
      <c r="BZ299" s="6"/>
      <c r="CA299" s="13"/>
      <c r="CB299" s="6"/>
      <c r="CC299" s="13"/>
      <c r="CD299" s="6"/>
      <c r="CE299" s="6"/>
      <c r="CF299" s="6"/>
      <c r="CG299" s="13"/>
      <c r="CH299" s="6"/>
      <c r="CI299" s="13"/>
      <c r="CJ299" s="6"/>
      <c r="CK299" s="6"/>
      <c r="CL299" s="6"/>
      <c r="CM299" s="13"/>
      <c r="CN299" s="6"/>
      <c r="CO299" s="13"/>
      <c r="CP299" s="6"/>
      <c r="CQ299" s="6"/>
      <c r="CR299" s="6"/>
      <c r="CS299" s="6"/>
      <c r="CT299" s="6"/>
      <c r="CU299" s="13"/>
      <c r="CV299" s="13"/>
      <c r="CW299" s="6"/>
      <c r="CX299" s="6"/>
      <c r="CY299" s="6"/>
      <c r="CZ299" s="6"/>
      <c r="DA299" s="13"/>
      <c r="DB299" s="6"/>
      <c r="DC299" s="6"/>
      <c r="DD299" s="6"/>
      <c r="DE299" s="13"/>
      <c r="DF299" s="6"/>
      <c r="DG299" s="13"/>
      <c r="DH299" s="6"/>
      <c r="DI299" s="6"/>
      <c r="DJ299" s="6"/>
      <c r="DK299" s="13"/>
      <c r="DL299" s="6"/>
      <c r="DM299" s="13"/>
      <c r="DN299" s="6"/>
      <c r="DO299" s="6"/>
      <c r="DP299" s="6"/>
      <c r="DQ299" s="13"/>
      <c r="DR299" s="6"/>
      <c r="DS299" s="13"/>
      <c r="DT299" s="6"/>
      <c r="DU299" s="6"/>
      <c r="DV299" s="6"/>
      <c r="DW299" s="13"/>
      <c r="DX299" s="6"/>
      <c r="DY299" s="13"/>
      <c r="DZ299" s="6"/>
      <c r="EA299" s="6"/>
      <c r="EB299" s="6"/>
      <c r="EC299" s="13"/>
      <c r="ED299" s="6"/>
      <c r="EE299" s="13"/>
      <c r="EF299" s="6"/>
    </row>
    <row r="300" spans="4:136" s="3" customFormat="1" x14ac:dyDescent="0.25">
      <c r="D300" s="3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6"/>
      <c r="AX300" s="41"/>
      <c r="AY300" s="41"/>
      <c r="AZ300" s="6"/>
      <c r="BA300" s="6"/>
      <c r="BB300" s="6"/>
      <c r="BC300" s="13"/>
      <c r="BD300" s="6"/>
      <c r="BE300" s="13"/>
      <c r="BF300" s="6"/>
      <c r="BG300" s="6"/>
      <c r="BH300" s="6"/>
      <c r="BI300" s="13"/>
      <c r="BJ300" s="6"/>
      <c r="BK300" s="13"/>
      <c r="BL300" s="6"/>
      <c r="BM300" s="6"/>
      <c r="BN300" s="6"/>
      <c r="BO300" s="13"/>
      <c r="BP300" s="6"/>
      <c r="BQ300" s="13"/>
      <c r="BR300" s="6"/>
      <c r="BS300" s="6"/>
      <c r="BT300" s="6"/>
      <c r="BU300" s="13"/>
      <c r="BV300" s="6"/>
      <c r="BW300" s="13"/>
      <c r="BX300" s="6"/>
      <c r="BY300" s="6"/>
      <c r="BZ300" s="6"/>
      <c r="CA300" s="13"/>
      <c r="CB300" s="6"/>
      <c r="CC300" s="13"/>
      <c r="CD300" s="6"/>
      <c r="CE300" s="6"/>
      <c r="CF300" s="6"/>
      <c r="CG300" s="13"/>
      <c r="CH300" s="6"/>
      <c r="CI300" s="13"/>
      <c r="CJ300" s="6"/>
      <c r="CK300" s="6"/>
      <c r="CL300" s="6"/>
      <c r="CM300" s="13"/>
      <c r="CN300" s="6"/>
      <c r="CO300" s="13"/>
      <c r="CP300" s="6"/>
      <c r="CQ300" s="6"/>
      <c r="CR300" s="6"/>
      <c r="CS300" s="6"/>
      <c r="CT300" s="6"/>
      <c r="CU300" s="13"/>
      <c r="CV300" s="13"/>
      <c r="CW300" s="6"/>
      <c r="CX300" s="6"/>
      <c r="CY300" s="6"/>
      <c r="CZ300" s="6"/>
      <c r="DA300" s="13"/>
      <c r="DB300" s="6"/>
      <c r="DC300" s="6"/>
      <c r="DD300" s="6"/>
      <c r="DE300" s="13"/>
      <c r="DF300" s="6"/>
      <c r="DG300" s="13"/>
      <c r="DH300" s="6"/>
      <c r="DI300" s="6"/>
      <c r="DJ300" s="6"/>
      <c r="DK300" s="13"/>
      <c r="DL300" s="6"/>
      <c r="DM300" s="13"/>
      <c r="DN300" s="6"/>
      <c r="DO300" s="6"/>
      <c r="DP300" s="6"/>
      <c r="DQ300" s="13"/>
      <c r="DR300" s="6"/>
      <c r="DS300" s="13"/>
      <c r="DT300" s="6"/>
      <c r="DU300" s="6"/>
      <c r="DV300" s="6"/>
      <c r="DW300" s="13"/>
      <c r="DX300" s="6"/>
      <c r="DY300" s="13"/>
      <c r="DZ300" s="6"/>
      <c r="EA300" s="6"/>
      <c r="EB300" s="6"/>
      <c r="EC300" s="13"/>
      <c r="ED300" s="6"/>
      <c r="EE300" s="13"/>
      <c r="EF300" s="6"/>
    </row>
    <row r="301" spans="4:136" s="3" customFormat="1" x14ac:dyDescent="0.25">
      <c r="D301" s="3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6"/>
      <c r="AX301" s="41"/>
      <c r="AY301" s="41"/>
      <c r="AZ301" s="6"/>
      <c r="BA301" s="6"/>
      <c r="BB301" s="6"/>
      <c r="BC301" s="13"/>
      <c r="BD301" s="6"/>
      <c r="BE301" s="13"/>
      <c r="BF301" s="6"/>
      <c r="BG301" s="6"/>
      <c r="BH301" s="6"/>
      <c r="BI301" s="13"/>
      <c r="BJ301" s="6"/>
      <c r="BK301" s="13"/>
      <c r="BL301" s="6"/>
      <c r="BM301" s="6"/>
      <c r="BN301" s="6"/>
      <c r="BO301" s="13"/>
      <c r="BP301" s="6"/>
      <c r="BQ301" s="13"/>
      <c r="BR301" s="6"/>
      <c r="BS301" s="6"/>
      <c r="BT301" s="6"/>
      <c r="BU301" s="13"/>
      <c r="BV301" s="6"/>
      <c r="BW301" s="13"/>
      <c r="BX301" s="6"/>
      <c r="BY301" s="6"/>
      <c r="BZ301" s="6"/>
      <c r="CA301" s="13"/>
      <c r="CB301" s="6"/>
      <c r="CC301" s="13"/>
      <c r="CD301" s="6"/>
      <c r="CE301" s="6"/>
      <c r="CF301" s="6"/>
      <c r="CG301" s="13"/>
      <c r="CH301" s="6"/>
      <c r="CI301" s="13"/>
      <c r="CJ301" s="6"/>
      <c r="CK301" s="6"/>
      <c r="CL301" s="6"/>
      <c r="CM301" s="13"/>
      <c r="CN301" s="6"/>
      <c r="CO301" s="13"/>
      <c r="CP301" s="6"/>
      <c r="CQ301" s="6"/>
      <c r="CR301" s="6"/>
      <c r="CS301" s="6"/>
      <c r="CT301" s="6"/>
      <c r="CU301" s="13"/>
      <c r="CV301" s="13"/>
      <c r="CW301" s="6"/>
      <c r="CX301" s="6"/>
      <c r="CY301" s="6"/>
      <c r="CZ301" s="6"/>
      <c r="DA301" s="13"/>
      <c r="DB301" s="6"/>
      <c r="DC301" s="6"/>
      <c r="DD301" s="6"/>
      <c r="DE301" s="13"/>
      <c r="DF301" s="6"/>
      <c r="DG301" s="13"/>
      <c r="DH301" s="6"/>
      <c r="DI301" s="6"/>
      <c r="DJ301" s="6"/>
      <c r="DK301" s="13"/>
      <c r="DL301" s="6"/>
      <c r="DM301" s="13"/>
      <c r="DN301" s="6"/>
      <c r="DO301" s="6"/>
      <c r="DP301" s="6"/>
      <c r="DQ301" s="13"/>
      <c r="DR301" s="6"/>
      <c r="DS301" s="13"/>
      <c r="DT301" s="6"/>
      <c r="DU301" s="6"/>
      <c r="DV301" s="6"/>
      <c r="DW301" s="13"/>
      <c r="DX301" s="6"/>
      <c r="DY301" s="13"/>
      <c r="DZ301" s="6"/>
      <c r="EA301" s="6"/>
      <c r="EB301" s="6"/>
      <c r="EC301" s="13"/>
      <c r="ED301" s="6"/>
      <c r="EE301" s="13"/>
      <c r="EF301" s="6"/>
    </row>
    <row r="302" spans="4:136" s="3" customFormat="1" x14ac:dyDescent="0.25">
      <c r="D302" s="3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6"/>
      <c r="AX302" s="41"/>
      <c r="AY302" s="41"/>
      <c r="AZ302" s="6"/>
      <c r="BA302" s="6"/>
      <c r="BB302" s="6"/>
      <c r="BC302" s="13"/>
      <c r="BD302" s="6"/>
      <c r="BE302" s="13"/>
      <c r="BF302" s="6"/>
      <c r="BG302" s="6"/>
      <c r="BH302" s="6"/>
      <c r="BI302" s="13"/>
      <c r="BJ302" s="6"/>
      <c r="BK302" s="13"/>
      <c r="BL302" s="6"/>
      <c r="BM302" s="6"/>
      <c r="BN302" s="6"/>
      <c r="BO302" s="13"/>
      <c r="BP302" s="6"/>
      <c r="BQ302" s="13"/>
      <c r="BR302" s="6"/>
      <c r="BS302" s="6"/>
      <c r="BT302" s="6"/>
      <c r="BU302" s="13"/>
      <c r="BV302" s="6"/>
      <c r="BW302" s="13"/>
      <c r="BX302" s="6"/>
      <c r="BY302" s="6"/>
      <c r="BZ302" s="6"/>
      <c r="CA302" s="13"/>
      <c r="CB302" s="6"/>
      <c r="CC302" s="13"/>
      <c r="CD302" s="6"/>
      <c r="CE302" s="6"/>
      <c r="CF302" s="6"/>
      <c r="CG302" s="13"/>
      <c r="CH302" s="6"/>
      <c r="CI302" s="13"/>
      <c r="CJ302" s="6"/>
      <c r="CK302" s="6"/>
      <c r="CL302" s="6"/>
      <c r="CM302" s="13"/>
      <c r="CN302" s="6"/>
      <c r="CO302" s="13"/>
      <c r="CP302" s="6"/>
      <c r="CQ302" s="6"/>
      <c r="CR302" s="6"/>
      <c r="CS302" s="6"/>
      <c r="CT302" s="6"/>
      <c r="CU302" s="13"/>
      <c r="CV302" s="13"/>
      <c r="CW302" s="6"/>
      <c r="CX302" s="6"/>
      <c r="CY302" s="6"/>
      <c r="CZ302" s="6"/>
      <c r="DA302" s="13"/>
      <c r="DB302" s="6"/>
      <c r="DC302" s="6"/>
      <c r="DD302" s="6"/>
      <c r="DE302" s="13"/>
      <c r="DF302" s="6"/>
      <c r="DG302" s="13"/>
      <c r="DH302" s="6"/>
      <c r="DI302" s="6"/>
      <c r="DJ302" s="6"/>
      <c r="DK302" s="13"/>
      <c r="DL302" s="6"/>
      <c r="DM302" s="13"/>
      <c r="DN302" s="6"/>
      <c r="DO302" s="6"/>
      <c r="DP302" s="6"/>
      <c r="DQ302" s="13"/>
      <c r="DR302" s="6"/>
      <c r="DS302" s="13"/>
      <c r="DT302" s="6"/>
      <c r="DU302" s="6"/>
      <c r="DV302" s="6"/>
      <c r="DW302" s="13"/>
      <c r="DX302" s="6"/>
      <c r="DY302" s="13"/>
      <c r="DZ302" s="6"/>
      <c r="EA302" s="6"/>
      <c r="EB302" s="6"/>
      <c r="EC302" s="13"/>
      <c r="ED302" s="6"/>
      <c r="EE302" s="13"/>
      <c r="EF302" s="6"/>
    </row>
    <row r="303" spans="4:136" s="3" customFormat="1" x14ac:dyDescent="0.25">
      <c r="D303" s="3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6"/>
      <c r="AX303" s="41"/>
      <c r="AY303" s="41"/>
      <c r="AZ303" s="6"/>
      <c r="BA303" s="6"/>
      <c r="BB303" s="6"/>
      <c r="BC303" s="13"/>
      <c r="BD303" s="6"/>
      <c r="BE303" s="13"/>
      <c r="BF303" s="6"/>
      <c r="BG303" s="6"/>
      <c r="BH303" s="6"/>
      <c r="BI303" s="13"/>
      <c r="BJ303" s="6"/>
      <c r="BK303" s="13"/>
      <c r="BL303" s="6"/>
      <c r="BM303" s="6"/>
      <c r="BN303" s="6"/>
      <c r="BO303" s="13"/>
      <c r="BP303" s="6"/>
      <c r="BQ303" s="13"/>
      <c r="BR303" s="6"/>
      <c r="BS303" s="6"/>
      <c r="BT303" s="6"/>
      <c r="BU303" s="13"/>
      <c r="BV303" s="6"/>
      <c r="BW303" s="13"/>
      <c r="BX303" s="6"/>
      <c r="BY303" s="6"/>
      <c r="BZ303" s="6"/>
      <c r="CA303" s="13"/>
      <c r="CB303" s="6"/>
      <c r="CC303" s="13"/>
      <c r="CD303" s="6"/>
      <c r="CE303" s="6"/>
      <c r="CF303" s="6"/>
      <c r="CG303" s="13"/>
      <c r="CH303" s="6"/>
      <c r="CI303" s="13"/>
      <c r="CJ303" s="6"/>
      <c r="CK303" s="6"/>
      <c r="CL303" s="6"/>
      <c r="CM303" s="13"/>
      <c r="CN303" s="6"/>
      <c r="CO303" s="13"/>
      <c r="CP303" s="6"/>
      <c r="CQ303" s="6"/>
      <c r="CR303" s="6"/>
      <c r="CS303" s="6"/>
      <c r="CT303" s="6"/>
      <c r="CU303" s="13"/>
      <c r="CV303" s="13"/>
      <c r="CW303" s="6"/>
      <c r="CX303" s="6"/>
      <c r="CY303" s="6"/>
      <c r="CZ303" s="6"/>
      <c r="DA303" s="13"/>
      <c r="DB303" s="6"/>
      <c r="DC303" s="6"/>
      <c r="DD303" s="6"/>
      <c r="DE303" s="13"/>
      <c r="DF303" s="6"/>
      <c r="DG303" s="13"/>
      <c r="DH303" s="6"/>
      <c r="DI303" s="6"/>
      <c r="DJ303" s="6"/>
      <c r="DK303" s="13"/>
      <c r="DL303" s="6"/>
      <c r="DM303" s="13"/>
      <c r="DN303" s="6"/>
      <c r="DO303" s="6"/>
      <c r="DP303" s="6"/>
      <c r="DQ303" s="13"/>
      <c r="DR303" s="6"/>
      <c r="DS303" s="13"/>
      <c r="DT303" s="6"/>
      <c r="DU303" s="6"/>
      <c r="DV303" s="6"/>
      <c r="DW303" s="13"/>
      <c r="DX303" s="6"/>
      <c r="DY303" s="13"/>
      <c r="DZ303" s="6"/>
      <c r="EA303" s="6"/>
      <c r="EB303" s="6"/>
      <c r="EC303" s="13"/>
      <c r="ED303" s="6"/>
      <c r="EE303" s="13"/>
      <c r="EF303" s="6"/>
    </row>
    <row r="304" spans="4:136" s="3" customFormat="1" x14ac:dyDescent="0.25">
      <c r="D304" s="3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6"/>
      <c r="AX304" s="41"/>
      <c r="AY304" s="41"/>
      <c r="AZ304" s="6"/>
      <c r="BA304" s="6"/>
      <c r="BB304" s="6"/>
      <c r="BC304" s="13"/>
      <c r="BD304" s="6"/>
      <c r="BE304" s="13"/>
      <c r="BF304" s="6"/>
      <c r="BG304" s="6"/>
      <c r="BH304" s="6"/>
      <c r="BI304" s="13"/>
      <c r="BJ304" s="6"/>
      <c r="BK304" s="13"/>
      <c r="BL304" s="6"/>
      <c r="BM304" s="6"/>
      <c r="BN304" s="6"/>
      <c r="BO304" s="13"/>
      <c r="BP304" s="6"/>
      <c r="BQ304" s="13"/>
      <c r="BR304" s="6"/>
      <c r="BS304" s="6"/>
      <c r="BT304" s="6"/>
      <c r="BU304" s="13"/>
      <c r="BV304" s="6"/>
      <c r="BW304" s="13"/>
      <c r="BX304" s="6"/>
      <c r="BY304" s="6"/>
      <c r="BZ304" s="6"/>
      <c r="CA304" s="13"/>
      <c r="CB304" s="6"/>
      <c r="CC304" s="13"/>
      <c r="CD304" s="6"/>
      <c r="CE304" s="6"/>
      <c r="CF304" s="6"/>
      <c r="CG304" s="13"/>
      <c r="CH304" s="6"/>
      <c r="CI304" s="13"/>
      <c r="CJ304" s="6"/>
      <c r="CK304" s="6"/>
      <c r="CL304" s="6"/>
      <c r="CM304" s="13"/>
      <c r="CN304" s="6"/>
      <c r="CO304" s="13"/>
      <c r="CP304" s="6"/>
      <c r="CQ304" s="6"/>
      <c r="CR304" s="6"/>
      <c r="CS304" s="6"/>
      <c r="CT304" s="6"/>
      <c r="CU304" s="13"/>
      <c r="CV304" s="13"/>
      <c r="CW304" s="6"/>
      <c r="CX304" s="6"/>
      <c r="CY304" s="6"/>
      <c r="CZ304" s="6"/>
      <c r="DA304" s="13"/>
      <c r="DB304" s="6"/>
      <c r="DC304" s="6"/>
      <c r="DD304" s="6"/>
      <c r="DE304" s="13"/>
      <c r="DF304" s="6"/>
      <c r="DG304" s="13"/>
      <c r="DH304" s="6"/>
      <c r="DI304" s="6"/>
      <c r="DJ304" s="6"/>
      <c r="DK304" s="13"/>
      <c r="DL304" s="6"/>
      <c r="DM304" s="13"/>
      <c r="DN304" s="6"/>
      <c r="DO304" s="6"/>
      <c r="DP304" s="6"/>
      <c r="DQ304" s="13"/>
      <c r="DR304" s="6"/>
      <c r="DS304" s="13"/>
      <c r="DT304" s="6"/>
      <c r="DU304" s="6"/>
      <c r="DV304" s="6"/>
      <c r="DW304" s="13"/>
      <c r="DX304" s="6"/>
      <c r="DY304" s="13"/>
      <c r="DZ304" s="6"/>
      <c r="EA304" s="6"/>
      <c r="EB304" s="6"/>
      <c r="EC304" s="13"/>
      <c r="ED304" s="6"/>
      <c r="EE304" s="13"/>
      <c r="EF304" s="6"/>
    </row>
    <row r="305" spans="4:136" s="3" customFormat="1" x14ac:dyDescent="0.25">
      <c r="D305" s="3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6"/>
      <c r="AX305" s="41"/>
      <c r="AY305" s="41"/>
      <c r="AZ305" s="6"/>
      <c r="BA305" s="6"/>
      <c r="BB305" s="6"/>
      <c r="BC305" s="13"/>
      <c r="BD305" s="6"/>
      <c r="BE305" s="13"/>
      <c r="BF305" s="6"/>
      <c r="BG305" s="6"/>
      <c r="BH305" s="6"/>
      <c r="BI305" s="13"/>
      <c r="BJ305" s="6"/>
      <c r="BK305" s="13"/>
      <c r="BL305" s="6"/>
      <c r="BM305" s="6"/>
      <c r="BN305" s="6"/>
      <c r="BO305" s="13"/>
      <c r="BP305" s="6"/>
      <c r="BQ305" s="13"/>
      <c r="BR305" s="6"/>
      <c r="BS305" s="6"/>
      <c r="BT305" s="6"/>
      <c r="BU305" s="13"/>
      <c r="BV305" s="6"/>
      <c r="BW305" s="13"/>
      <c r="BX305" s="6"/>
      <c r="BY305" s="6"/>
      <c r="BZ305" s="6"/>
      <c r="CA305" s="13"/>
      <c r="CB305" s="6"/>
      <c r="CC305" s="13"/>
      <c r="CD305" s="6"/>
      <c r="CE305" s="6"/>
      <c r="CF305" s="6"/>
      <c r="CG305" s="13"/>
      <c r="CH305" s="6"/>
      <c r="CI305" s="13"/>
      <c r="CJ305" s="6"/>
      <c r="CK305" s="6"/>
      <c r="CL305" s="6"/>
      <c r="CM305" s="13"/>
      <c r="CN305" s="6"/>
      <c r="CO305" s="13"/>
      <c r="CP305" s="6"/>
      <c r="CQ305" s="6"/>
      <c r="CR305" s="6"/>
      <c r="CS305" s="6"/>
      <c r="CT305" s="6"/>
      <c r="CU305" s="13"/>
      <c r="CV305" s="13"/>
      <c r="CW305" s="6"/>
      <c r="CX305" s="6"/>
      <c r="CY305" s="6"/>
      <c r="CZ305" s="6"/>
      <c r="DA305" s="13"/>
      <c r="DB305" s="6"/>
      <c r="DC305" s="6"/>
      <c r="DD305" s="6"/>
      <c r="DE305" s="13"/>
      <c r="DF305" s="6"/>
      <c r="DG305" s="13"/>
      <c r="DH305" s="6"/>
      <c r="DI305" s="6"/>
      <c r="DJ305" s="6"/>
      <c r="DK305" s="13"/>
      <c r="DL305" s="6"/>
      <c r="DM305" s="13"/>
      <c r="DN305" s="6"/>
      <c r="DO305" s="6"/>
      <c r="DP305" s="6"/>
      <c r="DQ305" s="13"/>
      <c r="DR305" s="6"/>
      <c r="DS305" s="13"/>
      <c r="DT305" s="6"/>
      <c r="DU305" s="6"/>
      <c r="DV305" s="6"/>
      <c r="DW305" s="13"/>
      <c r="DX305" s="6"/>
      <c r="DY305" s="13"/>
      <c r="DZ305" s="6"/>
      <c r="EA305" s="6"/>
      <c r="EB305" s="6"/>
      <c r="EC305" s="13"/>
      <c r="ED305" s="6"/>
      <c r="EE305" s="13"/>
      <c r="EF305" s="6"/>
    </row>
    <row r="306" spans="4:136" s="3" customFormat="1" x14ac:dyDescent="0.25">
      <c r="D306" s="3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6"/>
      <c r="AX306" s="41"/>
      <c r="AY306" s="41"/>
      <c r="AZ306" s="6"/>
      <c r="BA306" s="6"/>
      <c r="BB306" s="6"/>
      <c r="BC306" s="13"/>
      <c r="BD306" s="6"/>
      <c r="BE306" s="13"/>
      <c r="BF306" s="6"/>
      <c r="BG306" s="6"/>
      <c r="BH306" s="6"/>
      <c r="BI306" s="13"/>
      <c r="BJ306" s="6"/>
      <c r="BK306" s="13"/>
      <c r="BL306" s="6"/>
      <c r="BM306" s="6"/>
      <c r="BN306" s="6"/>
      <c r="BO306" s="13"/>
      <c r="BP306" s="6"/>
      <c r="BQ306" s="13"/>
      <c r="BR306" s="6"/>
      <c r="BS306" s="6"/>
      <c r="BT306" s="6"/>
      <c r="BU306" s="13"/>
      <c r="BV306" s="6"/>
      <c r="BW306" s="13"/>
      <c r="BX306" s="6"/>
      <c r="BY306" s="6"/>
      <c r="BZ306" s="6"/>
      <c r="CA306" s="13"/>
      <c r="CB306" s="6"/>
      <c r="CC306" s="13"/>
      <c r="CD306" s="6"/>
      <c r="CE306" s="6"/>
      <c r="CF306" s="6"/>
      <c r="CG306" s="13"/>
      <c r="CH306" s="6"/>
      <c r="CI306" s="13"/>
      <c r="CJ306" s="6"/>
      <c r="CK306" s="6"/>
      <c r="CL306" s="6"/>
      <c r="CM306" s="13"/>
      <c r="CN306" s="6"/>
      <c r="CO306" s="13"/>
      <c r="CP306" s="6"/>
      <c r="CQ306" s="6"/>
      <c r="CR306" s="6"/>
      <c r="CS306" s="6"/>
      <c r="CT306" s="6"/>
      <c r="CU306" s="13"/>
      <c r="CV306" s="13"/>
      <c r="CW306" s="6"/>
      <c r="CX306" s="6"/>
      <c r="CY306" s="6"/>
      <c r="CZ306" s="6"/>
      <c r="DA306" s="13"/>
      <c r="DB306" s="6"/>
      <c r="DC306" s="6"/>
      <c r="DD306" s="6"/>
      <c r="DE306" s="13"/>
      <c r="DF306" s="6"/>
      <c r="DG306" s="13"/>
      <c r="DH306" s="6"/>
      <c r="DI306" s="6"/>
      <c r="DJ306" s="6"/>
      <c r="DK306" s="13"/>
      <c r="DL306" s="6"/>
      <c r="DM306" s="13"/>
      <c r="DN306" s="6"/>
      <c r="DO306" s="6"/>
      <c r="DP306" s="6"/>
      <c r="DQ306" s="13"/>
      <c r="DR306" s="6"/>
      <c r="DS306" s="13"/>
      <c r="DT306" s="6"/>
      <c r="DU306" s="6"/>
      <c r="DV306" s="6"/>
      <c r="DW306" s="13"/>
      <c r="DX306" s="6"/>
      <c r="DY306" s="13"/>
      <c r="DZ306" s="6"/>
      <c r="EA306" s="6"/>
      <c r="EB306" s="6"/>
      <c r="EC306" s="13"/>
      <c r="ED306" s="6"/>
      <c r="EE306" s="13"/>
      <c r="EF306" s="6"/>
    </row>
    <row r="307" spans="4:136" s="3" customFormat="1" x14ac:dyDescent="0.25">
      <c r="D307" s="3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6"/>
      <c r="AX307" s="41"/>
      <c r="AY307" s="41"/>
      <c r="AZ307" s="6"/>
      <c r="BA307" s="6"/>
      <c r="BB307" s="6"/>
      <c r="BC307" s="13"/>
      <c r="BD307" s="6"/>
      <c r="BE307" s="13"/>
      <c r="BF307" s="6"/>
      <c r="BG307" s="6"/>
      <c r="BH307" s="6"/>
      <c r="BI307" s="13"/>
      <c r="BJ307" s="6"/>
      <c r="BK307" s="13"/>
      <c r="BL307" s="6"/>
      <c r="BM307" s="6"/>
      <c r="BN307" s="6"/>
      <c r="BO307" s="13"/>
      <c r="BP307" s="6"/>
      <c r="BQ307" s="13"/>
      <c r="BR307" s="6"/>
      <c r="BS307" s="6"/>
      <c r="BT307" s="6"/>
      <c r="BU307" s="13"/>
      <c r="BV307" s="6"/>
      <c r="BW307" s="13"/>
      <c r="BX307" s="6"/>
      <c r="BY307" s="6"/>
      <c r="BZ307" s="6"/>
      <c r="CA307" s="13"/>
      <c r="CB307" s="6"/>
      <c r="CC307" s="13"/>
      <c r="CD307" s="6"/>
      <c r="CE307" s="6"/>
      <c r="CF307" s="6"/>
      <c r="CG307" s="13"/>
      <c r="CH307" s="6"/>
      <c r="CI307" s="13"/>
      <c r="CJ307" s="6"/>
      <c r="CK307" s="6"/>
      <c r="CL307" s="6"/>
      <c r="CM307" s="13"/>
      <c r="CN307" s="6"/>
      <c r="CO307" s="13"/>
      <c r="CP307" s="6"/>
      <c r="CQ307" s="6"/>
      <c r="CR307" s="6"/>
      <c r="CS307" s="6"/>
      <c r="CT307" s="6"/>
      <c r="CU307" s="13"/>
      <c r="CV307" s="13"/>
      <c r="CW307" s="6"/>
      <c r="CX307" s="6"/>
      <c r="CY307" s="6"/>
      <c r="CZ307" s="6"/>
      <c r="DA307" s="13"/>
      <c r="DB307" s="6"/>
      <c r="DC307" s="6"/>
      <c r="DD307" s="6"/>
      <c r="DE307" s="13"/>
      <c r="DF307" s="6"/>
      <c r="DG307" s="13"/>
      <c r="DH307" s="6"/>
      <c r="DI307" s="6"/>
      <c r="DJ307" s="6"/>
      <c r="DK307" s="13"/>
      <c r="DL307" s="6"/>
      <c r="DM307" s="13"/>
      <c r="DN307" s="6"/>
      <c r="DO307" s="6"/>
      <c r="DP307" s="6"/>
      <c r="DQ307" s="13"/>
      <c r="DR307" s="6"/>
      <c r="DS307" s="13"/>
      <c r="DT307" s="6"/>
      <c r="DU307" s="6"/>
      <c r="DV307" s="6"/>
      <c r="DW307" s="13"/>
      <c r="DX307" s="6"/>
      <c r="DY307" s="13"/>
      <c r="DZ307" s="6"/>
      <c r="EA307" s="6"/>
      <c r="EB307" s="6"/>
      <c r="EC307" s="13"/>
      <c r="ED307" s="6"/>
      <c r="EE307" s="13"/>
      <c r="EF307" s="6"/>
    </row>
    <row r="308" spans="4:136" s="3" customFormat="1" x14ac:dyDescent="0.25">
      <c r="D308" s="3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6"/>
      <c r="AX308" s="41"/>
      <c r="AY308" s="41"/>
      <c r="AZ308" s="6"/>
      <c r="BA308" s="6"/>
      <c r="BB308" s="6"/>
      <c r="BC308" s="13"/>
      <c r="BD308" s="6"/>
      <c r="BE308" s="13"/>
      <c r="BF308" s="6"/>
      <c r="BG308" s="6"/>
      <c r="BH308" s="6"/>
      <c r="BI308" s="13"/>
      <c r="BJ308" s="6"/>
      <c r="BK308" s="13"/>
      <c r="BL308" s="6"/>
      <c r="BM308" s="6"/>
      <c r="BN308" s="6"/>
      <c r="BO308" s="13"/>
      <c r="BP308" s="6"/>
      <c r="BQ308" s="13"/>
      <c r="BR308" s="6"/>
      <c r="BS308" s="6"/>
      <c r="BT308" s="6"/>
      <c r="BU308" s="13"/>
      <c r="BV308" s="6"/>
      <c r="BW308" s="13"/>
      <c r="BX308" s="6"/>
      <c r="BY308" s="6"/>
      <c r="BZ308" s="6"/>
      <c r="CA308" s="13"/>
      <c r="CB308" s="6"/>
      <c r="CC308" s="13"/>
      <c r="CD308" s="6"/>
      <c r="CE308" s="6"/>
      <c r="CF308" s="6"/>
      <c r="CG308" s="13"/>
      <c r="CH308" s="6"/>
      <c r="CI308" s="13"/>
      <c r="CJ308" s="6"/>
      <c r="CK308" s="6"/>
      <c r="CL308" s="6"/>
      <c r="CM308" s="13"/>
      <c r="CN308" s="6"/>
      <c r="CO308" s="13"/>
      <c r="CP308" s="6"/>
      <c r="CQ308" s="6"/>
      <c r="CR308" s="6"/>
      <c r="CS308" s="6"/>
      <c r="CT308" s="6"/>
      <c r="CU308" s="13"/>
      <c r="CV308" s="13"/>
      <c r="CW308" s="6"/>
      <c r="CX308" s="6"/>
      <c r="CY308" s="6"/>
      <c r="CZ308" s="6"/>
      <c r="DA308" s="13"/>
      <c r="DB308" s="6"/>
      <c r="DC308" s="6"/>
      <c r="DD308" s="6"/>
      <c r="DE308" s="13"/>
      <c r="DF308" s="6"/>
      <c r="DG308" s="13"/>
      <c r="DH308" s="6"/>
      <c r="DI308" s="6"/>
      <c r="DJ308" s="6"/>
      <c r="DK308" s="13"/>
      <c r="DL308" s="6"/>
      <c r="DM308" s="13"/>
      <c r="DN308" s="6"/>
      <c r="DO308" s="6"/>
      <c r="DP308" s="6"/>
      <c r="DQ308" s="13"/>
      <c r="DR308" s="6"/>
      <c r="DS308" s="13"/>
      <c r="DT308" s="6"/>
      <c r="DU308" s="6"/>
      <c r="DV308" s="6"/>
      <c r="DW308" s="13"/>
      <c r="DX308" s="6"/>
      <c r="DY308" s="13"/>
      <c r="DZ308" s="6"/>
      <c r="EA308" s="6"/>
      <c r="EB308" s="6"/>
      <c r="EC308" s="13"/>
      <c r="ED308" s="6"/>
      <c r="EE308" s="13"/>
      <c r="EF308" s="6"/>
    </row>
    <row r="309" spans="4:136" s="3" customFormat="1" x14ac:dyDescent="0.25">
      <c r="D309" s="31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6"/>
      <c r="AX309" s="41"/>
      <c r="AY309" s="41"/>
      <c r="AZ309" s="6"/>
      <c r="BA309" s="6"/>
      <c r="BB309" s="6"/>
      <c r="BC309" s="13"/>
      <c r="BD309" s="6"/>
      <c r="BE309" s="13"/>
      <c r="BF309" s="6"/>
      <c r="BG309" s="6"/>
      <c r="BH309" s="6"/>
      <c r="BI309" s="13"/>
      <c r="BJ309" s="6"/>
      <c r="BK309" s="13"/>
      <c r="BL309" s="6"/>
      <c r="BM309" s="6"/>
      <c r="BN309" s="6"/>
      <c r="BO309" s="13"/>
      <c r="BP309" s="6"/>
      <c r="BQ309" s="13"/>
      <c r="BR309" s="6"/>
      <c r="BS309" s="6"/>
      <c r="BT309" s="6"/>
      <c r="BU309" s="13"/>
      <c r="BV309" s="6"/>
      <c r="BW309" s="13"/>
      <c r="BX309" s="6"/>
      <c r="BY309" s="6"/>
      <c r="BZ309" s="6"/>
      <c r="CA309" s="13"/>
      <c r="CB309" s="6"/>
      <c r="CC309" s="13"/>
      <c r="CD309" s="6"/>
      <c r="CE309" s="6"/>
      <c r="CF309" s="6"/>
      <c r="CG309" s="13"/>
      <c r="CH309" s="6"/>
      <c r="CI309" s="13"/>
      <c r="CJ309" s="6"/>
      <c r="CK309" s="6"/>
      <c r="CL309" s="6"/>
      <c r="CM309" s="13"/>
      <c r="CN309" s="6"/>
      <c r="CO309" s="13"/>
      <c r="CP309" s="6"/>
      <c r="CQ309" s="6"/>
      <c r="CR309" s="6"/>
      <c r="CS309" s="6"/>
      <c r="CT309" s="6"/>
      <c r="CU309" s="13"/>
      <c r="CV309" s="13"/>
      <c r="CW309" s="6"/>
      <c r="CX309" s="6"/>
      <c r="CY309" s="6"/>
      <c r="CZ309" s="6"/>
      <c r="DA309" s="13"/>
      <c r="DB309" s="6"/>
      <c r="DC309" s="6"/>
      <c r="DD309" s="6"/>
      <c r="DE309" s="13"/>
      <c r="DF309" s="6"/>
      <c r="DG309" s="13"/>
      <c r="DH309" s="6"/>
      <c r="DI309" s="6"/>
      <c r="DJ309" s="6"/>
      <c r="DK309" s="13"/>
      <c r="DL309" s="6"/>
      <c r="DM309" s="13"/>
      <c r="DN309" s="6"/>
      <c r="DO309" s="6"/>
      <c r="DP309" s="6"/>
      <c r="DQ309" s="13"/>
      <c r="DR309" s="6"/>
      <c r="DS309" s="13"/>
      <c r="DT309" s="6"/>
      <c r="DU309" s="6"/>
      <c r="DV309" s="6"/>
      <c r="DW309" s="13"/>
      <c r="DX309" s="6"/>
      <c r="DY309" s="13"/>
      <c r="DZ309" s="6"/>
      <c r="EA309" s="6"/>
      <c r="EB309" s="6"/>
      <c r="EC309" s="13"/>
      <c r="ED309" s="6"/>
      <c r="EE309" s="13"/>
      <c r="EF309" s="6"/>
    </row>
    <row r="310" spans="4:136" s="3" customFormat="1" x14ac:dyDescent="0.25">
      <c r="D310" s="31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6"/>
      <c r="AX310" s="41"/>
      <c r="AY310" s="41"/>
      <c r="AZ310" s="6"/>
      <c r="BA310" s="6"/>
      <c r="BB310" s="6"/>
      <c r="BC310" s="13"/>
      <c r="BD310" s="6"/>
      <c r="BE310" s="13"/>
      <c r="BF310" s="6"/>
      <c r="BG310" s="6"/>
      <c r="BH310" s="6"/>
      <c r="BI310" s="13"/>
      <c r="BJ310" s="6"/>
      <c r="BK310" s="13"/>
      <c r="BL310" s="6"/>
      <c r="BM310" s="6"/>
      <c r="BN310" s="6"/>
      <c r="BO310" s="13"/>
      <c r="BP310" s="6"/>
      <c r="BQ310" s="13"/>
      <c r="BR310" s="6"/>
      <c r="BS310" s="6"/>
      <c r="BT310" s="6"/>
      <c r="BU310" s="13"/>
      <c r="BV310" s="6"/>
      <c r="BW310" s="13"/>
      <c r="BX310" s="6"/>
      <c r="BY310" s="6"/>
      <c r="BZ310" s="6"/>
      <c r="CA310" s="13"/>
      <c r="CB310" s="6"/>
      <c r="CC310" s="13"/>
      <c r="CD310" s="6"/>
      <c r="CE310" s="6"/>
      <c r="CF310" s="6"/>
      <c r="CG310" s="13"/>
      <c r="CH310" s="6"/>
      <c r="CI310" s="13"/>
      <c r="CJ310" s="6"/>
      <c r="CK310" s="6"/>
      <c r="CL310" s="6"/>
      <c r="CM310" s="13"/>
      <c r="CN310" s="6"/>
      <c r="CO310" s="13"/>
      <c r="CP310" s="6"/>
      <c r="CQ310" s="6"/>
      <c r="CR310" s="6"/>
      <c r="CS310" s="6"/>
      <c r="CT310" s="6"/>
      <c r="CU310" s="13"/>
      <c r="CV310" s="13"/>
      <c r="CW310" s="6"/>
      <c r="CX310" s="6"/>
      <c r="CY310" s="6"/>
      <c r="CZ310" s="6"/>
      <c r="DA310" s="13"/>
      <c r="DB310" s="6"/>
      <c r="DC310" s="6"/>
      <c r="DD310" s="6"/>
      <c r="DE310" s="13"/>
      <c r="DF310" s="6"/>
      <c r="DG310" s="13"/>
      <c r="DH310" s="6"/>
      <c r="DI310" s="6"/>
      <c r="DJ310" s="6"/>
      <c r="DK310" s="13"/>
      <c r="DL310" s="6"/>
      <c r="DM310" s="13"/>
      <c r="DN310" s="6"/>
      <c r="DO310" s="6"/>
      <c r="DP310" s="6"/>
      <c r="DQ310" s="13"/>
      <c r="DR310" s="6"/>
      <c r="DS310" s="13"/>
      <c r="DT310" s="6"/>
      <c r="DU310" s="6"/>
      <c r="DV310" s="6"/>
      <c r="DW310" s="13"/>
      <c r="DX310" s="6"/>
      <c r="DY310" s="13"/>
      <c r="DZ310" s="6"/>
      <c r="EA310" s="6"/>
      <c r="EB310" s="6"/>
      <c r="EC310" s="13"/>
      <c r="ED310" s="6"/>
      <c r="EE310" s="13"/>
      <c r="EF310" s="6"/>
    </row>
    <row r="311" spans="4:136" s="3" customFormat="1" x14ac:dyDescent="0.25">
      <c r="D311" s="31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6"/>
      <c r="AX311" s="41"/>
      <c r="AY311" s="41"/>
      <c r="AZ311" s="6"/>
      <c r="BA311" s="6"/>
      <c r="BB311" s="6"/>
      <c r="BC311" s="13"/>
      <c r="BD311" s="6"/>
      <c r="BE311" s="13"/>
      <c r="BF311" s="6"/>
      <c r="BG311" s="6"/>
      <c r="BH311" s="6"/>
      <c r="BI311" s="13"/>
      <c r="BJ311" s="6"/>
      <c r="BK311" s="13"/>
      <c r="BL311" s="6"/>
      <c r="BM311" s="6"/>
      <c r="BN311" s="6"/>
      <c r="BO311" s="13"/>
      <c r="BP311" s="6"/>
      <c r="BQ311" s="13"/>
      <c r="BR311" s="6"/>
      <c r="BS311" s="6"/>
      <c r="BT311" s="6"/>
      <c r="BU311" s="13"/>
      <c r="BV311" s="6"/>
      <c r="BW311" s="13"/>
      <c r="BX311" s="6"/>
      <c r="BY311" s="6"/>
      <c r="BZ311" s="6"/>
      <c r="CA311" s="13"/>
      <c r="CB311" s="6"/>
      <c r="CC311" s="13"/>
      <c r="CD311" s="6"/>
      <c r="CE311" s="6"/>
      <c r="CF311" s="6"/>
      <c r="CG311" s="13"/>
      <c r="CH311" s="6"/>
      <c r="CI311" s="13"/>
      <c r="CJ311" s="6"/>
      <c r="CK311" s="6"/>
      <c r="CL311" s="6"/>
      <c r="CM311" s="13"/>
      <c r="CN311" s="6"/>
      <c r="CO311" s="13"/>
      <c r="CP311" s="6"/>
      <c r="CQ311" s="6"/>
      <c r="CR311" s="6"/>
      <c r="CS311" s="6"/>
      <c r="CT311" s="6"/>
      <c r="CU311" s="13"/>
      <c r="CV311" s="13"/>
      <c r="CW311" s="6"/>
      <c r="CX311" s="6"/>
      <c r="CY311" s="6"/>
      <c r="CZ311" s="6"/>
      <c r="DA311" s="13"/>
      <c r="DB311" s="6"/>
      <c r="DC311" s="6"/>
      <c r="DD311" s="6"/>
      <c r="DE311" s="13"/>
      <c r="DF311" s="6"/>
      <c r="DG311" s="13"/>
      <c r="DH311" s="6"/>
      <c r="DI311" s="6"/>
      <c r="DJ311" s="6"/>
      <c r="DK311" s="13"/>
      <c r="DL311" s="6"/>
      <c r="DM311" s="13"/>
      <c r="DN311" s="6"/>
      <c r="DO311" s="6"/>
      <c r="DP311" s="6"/>
      <c r="DQ311" s="13"/>
      <c r="DR311" s="6"/>
      <c r="DS311" s="13"/>
      <c r="DT311" s="6"/>
      <c r="DU311" s="6"/>
      <c r="DV311" s="6"/>
      <c r="DW311" s="13"/>
      <c r="DX311" s="6"/>
      <c r="DY311" s="13"/>
      <c r="DZ311" s="6"/>
      <c r="EA311" s="6"/>
      <c r="EB311" s="6"/>
      <c r="EC311" s="13"/>
      <c r="ED311" s="6"/>
      <c r="EE311" s="13"/>
      <c r="EF311" s="6"/>
    </row>
    <row r="312" spans="4:136" s="3" customFormat="1" x14ac:dyDescent="0.25">
      <c r="D312" s="31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6"/>
      <c r="AX312" s="41"/>
      <c r="AY312" s="41"/>
      <c r="AZ312" s="6"/>
      <c r="BA312" s="6"/>
      <c r="BB312" s="6"/>
      <c r="BC312" s="13"/>
      <c r="BD312" s="6"/>
      <c r="BE312" s="13"/>
      <c r="BF312" s="6"/>
      <c r="BG312" s="6"/>
      <c r="BH312" s="6"/>
      <c r="BI312" s="13"/>
      <c r="BJ312" s="6"/>
      <c r="BK312" s="13"/>
      <c r="BL312" s="6"/>
      <c r="BM312" s="6"/>
      <c r="BN312" s="6"/>
      <c r="BO312" s="13"/>
      <c r="BP312" s="6"/>
      <c r="BQ312" s="13"/>
      <c r="BR312" s="6"/>
      <c r="BS312" s="6"/>
      <c r="BT312" s="6"/>
      <c r="BU312" s="13"/>
      <c r="BV312" s="6"/>
      <c r="BW312" s="13"/>
      <c r="BX312" s="6"/>
      <c r="BY312" s="6"/>
      <c r="BZ312" s="6"/>
      <c r="CA312" s="13"/>
      <c r="CB312" s="6"/>
      <c r="CC312" s="13"/>
      <c r="CD312" s="6"/>
      <c r="CE312" s="6"/>
      <c r="CF312" s="6"/>
      <c r="CG312" s="13"/>
      <c r="CH312" s="6"/>
      <c r="CI312" s="13"/>
      <c r="CJ312" s="6"/>
      <c r="CK312" s="6"/>
      <c r="CL312" s="6"/>
      <c r="CM312" s="13"/>
      <c r="CN312" s="6"/>
      <c r="CO312" s="13"/>
      <c r="CP312" s="6"/>
      <c r="CQ312" s="6"/>
      <c r="CR312" s="6"/>
      <c r="CS312" s="6"/>
      <c r="CT312" s="6"/>
      <c r="CU312" s="13"/>
      <c r="CV312" s="13"/>
      <c r="CW312" s="6"/>
      <c r="CX312" s="6"/>
      <c r="CY312" s="6"/>
      <c r="CZ312" s="6"/>
      <c r="DA312" s="13"/>
      <c r="DB312" s="6"/>
      <c r="DC312" s="6"/>
      <c r="DD312" s="6"/>
      <c r="DE312" s="13"/>
      <c r="DF312" s="6"/>
      <c r="DG312" s="13"/>
      <c r="DH312" s="6"/>
      <c r="DI312" s="6"/>
      <c r="DJ312" s="6"/>
      <c r="DK312" s="13"/>
      <c r="DL312" s="6"/>
      <c r="DM312" s="13"/>
      <c r="DN312" s="6"/>
      <c r="DO312" s="6"/>
      <c r="DP312" s="6"/>
      <c r="DQ312" s="13"/>
      <c r="DR312" s="6"/>
      <c r="DS312" s="13"/>
      <c r="DT312" s="6"/>
      <c r="DU312" s="6"/>
      <c r="DV312" s="6"/>
      <c r="DW312" s="13"/>
      <c r="DX312" s="6"/>
      <c r="DY312" s="13"/>
      <c r="DZ312" s="6"/>
      <c r="EA312" s="6"/>
      <c r="EB312" s="6"/>
      <c r="EC312" s="13"/>
      <c r="ED312" s="6"/>
      <c r="EE312" s="13"/>
      <c r="EF312" s="6"/>
    </row>
    <row r="313" spans="4:136" s="3" customFormat="1" x14ac:dyDescent="0.25">
      <c r="D313" s="3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6"/>
      <c r="AX313" s="41"/>
      <c r="AY313" s="41"/>
      <c r="AZ313" s="6"/>
      <c r="BA313" s="6"/>
      <c r="BB313" s="6"/>
      <c r="BC313" s="13"/>
      <c r="BD313" s="6"/>
      <c r="BE313" s="13"/>
      <c r="BF313" s="6"/>
      <c r="BG313" s="6"/>
      <c r="BH313" s="6"/>
      <c r="BI313" s="13"/>
      <c r="BJ313" s="6"/>
      <c r="BK313" s="13"/>
      <c r="BL313" s="6"/>
      <c r="BM313" s="6"/>
      <c r="BN313" s="6"/>
      <c r="BO313" s="13"/>
      <c r="BP313" s="6"/>
      <c r="BQ313" s="13"/>
      <c r="BR313" s="6"/>
      <c r="BS313" s="6"/>
      <c r="BT313" s="6"/>
      <c r="BU313" s="13"/>
      <c r="BV313" s="6"/>
      <c r="BW313" s="13"/>
      <c r="BX313" s="6"/>
      <c r="BY313" s="6"/>
      <c r="BZ313" s="6"/>
      <c r="CA313" s="13"/>
      <c r="CB313" s="6"/>
      <c r="CC313" s="13"/>
      <c r="CD313" s="6"/>
      <c r="CE313" s="6"/>
      <c r="CF313" s="6"/>
      <c r="CG313" s="13"/>
      <c r="CH313" s="6"/>
      <c r="CI313" s="13"/>
      <c r="CJ313" s="6"/>
      <c r="CK313" s="6"/>
      <c r="CL313" s="6"/>
      <c r="CM313" s="13"/>
      <c r="CN313" s="6"/>
      <c r="CO313" s="13"/>
      <c r="CP313" s="6"/>
      <c r="CQ313" s="6"/>
      <c r="CR313" s="6"/>
      <c r="CS313" s="6"/>
      <c r="CT313" s="6"/>
      <c r="CU313" s="13"/>
      <c r="CV313" s="13"/>
      <c r="CW313" s="6"/>
      <c r="CX313" s="6"/>
      <c r="CY313" s="6"/>
      <c r="CZ313" s="6"/>
      <c r="DA313" s="13"/>
      <c r="DB313" s="6"/>
      <c r="DC313" s="6"/>
      <c r="DD313" s="6"/>
      <c r="DE313" s="13"/>
      <c r="DF313" s="6"/>
      <c r="DG313" s="13"/>
      <c r="DH313" s="6"/>
      <c r="DI313" s="6"/>
      <c r="DJ313" s="6"/>
      <c r="DK313" s="13"/>
      <c r="DL313" s="6"/>
      <c r="DM313" s="13"/>
      <c r="DN313" s="6"/>
      <c r="DO313" s="6"/>
      <c r="DP313" s="6"/>
      <c r="DQ313" s="13"/>
      <c r="DR313" s="6"/>
      <c r="DS313" s="13"/>
      <c r="DT313" s="6"/>
      <c r="DU313" s="6"/>
      <c r="DV313" s="6"/>
      <c r="DW313" s="13"/>
      <c r="DX313" s="6"/>
      <c r="DY313" s="13"/>
      <c r="DZ313" s="6"/>
      <c r="EA313" s="6"/>
      <c r="EB313" s="6"/>
      <c r="EC313" s="13"/>
      <c r="ED313" s="6"/>
      <c r="EE313" s="13"/>
      <c r="EF313" s="6"/>
    </row>
    <row r="314" spans="4:136" s="3" customFormat="1" x14ac:dyDescent="0.25">
      <c r="D314" s="3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6"/>
      <c r="AX314" s="41"/>
      <c r="AY314" s="41"/>
      <c r="AZ314" s="6"/>
      <c r="BA314" s="6"/>
      <c r="BB314" s="6"/>
      <c r="BC314" s="13"/>
      <c r="BD314" s="6"/>
      <c r="BE314" s="13"/>
      <c r="BF314" s="6"/>
      <c r="BG314" s="6"/>
      <c r="BH314" s="6"/>
      <c r="BI314" s="13"/>
      <c r="BJ314" s="6"/>
      <c r="BK314" s="13"/>
      <c r="BL314" s="6"/>
      <c r="BM314" s="6"/>
      <c r="BN314" s="6"/>
      <c r="BO314" s="13"/>
      <c r="BP314" s="6"/>
      <c r="BQ314" s="13"/>
      <c r="BR314" s="6"/>
      <c r="BS314" s="6"/>
      <c r="BT314" s="6"/>
      <c r="BU314" s="13"/>
      <c r="BV314" s="6"/>
      <c r="BW314" s="13"/>
      <c r="BX314" s="6"/>
      <c r="BY314" s="6"/>
      <c r="BZ314" s="6"/>
      <c r="CA314" s="13"/>
      <c r="CB314" s="6"/>
      <c r="CC314" s="13"/>
      <c r="CD314" s="6"/>
      <c r="CE314" s="6"/>
      <c r="CF314" s="6"/>
      <c r="CG314" s="13"/>
      <c r="CH314" s="6"/>
      <c r="CI314" s="13"/>
      <c r="CJ314" s="6"/>
      <c r="CK314" s="6"/>
      <c r="CL314" s="6"/>
      <c r="CM314" s="13"/>
      <c r="CN314" s="6"/>
      <c r="CO314" s="13"/>
      <c r="CP314" s="6"/>
      <c r="CQ314" s="6"/>
      <c r="CR314" s="6"/>
      <c r="CS314" s="6"/>
      <c r="CT314" s="6"/>
      <c r="CU314" s="13"/>
      <c r="CV314" s="13"/>
      <c r="CW314" s="6"/>
      <c r="CX314" s="6"/>
      <c r="CY314" s="6"/>
      <c r="CZ314" s="6"/>
      <c r="DA314" s="13"/>
      <c r="DB314" s="6"/>
      <c r="DC314" s="6"/>
      <c r="DD314" s="6"/>
      <c r="DE314" s="13"/>
      <c r="DF314" s="6"/>
      <c r="DG314" s="13"/>
      <c r="DH314" s="6"/>
      <c r="DI314" s="6"/>
      <c r="DJ314" s="6"/>
      <c r="DK314" s="13"/>
      <c r="DL314" s="6"/>
      <c r="DM314" s="13"/>
      <c r="DN314" s="6"/>
      <c r="DO314" s="6"/>
      <c r="DP314" s="6"/>
      <c r="DQ314" s="13"/>
      <c r="DR314" s="6"/>
      <c r="DS314" s="13"/>
      <c r="DT314" s="6"/>
      <c r="DU314" s="6"/>
      <c r="DV314" s="6"/>
      <c r="DW314" s="13"/>
      <c r="DX314" s="6"/>
      <c r="DY314" s="13"/>
      <c r="DZ314" s="6"/>
      <c r="EA314" s="6"/>
      <c r="EB314" s="6"/>
      <c r="EC314" s="13"/>
      <c r="ED314" s="6"/>
      <c r="EE314" s="13"/>
      <c r="EF314" s="6"/>
    </row>
    <row r="315" spans="4:136" s="3" customFormat="1" x14ac:dyDescent="0.25">
      <c r="D315" s="3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6"/>
      <c r="AX315" s="41"/>
      <c r="AY315" s="41"/>
      <c r="AZ315" s="6"/>
      <c r="BA315" s="6"/>
      <c r="BB315" s="6"/>
      <c r="BC315" s="13"/>
      <c r="BD315" s="6"/>
      <c r="BE315" s="13"/>
      <c r="BF315" s="6"/>
      <c r="BG315" s="6"/>
      <c r="BH315" s="6"/>
      <c r="BI315" s="13"/>
      <c r="BJ315" s="6"/>
      <c r="BK315" s="13"/>
      <c r="BL315" s="6"/>
      <c r="BM315" s="6"/>
      <c r="BN315" s="6"/>
      <c r="BO315" s="13"/>
      <c r="BP315" s="6"/>
      <c r="BQ315" s="13"/>
      <c r="BR315" s="6"/>
      <c r="BS315" s="6"/>
      <c r="BT315" s="6"/>
      <c r="BU315" s="13"/>
      <c r="BV315" s="6"/>
      <c r="BW315" s="13"/>
      <c r="BX315" s="6"/>
      <c r="BY315" s="6"/>
      <c r="BZ315" s="6"/>
      <c r="CA315" s="13"/>
      <c r="CB315" s="6"/>
      <c r="CC315" s="13"/>
      <c r="CD315" s="6"/>
      <c r="CE315" s="6"/>
      <c r="CF315" s="6"/>
      <c r="CG315" s="13"/>
      <c r="CH315" s="6"/>
      <c r="CI315" s="13"/>
      <c r="CJ315" s="6"/>
      <c r="CK315" s="6"/>
      <c r="CL315" s="6"/>
      <c r="CM315" s="13"/>
      <c r="CN315" s="6"/>
      <c r="CO315" s="13"/>
      <c r="CP315" s="6"/>
      <c r="CQ315" s="6"/>
      <c r="CR315" s="6"/>
      <c r="CS315" s="6"/>
      <c r="CT315" s="6"/>
      <c r="CU315" s="13"/>
      <c r="CV315" s="13"/>
      <c r="CW315" s="6"/>
      <c r="CX315" s="6"/>
      <c r="CY315" s="6"/>
      <c r="CZ315" s="6"/>
      <c r="DA315" s="13"/>
      <c r="DB315" s="6"/>
      <c r="DC315" s="6"/>
      <c r="DD315" s="6"/>
      <c r="DE315" s="13"/>
      <c r="DF315" s="6"/>
      <c r="DG315" s="13"/>
      <c r="DH315" s="6"/>
      <c r="DI315" s="6"/>
      <c r="DJ315" s="6"/>
      <c r="DK315" s="13"/>
      <c r="DL315" s="6"/>
      <c r="DM315" s="13"/>
      <c r="DN315" s="6"/>
      <c r="DO315" s="6"/>
      <c r="DP315" s="6"/>
      <c r="DQ315" s="13"/>
      <c r="DR315" s="6"/>
      <c r="DS315" s="13"/>
      <c r="DT315" s="6"/>
      <c r="DU315" s="6"/>
      <c r="DV315" s="6"/>
      <c r="DW315" s="13"/>
      <c r="DX315" s="6"/>
      <c r="DY315" s="13"/>
      <c r="DZ315" s="6"/>
      <c r="EA315" s="6"/>
      <c r="EB315" s="6"/>
      <c r="EC315" s="13"/>
      <c r="ED315" s="6"/>
      <c r="EE315" s="13"/>
      <c r="EF315" s="6"/>
    </row>
    <row r="316" spans="4:136" s="3" customFormat="1" x14ac:dyDescent="0.25">
      <c r="D316" s="31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6"/>
      <c r="AX316" s="41"/>
      <c r="AY316" s="41"/>
      <c r="AZ316" s="6"/>
      <c r="BA316" s="6"/>
      <c r="BB316" s="6"/>
      <c r="BC316" s="13"/>
      <c r="BD316" s="6"/>
      <c r="BE316" s="13"/>
      <c r="BF316" s="6"/>
      <c r="BG316" s="6"/>
      <c r="BH316" s="6"/>
      <c r="BI316" s="13"/>
      <c r="BJ316" s="6"/>
      <c r="BK316" s="13"/>
      <c r="BL316" s="6"/>
      <c r="BM316" s="6"/>
      <c r="BN316" s="6"/>
      <c r="BO316" s="13"/>
      <c r="BP316" s="6"/>
      <c r="BQ316" s="13"/>
      <c r="BR316" s="6"/>
      <c r="BS316" s="6"/>
      <c r="BT316" s="6"/>
      <c r="BU316" s="13"/>
      <c r="BV316" s="6"/>
      <c r="BW316" s="13"/>
      <c r="BX316" s="6"/>
      <c r="BY316" s="6"/>
      <c r="BZ316" s="6"/>
      <c r="CA316" s="13"/>
      <c r="CB316" s="6"/>
      <c r="CC316" s="13"/>
      <c r="CD316" s="6"/>
      <c r="CE316" s="6"/>
      <c r="CF316" s="6"/>
      <c r="CG316" s="13"/>
      <c r="CH316" s="6"/>
      <c r="CI316" s="13"/>
      <c r="CJ316" s="6"/>
      <c r="CK316" s="6"/>
      <c r="CL316" s="6"/>
      <c r="CM316" s="13"/>
      <c r="CN316" s="6"/>
      <c r="CO316" s="13"/>
      <c r="CP316" s="6"/>
      <c r="CQ316" s="6"/>
      <c r="CR316" s="6"/>
      <c r="CS316" s="6"/>
      <c r="CT316" s="6"/>
      <c r="CU316" s="13"/>
      <c r="CV316" s="13"/>
      <c r="CW316" s="6"/>
      <c r="CX316" s="6"/>
      <c r="CY316" s="6"/>
      <c r="CZ316" s="6"/>
      <c r="DA316" s="13"/>
      <c r="DB316" s="6"/>
      <c r="DC316" s="6"/>
      <c r="DD316" s="6"/>
      <c r="DE316" s="13"/>
      <c r="DF316" s="6"/>
      <c r="DG316" s="13"/>
      <c r="DH316" s="6"/>
      <c r="DI316" s="6"/>
      <c r="DJ316" s="6"/>
      <c r="DK316" s="13"/>
      <c r="DL316" s="6"/>
      <c r="DM316" s="13"/>
      <c r="DN316" s="6"/>
      <c r="DO316" s="6"/>
      <c r="DP316" s="6"/>
      <c r="DQ316" s="13"/>
      <c r="DR316" s="6"/>
      <c r="DS316" s="13"/>
      <c r="DT316" s="6"/>
      <c r="DU316" s="6"/>
      <c r="DV316" s="6"/>
      <c r="DW316" s="13"/>
      <c r="DX316" s="6"/>
      <c r="DY316" s="13"/>
      <c r="DZ316" s="6"/>
      <c r="EA316" s="6"/>
      <c r="EB316" s="6"/>
      <c r="EC316" s="13"/>
      <c r="ED316" s="6"/>
      <c r="EE316" s="13"/>
      <c r="EF316" s="6"/>
    </row>
    <row r="317" spans="4:136" s="3" customFormat="1" x14ac:dyDescent="0.25">
      <c r="D317" s="31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6"/>
      <c r="AX317" s="41"/>
      <c r="AY317" s="41"/>
      <c r="AZ317" s="6"/>
      <c r="BA317" s="6"/>
      <c r="BB317" s="6"/>
      <c r="BC317" s="13"/>
      <c r="BD317" s="6"/>
      <c r="BE317" s="13"/>
      <c r="BF317" s="6"/>
      <c r="BG317" s="6"/>
      <c r="BH317" s="6"/>
      <c r="BI317" s="13"/>
      <c r="BJ317" s="6"/>
      <c r="BK317" s="13"/>
      <c r="BL317" s="6"/>
      <c r="BM317" s="6"/>
      <c r="BN317" s="6"/>
      <c r="BO317" s="13"/>
      <c r="BP317" s="6"/>
      <c r="BQ317" s="13"/>
      <c r="BR317" s="6"/>
      <c r="BS317" s="6"/>
      <c r="BT317" s="6"/>
      <c r="BU317" s="13"/>
      <c r="BV317" s="6"/>
      <c r="BW317" s="13"/>
      <c r="BX317" s="6"/>
      <c r="BY317" s="6"/>
      <c r="BZ317" s="6"/>
      <c r="CA317" s="13"/>
      <c r="CB317" s="6"/>
      <c r="CC317" s="13"/>
      <c r="CD317" s="6"/>
      <c r="CE317" s="6"/>
      <c r="CF317" s="6"/>
      <c r="CG317" s="13"/>
      <c r="CH317" s="6"/>
      <c r="CI317" s="13"/>
      <c r="CJ317" s="6"/>
      <c r="CK317" s="6"/>
      <c r="CL317" s="6"/>
      <c r="CM317" s="13"/>
      <c r="CN317" s="6"/>
      <c r="CO317" s="13"/>
      <c r="CP317" s="6"/>
      <c r="CQ317" s="6"/>
      <c r="CR317" s="6"/>
      <c r="CS317" s="6"/>
      <c r="CT317" s="6"/>
      <c r="CU317" s="13"/>
      <c r="CV317" s="13"/>
      <c r="CW317" s="6"/>
      <c r="CX317" s="6"/>
      <c r="CY317" s="6"/>
      <c r="CZ317" s="6"/>
      <c r="DA317" s="13"/>
      <c r="DB317" s="6"/>
      <c r="DC317" s="6"/>
      <c r="DD317" s="6"/>
      <c r="DE317" s="13"/>
      <c r="DF317" s="6"/>
      <c r="DG317" s="13"/>
      <c r="DH317" s="6"/>
      <c r="DI317" s="6"/>
      <c r="DJ317" s="6"/>
      <c r="DK317" s="13"/>
      <c r="DL317" s="6"/>
      <c r="DM317" s="13"/>
      <c r="DN317" s="6"/>
      <c r="DO317" s="6"/>
      <c r="DP317" s="6"/>
      <c r="DQ317" s="13"/>
      <c r="DR317" s="6"/>
      <c r="DS317" s="13"/>
      <c r="DT317" s="6"/>
      <c r="DU317" s="6"/>
      <c r="DV317" s="6"/>
      <c r="DW317" s="13"/>
      <c r="DX317" s="6"/>
      <c r="DY317" s="13"/>
      <c r="DZ317" s="6"/>
      <c r="EA317" s="6"/>
      <c r="EB317" s="6"/>
      <c r="EC317" s="13"/>
      <c r="ED317" s="6"/>
      <c r="EE317" s="13"/>
      <c r="EF317" s="6"/>
    </row>
    <row r="318" spans="4:136" s="3" customFormat="1" x14ac:dyDescent="0.25">
      <c r="D318" s="31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6"/>
      <c r="AX318" s="41"/>
      <c r="AY318" s="41"/>
      <c r="AZ318" s="6"/>
      <c r="BA318" s="6"/>
      <c r="BB318" s="6"/>
      <c r="BC318" s="13"/>
      <c r="BD318" s="6"/>
      <c r="BE318" s="13"/>
      <c r="BF318" s="6"/>
      <c r="BG318" s="6"/>
      <c r="BH318" s="6"/>
      <c r="BI318" s="13"/>
      <c r="BJ318" s="6"/>
      <c r="BK318" s="13"/>
      <c r="BL318" s="6"/>
      <c r="BM318" s="6"/>
      <c r="BN318" s="6"/>
      <c r="BO318" s="13"/>
      <c r="BP318" s="6"/>
      <c r="BQ318" s="13"/>
      <c r="BR318" s="6"/>
      <c r="BS318" s="6"/>
      <c r="BT318" s="6"/>
      <c r="BU318" s="13"/>
      <c r="BV318" s="6"/>
      <c r="BW318" s="13"/>
      <c r="BX318" s="6"/>
      <c r="BY318" s="6"/>
      <c r="BZ318" s="6"/>
      <c r="CA318" s="13"/>
      <c r="CB318" s="6"/>
      <c r="CC318" s="13"/>
      <c r="CD318" s="6"/>
      <c r="CE318" s="6"/>
      <c r="CF318" s="6"/>
      <c r="CG318" s="13"/>
      <c r="CH318" s="6"/>
      <c r="CI318" s="13"/>
      <c r="CJ318" s="6"/>
      <c r="CK318" s="6"/>
      <c r="CL318" s="6"/>
      <c r="CM318" s="13"/>
      <c r="CN318" s="6"/>
      <c r="CO318" s="13"/>
      <c r="CP318" s="6"/>
      <c r="CQ318" s="6"/>
      <c r="CR318" s="6"/>
      <c r="CS318" s="6"/>
      <c r="CT318" s="6"/>
      <c r="CU318" s="13"/>
      <c r="CV318" s="13"/>
      <c r="CW318" s="6"/>
      <c r="CX318" s="6"/>
      <c r="CY318" s="6"/>
      <c r="CZ318" s="6"/>
      <c r="DA318" s="13"/>
      <c r="DB318" s="6"/>
      <c r="DC318" s="6"/>
      <c r="DD318" s="6"/>
      <c r="DE318" s="13"/>
      <c r="DF318" s="6"/>
      <c r="DG318" s="13"/>
      <c r="DH318" s="6"/>
      <c r="DI318" s="6"/>
      <c r="DJ318" s="6"/>
      <c r="DK318" s="13"/>
      <c r="DL318" s="6"/>
      <c r="DM318" s="13"/>
      <c r="DN318" s="6"/>
      <c r="DO318" s="6"/>
      <c r="DP318" s="6"/>
      <c r="DQ318" s="13"/>
      <c r="DR318" s="6"/>
      <c r="DS318" s="13"/>
      <c r="DT318" s="6"/>
      <c r="DU318" s="6"/>
      <c r="DV318" s="6"/>
      <c r="DW318" s="13"/>
      <c r="DX318" s="6"/>
      <c r="DY318" s="13"/>
      <c r="DZ318" s="6"/>
      <c r="EA318" s="6"/>
      <c r="EB318" s="6"/>
      <c r="EC318" s="13"/>
      <c r="ED318" s="6"/>
      <c r="EE318" s="13"/>
      <c r="EF318" s="6"/>
    </row>
    <row r="319" spans="4:136" s="3" customFormat="1" x14ac:dyDescent="0.25">
      <c r="D319" s="31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6"/>
      <c r="AX319" s="41"/>
      <c r="AY319" s="41"/>
      <c r="AZ319" s="6"/>
      <c r="BA319" s="6"/>
      <c r="BB319" s="6"/>
      <c r="BC319" s="13"/>
      <c r="BD319" s="6"/>
      <c r="BE319" s="13"/>
      <c r="BF319" s="6"/>
      <c r="BG319" s="6"/>
      <c r="BH319" s="6"/>
      <c r="BI319" s="13"/>
      <c r="BJ319" s="6"/>
      <c r="BK319" s="13"/>
      <c r="BL319" s="6"/>
      <c r="BM319" s="6"/>
      <c r="BN319" s="6"/>
      <c r="BO319" s="13"/>
      <c r="BP319" s="6"/>
      <c r="BQ319" s="13"/>
      <c r="BR319" s="6"/>
      <c r="BS319" s="6"/>
      <c r="BT319" s="6"/>
      <c r="BU319" s="13"/>
      <c r="BV319" s="6"/>
      <c r="BW319" s="13"/>
      <c r="BX319" s="6"/>
      <c r="BY319" s="6"/>
      <c r="BZ319" s="6"/>
      <c r="CA319" s="13"/>
      <c r="CB319" s="6"/>
      <c r="CC319" s="13"/>
      <c r="CD319" s="6"/>
      <c r="CE319" s="6"/>
      <c r="CF319" s="6"/>
      <c r="CG319" s="13"/>
      <c r="CH319" s="6"/>
      <c r="CI319" s="13"/>
      <c r="CJ319" s="6"/>
      <c r="CK319" s="6"/>
      <c r="CL319" s="6"/>
      <c r="CM319" s="13"/>
      <c r="CN319" s="6"/>
      <c r="CO319" s="13"/>
      <c r="CP319" s="6"/>
      <c r="CQ319" s="6"/>
      <c r="CR319" s="6"/>
      <c r="CS319" s="6"/>
      <c r="CT319" s="6"/>
      <c r="CU319" s="13"/>
      <c r="CV319" s="13"/>
      <c r="CW319" s="6"/>
      <c r="CX319" s="6"/>
      <c r="CY319" s="6"/>
      <c r="CZ319" s="6"/>
      <c r="DA319" s="13"/>
      <c r="DB319" s="6"/>
      <c r="DC319" s="6"/>
      <c r="DD319" s="6"/>
      <c r="DE319" s="13"/>
      <c r="DF319" s="6"/>
      <c r="DG319" s="13"/>
      <c r="DH319" s="6"/>
      <c r="DI319" s="6"/>
      <c r="DJ319" s="6"/>
      <c r="DK319" s="13"/>
      <c r="DL319" s="6"/>
      <c r="DM319" s="13"/>
      <c r="DN319" s="6"/>
      <c r="DO319" s="6"/>
      <c r="DP319" s="6"/>
      <c r="DQ319" s="13"/>
      <c r="DR319" s="6"/>
      <c r="DS319" s="13"/>
      <c r="DT319" s="6"/>
      <c r="DU319" s="6"/>
      <c r="DV319" s="6"/>
      <c r="DW319" s="13"/>
      <c r="DX319" s="6"/>
      <c r="DY319" s="13"/>
      <c r="DZ319" s="6"/>
      <c r="EA319" s="6"/>
      <c r="EB319" s="6"/>
      <c r="EC319" s="13"/>
      <c r="ED319" s="6"/>
      <c r="EE319" s="13"/>
      <c r="EF319" s="6"/>
    </row>
    <row r="320" spans="4:136" s="3" customFormat="1" x14ac:dyDescent="0.25">
      <c r="D320" s="31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6"/>
      <c r="AX320" s="41"/>
      <c r="AY320" s="41"/>
      <c r="AZ320" s="6"/>
      <c r="BA320" s="6"/>
      <c r="BB320" s="6"/>
      <c r="BC320" s="13"/>
      <c r="BD320" s="6"/>
      <c r="BE320" s="13"/>
      <c r="BF320" s="6"/>
      <c r="BG320" s="6"/>
      <c r="BH320" s="6"/>
      <c r="BI320" s="13"/>
      <c r="BJ320" s="6"/>
      <c r="BK320" s="13"/>
      <c r="BL320" s="6"/>
      <c r="BM320" s="6"/>
      <c r="BN320" s="6"/>
      <c r="BO320" s="13"/>
      <c r="BP320" s="6"/>
      <c r="BQ320" s="13"/>
      <c r="BR320" s="6"/>
      <c r="BS320" s="6"/>
      <c r="BT320" s="6"/>
      <c r="BU320" s="13"/>
      <c r="BV320" s="6"/>
      <c r="BW320" s="13"/>
      <c r="BX320" s="6"/>
      <c r="BY320" s="6"/>
      <c r="BZ320" s="6"/>
      <c r="CA320" s="13"/>
      <c r="CB320" s="6"/>
      <c r="CC320" s="13"/>
      <c r="CD320" s="6"/>
      <c r="CE320" s="6"/>
      <c r="CF320" s="6"/>
      <c r="CG320" s="13"/>
      <c r="CH320" s="6"/>
      <c r="CI320" s="13"/>
      <c r="CJ320" s="6"/>
      <c r="CK320" s="6"/>
      <c r="CL320" s="6"/>
      <c r="CM320" s="13"/>
      <c r="CN320" s="6"/>
      <c r="CO320" s="13"/>
      <c r="CP320" s="6"/>
      <c r="CQ320" s="6"/>
      <c r="CR320" s="6"/>
      <c r="CS320" s="6"/>
      <c r="CT320" s="6"/>
      <c r="CU320" s="13"/>
      <c r="CV320" s="13"/>
      <c r="CW320" s="6"/>
      <c r="CX320" s="6"/>
      <c r="CY320" s="6"/>
      <c r="CZ320" s="6"/>
      <c r="DA320" s="13"/>
      <c r="DB320" s="6"/>
      <c r="DC320" s="6"/>
      <c r="DD320" s="6"/>
      <c r="DE320" s="13"/>
      <c r="DF320" s="6"/>
      <c r="DG320" s="13"/>
      <c r="DH320" s="6"/>
      <c r="DI320" s="6"/>
      <c r="DJ320" s="6"/>
      <c r="DK320" s="13"/>
      <c r="DL320" s="6"/>
      <c r="DM320" s="13"/>
      <c r="DN320" s="6"/>
      <c r="DO320" s="6"/>
      <c r="DP320" s="6"/>
      <c r="DQ320" s="13"/>
      <c r="DR320" s="6"/>
      <c r="DS320" s="13"/>
      <c r="DT320" s="6"/>
      <c r="DU320" s="6"/>
      <c r="DV320" s="6"/>
      <c r="DW320" s="13"/>
      <c r="DX320" s="6"/>
      <c r="DY320" s="13"/>
      <c r="DZ320" s="6"/>
      <c r="EA320" s="6"/>
      <c r="EB320" s="6"/>
      <c r="EC320" s="13"/>
      <c r="ED320" s="6"/>
      <c r="EE320" s="13"/>
      <c r="EF320" s="6"/>
    </row>
    <row r="321" spans="4:136" s="3" customFormat="1" x14ac:dyDescent="0.25">
      <c r="D321" s="3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6"/>
      <c r="AX321" s="41"/>
      <c r="AY321" s="41"/>
      <c r="AZ321" s="6"/>
      <c r="BA321" s="6"/>
      <c r="BB321" s="6"/>
      <c r="BC321" s="13"/>
      <c r="BD321" s="6"/>
      <c r="BE321" s="13"/>
      <c r="BF321" s="6"/>
      <c r="BG321" s="6"/>
      <c r="BH321" s="6"/>
      <c r="BI321" s="13"/>
      <c r="BJ321" s="6"/>
      <c r="BK321" s="13"/>
      <c r="BL321" s="6"/>
      <c r="BM321" s="6"/>
      <c r="BN321" s="6"/>
      <c r="BO321" s="13"/>
      <c r="BP321" s="6"/>
      <c r="BQ321" s="13"/>
      <c r="BR321" s="6"/>
      <c r="BS321" s="6"/>
      <c r="BT321" s="6"/>
      <c r="BU321" s="13"/>
      <c r="BV321" s="6"/>
      <c r="BW321" s="13"/>
      <c r="BX321" s="6"/>
      <c r="BY321" s="6"/>
      <c r="BZ321" s="6"/>
      <c r="CA321" s="13"/>
      <c r="CB321" s="6"/>
      <c r="CC321" s="13"/>
      <c r="CD321" s="6"/>
      <c r="CE321" s="6"/>
      <c r="CF321" s="6"/>
      <c r="CG321" s="13"/>
      <c r="CH321" s="6"/>
      <c r="CI321" s="13"/>
      <c r="CJ321" s="6"/>
      <c r="CK321" s="6"/>
      <c r="CL321" s="6"/>
      <c r="CM321" s="13"/>
      <c r="CN321" s="6"/>
      <c r="CO321" s="13"/>
      <c r="CP321" s="6"/>
      <c r="CQ321" s="6"/>
      <c r="CR321" s="6"/>
      <c r="CS321" s="6"/>
      <c r="CT321" s="6"/>
      <c r="CU321" s="13"/>
      <c r="CV321" s="13"/>
      <c r="CW321" s="6"/>
      <c r="CX321" s="6"/>
      <c r="CY321" s="6"/>
      <c r="CZ321" s="6"/>
      <c r="DA321" s="13"/>
      <c r="DB321" s="6"/>
      <c r="DC321" s="6"/>
      <c r="DD321" s="6"/>
      <c r="DE321" s="13"/>
      <c r="DF321" s="6"/>
      <c r="DG321" s="13"/>
      <c r="DH321" s="6"/>
      <c r="DI321" s="6"/>
      <c r="DJ321" s="6"/>
      <c r="DK321" s="13"/>
      <c r="DL321" s="6"/>
      <c r="DM321" s="13"/>
      <c r="DN321" s="6"/>
      <c r="DO321" s="6"/>
      <c r="DP321" s="6"/>
      <c r="DQ321" s="13"/>
      <c r="DR321" s="6"/>
      <c r="DS321" s="13"/>
      <c r="DT321" s="6"/>
      <c r="DU321" s="6"/>
      <c r="DV321" s="6"/>
      <c r="DW321" s="13"/>
      <c r="DX321" s="6"/>
      <c r="DY321" s="13"/>
      <c r="DZ321" s="6"/>
      <c r="EA321" s="6"/>
      <c r="EB321" s="6"/>
      <c r="EC321" s="13"/>
      <c r="ED321" s="6"/>
      <c r="EE321" s="13"/>
      <c r="EF321" s="6"/>
    </row>
    <row r="322" spans="4:136" s="3" customFormat="1" x14ac:dyDescent="0.25">
      <c r="D322" s="31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6"/>
      <c r="AX322" s="41"/>
      <c r="AY322" s="41"/>
      <c r="AZ322" s="6"/>
      <c r="BA322" s="6"/>
      <c r="BB322" s="6"/>
      <c r="BC322" s="13"/>
      <c r="BD322" s="6"/>
      <c r="BE322" s="13"/>
      <c r="BF322" s="6"/>
      <c r="BG322" s="6"/>
      <c r="BH322" s="6"/>
      <c r="BI322" s="13"/>
      <c r="BJ322" s="6"/>
      <c r="BK322" s="13"/>
      <c r="BL322" s="6"/>
      <c r="BM322" s="6"/>
      <c r="BN322" s="6"/>
      <c r="BO322" s="13"/>
      <c r="BP322" s="6"/>
      <c r="BQ322" s="13"/>
      <c r="BR322" s="6"/>
      <c r="BS322" s="6"/>
      <c r="BT322" s="6"/>
      <c r="BU322" s="13"/>
      <c r="BV322" s="6"/>
      <c r="BW322" s="13"/>
      <c r="BX322" s="6"/>
      <c r="BY322" s="6"/>
      <c r="BZ322" s="6"/>
      <c r="CA322" s="13"/>
      <c r="CB322" s="6"/>
      <c r="CC322" s="13"/>
      <c r="CD322" s="6"/>
      <c r="CE322" s="6"/>
      <c r="CF322" s="6"/>
      <c r="CG322" s="13"/>
      <c r="CH322" s="6"/>
      <c r="CI322" s="13"/>
      <c r="CJ322" s="6"/>
      <c r="CK322" s="6"/>
      <c r="CL322" s="6"/>
      <c r="CM322" s="13"/>
      <c r="CN322" s="6"/>
      <c r="CO322" s="13"/>
      <c r="CP322" s="6"/>
      <c r="CQ322" s="6"/>
      <c r="CR322" s="6"/>
      <c r="CS322" s="6"/>
      <c r="CT322" s="6"/>
      <c r="CU322" s="13"/>
      <c r="CV322" s="13"/>
      <c r="CW322" s="6"/>
      <c r="CX322" s="6"/>
      <c r="CY322" s="6"/>
      <c r="CZ322" s="6"/>
      <c r="DA322" s="13"/>
      <c r="DB322" s="6"/>
      <c r="DC322" s="6"/>
      <c r="DD322" s="6"/>
      <c r="DE322" s="13"/>
      <c r="DF322" s="6"/>
      <c r="DG322" s="13"/>
      <c r="DH322" s="6"/>
      <c r="DI322" s="6"/>
      <c r="DJ322" s="6"/>
      <c r="DK322" s="13"/>
      <c r="DL322" s="6"/>
      <c r="DM322" s="13"/>
      <c r="DN322" s="6"/>
      <c r="DO322" s="6"/>
      <c r="DP322" s="6"/>
      <c r="DQ322" s="13"/>
      <c r="DR322" s="6"/>
      <c r="DS322" s="13"/>
      <c r="DT322" s="6"/>
      <c r="DU322" s="6"/>
      <c r="DV322" s="6"/>
      <c r="DW322" s="13"/>
      <c r="DX322" s="6"/>
      <c r="DY322" s="13"/>
      <c r="DZ322" s="6"/>
      <c r="EA322" s="6"/>
      <c r="EB322" s="6"/>
      <c r="EC322" s="13"/>
      <c r="ED322" s="6"/>
      <c r="EE322" s="13"/>
      <c r="EF322" s="6"/>
    </row>
    <row r="323" spans="4:136" s="3" customFormat="1" x14ac:dyDescent="0.25">
      <c r="D323" s="3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6"/>
      <c r="AX323" s="41"/>
      <c r="AY323" s="41"/>
      <c r="AZ323" s="6"/>
      <c r="BA323" s="6"/>
      <c r="BB323" s="6"/>
      <c r="BC323" s="13"/>
      <c r="BD323" s="6"/>
      <c r="BE323" s="13"/>
      <c r="BF323" s="6"/>
      <c r="BG323" s="6"/>
      <c r="BH323" s="6"/>
      <c r="BI323" s="13"/>
      <c r="BJ323" s="6"/>
      <c r="BK323" s="13"/>
      <c r="BL323" s="6"/>
      <c r="BM323" s="6"/>
      <c r="BN323" s="6"/>
      <c r="BO323" s="13"/>
      <c r="BP323" s="6"/>
      <c r="BQ323" s="13"/>
      <c r="BR323" s="6"/>
      <c r="BS323" s="6"/>
      <c r="BT323" s="6"/>
      <c r="BU323" s="13"/>
      <c r="BV323" s="6"/>
      <c r="BW323" s="13"/>
      <c r="BX323" s="6"/>
      <c r="BY323" s="6"/>
      <c r="BZ323" s="6"/>
      <c r="CA323" s="13"/>
      <c r="CB323" s="6"/>
      <c r="CC323" s="13"/>
      <c r="CD323" s="6"/>
      <c r="CE323" s="6"/>
      <c r="CF323" s="6"/>
      <c r="CG323" s="13"/>
      <c r="CH323" s="6"/>
      <c r="CI323" s="13"/>
      <c r="CJ323" s="6"/>
      <c r="CK323" s="6"/>
      <c r="CL323" s="6"/>
      <c r="CM323" s="13"/>
      <c r="CN323" s="6"/>
      <c r="CO323" s="13"/>
      <c r="CP323" s="6"/>
      <c r="CQ323" s="6"/>
      <c r="CR323" s="6"/>
      <c r="CS323" s="6"/>
      <c r="CT323" s="6"/>
      <c r="CU323" s="13"/>
      <c r="CV323" s="13"/>
      <c r="CW323" s="6"/>
      <c r="CX323" s="6"/>
      <c r="CY323" s="6"/>
      <c r="CZ323" s="6"/>
      <c r="DA323" s="13"/>
      <c r="DB323" s="6"/>
      <c r="DC323" s="6"/>
      <c r="DD323" s="6"/>
      <c r="DE323" s="13"/>
      <c r="DF323" s="6"/>
      <c r="DG323" s="13"/>
      <c r="DH323" s="6"/>
      <c r="DI323" s="6"/>
      <c r="DJ323" s="6"/>
      <c r="DK323" s="13"/>
      <c r="DL323" s="6"/>
      <c r="DM323" s="13"/>
      <c r="DN323" s="6"/>
      <c r="DO323" s="6"/>
      <c r="DP323" s="6"/>
      <c r="DQ323" s="13"/>
      <c r="DR323" s="6"/>
      <c r="DS323" s="13"/>
      <c r="DT323" s="6"/>
      <c r="DU323" s="6"/>
      <c r="DV323" s="6"/>
      <c r="DW323" s="13"/>
      <c r="DX323" s="6"/>
      <c r="DY323" s="13"/>
      <c r="DZ323" s="6"/>
      <c r="EA323" s="6"/>
      <c r="EB323" s="6"/>
      <c r="EC323" s="13"/>
      <c r="ED323" s="6"/>
      <c r="EE323" s="13"/>
      <c r="EF323" s="6"/>
    </row>
    <row r="324" spans="4:136" s="3" customFormat="1" x14ac:dyDescent="0.25">
      <c r="D324" s="31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6"/>
      <c r="AX324" s="41"/>
      <c r="AY324" s="41"/>
      <c r="AZ324" s="6"/>
      <c r="BA324" s="6"/>
      <c r="BB324" s="6"/>
      <c r="BC324" s="13"/>
      <c r="BD324" s="6"/>
      <c r="BE324" s="13"/>
      <c r="BF324" s="6"/>
      <c r="BG324" s="6"/>
      <c r="BH324" s="6"/>
      <c r="BI324" s="13"/>
      <c r="BJ324" s="6"/>
      <c r="BK324" s="13"/>
      <c r="BL324" s="6"/>
      <c r="BM324" s="6"/>
      <c r="BN324" s="6"/>
      <c r="BO324" s="13"/>
      <c r="BP324" s="6"/>
      <c r="BQ324" s="13"/>
      <c r="BR324" s="6"/>
      <c r="BS324" s="6"/>
      <c r="BT324" s="6"/>
      <c r="BU324" s="13"/>
      <c r="BV324" s="6"/>
      <c r="BW324" s="13"/>
      <c r="BX324" s="6"/>
      <c r="BY324" s="6"/>
      <c r="BZ324" s="6"/>
      <c r="CA324" s="13"/>
      <c r="CB324" s="6"/>
      <c r="CC324" s="13"/>
      <c r="CD324" s="6"/>
      <c r="CE324" s="6"/>
      <c r="CF324" s="6"/>
      <c r="CG324" s="13"/>
      <c r="CH324" s="6"/>
      <c r="CI324" s="13"/>
      <c r="CJ324" s="6"/>
      <c r="CK324" s="6"/>
      <c r="CL324" s="6"/>
      <c r="CM324" s="13"/>
      <c r="CN324" s="6"/>
      <c r="CO324" s="13"/>
      <c r="CP324" s="6"/>
      <c r="CQ324" s="6"/>
      <c r="CR324" s="6"/>
      <c r="CS324" s="6"/>
      <c r="CT324" s="6"/>
      <c r="CU324" s="13"/>
      <c r="CV324" s="13"/>
      <c r="CW324" s="6"/>
      <c r="CX324" s="6"/>
      <c r="CY324" s="6"/>
      <c r="CZ324" s="6"/>
      <c r="DA324" s="13"/>
      <c r="DB324" s="6"/>
      <c r="DC324" s="6"/>
      <c r="DD324" s="6"/>
      <c r="DE324" s="13"/>
      <c r="DF324" s="6"/>
      <c r="DG324" s="13"/>
      <c r="DH324" s="6"/>
      <c r="DI324" s="6"/>
      <c r="DJ324" s="6"/>
      <c r="DK324" s="13"/>
      <c r="DL324" s="6"/>
      <c r="DM324" s="13"/>
      <c r="DN324" s="6"/>
      <c r="DO324" s="6"/>
      <c r="DP324" s="6"/>
      <c r="DQ324" s="13"/>
      <c r="DR324" s="6"/>
      <c r="DS324" s="13"/>
      <c r="DT324" s="6"/>
      <c r="DU324" s="6"/>
      <c r="DV324" s="6"/>
      <c r="DW324" s="13"/>
      <c r="DX324" s="6"/>
      <c r="DY324" s="13"/>
      <c r="DZ324" s="6"/>
      <c r="EA324" s="6"/>
      <c r="EB324" s="6"/>
      <c r="EC324" s="13"/>
      <c r="ED324" s="6"/>
      <c r="EE324" s="13"/>
      <c r="EF324" s="6"/>
    </row>
    <row r="325" spans="4:136" s="3" customFormat="1" x14ac:dyDescent="0.25">
      <c r="D325" s="31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6"/>
      <c r="AX325" s="41"/>
      <c r="AY325" s="41"/>
      <c r="AZ325" s="6"/>
      <c r="BA325" s="6"/>
      <c r="BB325" s="6"/>
      <c r="BC325" s="13"/>
      <c r="BD325" s="6"/>
      <c r="BE325" s="13"/>
      <c r="BF325" s="6"/>
      <c r="BG325" s="6"/>
      <c r="BH325" s="6"/>
      <c r="BI325" s="13"/>
      <c r="BJ325" s="6"/>
      <c r="BK325" s="13"/>
      <c r="BL325" s="6"/>
      <c r="BM325" s="6"/>
      <c r="BN325" s="6"/>
      <c r="BO325" s="13"/>
      <c r="BP325" s="6"/>
      <c r="BQ325" s="13"/>
      <c r="BR325" s="6"/>
      <c r="BS325" s="6"/>
      <c r="BT325" s="6"/>
      <c r="BU325" s="13"/>
      <c r="BV325" s="6"/>
      <c r="BW325" s="13"/>
      <c r="BX325" s="6"/>
      <c r="BY325" s="6"/>
      <c r="BZ325" s="6"/>
      <c r="CA325" s="13"/>
      <c r="CB325" s="6"/>
      <c r="CC325" s="13"/>
      <c r="CD325" s="6"/>
      <c r="CE325" s="6"/>
      <c r="CF325" s="6"/>
      <c r="CG325" s="13"/>
      <c r="CH325" s="6"/>
      <c r="CI325" s="13"/>
      <c r="CJ325" s="6"/>
      <c r="CK325" s="6"/>
      <c r="CL325" s="6"/>
      <c r="CM325" s="13"/>
      <c r="CN325" s="6"/>
      <c r="CO325" s="13"/>
      <c r="CP325" s="6"/>
      <c r="CQ325" s="6"/>
      <c r="CR325" s="6"/>
      <c r="CS325" s="6"/>
      <c r="CT325" s="6"/>
      <c r="CU325" s="13"/>
      <c r="CV325" s="13"/>
      <c r="CW325" s="6"/>
      <c r="CX325" s="6"/>
      <c r="CY325" s="6"/>
      <c r="CZ325" s="6"/>
      <c r="DA325" s="13"/>
      <c r="DB325" s="6"/>
      <c r="DC325" s="6"/>
      <c r="DD325" s="6"/>
      <c r="DE325" s="13"/>
      <c r="DF325" s="6"/>
      <c r="DG325" s="13"/>
      <c r="DH325" s="6"/>
      <c r="DI325" s="6"/>
      <c r="DJ325" s="6"/>
      <c r="DK325" s="13"/>
      <c r="DL325" s="6"/>
      <c r="DM325" s="13"/>
      <c r="DN325" s="6"/>
      <c r="DO325" s="6"/>
      <c r="DP325" s="6"/>
      <c r="DQ325" s="13"/>
      <c r="DR325" s="6"/>
      <c r="DS325" s="13"/>
      <c r="DT325" s="6"/>
      <c r="DU325" s="6"/>
      <c r="DV325" s="6"/>
      <c r="DW325" s="13"/>
      <c r="DX325" s="6"/>
      <c r="DY325" s="13"/>
      <c r="DZ325" s="6"/>
      <c r="EA325" s="6"/>
      <c r="EB325" s="6"/>
      <c r="EC325" s="13"/>
      <c r="ED325" s="6"/>
      <c r="EE325" s="13"/>
      <c r="EF325" s="6"/>
    </row>
    <row r="326" spans="4:136" s="3" customFormat="1" x14ac:dyDescent="0.25">
      <c r="D326" s="31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6"/>
      <c r="AX326" s="41"/>
      <c r="AY326" s="41"/>
      <c r="AZ326" s="6"/>
      <c r="BA326" s="6"/>
      <c r="BB326" s="6"/>
      <c r="BC326" s="13"/>
      <c r="BD326" s="6"/>
      <c r="BE326" s="13"/>
      <c r="BF326" s="6"/>
      <c r="BG326" s="6"/>
      <c r="BH326" s="6"/>
      <c r="BI326" s="13"/>
      <c r="BJ326" s="6"/>
      <c r="BK326" s="13"/>
      <c r="BL326" s="6"/>
      <c r="BM326" s="6"/>
      <c r="BN326" s="6"/>
      <c r="BO326" s="13"/>
      <c r="BP326" s="6"/>
      <c r="BQ326" s="13"/>
      <c r="BR326" s="6"/>
      <c r="BS326" s="6"/>
      <c r="BT326" s="6"/>
      <c r="BU326" s="13"/>
      <c r="BV326" s="6"/>
      <c r="BW326" s="13"/>
      <c r="BX326" s="6"/>
      <c r="BY326" s="6"/>
      <c r="BZ326" s="6"/>
      <c r="CA326" s="13"/>
      <c r="CB326" s="6"/>
      <c r="CC326" s="13"/>
      <c r="CD326" s="6"/>
      <c r="CE326" s="6"/>
      <c r="CF326" s="6"/>
      <c r="CG326" s="13"/>
      <c r="CH326" s="6"/>
      <c r="CI326" s="13"/>
      <c r="CJ326" s="6"/>
      <c r="CK326" s="6"/>
      <c r="CL326" s="6"/>
      <c r="CM326" s="13"/>
      <c r="CN326" s="6"/>
      <c r="CO326" s="13"/>
      <c r="CP326" s="6"/>
      <c r="CQ326" s="6"/>
      <c r="CR326" s="6"/>
      <c r="CS326" s="6"/>
      <c r="CT326" s="6"/>
      <c r="CU326" s="13"/>
      <c r="CV326" s="13"/>
      <c r="CW326" s="6"/>
      <c r="CX326" s="6"/>
      <c r="CY326" s="6"/>
      <c r="CZ326" s="6"/>
      <c r="DA326" s="13"/>
      <c r="DB326" s="6"/>
      <c r="DC326" s="6"/>
      <c r="DD326" s="6"/>
      <c r="DE326" s="13"/>
      <c r="DF326" s="6"/>
      <c r="DG326" s="13"/>
      <c r="DH326" s="6"/>
      <c r="DI326" s="6"/>
      <c r="DJ326" s="6"/>
      <c r="DK326" s="13"/>
      <c r="DL326" s="6"/>
      <c r="DM326" s="13"/>
      <c r="DN326" s="6"/>
      <c r="DO326" s="6"/>
      <c r="DP326" s="6"/>
      <c r="DQ326" s="13"/>
      <c r="DR326" s="6"/>
      <c r="DS326" s="13"/>
      <c r="DT326" s="6"/>
      <c r="DU326" s="6"/>
      <c r="DV326" s="6"/>
      <c r="DW326" s="13"/>
      <c r="DX326" s="6"/>
      <c r="DY326" s="13"/>
      <c r="DZ326" s="6"/>
      <c r="EA326" s="6"/>
      <c r="EB326" s="6"/>
      <c r="EC326" s="13"/>
      <c r="ED326" s="6"/>
      <c r="EE326" s="13"/>
      <c r="EF326" s="6"/>
    </row>
    <row r="327" spans="4:136" s="3" customFormat="1" x14ac:dyDescent="0.25">
      <c r="D327" s="3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6"/>
      <c r="AX327" s="41"/>
      <c r="AY327" s="41"/>
      <c r="AZ327" s="6"/>
      <c r="BA327" s="6"/>
      <c r="BB327" s="6"/>
      <c r="BC327" s="13"/>
      <c r="BD327" s="6"/>
      <c r="BE327" s="13"/>
      <c r="BF327" s="6"/>
      <c r="BG327" s="6"/>
      <c r="BH327" s="6"/>
      <c r="BI327" s="13"/>
      <c r="BJ327" s="6"/>
      <c r="BK327" s="13"/>
      <c r="BL327" s="6"/>
      <c r="BM327" s="6"/>
      <c r="BN327" s="6"/>
      <c r="BO327" s="13"/>
      <c r="BP327" s="6"/>
      <c r="BQ327" s="13"/>
      <c r="BR327" s="6"/>
      <c r="BS327" s="6"/>
      <c r="BT327" s="6"/>
      <c r="BU327" s="13"/>
      <c r="BV327" s="6"/>
      <c r="BW327" s="13"/>
      <c r="BX327" s="6"/>
      <c r="BY327" s="6"/>
      <c r="BZ327" s="6"/>
      <c r="CA327" s="13"/>
      <c r="CB327" s="6"/>
      <c r="CC327" s="13"/>
      <c r="CD327" s="6"/>
      <c r="CE327" s="6"/>
      <c r="CF327" s="6"/>
      <c r="CG327" s="13"/>
      <c r="CH327" s="6"/>
      <c r="CI327" s="13"/>
      <c r="CJ327" s="6"/>
      <c r="CK327" s="6"/>
      <c r="CL327" s="6"/>
      <c r="CM327" s="13"/>
      <c r="CN327" s="6"/>
      <c r="CO327" s="13"/>
      <c r="CP327" s="6"/>
      <c r="CQ327" s="6"/>
      <c r="CR327" s="6"/>
      <c r="CS327" s="6"/>
      <c r="CT327" s="6"/>
      <c r="CU327" s="13"/>
      <c r="CV327" s="13"/>
      <c r="CW327" s="6"/>
      <c r="CX327" s="6"/>
      <c r="CY327" s="6"/>
      <c r="CZ327" s="6"/>
      <c r="DA327" s="13"/>
      <c r="DB327" s="6"/>
      <c r="DC327" s="6"/>
      <c r="DD327" s="6"/>
      <c r="DE327" s="13"/>
      <c r="DF327" s="6"/>
      <c r="DG327" s="13"/>
      <c r="DH327" s="6"/>
      <c r="DI327" s="6"/>
      <c r="DJ327" s="6"/>
      <c r="DK327" s="13"/>
      <c r="DL327" s="6"/>
      <c r="DM327" s="13"/>
      <c r="DN327" s="6"/>
      <c r="DO327" s="6"/>
      <c r="DP327" s="6"/>
      <c r="DQ327" s="13"/>
      <c r="DR327" s="6"/>
      <c r="DS327" s="13"/>
      <c r="DT327" s="6"/>
      <c r="DU327" s="6"/>
      <c r="DV327" s="6"/>
      <c r="DW327" s="13"/>
      <c r="DX327" s="6"/>
      <c r="DY327" s="13"/>
      <c r="DZ327" s="6"/>
      <c r="EA327" s="6"/>
      <c r="EB327" s="6"/>
      <c r="EC327" s="13"/>
      <c r="ED327" s="6"/>
      <c r="EE327" s="13"/>
      <c r="EF327" s="6"/>
    </row>
    <row r="328" spans="4:136" s="3" customFormat="1" x14ac:dyDescent="0.25">
      <c r="D328" s="31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6"/>
      <c r="AX328" s="41"/>
      <c r="AY328" s="41"/>
      <c r="AZ328" s="6"/>
      <c r="BA328" s="6"/>
      <c r="BB328" s="6"/>
      <c r="BC328" s="13"/>
      <c r="BD328" s="6"/>
      <c r="BE328" s="13"/>
      <c r="BF328" s="6"/>
      <c r="BG328" s="6"/>
      <c r="BH328" s="6"/>
      <c r="BI328" s="13"/>
      <c r="BJ328" s="6"/>
      <c r="BK328" s="13"/>
      <c r="BL328" s="6"/>
      <c r="BM328" s="6"/>
      <c r="BN328" s="6"/>
      <c r="BO328" s="13"/>
      <c r="BP328" s="6"/>
      <c r="BQ328" s="13"/>
      <c r="BR328" s="6"/>
      <c r="BS328" s="6"/>
      <c r="BT328" s="6"/>
      <c r="BU328" s="13"/>
      <c r="BV328" s="6"/>
      <c r="BW328" s="13"/>
      <c r="BX328" s="6"/>
      <c r="BY328" s="6"/>
      <c r="BZ328" s="6"/>
      <c r="CA328" s="13"/>
      <c r="CB328" s="6"/>
      <c r="CC328" s="13"/>
      <c r="CD328" s="6"/>
      <c r="CE328" s="6"/>
      <c r="CF328" s="6"/>
      <c r="CG328" s="13"/>
      <c r="CH328" s="6"/>
      <c r="CI328" s="13"/>
      <c r="CJ328" s="6"/>
      <c r="CK328" s="6"/>
      <c r="CL328" s="6"/>
      <c r="CM328" s="13"/>
      <c r="CN328" s="6"/>
      <c r="CO328" s="13"/>
      <c r="CP328" s="6"/>
      <c r="CQ328" s="6"/>
      <c r="CR328" s="6"/>
      <c r="CS328" s="6"/>
      <c r="CT328" s="6"/>
      <c r="CU328" s="13"/>
      <c r="CV328" s="13"/>
      <c r="CW328" s="6"/>
      <c r="CX328" s="6"/>
      <c r="CY328" s="6"/>
      <c r="CZ328" s="6"/>
      <c r="DA328" s="13"/>
      <c r="DB328" s="6"/>
      <c r="DC328" s="6"/>
      <c r="DD328" s="6"/>
      <c r="DE328" s="13"/>
      <c r="DF328" s="6"/>
      <c r="DG328" s="13"/>
      <c r="DH328" s="6"/>
      <c r="DI328" s="6"/>
      <c r="DJ328" s="6"/>
      <c r="DK328" s="13"/>
      <c r="DL328" s="6"/>
      <c r="DM328" s="13"/>
      <c r="DN328" s="6"/>
      <c r="DO328" s="6"/>
      <c r="DP328" s="6"/>
      <c r="DQ328" s="13"/>
      <c r="DR328" s="6"/>
      <c r="DS328" s="13"/>
      <c r="DT328" s="6"/>
      <c r="DU328" s="6"/>
      <c r="DV328" s="6"/>
      <c r="DW328" s="13"/>
      <c r="DX328" s="6"/>
      <c r="DY328" s="13"/>
      <c r="DZ328" s="6"/>
      <c r="EA328" s="6"/>
      <c r="EB328" s="6"/>
      <c r="EC328" s="13"/>
      <c r="ED328" s="6"/>
      <c r="EE328" s="13"/>
      <c r="EF328" s="6"/>
    </row>
    <row r="329" spans="4:136" s="3" customFormat="1" x14ac:dyDescent="0.25">
      <c r="D329" s="3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6"/>
      <c r="AX329" s="41"/>
      <c r="AY329" s="41"/>
      <c r="AZ329" s="6"/>
      <c r="BA329" s="6"/>
      <c r="BB329" s="6"/>
      <c r="BC329" s="13"/>
      <c r="BD329" s="6"/>
      <c r="BE329" s="13"/>
      <c r="BF329" s="6"/>
      <c r="BG329" s="6"/>
      <c r="BH329" s="6"/>
      <c r="BI329" s="13"/>
      <c r="BJ329" s="6"/>
      <c r="BK329" s="13"/>
      <c r="BL329" s="6"/>
      <c r="BM329" s="6"/>
      <c r="BN329" s="6"/>
      <c r="BO329" s="13"/>
      <c r="BP329" s="6"/>
      <c r="BQ329" s="13"/>
      <c r="BR329" s="6"/>
      <c r="BS329" s="6"/>
      <c r="BT329" s="6"/>
      <c r="BU329" s="13"/>
      <c r="BV329" s="6"/>
      <c r="BW329" s="13"/>
      <c r="BX329" s="6"/>
      <c r="BY329" s="6"/>
      <c r="BZ329" s="6"/>
      <c r="CA329" s="13"/>
      <c r="CB329" s="6"/>
      <c r="CC329" s="13"/>
      <c r="CD329" s="6"/>
      <c r="CE329" s="6"/>
      <c r="CF329" s="6"/>
      <c r="CG329" s="13"/>
      <c r="CH329" s="6"/>
      <c r="CI329" s="13"/>
      <c r="CJ329" s="6"/>
      <c r="CK329" s="6"/>
      <c r="CL329" s="6"/>
      <c r="CM329" s="13"/>
      <c r="CN329" s="6"/>
      <c r="CO329" s="13"/>
      <c r="CP329" s="6"/>
      <c r="CQ329" s="6"/>
      <c r="CR329" s="6"/>
      <c r="CS329" s="6"/>
      <c r="CT329" s="6"/>
      <c r="CU329" s="13"/>
      <c r="CV329" s="13"/>
      <c r="CW329" s="6"/>
      <c r="CX329" s="6"/>
      <c r="CY329" s="6"/>
      <c r="CZ329" s="6"/>
      <c r="DA329" s="13"/>
      <c r="DB329" s="6"/>
      <c r="DC329" s="6"/>
      <c r="DD329" s="6"/>
      <c r="DE329" s="13"/>
      <c r="DF329" s="6"/>
      <c r="DG329" s="13"/>
      <c r="DH329" s="6"/>
      <c r="DI329" s="6"/>
      <c r="DJ329" s="6"/>
      <c r="DK329" s="13"/>
      <c r="DL329" s="6"/>
      <c r="DM329" s="13"/>
      <c r="DN329" s="6"/>
      <c r="DO329" s="6"/>
      <c r="DP329" s="6"/>
      <c r="DQ329" s="13"/>
      <c r="DR329" s="6"/>
      <c r="DS329" s="13"/>
      <c r="DT329" s="6"/>
      <c r="DU329" s="6"/>
      <c r="DV329" s="6"/>
      <c r="DW329" s="13"/>
      <c r="DX329" s="6"/>
      <c r="DY329" s="13"/>
      <c r="DZ329" s="6"/>
      <c r="EA329" s="6"/>
      <c r="EB329" s="6"/>
      <c r="EC329" s="13"/>
      <c r="ED329" s="6"/>
      <c r="EE329" s="13"/>
      <c r="EF329" s="6"/>
    </row>
    <row r="330" spans="4:136" s="3" customFormat="1" x14ac:dyDescent="0.25">
      <c r="D330" s="31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6"/>
      <c r="AX330" s="41"/>
      <c r="AY330" s="41"/>
      <c r="AZ330" s="6"/>
      <c r="BA330" s="6"/>
      <c r="BB330" s="6"/>
      <c r="BC330" s="13"/>
      <c r="BD330" s="6"/>
      <c r="BE330" s="13"/>
      <c r="BF330" s="6"/>
      <c r="BG330" s="6"/>
      <c r="BH330" s="6"/>
      <c r="BI330" s="13"/>
      <c r="BJ330" s="6"/>
      <c r="BK330" s="13"/>
      <c r="BL330" s="6"/>
      <c r="BM330" s="6"/>
      <c r="BN330" s="6"/>
      <c r="BO330" s="13"/>
      <c r="BP330" s="6"/>
      <c r="BQ330" s="13"/>
      <c r="BR330" s="6"/>
      <c r="BS330" s="6"/>
      <c r="BT330" s="6"/>
      <c r="BU330" s="13"/>
      <c r="BV330" s="6"/>
      <c r="BW330" s="13"/>
      <c r="BX330" s="6"/>
      <c r="BY330" s="6"/>
      <c r="BZ330" s="6"/>
      <c r="CA330" s="13"/>
      <c r="CB330" s="6"/>
      <c r="CC330" s="13"/>
      <c r="CD330" s="6"/>
      <c r="CE330" s="6"/>
      <c r="CF330" s="6"/>
      <c r="CG330" s="13"/>
      <c r="CH330" s="6"/>
      <c r="CI330" s="13"/>
      <c r="CJ330" s="6"/>
      <c r="CK330" s="6"/>
      <c r="CL330" s="6"/>
      <c r="CM330" s="13"/>
      <c r="CN330" s="6"/>
      <c r="CO330" s="13"/>
      <c r="CP330" s="6"/>
      <c r="CQ330" s="6"/>
      <c r="CR330" s="6"/>
      <c r="CS330" s="6"/>
      <c r="CT330" s="6"/>
      <c r="CU330" s="13"/>
      <c r="CV330" s="13"/>
      <c r="CW330" s="6"/>
      <c r="CX330" s="6"/>
      <c r="CY330" s="6"/>
      <c r="CZ330" s="6"/>
      <c r="DA330" s="13"/>
      <c r="DB330" s="6"/>
      <c r="DC330" s="6"/>
      <c r="DD330" s="6"/>
      <c r="DE330" s="13"/>
      <c r="DF330" s="6"/>
      <c r="DG330" s="13"/>
      <c r="DH330" s="6"/>
      <c r="DI330" s="6"/>
      <c r="DJ330" s="6"/>
      <c r="DK330" s="13"/>
      <c r="DL330" s="6"/>
      <c r="DM330" s="13"/>
      <c r="DN330" s="6"/>
      <c r="DO330" s="6"/>
      <c r="DP330" s="6"/>
      <c r="DQ330" s="13"/>
      <c r="DR330" s="6"/>
      <c r="DS330" s="13"/>
      <c r="DT330" s="6"/>
      <c r="DU330" s="6"/>
      <c r="DV330" s="6"/>
      <c r="DW330" s="13"/>
      <c r="DX330" s="6"/>
      <c r="DY330" s="13"/>
      <c r="DZ330" s="6"/>
      <c r="EA330" s="6"/>
      <c r="EB330" s="6"/>
      <c r="EC330" s="13"/>
      <c r="ED330" s="6"/>
      <c r="EE330" s="13"/>
      <c r="EF330" s="6"/>
    </row>
    <row r="331" spans="4:136" s="3" customFormat="1" x14ac:dyDescent="0.25">
      <c r="D331" s="31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6"/>
      <c r="AX331" s="41"/>
      <c r="AY331" s="41"/>
      <c r="AZ331" s="6"/>
      <c r="BA331" s="6"/>
      <c r="BB331" s="6"/>
      <c r="BC331" s="13"/>
      <c r="BD331" s="6"/>
      <c r="BE331" s="13"/>
      <c r="BF331" s="6"/>
      <c r="BG331" s="6"/>
      <c r="BH331" s="6"/>
      <c r="BI331" s="13"/>
      <c r="BJ331" s="6"/>
      <c r="BK331" s="13"/>
      <c r="BL331" s="6"/>
      <c r="BM331" s="6"/>
      <c r="BN331" s="6"/>
      <c r="BO331" s="13"/>
      <c r="BP331" s="6"/>
      <c r="BQ331" s="13"/>
      <c r="BR331" s="6"/>
      <c r="BS331" s="6"/>
      <c r="BT331" s="6"/>
      <c r="BU331" s="13"/>
      <c r="BV331" s="6"/>
      <c r="BW331" s="13"/>
      <c r="BX331" s="6"/>
      <c r="BY331" s="6"/>
      <c r="BZ331" s="6"/>
      <c r="CA331" s="13"/>
      <c r="CB331" s="6"/>
      <c r="CC331" s="13"/>
      <c r="CD331" s="6"/>
      <c r="CE331" s="6"/>
      <c r="CF331" s="6"/>
      <c r="CG331" s="13"/>
      <c r="CH331" s="6"/>
      <c r="CI331" s="13"/>
      <c r="CJ331" s="6"/>
      <c r="CK331" s="6"/>
      <c r="CL331" s="6"/>
      <c r="CM331" s="13"/>
      <c r="CN331" s="6"/>
      <c r="CO331" s="13"/>
      <c r="CP331" s="6"/>
      <c r="CQ331" s="6"/>
      <c r="CR331" s="6"/>
      <c r="CS331" s="6"/>
      <c r="CT331" s="6"/>
      <c r="CU331" s="13"/>
      <c r="CV331" s="13"/>
      <c r="CW331" s="6"/>
      <c r="CX331" s="6"/>
      <c r="CY331" s="6"/>
      <c r="CZ331" s="6"/>
      <c r="DA331" s="13"/>
      <c r="DB331" s="6"/>
      <c r="DC331" s="6"/>
      <c r="DD331" s="6"/>
      <c r="DE331" s="13"/>
      <c r="DF331" s="6"/>
      <c r="DG331" s="13"/>
      <c r="DH331" s="6"/>
      <c r="DI331" s="6"/>
      <c r="DJ331" s="6"/>
      <c r="DK331" s="13"/>
      <c r="DL331" s="6"/>
      <c r="DM331" s="13"/>
      <c r="DN331" s="6"/>
      <c r="DO331" s="6"/>
      <c r="DP331" s="6"/>
      <c r="DQ331" s="13"/>
      <c r="DR331" s="6"/>
      <c r="DS331" s="13"/>
      <c r="DT331" s="6"/>
      <c r="DU331" s="6"/>
      <c r="DV331" s="6"/>
      <c r="DW331" s="13"/>
      <c r="DX331" s="6"/>
      <c r="DY331" s="13"/>
      <c r="DZ331" s="6"/>
      <c r="EA331" s="6"/>
      <c r="EB331" s="6"/>
      <c r="EC331" s="13"/>
      <c r="ED331" s="6"/>
      <c r="EE331" s="13"/>
      <c r="EF331" s="6"/>
    </row>
    <row r="332" spans="4:136" s="3" customFormat="1" x14ac:dyDescent="0.25">
      <c r="D332" s="31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6"/>
      <c r="AX332" s="41"/>
      <c r="AY332" s="41"/>
      <c r="AZ332" s="6"/>
      <c r="BA332" s="6"/>
      <c r="BB332" s="6"/>
      <c r="BC332" s="13"/>
      <c r="BD332" s="6"/>
      <c r="BE332" s="13"/>
      <c r="BF332" s="6"/>
      <c r="BG332" s="6"/>
      <c r="BH332" s="6"/>
      <c r="BI332" s="13"/>
      <c r="BJ332" s="6"/>
      <c r="BK332" s="13"/>
      <c r="BL332" s="6"/>
      <c r="BM332" s="6"/>
      <c r="BN332" s="6"/>
      <c r="BO332" s="13"/>
      <c r="BP332" s="6"/>
      <c r="BQ332" s="13"/>
      <c r="BR332" s="6"/>
      <c r="BS332" s="6"/>
      <c r="BT332" s="6"/>
      <c r="BU332" s="13"/>
      <c r="BV332" s="6"/>
      <c r="BW332" s="13"/>
      <c r="BX332" s="6"/>
      <c r="BY332" s="6"/>
      <c r="BZ332" s="6"/>
      <c r="CA332" s="13"/>
      <c r="CB332" s="6"/>
      <c r="CC332" s="13"/>
      <c r="CD332" s="6"/>
      <c r="CE332" s="6"/>
      <c r="CF332" s="6"/>
      <c r="CG332" s="13"/>
      <c r="CH332" s="6"/>
      <c r="CI332" s="13"/>
      <c r="CJ332" s="6"/>
      <c r="CK332" s="6"/>
      <c r="CL332" s="6"/>
      <c r="CM332" s="13"/>
      <c r="CN332" s="6"/>
      <c r="CO332" s="13"/>
      <c r="CP332" s="6"/>
      <c r="CQ332" s="6"/>
      <c r="CR332" s="6"/>
      <c r="CS332" s="6"/>
      <c r="CT332" s="6"/>
      <c r="CU332" s="13"/>
      <c r="CV332" s="13"/>
      <c r="CW332" s="6"/>
      <c r="CX332" s="6"/>
      <c r="CY332" s="6"/>
      <c r="CZ332" s="6"/>
      <c r="DA332" s="13"/>
      <c r="DB332" s="6"/>
      <c r="DC332" s="6"/>
      <c r="DD332" s="6"/>
      <c r="DE332" s="13"/>
      <c r="DF332" s="6"/>
      <c r="DG332" s="13"/>
      <c r="DH332" s="6"/>
      <c r="DI332" s="6"/>
      <c r="DJ332" s="6"/>
      <c r="DK332" s="13"/>
      <c r="DL332" s="6"/>
      <c r="DM332" s="13"/>
      <c r="DN332" s="6"/>
      <c r="DO332" s="6"/>
      <c r="DP332" s="6"/>
      <c r="DQ332" s="13"/>
      <c r="DR332" s="6"/>
      <c r="DS332" s="13"/>
      <c r="DT332" s="6"/>
      <c r="DU332" s="6"/>
      <c r="DV332" s="6"/>
      <c r="DW332" s="13"/>
      <c r="DX332" s="6"/>
      <c r="DY332" s="13"/>
      <c r="DZ332" s="6"/>
      <c r="EA332" s="6"/>
      <c r="EB332" s="6"/>
      <c r="EC332" s="13"/>
      <c r="ED332" s="6"/>
      <c r="EE332" s="13"/>
      <c r="EF332" s="6"/>
    </row>
    <row r="333" spans="4:136" s="3" customFormat="1" x14ac:dyDescent="0.25">
      <c r="D333" s="3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6"/>
      <c r="AX333" s="41"/>
      <c r="AY333" s="41"/>
      <c r="AZ333" s="6"/>
      <c r="BA333" s="6"/>
      <c r="BB333" s="6"/>
      <c r="BC333" s="13"/>
      <c r="BD333" s="6"/>
      <c r="BE333" s="13"/>
      <c r="BF333" s="6"/>
      <c r="BG333" s="6"/>
      <c r="BH333" s="6"/>
      <c r="BI333" s="13"/>
      <c r="BJ333" s="6"/>
      <c r="BK333" s="13"/>
      <c r="BL333" s="6"/>
      <c r="BM333" s="6"/>
      <c r="BN333" s="6"/>
      <c r="BO333" s="13"/>
      <c r="BP333" s="6"/>
      <c r="BQ333" s="13"/>
      <c r="BR333" s="6"/>
      <c r="BS333" s="6"/>
      <c r="BT333" s="6"/>
      <c r="BU333" s="13"/>
      <c r="BV333" s="6"/>
      <c r="BW333" s="13"/>
      <c r="BX333" s="6"/>
      <c r="BY333" s="6"/>
      <c r="BZ333" s="6"/>
      <c r="CA333" s="13"/>
      <c r="CB333" s="6"/>
      <c r="CC333" s="13"/>
      <c r="CD333" s="6"/>
      <c r="CE333" s="6"/>
      <c r="CF333" s="6"/>
      <c r="CG333" s="13"/>
      <c r="CH333" s="6"/>
      <c r="CI333" s="13"/>
      <c r="CJ333" s="6"/>
      <c r="CK333" s="6"/>
      <c r="CL333" s="6"/>
      <c r="CM333" s="13"/>
      <c r="CN333" s="6"/>
      <c r="CO333" s="13"/>
      <c r="CP333" s="6"/>
      <c r="CQ333" s="6"/>
      <c r="CR333" s="6"/>
      <c r="CS333" s="6"/>
      <c r="CT333" s="6"/>
      <c r="CU333" s="13"/>
      <c r="CV333" s="13"/>
      <c r="CW333" s="6"/>
      <c r="CX333" s="6"/>
      <c r="CY333" s="6"/>
      <c r="CZ333" s="6"/>
      <c r="DA333" s="13"/>
      <c r="DB333" s="6"/>
      <c r="DC333" s="6"/>
      <c r="DD333" s="6"/>
      <c r="DE333" s="13"/>
      <c r="DF333" s="6"/>
      <c r="DG333" s="13"/>
      <c r="DH333" s="6"/>
      <c r="DI333" s="6"/>
      <c r="DJ333" s="6"/>
      <c r="DK333" s="13"/>
      <c r="DL333" s="6"/>
      <c r="DM333" s="13"/>
      <c r="DN333" s="6"/>
      <c r="DO333" s="6"/>
      <c r="DP333" s="6"/>
      <c r="DQ333" s="13"/>
      <c r="DR333" s="6"/>
      <c r="DS333" s="13"/>
      <c r="DT333" s="6"/>
      <c r="DU333" s="6"/>
      <c r="DV333" s="6"/>
      <c r="DW333" s="13"/>
      <c r="DX333" s="6"/>
      <c r="DY333" s="13"/>
      <c r="DZ333" s="6"/>
      <c r="EA333" s="6"/>
      <c r="EB333" s="6"/>
      <c r="EC333" s="13"/>
      <c r="ED333" s="6"/>
      <c r="EE333" s="13"/>
      <c r="EF333" s="6"/>
    </row>
    <row r="334" spans="4:136" s="3" customFormat="1" x14ac:dyDescent="0.25">
      <c r="D334" s="31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6"/>
      <c r="AX334" s="41"/>
      <c r="AY334" s="41"/>
      <c r="AZ334" s="6"/>
      <c r="BA334" s="6"/>
      <c r="BB334" s="6"/>
      <c r="BC334" s="13"/>
      <c r="BD334" s="6"/>
      <c r="BE334" s="13"/>
      <c r="BF334" s="6"/>
      <c r="BG334" s="6"/>
      <c r="BH334" s="6"/>
      <c r="BI334" s="13"/>
      <c r="BJ334" s="6"/>
      <c r="BK334" s="13"/>
      <c r="BL334" s="6"/>
      <c r="BM334" s="6"/>
      <c r="BN334" s="6"/>
      <c r="BO334" s="13"/>
      <c r="BP334" s="6"/>
      <c r="BQ334" s="13"/>
      <c r="BR334" s="6"/>
      <c r="BS334" s="6"/>
      <c r="BT334" s="6"/>
      <c r="BU334" s="13"/>
      <c r="BV334" s="6"/>
      <c r="BW334" s="13"/>
      <c r="BX334" s="6"/>
      <c r="BY334" s="6"/>
      <c r="BZ334" s="6"/>
      <c r="CA334" s="13"/>
      <c r="CB334" s="6"/>
      <c r="CC334" s="13"/>
      <c r="CD334" s="6"/>
      <c r="CE334" s="6"/>
      <c r="CF334" s="6"/>
      <c r="CG334" s="13"/>
      <c r="CH334" s="6"/>
      <c r="CI334" s="13"/>
      <c r="CJ334" s="6"/>
      <c r="CK334" s="6"/>
      <c r="CL334" s="6"/>
      <c r="CM334" s="13"/>
      <c r="CN334" s="6"/>
      <c r="CO334" s="13"/>
      <c r="CP334" s="6"/>
      <c r="CQ334" s="6"/>
      <c r="CR334" s="6"/>
      <c r="CS334" s="6"/>
      <c r="CT334" s="6"/>
      <c r="CU334" s="13"/>
      <c r="CV334" s="13"/>
      <c r="CW334" s="6"/>
      <c r="CX334" s="6"/>
      <c r="CY334" s="6"/>
      <c r="CZ334" s="6"/>
      <c r="DA334" s="13"/>
      <c r="DB334" s="6"/>
      <c r="DC334" s="6"/>
      <c r="DD334" s="6"/>
      <c r="DE334" s="13"/>
      <c r="DF334" s="6"/>
      <c r="DG334" s="13"/>
      <c r="DH334" s="6"/>
      <c r="DI334" s="6"/>
      <c r="DJ334" s="6"/>
      <c r="DK334" s="13"/>
      <c r="DL334" s="6"/>
      <c r="DM334" s="13"/>
      <c r="DN334" s="6"/>
      <c r="DO334" s="6"/>
      <c r="DP334" s="6"/>
      <c r="DQ334" s="13"/>
      <c r="DR334" s="6"/>
      <c r="DS334" s="13"/>
      <c r="DT334" s="6"/>
      <c r="DU334" s="6"/>
      <c r="DV334" s="6"/>
      <c r="DW334" s="13"/>
      <c r="DX334" s="6"/>
      <c r="DY334" s="13"/>
      <c r="DZ334" s="6"/>
      <c r="EA334" s="6"/>
      <c r="EB334" s="6"/>
      <c r="EC334" s="13"/>
      <c r="ED334" s="6"/>
      <c r="EE334" s="13"/>
      <c r="EF334" s="6"/>
    </row>
    <row r="335" spans="4:136" s="3" customFormat="1" x14ac:dyDescent="0.25">
      <c r="D335" s="3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6"/>
      <c r="AX335" s="41"/>
      <c r="AY335" s="41"/>
      <c r="AZ335" s="6"/>
      <c r="BA335" s="6"/>
      <c r="BB335" s="6"/>
      <c r="BC335" s="13"/>
      <c r="BD335" s="6"/>
      <c r="BE335" s="13"/>
      <c r="BF335" s="6"/>
      <c r="BG335" s="6"/>
      <c r="BH335" s="6"/>
      <c r="BI335" s="13"/>
      <c r="BJ335" s="6"/>
      <c r="BK335" s="13"/>
      <c r="BL335" s="6"/>
      <c r="BM335" s="6"/>
      <c r="BN335" s="6"/>
      <c r="BO335" s="13"/>
      <c r="BP335" s="6"/>
      <c r="BQ335" s="13"/>
      <c r="BR335" s="6"/>
      <c r="BS335" s="6"/>
      <c r="BT335" s="6"/>
      <c r="BU335" s="13"/>
      <c r="BV335" s="6"/>
      <c r="BW335" s="13"/>
      <c r="BX335" s="6"/>
      <c r="BY335" s="6"/>
      <c r="BZ335" s="6"/>
      <c r="CA335" s="13"/>
      <c r="CB335" s="6"/>
      <c r="CC335" s="13"/>
      <c r="CD335" s="6"/>
      <c r="CE335" s="6"/>
      <c r="CF335" s="6"/>
      <c r="CG335" s="13"/>
      <c r="CH335" s="6"/>
      <c r="CI335" s="13"/>
      <c r="CJ335" s="6"/>
      <c r="CK335" s="6"/>
      <c r="CL335" s="6"/>
      <c r="CM335" s="13"/>
      <c r="CN335" s="6"/>
      <c r="CO335" s="13"/>
      <c r="CP335" s="6"/>
      <c r="CQ335" s="6"/>
      <c r="CR335" s="6"/>
      <c r="CS335" s="6"/>
      <c r="CT335" s="6"/>
      <c r="CU335" s="13"/>
      <c r="CV335" s="13"/>
      <c r="CW335" s="6"/>
      <c r="CX335" s="6"/>
      <c r="CY335" s="6"/>
      <c r="CZ335" s="6"/>
      <c r="DA335" s="13"/>
      <c r="DB335" s="6"/>
      <c r="DC335" s="6"/>
      <c r="DD335" s="6"/>
      <c r="DE335" s="13"/>
      <c r="DF335" s="6"/>
      <c r="DG335" s="13"/>
      <c r="DH335" s="6"/>
      <c r="DI335" s="6"/>
      <c r="DJ335" s="6"/>
      <c r="DK335" s="13"/>
      <c r="DL335" s="6"/>
      <c r="DM335" s="13"/>
      <c r="DN335" s="6"/>
      <c r="DO335" s="6"/>
      <c r="DP335" s="6"/>
      <c r="DQ335" s="13"/>
      <c r="DR335" s="6"/>
      <c r="DS335" s="13"/>
      <c r="DT335" s="6"/>
      <c r="DU335" s="6"/>
      <c r="DV335" s="6"/>
      <c r="DW335" s="13"/>
      <c r="DX335" s="6"/>
      <c r="DY335" s="13"/>
      <c r="DZ335" s="6"/>
      <c r="EA335" s="6"/>
      <c r="EB335" s="6"/>
      <c r="EC335" s="13"/>
      <c r="ED335" s="6"/>
      <c r="EE335" s="13"/>
      <c r="EF335" s="6"/>
    </row>
    <row r="336" spans="4:136" s="3" customFormat="1" x14ac:dyDescent="0.25">
      <c r="D336" s="31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6"/>
      <c r="AX336" s="41"/>
      <c r="AY336" s="41"/>
      <c r="AZ336" s="6"/>
      <c r="BA336" s="6"/>
      <c r="BB336" s="6"/>
      <c r="BC336" s="13"/>
      <c r="BD336" s="6"/>
      <c r="BE336" s="13"/>
      <c r="BF336" s="6"/>
      <c r="BG336" s="6"/>
      <c r="BH336" s="6"/>
      <c r="BI336" s="13"/>
      <c r="BJ336" s="6"/>
      <c r="BK336" s="13"/>
      <c r="BL336" s="6"/>
      <c r="BM336" s="6"/>
      <c r="BN336" s="6"/>
      <c r="BO336" s="13"/>
      <c r="BP336" s="6"/>
      <c r="BQ336" s="13"/>
      <c r="BR336" s="6"/>
      <c r="BS336" s="6"/>
      <c r="BT336" s="6"/>
      <c r="BU336" s="13"/>
      <c r="BV336" s="6"/>
      <c r="BW336" s="13"/>
      <c r="BX336" s="6"/>
      <c r="BY336" s="6"/>
      <c r="BZ336" s="6"/>
      <c r="CA336" s="13"/>
      <c r="CB336" s="6"/>
      <c r="CC336" s="13"/>
      <c r="CD336" s="6"/>
      <c r="CE336" s="6"/>
      <c r="CF336" s="6"/>
      <c r="CG336" s="13"/>
      <c r="CH336" s="6"/>
      <c r="CI336" s="13"/>
      <c r="CJ336" s="6"/>
      <c r="CK336" s="6"/>
      <c r="CL336" s="6"/>
      <c r="CM336" s="13"/>
      <c r="CN336" s="6"/>
      <c r="CO336" s="13"/>
      <c r="CP336" s="6"/>
      <c r="CQ336" s="6"/>
      <c r="CR336" s="6"/>
      <c r="CS336" s="6"/>
      <c r="CT336" s="6"/>
      <c r="CU336" s="13"/>
      <c r="CV336" s="13"/>
      <c r="CW336" s="6"/>
      <c r="CX336" s="6"/>
      <c r="CY336" s="6"/>
      <c r="CZ336" s="6"/>
      <c r="DA336" s="13"/>
      <c r="DB336" s="6"/>
      <c r="DC336" s="6"/>
      <c r="DD336" s="6"/>
      <c r="DE336" s="13"/>
      <c r="DF336" s="6"/>
      <c r="DG336" s="13"/>
      <c r="DH336" s="6"/>
      <c r="DI336" s="6"/>
      <c r="DJ336" s="6"/>
      <c r="DK336" s="13"/>
      <c r="DL336" s="6"/>
      <c r="DM336" s="13"/>
      <c r="DN336" s="6"/>
      <c r="DO336" s="6"/>
      <c r="DP336" s="6"/>
      <c r="DQ336" s="13"/>
      <c r="DR336" s="6"/>
      <c r="DS336" s="13"/>
      <c r="DT336" s="6"/>
      <c r="DU336" s="6"/>
      <c r="DV336" s="6"/>
      <c r="DW336" s="13"/>
      <c r="DX336" s="6"/>
      <c r="DY336" s="13"/>
      <c r="DZ336" s="6"/>
      <c r="EA336" s="6"/>
      <c r="EB336" s="6"/>
      <c r="EC336" s="13"/>
      <c r="ED336" s="6"/>
      <c r="EE336" s="13"/>
      <c r="EF336" s="6"/>
    </row>
    <row r="337" spans="4:136" s="3" customFormat="1" x14ac:dyDescent="0.25">
      <c r="D337" s="31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6"/>
      <c r="AX337" s="41"/>
      <c r="AY337" s="41"/>
      <c r="AZ337" s="6"/>
      <c r="BA337" s="6"/>
      <c r="BB337" s="6"/>
      <c r="BC337" s="13"/>
      <c r="BD337" s="6"/>
      <c r="BE337" s="13"/>
      <c r="BF337" s="6"/>
      <c r="BG337" s="6"/>
      <c r="BH337" s="6"/>
      <c r="BI337" s="13"/>
      <c r="BJ337" s="6"/>
      <c r="BK337" s="13"/>
      <c r="BL337" s="6"/>
      <c r="BM337" s="6"/>
      <c r="BN337" s="6"/>
      <c r="BO337" s="13"/>
      <c r="BP337" s="6"/>
      <c r="BQ337" s="13"/>
      <c r="BR337" s="6"/>
      <c r="BS337" s="6"/>
      <c r="BT337" s="6"/>
      <c r="BU337" s="13"/>
      <c r="BV337" s="6"/>
      <c r="BW337" s="13"/>
      <c r="BX337" s="6"/>
      <c r="BY337" s="6"/>
      <c r="BZ337" s="6"/>
      <c r="CA337" s="13"/>
      <c r="CB337" s="6"/>
      <c r="CC337" s="13"/>
      <c r="CD337" s="6"/>
      <c r="CE337" s="6"/>
      <c r="CF337" s="6"/>
      <c r="CG337" s="13"/>
      <c r="CH337" s="6"/>
      <c r="CI337" s="13"/>
      <c r="CJ337" s="6"/>
      <c r="CK337" s="6"/>
      <c r="CL337" s="6"/>
      <c r="CM337" s="13"/>
      <c r="CN337" s="6"/>
      <c r="CO337" s="13"/>
      <c r="CP337" s="6"/>
      <c r="CQ337" s="6"/>
      <c r="CR337" s="6"/>
      <c r="CS337" s="6"/>
      <c r="CT337" s="6"/>
      <c r="CU337" s="13"/>
      <c r="CV337" s="13"/>
      <c r="CW337" s="6"/>
      <c r="CX337" s="6"/>
      <c r="CY337" s="6"/>
      <c r="CZ337" s="6"/>
      <c r="DA337" s="13"/>
      <c r="DB337" s="6"/>
      <c r="DC337" s="6"/>
      <c r="DD337" s="6"/>
      <c r="DE337" s="13"/>
      <c r="DF337" s="6"/>
      <c r="DG337" s="13"/>
      <c r="DH337" s="6"/>
      <c r="DI337" s="6"/>
      <c r="DJ337" s="6"/>
      <c r="DK337" s="13"/>
      <c r="DL337" s="6"/>
      <c r="DM337" s="13"/>
      <c r="DN337" s="6"/>
      <c r="DO337" s="6"/>
      <c r="DP337" s="6"/>
      <c r="DQ337" s="13"/>
      <c r="DR337" s="6"/>
      <c r="DS337" s="13"/>
      <c r="DT337" s="6"/>
      <c r="DU337" s="6"/>
      <c r="DV337" s="6"/>
      <c r="DW337" s="13"/>
      <c r="DX337" s="6"/>
      <c r="DY337" s="13"/>
      <c r="DZ337" s="6"/>
      <c r="EA337" s="6"/>
      <c r="EB337" s="6"/>
      <c r="EC337" s="13"/>
      <c r="ED337" s="6"/>
      <c r="EE337" s="13"/>
      <c r="EF337" s="6"/>
    </row>
    <row r="338" spans="4:136" s="3" customFormat="1" x14ac:dyDescent="0.25">
      <c r="D338" s="3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6"/>
      <c r="AX338" s="41"/>
      <c r="AY338" s="41"/>
      <c r="AZ338" s="6"/>
      <c r="BA338" s="6"/>
      <c r="BB338" s="6"/>
      <c r="BC338" s="13"/>
      <c r="BD338" s="6"/>
      <c r="BE338" s="13"/>
      <c r="BF338" s="6"/>
      <c r="BG338" s="6"/>
      <c r="BH338" s="6"/>
      <c r="BI338" s="13"/>
      <c r="BJ338" s="6"/>
      <c r="BK338" s="13"/>
      <c r="BL338" s="6"/>
      <c r="BM338" s="6"/>
      <c r="BN338" s="6"/>
      <c r="BO338" s="13"/>
      <c r="BP338" s="6"/>
      <c r="BQ338" s="13"/>
      <c r="BR338" s="6"/>
      <c r="BS338" s="6"/>
      <c r="BT338" s="6"/>
      <c r="BU338" s="13"/>
      <c r="BV338" s="6"/>
      <c r="BW338" s="13"/>
      <c r="BX338" s="6"/>
      <c r="BY338" s="6"/>
      <c r="BZ338" s="6"/>
      <c r="CA338" s="13"/>
      <c r="CB338" s="6"/>
      <c r="CC338" s="13"/>
      <c r="CD338" s="6"/>
      <c r="CE338" s="6"/>
      <c r="CF338" s="6"/>
      <c r="CG338" s="13"/>
      <c r="CH338" s="6"/>
      <c r="CI338" s="13"/>
      <c r="CJ338" s="6"/>
      <c r="CK338" s="6"/>
      <c r="CL338" s="6"/>
      <c r="CM338" s="13"/>
      <c r="CN338" s="6"/>
      <c r="CO338" s="13"/>
      <c r="CP338" s="6"/>
      <c r="CQ338" s="6"/>
      <c r="CR338" s="6"/>
      <c r="CS338" s="6"/>
      <c r="CT338" s="6"/>
      <c r="CU338" s="13"/>
      <c r="CV338" s="13"/>
      <c r="CW338" s="6"/>
      <c r="CX338" s="6"/>
      <c r="CY338" s="6"/>
      <c r="CZ338" s="6"/>
      <c r="DA338" s="13"/>
      <c r="DB338" s="6"/>
      <c r="DC338" s="6"/>
      <c r="DD338" s="6"/>
      <c r="DE338" s="13"/>
      <c r="DF338" s="6"/>
      <c r="DG338" s="13"/>
      <c r="DH338" s="6"/>
      <c r="DI338" s="6"/>
      <c r="DJ338" s="6"/>
      <c r="DK338" s="13"/>
      <c r="DL338" s="6"/>
      <c r="DM338" s="13"/>
      <c r="DN338" s="6"/>
      <c r="DO338" s="6"/>
      <c r="DP338" s="6"/>
      <c r="DQ338" s="13"/>
      <c r="DR338" s="6"/>
      <c r="DS338" s="13"/>
      <c r="DT338" s="6"/>
      <c r="DU338" s="6"/>
      <c r="DV338" s="6"/>
      <c r="DW338" s="13"/>
      <c r="DX338" s="6"/>
      <c r="DY338" s="13"/>
      <c r="DZ338" s="6"/>
      <c r="EA338" s="6"/>
      <c r="EB338" s="6"/>
      <c r="EC338" s="13"/>
      <c r="ED338" s="6"/>
      <c r="EE338" s="13"/>
      <c r="EF338" s="6"/>
    </row>
    <row r="339" spans="4:136" s="3" customFormat="1" x14ac:dyDescent="0.25">
      <c r="D339" s="3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6"/>
      <c r="AX339" s="41"/>
      <c r="AY339" s="41"/>
      <c r="AZ339" s="6"/>
      <c r="BA339" s="6"/>
      <c r="BB339" s="6"/>
      <c r="BC339" s="13"/>
      <c r="BD339" s="6"/>
      <c r="BE339" s="13"/>
      <c r="BF339" s="6"/>
      <c r="BG339" s="6"/>
      <c r="BH339" s="6"/>
      <c r="BI339" s="13"/>
      <c r="BJ339" s="6"/>
      <c r="BK339" s="13"/>
      <c r="BL339" s="6"/>
      <c r="BM339" s="6"/>
      <c r="BN339" s="6"/>
      <c r="BO339" s="13"/>
      <c r="BP339" s="6"/>
      <c r="BQ339" s="13"/>
      <c r="BR339" s="6"/>
      <c r="BS339" s="6"/>
      <c r="BT339" s="6"/>
      <c r="BU339" s="13"/>
      <c r="BV339" s="6"/>
      <c r="BW339" s="13"/>
      <c r="BX339" s="6"/>
      <c r="BY339" s="6"/>
      <c r="BZ339" s="6"/>
      <c r="CA339" s="13"/>
      <c r="CB339" s="6"/>
      <c r="CC339" s="13"/>
      <c r="CD339" s="6"/>
      <c r="CE339" s="6"/>
      <c r="CF339" s="6"/>
      <c r="CG339" s="13"/>
      <c r="CH339" s="6"/>
      <c r="CI339" s="13"/>
      <c r="CJ339" s="6"/>
      <c r="CK339" s="6"/>
      <c r="CL339" s="6"/>
      <c r="CM339" s="13"/>
      <c r="CN339" s="6"/>
      <c r="CO339" s="13"/>
      <c r="CP339" s="6"/>
      <c r="CQ339" s="6"/>
      <c r="CR339" s="6"/>
      <c r="CS339" s="6"/>
      <c r="CT339" s="6"/>
      <c r="CU339" s="13"/>
      <c r="CV339" s="13"/>
      <c r="CW339" s="6"/>
      <c r="CX339" s="6"/>
      <c r="CY339" s="6"/>
      <c r="CZ339" s="6"/>
      <c r="DA339" s="13"/>
      <c r="DB339" s="6"/>
      <c r="DC339" s="6"/>
      <c r="DD339" s="6"/>
      <c r="DE339" s="13"/>
      <c r="DF339" s="6"/>
      <c r="DG339" s="13"/>
      <c r="DH339" s="6"/>
      <c r="DI339" s="6"/>
      <c r="DJ339" s="6"/>
      <c r="DK339" s="13"/>
      <c r="DL339" s="6"/>
      <c r="DM339" s="13"/>
      <c r="DN339" s="6"/>
      <c r="DO339" s="6"/>
      <c r="DP339" s="6"/>
      <c r="DQ339" s="13"/>
      <c r="DR339" s="6"/>
      <c r="DS339" s="13"/>
      <c r="DT339" s="6"/>
      <c r="DU339" s="6"/>
      <c r="DV339" s="6"/>
      <c r="DW339" s="13"/>
      <c r="DX339" s="6"/>
      <c r="DY339" s="13"/>
      <c r="DZ339" s="6"/>
      <c r="EA339" s="6"/>
      <c r="EB339" s="6"/>
      <c r="EC339" s="13"/>
      <c r="ED339" s="6"/>
      <c r="EE339" s="13"/>
      <c r="EF339" s="6"/>
    </row>
    <row r="340" spans="4:136" s="3" customFormat="1" x14ac:dyDescent="0.25">
      <c r="D340" s="3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6"/>
      <c r="AX340" s="41"/>
      <c r="AY340" s="41"/>
      <c r="AZ340" s="6"/>
      <c r="BA340" s="6"/>
      <c r="BB340" s="6"/>
      <c r="BC340" s="13"/>
      <c r="BD340" s="6"/>
      <c r="BE340" s="13"/>
      <c r="BF340" s="6"/>
      <c r="BG340" s="6"/>
      <c r="BH340" s="6"/>
      <c r="BI340" s="13"/>
      <c r="BJ340" s="6"/>
      <c r="BK340" s="13"/>
      <c r="BL340" s="6"/>
      <c r="BM340" s="6"/>
      <c r="BN340" s="6"/>
      <c r="BO340" s="13"/>
      <c r="BP340" s="6"/>
      <c r="BQ340" s="13"/>
      <c r="BR340" s="6"/>
      <c r="BS340" s="6"/>
      <c r="BT340" s="6"/>
      <c r="BU340" s="13"/>
      <c r="BV340" s="6"/>
      <c r="BW340" s="13"/>
      <c r="BX340" s="6"/>
      <c r="BY340" s="6"/>
      <c r="BZ340" s="6"/>
      <c r="CA340" s="13"/>
      <c r="CB340" s="6"/>
      <c r="CC340" s="13"/>
      <c r="CD340" s="6"/>
      <c r="CE340" s="6"/>
      <c r="CF340" s="6"/>
      <c r="CG340" s="13"/>
      <c r="CH340" s="6"/>
      <c r="CI340" s="13"/>
      <c r="CJ340" s="6"/>
      <c r="CK340" s="6"/>
      <c r="CL340" s="6"/>
      <c r="CM340" s="13"/>
      <c r="CN340" s="6"/>
      <c r="CO340" s="13"/>
      <c r="CP340" s="6"/>
      <c r="CQ340" s="6"/>
      <c r="CR340" s="6"/>
      <c r="CS340" s="6"/>
      <c r="CT340" s="6"/>
      <c r="CU340" s="13"/>
      <c r="CV340" s="13"/>
      <c r="CW340" s="6"/>
      <c r="CX340" s="6"/>
      <c r="CY340" s="6"/>
      <c r="CZ340" s="6"/>
      <c r="DA340" s="13"/>
      <c r="DB340" s="6"/>
      <c r="DC340" s="6"/>
      <c r="DD340" s="6"/>
      <c r="DE340" s="13"/>
      <c r="DF340" s="6"/>
      <c r="DG340" s="13"/>
      <c r="DH340" s="6"/>
      <c r="DI340" s="6"/>
      <c r="DJ340" s="6"/>
      <c r="DK340" s="13"/>
      <c r="DL340" s="6"/>
      <c r="DM340" s="13"/>
      <c r="DN340" s="6"/>
      <c r="DO340" s="6"/>
      <c r="DP340" s="6"/>
      <c r="DQ340" s="13"/>
      <c r="DR340" s="6"/>
      <c r="DS340" s="13"/>
      <c r="DT340" s="6"/>
      <c r="DU340" s="6"/>
      <c r="DV340" s="6"/>
      <c r="DW340" s="13"/>
      <c r="DX340" s="6"/>
      <c r="DY340" s="13"/>
      <c r="DZ340" s="6"/>
      <c r="EA340" s="6"/>
      <c r="EB340" s="6"/>
      <c r="EC340" s="13"/>
      <c r="ED340" s="6"/>
      <c r="EE340" s="13"/>
      <c r="EF340" s="6"/>
    </row>
    <row r="341" spans="4:136" s="3" customFormat="1" x14ac:dyDescent="0.25">
      <c r="D341" s="31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6"/>
      <c r="AX341" s="41"/>
      <c r="AY341" s="41"/>
      <c r="AZ341" s="6"/>
      <c r="BA341" s="6"/>
      <c r="BB341" s="6"/>
      <c r="BC341" s="13"/>
      <c r="BD341" s="6"/>
      <c r="BE341" s="13"/>
      <c r="BF341" s="6"/>
      <c r="BG341" s="6"/>
      <c r="BH341" s="6"/>
      <c r="BI341" s="13"/>
      <c r="BJ341" s="6"/>
      <c r="BK341" s="13"/>
      <c r="BL341" s="6"/>
      <c r="BM341" s="6"/>
      <c r="BN341" s="6"/>
      <c r="BO341" s="13"/>
      <c r="BP341" s="6"/>
      <c r="BQ341" s="13"/>
      <c r="BR341" s="6"/>
      <c r="BS341" s="6"/>
      <c r="BT341" s="6"/>
      <c r="BU341" s="13"/>
      <c r="BV341" s="6"/>
      <c r="BW341" s="13"/>
      <c r="BX341" s="6"/>
      <c r="BY341" s="6"/>
      <c r="BZ341" s="6"/>
      <c r="CA341" s="13"/>
      <c r="CB341" s="6"/>
      <c r="CC341" s="13"/>
      <c r="CD341" s="6"/>
      <c r="CE341" s="6"/>
      <c r="CF341" s="6"/>
      <c r="CG341" s="13"/>
      <c r="CH341" s="6"/>
      <c r="CI341" s="13"/>
      <c r="CJ341" s="6"/>
      <c r="CK341" s="6"/>
      <c r="CL341" s="6"/>
      <c r="CM341" s="13"/>
      <c r="CN341" s="6"/>
      <c r="CO341" s="13"/>
      <c r="CP341" s="6"/>
      <c r="CQ341" s="6"/>
      <c r="CR341" s="6"/>
      <c r="CS341" s="6"/>
      <c r="CT341" s="6"/>
      <c r="CU341" s="13"/>
      <c r="CV341" s="13"/>
      <c r="CW341" s="6"/>
      <c r="CX341" s="6"/>
      <c r="CY341" s="6"/>
      <c r="CZ341" s="6"/>
      <c r="DA341" s="13"/>
      <c r="DB341" s="6"/>
      <c r="DC341" s="6"/>
      <c r="DD341" s="6"/>
      <c r="DE341" s="13"/>
      <c r="DF341" s="6"/>
      <c r="DG341" s="13"/>
      <c r="DH341" s="6"/>
      <c r="DI341" s="6"/>
      <c r="DJ341" s="6"/>
      <c r="DK341" s="13"/>
      <c r="DL341" s="6"/>
      <c r="DM341" s="13"/>
      <c r="DN341" s="6"/>
      <c r="DO341" s="6"/>
      <c r="DP341" s="6"/>
      <c r="DQ341" s="13"/>
      <c r="DR341" s="6"/>
      <c r="DS341" s="13"/>
      <c r="DT341" s="6"/>
      <c r="DU341" s="6"/>
      <c r="DV341" s="6"/>
      <c r="DW341" s="13"/>
      <c r="DX341" s="6"/>
      <c r="DY341" s="13"/>
      <c r="DZ341" s="6"/>
      <c r="EA341" s="6"/>
      <c r="EB341" s="6"/>
      <c r="EC341" s="13"/>
      <c r="ED341" s="6"/>
      <c r="EE341" s="13"/>
      <c r="EF341" s="6"/>
    </row>
    <row r="342" spans="4:136" s="3" customFormat="1" x14ac:dyDescent="0.25">
      <c r="D342" s="31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6"/>
      <c r="AX342" s="41"/>
      <c r="AY342" s="41"/>
      <c r="AZ342" s="6"/>
      <c r="BA342" s="6"/>
      <c r="BB342" s="6"/>
      <c r="BC342" s="13"/>
      <c r="BD342" s="6"/>
      <c r="BE342" s="13"/>
      <c r="BF342" s="6"/>
      <c r="BG342" s="6"/>
      <c r="BH342" s="6"/>
      <c r="BI342" s="13"/>
      <c r="BJ342" s="6"/>
      <c r="BK342" s="13"/>
      <c r="BL342" s="6"/>
      <c r="BM342" s="6"/>
      <c r="BN342" s="6"/>
      <c r="BO342" s="13"/>
      <c r="BP342" s="6"/>
      <c r="BQ342" s="13"/>
      <c r="BR342" s="6"/>
      <c r="BS342" s="6"/>
      <c r="BT342" s="6"/>
      <c r="BU342" s="13"/>
      <c r="BV342" s="6"/>
      <c r="BW342" s="13"/>
      <c r="BX342" s="6"/>
      <c r="BY342" s="6"/>
      <c r="BZ342" s="6"/>
      <c r="CA342" s="13"/>
      <c r="CB342" s="6"/>
      <c r="CC342" s="13"/>
      <c r="CD342" s="6"/>
      <c r="CE342" s="6"/>
      <c r="CF342" s="6"/>
      <c r="CG342" s="13"/>
      <c r="CH342" s="6"/>
      <c r="CI342" s="13"/>
      <c r="CJ342" s="6"/>
      <c r="CK342" s="6"/>
      <c r="CL342" s="6"/>
      <c r="CM342" s="13"/>
      <c r="CN342" s="6"/>
      <c r="CO342" s="13"/>
      <c r="CP342" s="6"/>
      <c r="CQ342" s="6"/>
      <c r="CR342" s="6"/>
      <c r="CS342" s="6"/>
      <c r="CT342" s="6"/>
      <c r="CU342" s="13"/>
      <c r="CV342" s="13"/>
      <c r="CW342" s="6"/>
      <c r="CX342" s="6"/>
      <c r="CY342" s="6"/>
      <c r="CZ342" s="6"/>
      <c r="DA342" s="13"/>
      <c r="DB342" s="6"/>
      <c r="DC342" s="6"/>
      <c r="DD342" s="6"/>
      <c r="DE342" s="13"/>
      <c r="DF342" s="6"/>
      <c r="DG342" s="13"/>
      <c r="DH342" s="6"/>
      <c r="DI342" s="6"/>
      <c r="DJ342" s="6"/>
      <c r="DK342" s="13"/>
      <c r="DL342" s="6"/>
      <c r="DM342" s="13"/>
      <c r="DN342" s="6"/>
      <c r="DO342" s="6"/>
      <c r="DP342" s="6"/>
      <c r="DQ342" s="13"/>
      <c r="DR342" s="6"/>
      <c r="DS342" s="13"/>
      <c r="DT342" s="6"/>
      <c r="DU342" s="6"/>
      <c r="DV342" s="6"/>
      <c r="DW342" s="13"/>
      <c r="DX342" s="6"/>
      <c r="DY342" s="13"/>
      <c r="DZ342" s="6"/>
      <c r="EA342" s="6"/>
      <c r="EB342" s="6"/>
      <c r="EC342" s="13"/>
      <c r="ED342" s="6"/>
      <c r="EE342" s="13"/>
      <c r="EF342" s="6"/>
    </row>
    <row r="343" spans="4:136" s="3" customFormat="1" x14ac:dyDescent="0.25">
      <c r="D343" s="31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6"/>
      <c r="AX343" s="41"/>
      <c r="AY343" s="41"/>
      <c r="AZ343" s="6"/>
      <c r="BA343" s="6"/>
      <c r="BB343" s="6"/>
      <c r="BC343" s="13"/>
      <c r="BD343" s="6"/>
      <c r="BE343" s="13"/>
      <c r="BF343" s="6"/>
      <c r="BG343" s="6"/>
      <c r="BH343" s="6"/>
      <c r="BI343" s="13"/>
      <c r="BJ343" s="6"/>
      <c r="BK343" s="13"/>
      <c r="BL343" s="6"/>
      <c r="BM343" s="6"/>
      <c r="BN343" s="6"/>
      <c r="BO343" s="13"/>
      <c r="BP343" s="6"/>
      <c r="BQ343" s="13"/>
      <c r="BR343" s="6"/>
      <c r="BS343" s="6"/>
      <c r="BT343" s="6"/>
      <c r="BU343" s="13"/>
      <c r="BV343" s="6"/>
      <c r="BW343" s="13"/>
      <c r="BX343" s="6"/>
      <c r="BY343" s="6"/>
      <c r="BZ343" s="6"/>
      <c r="CA343" s="13"/>
      <c r="CB343" s="6"/>
      <c r="CC343" s="13"/>
      <c r="CD343" s="6"/>
      <c r="CE343" s="6"/>
      <c r="CF343" s="6"/>
      <c r="CG343" s="13"/>
      <c r="CH343" s="6"/>
      <c r="CI343" s="13"/>
      <c r="CJ343" s="6"/>
      <c r="CK343" s="6"/>
      <c r="CL343" s="6"/>
      <c r="CM343" s="13"/>
      <c r="CN343" s="6"/>
      <c r="CO343" s="13"/>
      <c r="CP343" s="6"/>
      <c r="CQ343" s="6"/>
      <c r="CR343" s="6"/>
      <c r="CS343" s="6"/>
      <c r="CT343" s="6"/>
      <c r="CU343" s="13"/>
      <c r="CV343" s="13"/>
      <c r="CW343" s="6"/>
      <c r="CX343" s="6"/>
      <c r="CY343" s="6"/>
      <c r="CZ343" s="6"/>
      <c r="DA343" s="13"/>
      <c r="DB343" s="6"/>
      <c r="DC343" s="6"/>
      <c r="DD343" s="6"/>
      <c r="DE343" s="13"/>
      <c r="DF343" s="6"/>
      <c r="DG343" s="13"/>
      <c r="DH343" s="6"/>
      <c r="DI343" s="6"/>
      <c r="DJ343" s="6"/>
      <c r="DK343" s="13"/>
      <c r="DL343" s="6"/>
      <c r="DM343" s="13"/>
      <c r="DN343" s="6"/>
      <c r="DO343" s="6"/>
      <c r="DP343" s="6"/>
      <c r="DQ343" s="13"/>
      <c r="DR343" s="6"/>
      <c r="DS343" s="13"/>
      <c r="DT343" s="6"/>
      <c r="DU343" s="6"/>
      <c r="DV343" s="6"/>
      <c r="DW343" s="13"/>
      <c r="DX343" s="6"/>
      <c r="DY343" s="13"/>
      <c r="DZ343" s="6"/>
      <c r="EA343" s="6"/>
      <c r="EB343" s="6"/>
      <c r="EC343" s="13"/>
      <c r="ED343" s="6"/>
      <c r="EE343" s="13"/>
      <c r="EF343" s="6"/>
    </row>
    <row r="344" spans="4:136" s="3" customFormat="1" x14ac:dyDescent="0.25">
      <c r="D344" s="31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6"/>
      <c r="AX344" s="41"/>
      <c r="AY344" s="41"/>
      <c r="AZ344" s="6"/>
      <c r="BA344" s="6"/>
      <c r="BB344" s="6"/>
      <c r="BC344" s="13"/>
      <c r="BD344" s="6"/>
      <c r="BE344" s="13"/>
      <c r="BF344" s="6"/>
      <c r="BG344" s="6"/>
      <c r="BH344" s="6"/>
      <c r="BI344" s="13"/>
      <c r="BJ344" s="6"/>
      <c r="BK344" s="13"/>
      <c r="BL344" s="6"/>
      <c r="BM344" s="6"/>
      <c r="BN344" s="6"/>
      <c r="BO344" s="13"/>
      <c r="BP344" s="6"/>
      <c r="BQ344" s="13"/>
      <c r="BR344" s="6"/>
      <c r="BS344" s="6"/>
      <c r="BT344" s="6"/>
      <c r="BU344" s="13"/>
      <c r="BV344" s="6"/>
      <c r="BW344" s="13"/>
      <c r="BX344" s="6"/>
      <c r="BY344" s="6"/>
      <c r="BZ344" s="6"/>
      <c r="CA344" s="13"/>
      <c r="CB344" s="6"/>
      <c r="CC344" s="13"/>
      <c r="CD344" s="6"/>
      <c r="CE344" s="6"/>
      <c r="CF344" s="6"/>
      <c r="CG344" s="13"/>
      <c r="CH344" s="6"/>
      <c r="CI344" s="13"/>
      <c r="CJ344" s="6"/>
      <c r="CK344" s="6"/>
      <c r="CL344" s="6"/>
      <c r="CM344" s="13"/>
      <c r="CN344" s="6"/>
      <c r="CO344" s="13"/>
      <c r="CP344" s="6"/>
      <c r="CQ344" s="6"/>
      <c r="CR344" s="6"/>
      <c r="CS344" s="6"/>
      <c r="CT344" s="6"/>
      <c r="CU344" s="13"/>
      <c r="CV344" s="13"/>
      <c r="CW344" s="6"/>
      <c r="CX344" s="6"/>
      <c r="CY344" s="6"/>
      <c r="CZ344" s="6"/>
      <c r="DA344" s="13"/>
      <c r="DB344" s="6"/>
      <c r="DC344" s="6"/>
      <c r="DD344" s="6"/>
      <c r="DE344" s="13"/>
      <c r="DF344" s="6"/>
      <c r="DG344" s="13"/>
      <c r="DH344" s="6"/>
      <c r="DI344" s="6"/>
      <c r="DJ344" s="6"/>
      <c r="DK344" s="13"/>
      <c r="DL344" s="6"/>
      <c r="DM344" s="13"/>
      <c r="DN344" s="6"/>
      <c r="DO344" s="6"/>
      <c r="DP344" s="6"/>
      <c r="DQ344" s="13"/>
      <c r="DR344" s="6"/>
      <c r="DS344" s="13"/>
      <c r="DT344" s="6"/>
      <c r="DU344" s="6"/>
      <c r="DV344" s="6"/>
      <c r="DW344" s="13"/>
      <c r="DX344" s="6"/>
      <c r="DY344" s="13"/>
      <c r="DZ344" s="6"/>
      <c r="EA344" s="6"/>
      <c r="EB344" s="6"/>
      <c r="EC344" s="13"/>
      <c r="ED344" s="6"/>
      <c r="EE344" s="13"/>
      <c r="EF344" s="6"/>
    </row>
    <row r="345" spans="4:136" s="3" customFormat="1" x14ac:dyDescent="0.25">
      <c r="D345" s="31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6"/>
      <c r="AX345" s="41"/>
      <c r="AY345" s="41"/>
      <c r="AZ345" s="6"/>
      <c r="BA345" s="6"/>
      <c r="BB345" s="6"/>
      <c r="BC345" s="13"/>
      <c r="BD345" s="6"/>
      <c r="BE345" s="13"/>
      <c r="BF345" s="6"/>
      <c r="BG345" s="6"/>
      <c r="BH345" s="6"/>
      <c r="BI345" s="13"/>
      <c r="BJ345" s="6"/>
      <c r="BK345" s="13"/>
      <c r="BL345" s="6"/>
      <c r="BM345" s="6"/>
      <c r="BN345" s="6"/>
      <c r="BO345" s="13"/>
      <c r="BP345" s="6"/>
      <c r="BQ345" s="13"/>
      <c r="BR345" s="6"/>
      <c r="BS345" s="6"/>
      <c r="BT345" s="6"/>
      <c r="BU345" s="13"/>
      <c r="BV345" s="6"/>
      <c r="BW345" s="13"/>
      <c r="BX345" s="6"/>
      <c r="BY345" s="6"/>
      <c r="BZ345" s="6"/>
      <c r="CA345" s="13"/>
      <c r="CB345" s="6"/>
      <c r="CC345" s="13"/>
      <c r="CD345" s="6"/>
      <c r="CE345" s="6"/>
      <c r="CF345" s="6"/>
      <c r="CG345" s="13"/>
      <c r="CH345" s="6"/>
      <c r="CI345" s="13"/>
      <c r="CJ345" s="6"/>
      <c r="CK345" s="6"/>
      <c r="CL345" s="6"/>
      <c r="CM345" s="13"/>
      <c r="CN345" s="6"/>
      <c r="CO345" s="13"/>
      <c r="CP345" s="6"/>
      <c r="CQ345" s="6"/>
      <c r="CR345" s="6"/>
      <c r="CS345" s="6"/>
      <c r="CT345" s="6"/>
      <c r="CU345" s="13"/>
      <c r="CV345" s="13"/>
      <c r="CW345" s="6"/>
      <c r="CX345" s="6"/>
      <c r="CY345" s="6"/>
      <c r="CZ345" s="6"/>
      <c r="DA345" s="13"/>
      <c r="DB345" s="6"/>
      <c r="DC345" s="6"/>
      <c r="DD345" s="6"/>
      <c r="DE345" s="13"/>
      <c r="DF345" s="6"/>
      <c r="DG345" s="13"/>
      <c r="DH345" s="6"/>
      <c r="DI345" s="6"/>
      <c r="DJ345" s="6"/>
      <c r="DK345" s="13"/>
      <c r="DL345" s="6"/>
      <c r="DM345" s="13"/>
      <c r="DN345" s="6"/>
      <c r="DO345" s="6"/>
      <c r="DP345" s="6"/>
      <c r="DQ345" s="13"/>
      <c r="DR345" s="6"/>
      <c r="DS345" s="13"/>
      <c r="DT345" s="6"/>
      <c r="DU345" s="6"/>
      <c r="DV345" s="6"/>
      <c r="DW345" s="13"/>
      <c r="DX345" s="6"/>
      <c r="DY345" s="13"/>
      <c r="DZ345" s="6"/>
      <c r="EA345" s="6"/>
      <c r="EB345" s="6"/>
      <c r="EC345" s="13"/>
      <c r="ED345" s="6"/>
      <c r="EE345" s="13"/>
      <c r="EF345" s="6"/>
    </row>
    <row r="346" spans="4:136" s="3" customFormat="1" x14ac:dyDescent="0.25">
      <c r="D346" s="3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6"/>
      <c r="AX346" s="41"/>
      <c r="AY346" s="41"/>
      <c r="AZ346" s="6"/>
      <c r="BA346" s="6"/>
      <c r="BB346" s="6"/>
      <c r="BC346" s="13"/>
      <c r="BD346" s="6"/>
      <c r="BE346" s="13"/>
      <c r="BF346" s="6"/>
      <c r="BG346" s="6"/>
      <c r="BH346" s="6"/>
      <c r="BI346" s="13"/>
      <c r="BJ346" s="6"/>
      <c r="BK346" s="13"/>
      <c r="BL346" s="6"/>
      <c r="BM346" s="6"/>
      <c r="BN346" s="6"/>
      <c r="BO346" s="13"/>
      <c r="BP346" s="6"/>
      <c r="BQ346" s="13"/>
      <c r="BR346" s="6"/>
      <c r="BS346" s="6"/>
      <c r="BT346" s="6"/>
      <c r="BU346" s="13"/>
      <c r="BV346" s="6"/>
      <c r="BW346" s="13"/>
      <c r="BX346" s="6"/>
      <c r="BY346" s="6"/>
      <c r="BZ346" s="6"/>
      <c r="CA346" s="13"/>
      <c r="CB346" s="6"/>
      <c r="CC346" s="13"/>
      <c r="CD346" s="6"/>
      <c r="CE346" s="6"/>
      <c r="CF346" s="6"/>
      <c r="CG346" s="13"/>
      <c r="CH346" s="6"/>
      <c r="CI346" s="13"/>
      <c r="CJ346" s="6"/>
      <c r="CK346" s="6"/>
      <c r="CL346" s="6"/>
      <c r="CM346" s="13"/>
      <c r="CN346" s="6"/>
      <c r="CO346" s="13"/>
      <c r="CP346" s="6"/>
      <c r="CQ346" s="6"/>
      <c r="CR346" s="6"/>
      <c r="CS346" s="6"/>
      <c r="CT346" s="6"/>
      <c r="CU346" s="13"/>
      <c r="CV346" s="13"/>
      <c r="CW346" s="6"/>
      <c r="CX346" s="6"/>
      <c r="CY346" s="6"/>
      <c r="CZ346" s="6"/>
      <c r="DA346" s="13"/>
      <c r="DB346" s="6"/>
      <c r="DC346" s="6"/>
      <c r="DD346" s="6"/>
      <c r="DE346" s="13"/>
      <c r="DF346" s="6"/>
      <c r="DG346" s="13"/>
      <c r="DH346" s="6"/>
      <c r="DI346" s="6"/>
      <c r="DJ346" s="6"/>
      <c r="DK346" s="13"/>
      <c r="DL346" s="6"/>
      <c r="DM346" s="13"/>
      <c r="DN346" s="6"/>
      <c r="DO346" s="6"/>
      <c r="DP346" s="6"/>
      <c r="DQ346" s="13"/>
      <c r="DR346" s="6"/>
      <c r="DS346" s="13"/>
      <c r="DT346" s="6"/>
      <c r="DU346" s="6"/>
      <c r="DV346" s="6"/>
      <c r="DW346" s="13"/>
      <c r="DX346" s="6"/>
      <c r="DY346" s="13"/>
      <c r="DZ346" s="6"/>
      <c r="EA346" s="6"/>
      <c r="EB346" s="6"/>
      <c r="EC346" s="13"/>
      <c r="ED346" s="6"/>
      <c r="EE346" s="13"/>
      <c r="EF346" s="6"/>
    </row>
    <row r="347" spans="4:136" s="3" customFormat="1" x14ac:dyDescent="0.25">
      <c r="D347" s="31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6"/>
      <c r="AX347" s="41"/>
      <c r="AY347" s="41"/>
      <c r="AZ347" s="6"/>
      <c r="BA347" s="6"/>
      <c r="BB347" s="6"/>
      <c r="BC347" s="13"/>
      <c r="BD347" s="6"/>
      <c r="BE347" s="13"/>
      <c r="BF347" s="6"/>
      <c r="BG347" s="6"/>
      <c r="BH347" s="6"/>
      <c r="BI347" s="13"/>
      <c r="BJ347" s="6"/>
      <c r="BK347" s="13"/>
      <c r="BL347" s="6"/>
      <c r="BM347" s="6"/>
      <c r="BN347" s="6"/>
      <c r="BO347" s="13"/>
      <c r="BP347" s="6"/>
      <c r="BQ347" s="13"/>
      <c r="BR347" s="6"/>
      <c r="BS347" s="6"/>
      <c r="BT347" s="6"/>
      <c r="BU347" s="13"/>
      <c r="BV347" s="6"/>
      <c r="BW347" s="13"/>
      <c r="BX347" s="6"/>
      <c r="BY347" s="6"/>
      <c r="BZ347" s="6"/>
      <c r="CA347" s="13"/>
      <c r="CB347" s="6"/>
      <c r="CC347" s="13"/>
      <c r="CD347" s="6"/>
      <c r="CE347" s="6"/>
      <c r="CF347" s="6"/>
      <c r="CG347" s="13"/>
      <c r="CH347" s="6"/>
      <c r="CI347" s="13"/>
      <c r="CJ347" s="6"/>
      <c r="CK347" s="6"/>
      <c r="CL347" s="6"/>
      <c r="CM347" s="13"/>
      <c r="CN347" s="6"/>
      <c r="CO347" s="13"/>
      <c r="CP347" s="6"/>
      <c r="CQ347" s="6"/>
      <c r="CR347" s="6"/>
      <c r="CS347" s="6"/>
      <c r="CT347" s="6"/>
      <c r="CU347" s="13"/>
      <c r="CV347" s="13"/>
      <c r="CW347" s="6"/>
      <c r="CX347" s="6"/>
      <c r="CY347" s="6"/>
      <c r="CZ347" s="6"/>
      <c r="DA347" s="13"/>
      <c r="DB347" s="6"/>
      <c r="DC347" s="6"/>
      <c r="DD347" s="6"/>
      <c r="DE347" s="13"/>
      <c r="DF347" s="6"/>
      <c r="DG347" s="13"/>
      <c r="DH347" s="6"/>
      <c r="DI347" s="6"/>
      <c r="DJ347" s="6"/>
      <c r="DK347" s="13"/>
      <c r="DL347" s="6"/>
      <c r="DM347" s="13"/>
      <c r="DN347" s="6"/>
      <c r="DO347" s="6"/>
      <c r="DP347" s="6"/>
      <c r="DQ347" s="13"/>
      <c r="DR347" s="6"/>
      <c r="DS347" s="13"/>
      <c r="DT347" s="6"/>
      <c r="DU347" s="6"/>
      <c r="DV347" s="6"/>
      <c r="DW347" s="13"/>
      <c r="DX347" s="6"/>
      <c r="DY347" s="13"/>
      <c r="DZ347" s="6"/>
      <c r="EA347" s="6"/>
      <c r="EB347" s="6"/>
      <c r="EC347" s="13"/>
      <c r="ED347" s="6"/>
      <c r="EE347" s="13"/>
      <c r="EF347" s="6"/>
    </row>
    <row r="348" spans="4:136" s="3" customFormat="1" x14ac:dyDescent="0.25">
      <c r="D348" s="3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6"/>
      <c r="AX348" s="41"/>
      <c r="AY348" s="41"/>
      <c r="AZ348" s="6"/>
      <c r="BA348" s="6"/>
      <c r="BB348" s="6"/>
      <c r="BC348" s="13"/>
      <c r="BD348" s="6"/>
      <c r="BE348" s="13"/>
      <c r="BF348" s="6"/>
      <c r="BG348" s="6"/>
      <c r="BH348" s="6"/>
      <c r="BI348" s="13"/>
      <c r="BJ348" s="6"/>
      <c r="BK348" s="13"/>
      <c r="BL348" s="6"/>
      <c r="BM348" s="6"/>
      <c r="BN348" s="6"/>
      <c r="BO348" s="13"/>
      <c r="BP348" s="6"/>
      <c r="BQ348" s="13"/>
      <c r="BR348" s="6"/>
      <c r="BS348" s="6"/>
      <c r="BT348" s="6"/>
      <c r="BU348" s="13"/>
      <c r="BV348" s="6"/>
      <c r="BW348" s="13"/>
      <c r="BX348" s="6"/>
      <c r="BY348" s="6"/>
      <c r="BZ348" s="6"/>
      <c r="CA348" s="13"/>
      <c r="CB348" s="6"/>
      <c r="CC348" s="13"/>
      <c r="CD348" s="6"/>
      <c r="CE348" s="6"/>
      <c r="CF348" s="6"/>
      <c r="CG348" s="13"/>
      <c r="CH348" s="6"/>
      <c r="CI348" s="13"/>
      <c r="CJ348" s="6"/>
      <c r="CK348" s="6"/>
      <c r="CL348" s="6"/>
      <c r="CM348" s="13"/>
      <c r="CN348" s="6"/>
      <c r="CO348" s="13"/>
      <c r="CP348" s="6"/>
      <c r="CQ348" s="6"/>
      <c r="CR348" s="6"/>
      <c r="CS348" s="6"/>
      <c r="CT348" s="6"/>
      <c r="CU348" s="13"/>
      <c r="CV348" s="13"/>
      <c r="CW348" s="6"/>
      <c r="CX348" s="6"/>
      <c r="CY348" s="6"/>
      <c r="CZ348" s="6"/>
      <c r="DA348" s="13"/>
      <c r="DB348" s="6"/>
      <c r="DC348" s="6"/>
      <c r="DD348" s="6"/>
      <c r="DE348" s="13"/>
      <c r="DF348" s="6"/>
      <c r="DG348" s="13"/>
      <c r="DH348" s="6"/>
      <c r="DI348" s="6"/>
      <c r="DJ348" s="6"/>
      <c r="DK348" s="13"/>
      <c r="DL348" s="6"/>
      <c r="DM348" s="13"/>
      <c r="DN348" s="6"/>
      <c r="DO348" s="6"/>
      <c r="DP348" s="6"/>
      <c r="DQ348" s="13"/>
      <c r="DR348" s="6"/>
      <c r="DS348" s="13"/>
      <c r="DT348" s="6"/>
      <c r="DU348" s="6"/>
      <c r="DV348" s="6"/>
      <c r="DW348" s="13"/>
      <c r="DX348" s="6"/>
      <c r="DY348" s="13"/>
      <c r="DZ348" s="6"/>
      <c r="EA348" s="6"/>
      <c r="EB348" s="6"/>
      <c r="EC348" s="13"/>
      <c r="ED348" s="6"/>
      <c r="EE348" s="13"/>
      <c r="EF348" s="6"/>
    </row>
    <row r="349" spans="4:136" s="3" customFormat="1" x14ac:dyDescent="0.25">
      <c r="D349" s="31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6"/>
      <c r="AX349" s="41"/>
      <c r="AY349" s="41"/>
      <c r="AZ349" s="6"/>
      <c r="BA349" s="6"/>
      <c r="BB349" s="6"/>
      <c r="BC349" s="13"/>
      <c r="BD349" s="6"/>
      <c r="BE349" s="13"/>
      <c r="BF349" s="6"/>
      <c r="BG349" s="6"/>
      <c r="BH349" s="6"/>
      <c r="BI349" s="13"/>
      <c r="BJ349" s="6"/>
      <c r="BK349" s="13"/>
      <c r="BL349" s="6"/>
      <c r="BM349" s="6"/>
      <c r="BN349" s="6"/>
      <c r="BO349" s="13"/>
      <c r="BP349" s="6"/>
      <c r="BQ349" s="13"/>
      <c r="BR349" s="6"/>
      <c r="BS349" s="6"/>
      <c r="BT349" s="6"/>
      <c r="BU349" s="13"/>
      <c r="BV349" s="6"/>
      <c r="BW349" s="13"/>
      <c r="BX349" s="6"/>
      <c r="BY349" s="6"/>
      <c r="BZ349" s="6"/>
      <c r="CA349" s="13"/>
      <c r="CB349" s="6"/>
      <c r="CC349" s="13"/>
      <c r="CD349" s="6"/>
      <c r="CE349" s="6"/>
      <c r="CF349" s="6"/>
      <c r="CG349" s="13"/>
      <c r="CH349" s="6"/>
      <c r="CI349" s="13"/>
      <c r="CJ349" s="6"/>
      <c r="CK349" s="6"/>
      <c r="CL349" s="6"/>
      <c r="CM349" s="13"/>
      <c r="CN349" s="6"/>
      <c r="CO349" s="13"/>
      <c r="CP349" s="6"/>
      <c r="CQ349" s="6"/>
      <c r="CR349" s="6"/>
      <c r="CS349" s="6"/>
      <c r="CT349" s="6"/>
      <c r="CU349" s="13"/>
      <c r="CV349" s="13"/>
      <c r="CW349" s="6"/>
      <c r="CX349" s="6"/>
      <c r="CY349" s="6"/>
      <c r="CZ349" s="6"/>
      <c r="DA349" s="13"/>
      <c r="DB349" s="6"/>
      <c r="DC349" s="6"/>
      <c r="DD349" s="6"/>
      <c r="DE349" s="13"/>
      <c r="DF349" s="6"/>
      <c r="DG349" s="13"/>
      <c r="DH349" s="6"/>
      <c r="DI349" s="6"/>
      <c r="DJ349" s="6"/>
      <c r="DK349" s="13"/>
      <c r="DL349" s="6"/>
      <c r="DM349" s="13"/>
      <c r="DN349" s="6"/>
      <c r="DO349" s="6"/>
      <c r="DP349" s="6"/>
      <c r="DQ349" s="13"/>
      <c r="DR349" s="6"/>
      <c r="DS349" s="13"/>
      <c r="DT349" s="6"/>
      <c r="DU349" s="6"/>
      <c r="DV349" s="6"/>
      <c r="DW349" s="13"/>
      <c r="DX349" s="6"/>
      <c r="DY349" s="13"/>
      <c r="DZ349" s="6"/>
      <c r="EA349" s="6"/>
      <c r="EB349" s="6"/>
      <c r="EC349" s="13"/>
      <c r="ED349" s="6"/>
      <c r="EE349" s="13"/>
      <c r="EF349" s="6"/>
    </row>
    <row r="350" spans="4:136" s="3" customFormat="1" x14ac:dyDescent="0.25">
      <c r="D350" s="31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6"/>
      <c r="AX350" s="41"/>
      <c r="AY350" s="41"/>
      <c r="AZ350" s="6"/>
      <c r="BA350" s="6"/>
      <c r="BB350" s="6"/>
      <c r="BC350" s="13"/>
      <c r="BD350" s="6"/>
      <c r="BE350" s="13"/>
      <c r="BF350" s="6"/>
      <c r="BG350" s="6"/>
      <c r="BH350" s="6"/>
      <c r="BI350" s="13"/>
      <c r="BJ350" s="6"/>
      <c r="BK350" s="13"/>
      <c r="BL350" s="6"/>
      <c r="BM350" s="6"/>
      <c r="BN350" s="6"/>
      <c r="BO350" s="13"/>
      <c r="BP350" s="6"/>
      <c r="BQ350" s="13"/>
      <c r="BR350" s="6"/>
      <c r="BS350" s="6"/>
      <c r="BT350" s="6"/>
      <c r="BU350" s="13"/>
      <c r="BV350" s="6"/>
      <c r="BW350" s="13"/>
      <c r="BX350" s="6"/>
      <c r="BY350" s="6"/>
      <c r="BZ350" s="6"/>
      <c r="CA350" s="13"/>
      <c r="CB350" s="6"/>
      <c r="CC350" s="13"/>
      <c r="CD350" s="6"/>
      <c r="CE350" s="6"/>
      <c r="CF350" s="6"/>
      <c r="CG350" s="13"/>
      <c r="CH350" s="6"/>
      <c r="CI350" s="13"/>
      <c r="CJ350" s="6"/>
      <c r="CK350" s="6"/>
      <c r="CL350" s="6"/>
      <c r="CM350" s="13"/>
      <c r="CN350" s="6"/>
      <c r="CO350" s="13"/>
      <c r="CP350" s="6"/>
      <c r="CQ350" s="6"/>
      <c r="CR350" s="6"/>
      <c r="CS350" s="6"/>
      <c r="CT350" s="6"/>
      <c r="CU350" s="13"/>
      <c r="CV350" s="13"/>
      <c r="CW350" s="6"/>
      <c r="CX350" s="6"/>
      <c r="CY350" s="6"/>
      <c r="CZ350" s="6"/>
      <c r="DA350" s="13"/>
      <c r="DB350" s="6"/>
      <c r="DC350" s="6"/>
      <c r="DD350" s="6"/>
      <c r="DE350" s="13"/>
      <c r="DF350" s="6"/>
      <c r="DG350" s="13"/>
      <c r="DH350" s="6"/>
      <c r="DI350" s="6"/>
      <c r="DJ350" s="6"/>
      <c r="DK350" s="13"/>
      <c r="DL350" s="6"/>
      <c r="DM350" s="13"/>
      <c r="DN350" s="6"/>
      <c r="DO350" s="6"/>
      <c r="DP350" s="6"/>
      <c r="DQ350" s="13"/>
      <c r="DR350" s="6"/>
      <c r="DS350" s="13"/>
      <c r="DT350" s="6"/>
      <c r="DU350" s="6"/>
      <c r="DV350" s="6"/>
      <c r="DW350" s="13"/>
      <c r="DX350" s="6"/>
      <c r="DY350" s="13"/>
      <c r="DZ350" s="6"/>
      <c r="EA350" s="6"/>
      <c r="EB350" s="6"/>
      <c r="EC350" s="13"/>
      <c r="ED350" s="6"/>
      <c r="EE350" s="13"/>
      <c r="EF350" s="6"/>
    </row>
    <row r="351" spans="4:136" s="3" customFormat="1" x14ac:dyDescent="0.25">
      <c r="D351" s="31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6"/>
      <c r="AX351" s="41"/>
      <c r="AY351" s="41"/>
      <c r="AZ351" s="6"/>
      <c r="BA351" s="6"/>
      <c r="BB351" s="6"/>
      <c r="BC351" s="13"/>
      <c r="BD351" s="6"/>
      <c r="BE351" s="13"/>
      <c r="BF351" s="6"/>
      <c r="BG351" s="6"/>
      <c r="BH351" s="6"/>
      <c r="BI351" s="13"/>
      <c r="BJ351" s="6"/>
      <c r="BK351" s="13"/>
      <c r="BL351" s="6"/>
      <c r="BM351" s="6"/>
      <c r="BN351" s="6"/>
      <c r="BO351" s="13"/>
      <c r="BP351" s="6"/>
      <c r="BQ351" s="13"/>
      <c r="BR351" s="6"/>
      <c r="BS351" s="6"/>
      <c r="BT351" s="6"/>
      <c r="BU351" s="13"/>
      <c r="BV351" s="6"/>
      <c r="BW351" s="13"/>
      <c r="BX351" s="6"/>
      <c r="BY351" s="6"/>
      <c r="BZ351" s="6"/>
      <c r="CA351" s="13"/>
      <c r="CB351" s="6"/>
      <c r="CC351" s="13"/>
      <c r="CD351" s="6"/>
      <c r="CE351" s="6"/>
      <c r="CF351" s="6"/>
      <c r="CG351" s="13"/>
      <c r="CH351" s="6"/>
      <c r="CI351" s="13"/>
      <c r="CJ351" s="6"/>
      <c r="CK351" s="6"/>
      <c r="CL351" s="6"/>
      <c r="CM351" s="13"/>
      <c r="CN351" s="6"/>
      <c r="CO351" s="13"/>
      <c r="CP351" s="6"/>
      <c r="CQ351" s="6"/>
      <c r="CR351" s="6"/>
      <c r="CS351" s="6"/>
      <c r="CT351" s="6"/>
      <c r="CU351" s="13"/>
      <c r="CV351" s="13"/>
      <c r="CW351" s="6"/>
      <c r="CX351" s="6"/>
      <c r="CY351" s="6"/>
      <c r="CZ351" s="6"/>
      <c r="DA351" s="13"/>
      <c r="DB351" s="6"/>
      <c r="DC351" s="6"/>
      <c r="DD351" s="6"/>
      <c r="DE351" s="13"/>
      <c r="DF351" s="6"/>
      <c r="DG351" s="13"/>
      <c r="DH351" s="6"/>
      <c r="DI351" s="6"/>
      <c r="DJ351" s="6"/>
      <c r="DK351" s="13"/>
      <c r="DL351" s="6"/>
      <c r="DM351" s="13"/>
      <c r="DN351" s="6"/>
      <c r="DO351" s="6"/>
      <c r="DP351" s="6"/>
      <c r="DQ351" s="13"/>
      <c r="DR351" s="6"/>
      <c r="DS351" s="13"/>
      <c r="DT351" s="6"/>
      <c r="DU351" s="6"/>
      <c r="DV351" s="6"/>
      <c r="DW351" s="13"/>
      <c r="DX351" s="6"/>
      <c r="DY351" s="13"/>
      <c r="DZ351" s="6"/>
      <c r="EA351" s="6"/>
      <c r="EB351" s="6"/>
      <c r="EC351" s="13"/>
      <c r="ED351" s="6"/>
      <c r="EE351" s="13"/>
      <c r="EF351" s="6"/>
    </row>
    <row r="352" spans="4:136" s="3" customFormat="1" x14ac:dyDescent="0.25">
      <c r="D352" s="3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6"/>
      <c r="AX352" s="41"/>
      <c r="AY352" s="41"/>
      <c r="AZ352" s="6"/>
      <c r="BA352" s="6"/>
      <c r="BB352" s="6"/>
      <c r="BC352" s="13"/>
      <c r="BD352" s="6"/>
      <c r="BE352" s="13"/>
      <c r="BF352" s="6"/>
      <c r="BG352" s="6"/>
      <c r="BH352" s="6"/>
      <c r="BI352" s="13"/>
      <c r="BJ352" s="6"/>
      <c r="BK352" s="13"/>
      <c r="BL352" s="6"/>
      <c r="BM352" s="6"/>
      <c r="BN352" s="6"/>
      <c r="BO352" s="13"/>
      <c r="BP352" s="6"/>
      <c r="BQ352" s="13"/>
      <c r="BR352" s="6"/>
      <c r="BS352" s="6"/>
      <c r="BT352" s="6"/>
      <c r="BU352" s="13"/>
      <c r="BV352" s="6"/>
      <c r="BW352" s="13"/>
      <c r="BX352" s="6"/>
      <c r="BY352" s="6"/>
      <c r="BZ352" s="6"/>
      <c r="CA352" s="13"/>
      <c r="CB352" s="6"/>
      <c r="CC352" s="13"/>
      <c r="CD352" s="6"/>
      <c r="CE352" s="6"/>
      <c r="CF352" s="6"/>
      <c r="CG352" s="13"/>
      <c r="CH352" s="6"/>
      <c r="CI352" s="13"/>
      <c r="CJ352" s="6"/>
      <c r="CK352" s="6"/>
      <c r="CL352" s="6"/>
      <c r="CM352" s="13"/>
      <c r="CN352" s="6"/>
      <c r="CO352" s="13"/>
      <c r="CP352" s="6"/>
      <c r="CQ352" s="6"/>
      <c r="CR352" s="6"/>
      <c r="CS352" s="6"/>
      <c r="CT352" s="6"/>
      <c r="CU352" s="13"/>
      <c r="CV352" s="13"/>
      <c r="CW352" s="6"/>
      <c r="CX352" s="6"/>
      <c r="CY352" s="6"/>
      <c r="CZ352" s="6"/>
      <c r="DA352" s="13"/>
      <c r="DB352" s="6"/>
      <c r="DC352" s="6"/>
      <c r="DD352" s="6"/>
      <c r="DE352" s="13"/>
      <c r="DF352" s="6"/>
      <c r="DG352" s="13"/>
      <c r="DH352" s="6"/>
      <c r="DI352" s="6"/>
      <c r="DJ352" s="6"/>
      <c r="DK352" s="13"/>
      <c r="DL352" s="6"/>
      <c r="DM352" s="13"/>
      <c r="DN352" s="6"/>
      <c r="DO352" s="6"/>
      <c r="DP352" s="6"/>
      <c r="DQ352" s="13"/>
      <c r="DR352" s="6"/>
      <c r="DS352" s="13"/>
      <c r="DT352" s="6"/>
      <c r="DU352" s="6"/>
      <c r="DV352" s="6"/>
      <c r="DW352" s="13"/>
      <c r="DX352" s="6"/>
      <c r="DY352" s="13"/>
      <c r="DZ352" s="6"/>
      <c r="EA352" s="6"/>
      <c r="EB352" s="6"/>
      <c r="EC352" s="13"/>
      <c r="ED352" s="6"/>
      <c r="EE352" s="13"/>
      <c r="EF352" s="6"/>
    </row>
    <row r="353" spans="4:136" s="3" customFormat="1" x14ac:dyDescent="0.25">
      <c r="D353" s="31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6"/>
      <c r="AX353" s="41"/>
      <c r="AY353" s="41"/>
      <c r="AZ353" s="6"/>
      <c r="BA353" s="6"/>
      <c r="BB353" s="6"/>
      <c r="BC353" s="13"/>
      <c r="BD353" s="6"/>
      <c r="BE353" s="13"/>
      <c r="BF353" s="6"/>
      <c r="BG353" s="6"/>
      <c r="BH353" s="6"/>
      <c r="BI353" s="13"/>
      <c r="BJ353" s="6"/>
      <c r="BK353" s="13"/>
      <c r="BL353" s="6"/>
      <c r="BM353" s="6"/>
      <c r="BN353" s="6"/>
      <c r="BO353" s="13"/>
      <c r="BP353" s="6"/>
      <c r="BQ353" s="13"/>
      <c r="BR353" s="6"/>
      <c r="BS353" s="6"/>
      <c r="BT353" s="6"/>
      <c r="BU353" s="13"/>
      <c r="BV353" s="6"/>
      <c r="BW353" s="13"/>
      <c r="BX353" s="6"/>
      <c r="BY353" s="6"/>
      <c r="BZ353" s="6"/>
      <c r="CA353" s="13"/>
      <c r="CB353" s="6"/>
      <c r="CC353" s="13"/>
      <c r="CD353" s="6"/>
      <c r="CE353" s="6"/>
      <c r="CF353" s="6"/>
      <c r="CG353" s="13"/>
      <c r="CH353" s="6"/>
      <c r="CI353" s="13"/>
      <c r="CJ353" s="6"/>
      <c r="CK353" s="6"/>
      <c r="CL353" s="6"/>
      <c r="CM353" s="13"/>
      <c r="CN353" s="6"/>
      <c r="CO353" s="13"/>
      <c r="CP353" s="6"/>
      <c r="CQ353" s="6"/>
      <c r="CR353" s="6"/>
      <c r="CS353" s="6"/>
      <c r="CT353" s="6"/>
      <c r="CU353" s="13"/>
      <c r="CV353" s="13"/>
      <c r="CW353" s="6"/>
      <c r="CX353" s="6"/>
      <c r="CY353" s="6"/>
      <c r="CZ353" s="6"/>
      <c r="DA353" s="13"/>
      <c r="DB353" s="6"/>
      <c r="DC353" s="6"/>
      <c r="DD353" s="6"/>
      <c r="DE353" s="13"/>
      <c r="DF353" s="6"/>
      <c r="DG353" s="13"/>
      <c r="DH353" s="6"/>
      <c r="DI353" s="6"/>
      <c r="DJ353" s="6"/>
      <c r="DK353" s="13"/>
      <c r="DL353" s="6"/>
      <c r="DM353" s="13"/>
      <c r="DN353" s="6"/>
      <c r="DO353" s="6"/>
      <c r="DP353" s="6"/>
      <c r="DQ353" s="13"/>
      <c r="DR353" s="6"/>
      <c r="DS353" s="13"/>
      <c r="DT353" s="6"/>
      <c r="DU353" s="6"/>
      <c r="DV353" s="6"/>
      <c r="DW353" s="13"/>
      <c r="DX353" s="6"/>
      <c r="DY353" s="13"/>
      <c r="DZ353" s="6"/>
      <c r="EA353" s="6"/>
      <c r="EB353" s="6"/>
      <c r="EC353" s="13"/>
      <c r="ED353" s="6"/>
      <c r="EE353" s="13"/>
      <c r="EF353" s="6"/>
    </row>
    <row r="354" spans="4:136" s="3" customFormat="1" x14ac:dyDescent="0.25">
      <c r="D354" s="3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6"/>
      <c r="AX354" s="41"/>
      <c r="AY354" s="41"/>
      <c r="AZ354" s="6"/>
      <c r="BA354" s="6"/>
      <c r="BB354" s="6"/>
      <c r="BC354" s="13"/>
      <c r="BD354" s="6"/>
      <c r="BE354" s="13"/>
      <c r="BF354" s="6"/>
      <c r="BG354" s="6"/>
      <c r="BH354" s="6"/>
      <c r="BI354" s="13"/>
      <c r="BJ354" s="6"/>
      <c r="BK354" s="13"/>
      <c r="BL354" s="6"/>
      <c r="BM354" s="6"/>
      <c r="BN354" s="6"/>
      <c r="BO354" s="13"/>
      <c r="BP354" s="6"/>
      <c r="BQ354" s="13"/>
      <c r="BR354" s="6"/>
      <c r="BS354" s="6"/>
      <c r="BT354" s="6"/>
      <c r="BU354" s="13"/>
      <c r="BV354" s="6"/>
      <c r="BW354" s="13"/>
      <c r="BX354" s="6"/>
      <c r="BY354" s="6"/>
      <c r="BZ354" s="6"/>
      <c r="CA354" s="13"/>
      <c r="CB354" s="6"/>
      <c r="CC354" s="13"/>
      <c r="CD354" s="6"/>
      <c r="CE354" s="6"/>
      <c r="CF354" s="6"/>
      <c r="CG354" s="13"/>
      <c r="CH354" s="6"/>
      <c r="CI354" s="13"/>
      <c r="CJ354" s="6"/>
      <c r="CK354" s="6"/>
      <c r="CL354" s="6"/>
      <c r="CM354" s="13"/>
      <c r="CN354" s="6"/>
      <c r="CO354" s="13"/>
      <c r="CP354" s="6"/>
      <c r="CQ354" s="6"/>
      <c r="CR354" s="6"/>
      <c r="CS354" s="6"/>
      <c r="CT354" s="6"/>
      <c r="CU354" s="13"/>
      <c r="CV354" s="13"/>
      <c r="CW354" s="6"/>
      <c r="CX354" s="6"/>
      <c r="CY354" s="6"/>
      <c r="CZ354" s="6"/>
      <c r="DA354" s="13"/>
      <c r="DB354" s="6"/>
      <c r="DC354" s="6"/>
      <c r="DD354" s="6"/>
      <c r="DE354" s="13"/>
      <c r="DF354" s="6"/>
      <c r="DG354" s="13"/>
      <c r="DH354" s="6"/>
      <c r="DI354" s="6"/>
      <c r="DJ354" s="6"/>
      <c r="DK354" s="13"/>
      <c r="DL354" s="6"/>
      <c r="DM354" s="13"/>
      <c r="DN354" s="6"/>
      <c r="DO354" s="6"/>
      <c r="DP354" s="6"/>
      <c r="DQ354" s="13"/>
      <c r="DR354" s="6"/>
      <c r="DS354" s="13"/>
      <c r="DT354" s="6"/>
      <c r="DU354" s="6"/>
      <c r="DV354" s="6"/>
      <c r="DW354" s="13"/>
      <c r="DX354" s="6"/>
      <c r="DY354" s="13"/>
      <c r="DZ354" s="6"/>
      <c r="EA354" s="6"/>
      <c r="EB354" s="6"/>
      <c r="EC354" s="13"/>
      <c r="ED354" s="6"/>
      <c r="EE354" s="13"/>
      <c r="EF354" s="6"/>
    </row>
    <row r="355" spans="4:136" s="3" customFormat="1" x14ac:dyDescent="0.25">
      <c r="D355" s="31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6"/>
      <c r="AX355" s="41"/>
      <c r="AY355" s="41"/>
      <c r="AZ355" s="6"/>
      <c r="BA355" s="6"/>
      <c r="BB355" s="6"/>
      <c r="BC355" s="13"/>
      <c r="BD355" s="6"/>
      <c r="BE355" s="13"/>
      <c r="BF355" s="6"/>
      <c r="BG355" s="6"/>
      <c r="BH355" s="6"/>
      <c r="BI355" s="13"/>
      <c r="BJ355" s="6"/>
      <c r="BK355" s="13"/>
      <c r="BL355" s="6"/>
      <c r="BM355" s="6"/>
      <c r="BN355" s="6"/>
      <c r="BO355" s="13"/>
      <c r="BP355" s="6"/>
      <c r="BQ355" s="13"/>
      <c r="BR355" s="6"/>
      <c r="BS355" s="6"/>
      <c r="BT355" s="6"/>
      <c r="BU355" s="13"/>
      <c r="BV355" s="6"/>
      <c r="BW355" s="13"/>
      <c r="BX355" s="6"/>
      <c r="BY355" s="6"/>
      <c r="BZ355" s="6"/>
      <c r="CA355" s="13"/>
      <c r="CB355" s="6"/>
      <c r="CC355" s="13"/>
      <c r="CD355" s="6"/>
      <c r="CE355" s="6"/>
      <c r="CF355" s="6"/>
      <c r="CG355" s="13"/>
      <c r="CH355" s="6"/>
      <c r="CI355" s="13"/>
      <c r="CJ355" s="6"/>
      <c r="CK355" s="6"/>
      <c r="CL355" s="6"/>
      <c r="CM355" s="13"/>
      <c r="CN355" s="6"/>
      <c r="CO355" s="13"/>
      <c r="CP355" s="6"/>
      <c r="CQ355" s="6"/>
      <c r="CR355" s="6"/>
      <c r="CS355" s="6"/>
      <c r="CT355" s="6"/>
      <c r="CU355" s="13"/>
      <c r="CV355" s="13"/>
      <c r="CW355" s="6"/>
      <c r="CX355" s="6"/>
      <c r="CY355" s="6"/>
      <c r="CZ355" s="6"/>
      <c r="DA355" s="13"/>
      <c r="DB355" s="6"/>
      <c r="DC355" s="6"/>
      <c r="DD355" s="6"/>
      <c r="DE355" s="13"/>
      <c r="DF355" s="6"/>
      <c r="DG355" s="13"/>
      <c r="DH355" s="6"/>
      <c r="DI355" s="6"/>
      <c r="DJ355" s="6"/>
      <c r="DK355" s="13"/>
      <c r="DL355" s="6"/>
      <c r="DM355" s="13"/>
      <c r="DN355" s="6"/>
      <c r="DO355" s="6"/>
      <c r="DP355" s="6"/>
      <c r="DQ355" s="13"/>
      <c r="DR355" s="6"/>
      <c r="DS355" s="13"/>
      <c r="DT355" s="6"/>
      <c r="DU355" s="6"/>
      <c r="DV355" s="6"/>
      <c r="DW355" s="13"/>
      <c r="DX355" s="6"/>
      <c r="DY355" s="13"/>
      <c r="DZ355" s="6"/>
      <c r="EA355" s="6"/>
      <c r="EB355" s="6"/>
      <c r="EC355" s="13"/>
      <c r="ED355" s="6"/>
      <c r="EE355" s="13"/>
      <c r="EF355" s="6"/>
    </row>
    <row r="356" spans="4:136" s="3" customFormat="1" x14ac:dyDescent="0.25">
      <c r="D356" s="31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6"/>
      <c r="AX356" s="41"/>
      <c r="AY356" s="41"/>
      <c r="AZ356" s="6"/>
      <c r="BA356" s="6"/>
      <c r="BB356" s="6"/>
      <c r="BC356" s="13"/>
      <c r="BD356" s="6"/>
      <c r="BE356" s="13"/>
      <c r="BF356" s="6"/>
      <c r="BG356" s="6"/>
      <c r="BH356" s="6"/>
      <c r="BI356" s="13"/>
      <c r="BJ356" s="6"/>
      <c r="BK356" s="13"/>
      <c r="BL356" s="6"/>
      <c r="BM356" s="6"/>
      <c r="BN356" s="6"/>
      <c r="BO356" s="13"/>
      <c r="BP356" s="6"/>
      <c r="BQ356" s="13"/>
      <c r="BR356" s="6"/>
      <c r="BS356" s="6"/>
      <c r="BT356" s="6"/>
      <c r="BU356" s="13"/>
      <c r="BV356" s="6"/>
      <c r="BW356" s="13"/>
      <c r="BX356" s="6"/>
      <c r="BY356" s="6"/>
      <c r="BZ356" s="6"/>
      <c r="CA356" s="13"/>
      <c r="CB356" s="6"/>
      <c r="CC356" s="13"/>
      <c r="CD356" s="6"/>
      <c r="CE356" s="6"/>
      <c r="CF356" s="6"/>
      <c r="CG356" s="13"/>
      <c r="CH356" s="6"/>
      <c r="CI356" s="13"/>
      <c r="CJ356" s="6"/>
      <c r="CK356" s="6"/>
      <c r="CL356" s="6"/>
      <c r="CM356" s="13"/>
      <c r="CN356" s="6"/>
      <c r="CO356" s="13"/>
      <c r="CP356" s="6"/>
      <c r="CQ356" s="6"/>
      <c r="CR356" s="6"/>
      <c r="CS356" s="6"/>
      <c r="CT356" s="6"/>
      <c r="CU356" s="13"/>
      <c r="CV356" s="13"/>
      <c r="CW356" s="6"/>
      <c r="CX356" s="6"/>
      <c r="CY356" s="6"/>
      <c r="CZ356" s="6"/>
      <c r="DA356" s="13"/>
      <c r="DB356" s="6"/>
      <c r="DC356" s="6"/>
      <c r="DD356" s="6"/>
      <c r="DE356" s="13"/>
      <c r="DF356" s="6"/>
      <c r="DG356" s="13"/>
      <c r="DH356" s="6"/>
      <c r="DI356" s="6"/>
      <c r="DJ356" s="6"/>
      <c r="DK356" s="13"/>
      <c r="DL356" s="6"/>
      <c r="DM356" s="13"/>
      <c r="DN356" s="6"/>
      <c r="DO356" s="6"/>
      <c r="DP356" s="6"/>
      <c r="DQ356" s="13"/>
      <c r="DR356" s="6"/>
      <c r="DS356" s="13"/>
      <c r="DT356" s="6"/>
      <c r="DU356" s="6"/>
      <c r="DV356" s="6"/>
      <c r="DW356" s="13"/>
      <c r="DX356" s="6"/>
      <c r="DY356" s="13"/>
      <c r="DZ356" s="6"/>
      <c r="EA356" s="6"/>
      <c r="EB356" s="6"/>
      <c r="EC356" s="13"/>
      <c r="ED356" s="6"/>
      <c r="EE356" s="13"/>
      <c r="EF356" s="6"/>
    </row>
    <row r="357" spans="4:136" s="3" customFormat="1" x14ac:dyDescent="0.25">
      <c r="D357" s="31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6"/>
      <c r="AX357" s="41"/>
      <c r="AY357" s="41"/>
      <c r="AZ357" s="6"/>
      <c r="BA357" s="6"/>
      <c r="BB357" s="6"/>
      <c r="BC357" s="13"/>
      <c r="BD357" s="6"/>
      <c r="BE357" s="13"/>
      <c r="BF357" s="6"/>
      <c r="BG357" s="6"/>
      <c r="BH357" s="6"/>
      <c r="BI357" s="13"/>
      <c r="BJ357" s="6"/>
      <c r="BK357" s="13"/>
      <c r="BL357" s="6"/>
      <c r="BM357" s="6"/>
      <c r="BN357" s="6"/>
      <c r="BO357" s="13"/>
      <c r="BP357" s="6"/>
      <c r="BQ357" s="13"/>
      <c r="BR357" s="6"/>
      <c r="BS357" s="6"/>
      <c r="BT357" s="6"/>
      <c r="BU357" s="13"/>
      <c r="BV357" s="6"/>
      <c r="BW357" s="13"/>
      <c r="BX357" s="6"/>
      <c r="BY357" s="6"/>
      <c r="BZ357" s="6"/>
      <c r="CA357" s="13"/>
      <c r="CB357" s="6"/>
      <c r="CC357" s="13"/>
      <c r="CD357" s="6"/>
      <c r="CE357" s="6"/>
      <c r="CF357" s="6"/>
      <c r="CG357" s="13"/>
      <c r="CH357" s="6"/>
      <c r="CI357" s="13"/>
      <c r="CJ357" s="6"/>
      <c r="CK357" s="6"/>
      <c r="CL357" s="6"/>
      <c r="CM357" s="13"/>
      <c r="CN357" s="6"/>
      <c r="CO357" s="13"/>
      <c r="CP357" s="6"/>
      <c r="CQ357" s="6"/>
      <c r="CR357" s="6"/>
      <c r="CS357" s="6"/>
      <c r="CT357" s="6"/>
      <c r="CU357" s="13"/>
      <c r="CV357" s="13"/>
      <c r="CW357" s="6"/>
      <c r="CX357" s="6"/>
      <c r="CY357" s="6"/>
      <c r="CZ357" s="6"/>
      <c r="DA357" s="13"/>
      <c r="DB357" s="6"/>
      <c r="DC357" s="6"/>
      <c r="DD357" s="6"/>
      <c r="DE357" s="13"/>
      <c r="DF357" s="6"/>
      <c r="DG357" s="13"/>
      <c r="DH357" s="6"/>
      <c r="DI357" s="6"/>
      <c r="DJ357" s="6"/>
      <c r="DK357" s="13"/>
      <c r="DL357" s="6"/>
      <c r="DM357" s="13"/>
      <c r="DN357" s="6"/>
      <c r="DO357" s="6"/>
      <c r="DP357" s="6"/>
      <c r="DQ357" s="13"/>
      <c r="DR357" s="6"/>
      <c r="DS357" s="13"/>
      <c r="DT357" s="6"/>
      <c r="DU357" s="6"/>
      <c r="DV357" s="6"/>
      <c r="DW357" s="13"/>
      <c r="DX357" s="6"/>
      <c r="DY357" s="13"/>
      <c r="DZ357" s="6"/>
      <c r="EA357" s="6"/>
      <c r="EB357" s="6"/>
      <c r="EC357" s="13"/>
      <c r="ED357" s="6"/>
      <c r="EE357" s="13"/>
      <c r="EF357" s="6"/>
    </row>
    <row r="358" spans="4:136" s="3" customFormat="1" x14ac:dyDescent="0.25">
      <c r="D358" s="3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6"/>
      <c r="AX358" s="41"/>
      <c r="AY358" s="41"/>
      <c r="AZ358" s="6"/>
      <c r="BA358" s="6"/>
      <c r="BB358" s="6"/>
      <c r="BC358" s="13"/>
      <c r="BD358" s="6"/>
      <c r="BE358" s="13"/>
      <c r="BF358" s="6"/>
      <c r="BG358" s="6"/>
      <c r="BH358" s="6"/>
      <c r="BI358" s="13"/>
      <c r="BJ358" s="6"/>
      <c r="BK358" s="13"/>
      <c r="BL358" s="6"/>
      <c r="BM358" s="6"/>
      <c r="BN358" s="6"/>
      <c r="BO358" s="13"/>
      <c r="BP358" s="6"/>
      <c r="BQ358" s="13"/>
      <c r="BR358" s="6"/>
      <c r="BS358" s="6"/>
      <c r="BT358" s="6"/>
      <c r="BU358" s="13"/>
      <c r="BV358" s="6"/>
      <c r="BW358" s="13"/>
      <c r="BX358" s="6"/>
      <c r="BY358" s="6"/>
      <c r="BZ358" s="6"/>
      <c r="CA358" s="13"/>
      <c r="CB358" s="6"/>
      <c r="CC358" s="13"/>
      <c r="CD358" s="6"/>
      <c r="CE358" s="6"/>
      <c r="CF358" s="6"/>
      <c r="CG358" s="13"/>
      <c r="CH358" s="6"/>
      <c r="CI358" s="13"/>
      <c r="CJ358" s="6"/>
      <c r="CK358" s="6"/>
      <c r="CL358" s="6"/>
      <c r="CM358" s="13"/>
      <c r="CN358" s="6"/>
      <c r="CO358" s="13"/>
      <c r="CP358" s="6"/>
      <c r="CQ358" s="6"/>
      <c r="CR358" s="6"/>
      <c r="CS358" s="6"/>
      <c r="CT358" s="6"/>
      <c r="CU358" s="13"/>
      <c r="CV358" s="13"/>
      <c r="CW358" s="6"/>
      <c r="CX358" s="6"/>
      <c r="CY358" s="6"/>
      <c r="CZ358" s="6"/>
      <c r="DA358" s="13"/>
      <c r="DB358" s="6"/>
      <c r="DC358" s="6"/>
      <c r="DD358" s="6"/>
      <c r="DE358" s="13"/>
      <c r="DF358" s="6"/>
      <c r="DG358" s="13"/>
      <c r="DH358" s="6"/>
      <c r="DI358" s="6"/>
      <c r="DJ358" s="6"/>
      <c r="DK358" s="13"/>
      <c r="DL358" s="6"/>
      <c r="DM358" s="13"/>
      <c r="DN358" s="6"/>
      <c r="DO358" s="6"/>
      <c r="DP358" s="6"/>
      <c r="DQ358" s="13"/>
      <c r="DR358" s="6"/>
      <c r="DS358" s="13"/>
      <c r="DT358" s="6"/>
      <c r="DU358" s="6"/>
      <c r="DV358" s="6"/>
      <c r="DW358" s="13"/>
      <c r="DX358" s="6"/>
      <c r="DY358" s="13"/>
      <c r="DZ358" s="6"/>
      <c r="EA358" s="6"/>
      <c r="EB358" s="6"/>
      <c r="EC358" s="13"/>
      <c r="ED358" s="6"/>
      <c r="EE358" s="13"/>
      <c r="EF358" s="6"/>
    </row>
    <row r="359" spans="4:136" s="3" customFormat="1" x14ac:dyDescent="0.25">
      <c r="D359" s="31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6"/>
      <c r="AX359" s="41"/>
      <c r="AY359" s="41"/>
      <c r="AZ359" s="6"/>
      <c r="BA359" s="6"/>
      <c r="BB359" s="6"/>
      <c r="BC359" s="13"/>
      <c r="BD359" s="6"/>
      <c r="BE359" s="13"/>
      <c r="BF359" s="6"/>
      <c r="BG359" s="6"/>
      <c r="BH359" s="6"/>
      <c r="BI359" s="13"/>
      <c r="BJ359" s="6"/>
      <c r="BK359" s="13"/>
      <c r="BL359" s="6"/>
      <c r="BM359" s="6"/>
      <c r="BN359" s="6"/>
      <c r="BO359" s="13"/>
      <c r="BP359" s="6"/>
      <c r="BQ359" s="13"/>
      <c r="BR359" s="6"/>
      <c r="BS359" s="6"/>
      <c r="BT359" s="6"/>
      <c r="BU359" s="13"/>
      <c r="BV359" s="6"/>
      <c r="BW359" s="13"/>
      <c r="BX359" s="6"/>
      <c r="BY359" s="6"/>
      <c r="BZ359" s="6"/>
      <c r="CA359" s="13"/>
      <c r="CB359" s="6"/>
      <c r="CC359" s="13"/>
      <c r="CD359" s="6"/>
      <c r="CE359" s="6"/>
      <c r="CF359" s="6"/>
      <c r="CG359" s="13"/>
      <c r="CH359" s="6"/>
      <c r="CI359" s="13"/>
      <c r="CJ359" s="6"/>
      <c r="CK359" s="6"/>
      <c r="CL359" s="6"/>
      <c r="CM359" s="13"/>
      <c r="CN359" s="6"/>
      <c r="CO359" s="13"/>
      <c r="CP359" s="6"/>
      <c r="CQ359" s="6"/>
      <c r="CR359" s="6"/>
      <c r="CS359" s="6"/>
      <c r="CT359" s="6"/>
      <c r="CU359" s="13"/>
      <c r="CV359" s="13"/>
      <c r="CW359" s="6"/>
      <c r="CX359" s="6"/>
      <c r="CY359" s="6"/>
      <c r="CZ359" s="6"/>
      <c r="DA359" s="13"/>
      <c r="DB359" s="6"/>
      <c r="DC359" s="6"/>
      <c r="DD359" s="6"/>
      <c r="DE359" s="13"/>
      <c r="DF359" s="6"/>
      <c r="DG359" s="13"/>
      <c r="DH359" s="6"/>
      <c r="DI359" s="6"/>
      <c r="DJ359" s="6"/>
      <c r="DK359" s="13"/>
      <c r="DL359" s="6"/>
      <c r="DM359" s="13"/>
      <c r="DN359" s="6"/>
      <c r="DO359" s="6"/>
      <c r="DP359" s="6"/>
      <c r="DQ359" s="13"/>
      <c r="DR359" s="6"/>
      <c r="DS359" s="13"/>
      <c r="DT359" s="6"/>
      <c r="DU359" s="6"/>
      <c r="DV359" s="6"/>
      <c r="DW359" s="13"/>
      <c r="DX359" s="6"/>
      <c r="DY359" s="13"/>
      <c r="DZ359" s="6"/>
      <c r="EA359" s="6"/>
      <c r="EB359" s="6"/>
      <c r="EC359" s="13"/>
      <c r="ED359" s="6"/>
      <c r="EE359" s="13"/>
      <c r="EF359" s="6"/>
    </row>
    <row r="360" spans="4:136" s="3" customFormat="1" x14ac:dyDescent="0.25">
      <c r="D360" s="31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6"/>
      <c r="AX360" s="41"/>
      <c r="AY360" s="41"/>
      <c r="AZ360" s="6"/>
      <c r="BA360" s="6"/>
      <c r="BB360" s="6"/>
      <c r="BC360" s="13"/>
      <c r="BD360" s="6"/>
      <c r="BE360" s="13"/>
      <c r="BF360" s="6"/>
      <c r="BG360" s="6"/>
      <c r="BH360" s="6"/>
      <c r="BI360" s="13"/>
      <c r="BJ360" s="6"/>
      <c r="BK360" s="13"/>
      <c r="BL360" s="6"/>
      <c r="BM360" s="6"/>
      <c r="BN360" s="6"/>
      <c r="BO360" s="13"/>
      <c r="BP360" s="6"/>
      <c r="BQ360" s="13"/>
      <c r="BR360" s="6"/>
      <c r="BS360" s="6"/>
      <c r="BT360" s="6"/>
      <c r="BU360" s="13"/>
      <c r="BV360" s="6"/>
      <c r="BW360" s="13"/>
      <c r="BX360" s="6"/>
      <c r="BY360" s="6"/>
      <c r="BZ360" s="6"/>
      <c r="CA360" s="13"/>
      <c r="CB360" s="6"/>
      <c r="CC360" s="13"/>
      <c r="CD360" s="6"/>
      <c r="CE360" s="6"/>
      <c r="CF360" s="6"/>
      <c r="CG360" s="13"/>
      <c r="CH360" s="6"/>
      <c r="CI360" s="13"/>
      <c r="CJ360" s="6"/>
      <c r="CK360" s="6"/>
      <c r="CL360" s="6"/>
      <c r="CM360" s="13"/>
      <c r="CN360" s="6"/>
      <c r="CO360" s="13"/>
      <c r="CP360" s="6"/>
      <c r="CQ360" s="6"/>
      <c r="CR360" s="6"/>
      <c r="CS360" s="6"/>
      <c r="CT360" s="6"/>
      <c r="CU360" s="13"/>
      <c r="CV360" s="13"/>
      <c r="CW360" s="6"/>
      <c r="CX360" s="6"/>
      <c r="CY360" s="6"/>
      <c r="CZ360" s="6"/>
      <c r="DA360" s="13"/>
      <c r="DB360" s="6"/>
      <c r="DC360" s="6"/>
      <c r="DD360" s="6"/>
      <c r="DE360" s="13"/>
      <c r="DF360" s="6"/>
      <c r="DG360" s="13"/>
      <c r="DH360" s="6"/>
      <c r="DI360" s="6"/>
      <c r="DJ360" s="6"/>
      <c r="DK360" s="13"/>
      <c r="DL360" s="6"/>
      <c r="DM360" s="13"/>
      <c r="DN360" s="6"/>
      <c r="DO360" s="6"/>
      <c r="DP360" s="6"/>
      <c r="DQ360" s="13"/>
      <c r="DR360" s="6"/>
      <c r="DS360" s="13"/>
      <c r="DT360" s="6"/>
      <c r="DU360" s="6"/>
      <c r="DV360" s="6"/>
      <c r="DW360" s="13"/>
      <c r="DX360" s="6"/>
      <c r="DY360" s="13"/>
      <c r="DZ360" s="6"/>
      <c r="EA360" s="6"/>
      <c r="EB360" s="6"/>
      <c r="EC360" s="13"/>
      <c r="ED360" s="6"/>
      <c r="EE360" s="13"/>
      <c r="EF360" s="6"/>
    </row>
    <row r="361" spans="4:136" s="3" customFormat="1" x14ac:dyDescent="0.25">
      <c r="D361" s="31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6"/>
      <c r="AX361" s="41"/>
      <c r="AY361" s="41"/>
      <c r="AZ361" s="6"/>
      <c r="BA361" s="6"/>
      <c r="BB361" s="6"/>
      <c r="BC361" s="13"/>
      <c r="BD361" s="6"/>
      <c r="BE361" s="13"/>
      <c r="BF361" s="6"/>
      <c r="BG361" s="6"/>
      <c r="BH361" s="6"/>
      <c r="BI361" s="13"/>
      <c r="BJ361" s="6"/>
      <c r="BK361" s="13"/>
      <c r="BL361" s="6"/>
      <c r="BM361" s="6"/>
      <c r="BN361" s="6"/>
      <c r="BO361" s="13"/>
      <c r="BP361" s="6"/>
      <c r="BQ361" s="13"/>
      <c r="BR361" s="6"/>
      <c r="BS361" s="6"/>
      <c r="BT361" s="6"/>
      <c r="BU361" s="13"/>
      <c r="BV361" s="6"/>
      <c r="BW361" s="13"/>
      <c r="BX361" s="6"/>
      <c r="BY361" s="6"/>
      <c r="BZ361" s="6"/>
      <c r="CA361" s="13"/>
      <c r="CB361" s="6"/>
      <c r="CC361" s="13"/>
      <c r="CD361" s="6"/>
      <c r="CE361" s="6"/>
      <c r="CF361" s="6"/>
      <c r="CG361" s="13"/>
      <c r="CH361" s="6"/>
      <c r="CI361" s="13"/>
      <c r="CJ361" s="6"/>
      <c r="CK361" s="6"/>
      <c r="CL361" s="6"/>
      <c r="CM361" s="13"/>
      <c r="CN361" s="6"/>
      <c r="CO361" s="13"/>
      <c r="CP361" s="6"/>
      <c r="CQ361" s="6"/>
      <c r="CR361" s="6"/>
      <c r="CS361" s="6"/>
      <c r="CT361" s="6"/>
      <c r="CU361" s="13"/>
      <c r="CV361" s="13"/>
      <c r="CW361" s="6"/>
      <c r="CX361" s="6"/>
      <c r="CY361" s="6"/>
      <c r="CZ361" s="6"/>
      <c r="DA361" s="13"/>
      <c r="DB361" s="6"/>
      <c r="DC361" s="6"/>
      <c r="DD361" s="6"/>
      <c r="DE361" s="13"/>
      <c r="DF361" s="6"/>
      <c r="DG361" s="13"/>
      <c r="DH361" s="6"/>
      <c r="DI361" s="6"/>
      <c r="DJ361" s="6"/>
      <c r="DK361" s="13"/>
      <c r="DL361" s="6"/>
      <c r="DM361" s="13"/>
      <c r="DN361" s="6"/>
      <c r="DO361" s="6"/>
      <c r="DP361" s="6"/>
      <c r="DQ361" s="13"/>
      <c r="DR361" s="6"/>
      <c r="DS361" s="13"/>
      <c r="DT361" s="6"/>
      <c r="DU361" s="6"/>
      <c r="DV361" s="6"/>
      <c r="DW361" s="13"/>
      <c r="DX361" s="6"/>
      <c r="DY361" s="13"/>
      <c r="DZ361" s="6"/>
      <c r="EA361" s="6"/>
      <c r="EB361" s="6"/>
      <c r="EC361" s="13"/>
      <c r="ED361" s="6"/>
      <c r="EE361" s="13"/>
      <c r="EF361" s="6"/>
    </row>
    <row r="362" spans="4:136" s="3" customFormat="1" x14ac:dyDescent="0.25">
      <c r="D362" s="31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6"/>
      <c r="AX362" s="41"/>
      <c r="AY362" s="41"/>
      <c r="AZ362" s="6"/>
      <c r="BA362" s="6"/>
      <c r="BB362" s="6"/>
      <c r="BC362" s="13"/>
      <c r="BD362" s="6"/>
      <c r="BE362" s="13"/>
      <c r="BF362" s="6"/>
      <c r="BG362" s="6"/>
      <c r="BH362" s="6"/>
      <c r="BI362" s="13"/>
      <c r="BJ362" s="6"/>
      <c r="BK362" s="13"/>
      <c r="BL362" s="6"/>
      <c r="BM362" s="6"/>
      <c r="BN362" s="6"/>
      <c r="BO362" s="13"/>
      <c r="BP362" s="6"/>
      <c r="BQ362" s="13"/>
      <c r="BR362" s="6"/>
      <c r="BS362" s="6"/>
      <c r="BT362" s="6"/>
      <c r="BU362" s="13"/>
      <c r="BV362" s="6"/>
      <c r="BW362" s="13"/>
      <c r="BX362" s="6"/>
      <c r="BY362" s="6"/>
      <c r="BZ362" s="6"/>
      <c r="CA362" s="13"/>
      <c r="CB362" s="6"/>
      <c r="CC362" s="13"/>
      <c r="CD362" s="6"/>
      <c r="CE362" s="6"/>
      <c r="CF362" s="6"/>
      <c r="CG362" s="13"/>
      <c r="CH362" s="6"/>
      <c r="CI362" s="13"/>
      <c r="CJ362" s="6"/>
      <c r="CK362" s="6"/>
      <c r="CL362" s="6"/>
      <c r="CM362" s="13"/>
      <c r="CN362" s="6"/>
      <c r="CO362" s="13"/>
      <c r="CP362" s="6"/>
      <c r="CQ362" s="6"/>
      <c r="CR362" s="6"/>
      <c r="CS362" s="6"/>
      <c r="CT362" s="6"/>
      <c r="CU362" s="13"/>
      <c r="CV362" s="13"/>
      <c r="CW362" s="6"/>
      <c r="CX362" s="6"/>
      <c r="CY362" s="6"/>
      <c r="CZ362" s="6"/>
      <c r="DA362" s="13"/>
      <c r="DB362" s="6"/>
      <c r="DC362" s="6"/>
      <c r="DD362" s="6"/>
      <c r="DE362" s="13"/>
      <c r="DF362" s="6"/>
      <c r="DG362" s="13"/>
      <c r="DH362" s="6"/>
      <c r="DI362" s="6"/>
      <c r="DJ362" s="6"/>
      <c r="DK362" s="13"/>
      <c r="DL362" s="6"/>
      <c r="DM362" s="13"/>
      <c r="DN362" s="6"/>
      <c r="DO362" s="6"/>
      <c r="DP362" s="6"/>
      <c r="DQ362" s="13"/>
      <c r="DR362" s="6"/>
      <c r="DS362" s="13"/>
      <c r="DT362" s="6"/>
      <c r="DU362" s="6"/>
      <c r="DV362" s="6"/>
      <c r="DW362" s="13"/>
      <c r="DX362" s="6"/>
      <c r="DY362" s="13"/>
      <c r="DZ362" s="6"/>
      <c r="EA362" s="6"/>
      <c r="EB362" s="6"/>
      <c r="EC362" s="13"/>
      <c r="ED362" s="6"/>
      <c r="EE362" s="13"/>
      <c r="EF362" s="6"/>
    </row>
    <row r="363" spans="4:136" s="3" customFormat="1" x14ac:dyDescent="0.25">
      <c r="D363" s="3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6"/>
      <c r="AX363" s="41"/>
      <c r="AY363" s="41"/>
      <c r="AZ363" s="6"/>
      <c r="BA363" s="6"/>
      <c r="BB363" s="6"/>
      <c r="BC363" s="13"/>
      <c r="BD363" s="6"/>
      <c r="BE363" s="13"/>
      <c r="BF363" s="6"/>
      <c r="BG363" s="6"/>
      <c r="BH363" s="6"/>
      <c r="BI363" s="13"/>
      <c r="BJ363" s="6"/>
      <c r="BK363" s="13"/>
      <c r="BL363" s="6"/>
      <c r="BM363" s="6"/>
      <c r="BN363" s="6"/>
      <c r="BO363" s="13"/>
      <c r="BP363" s="6"/>
      <c r="BQ363" s="13"/>
      <c r="BR363" s="6"/>
      <c r="BS363" s="6"/>
      <c r="BT363" s="6"/>
      <c r="BU363" s="13"/>
      <c r="BV363" s="6"/>
      <c r="BW363" s="13"/>
      <c r="BX363" s="6"/>
      <c r="BY363" s="6"/>
      <c r="BZ363" s="6"/>
      <c r="CA363" s="13"/>
      <c r="CB363" s="6"/>
      <c r="CC363" s="13"/>
      <c r="CD363" s="6"/>
      <c r="CE363" s="6"/>
      <c r="CF363" s="6"/>
      <c r="CG363" s="13"/>
      <c r="CH363" s="6"/>
      <c r="CI363" s="13"/>
      <c r="CJ363" s="6"/>
      <c r="CK363" s="6"/>
      <c r="CL363" s="6"/>
      <c r="CM363" s="13"/>
      <c r="CN363" s="6"/>
      <c r="CO363" s="13"/>
      <c r="CP363" s="6"/>
      <c r="CQ363" s="6"/>
      <c r="CR363" s="6"/>
      <c r="CS363" s="6"/>
      <c r="CT363" s="6"/>
      <c r="CU363" s="13"/>
      <c r="CV363" s="13"/>
      <c r="CW363" s="6"/>
      <c r="CX363" s="6"/>
      <c r="CY363" s="6"/>
      <c r="CZ363" s="6"/>
      <c r="DA363" s="13"/>
      <c r="DB363" s="6"/>
      <c r="DC363" s="6"/>
      <c r="DD363" s="6"/>
      <c r="DE363" s="13"/>
      <c r="DF363" s="6"/>
      <c r="DG363" s="13"/>
      <c r="DH363" s="6"/>
      <c r="DI363" s="6"/>
      <c r="DJ363" s="6"/>
      <c r="DK363" s="13"/>
      <c r="DL363" s="6"/>
      <c r="DM363" s="13"/>
      <c r="DN363" s="6"/>
      <c r="DO363" s="6"/>
      <c r="DP363" s="6"/>
      <c r="DQ363" s="13"/>
      <c r="DR363" s="6"/>
      <c r="DS363" s="13"/>
      <c r="DT363" s="6"/>
      <c r="DU363" s="6"/>
      <c r="DV363" s="6"/>
      <c r="DW363" s="13"/>
      <c r="DX363" s="6"/>
      <c r="DY363" s="13"/>
      <c r="DZ363" s="6"/>
      <c r="EA363" s="6"/>
      <c r="EB363" s="6"/>
      <c r="EC363" s="13"/>
      <c r="ED363" s="6"/>
      <c r="EE363" s="13"/>
      <c r="EF363" s="6"/>
    </row>
    <row r="364" spans="4:136" s="3" customFormat="1" x14ac:dyDescent="0.25">
      <c r="D364" s="3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6"/>
      <c r="AX364" s="41"/>
      <c r="AY364" s="41"/>
      <c r="AZ364" s="6"/>
      <c r="BA364" s="6"/>
      <c r="BB364" s="6"/>
      <c r="BC364" s="13"/>
      <c r="BD364" s="6"/>
      <c r="BE364" s="13"/>
      <c r="BF364" s="6"/>
      <c r="BG364" s="6"/>
      <c r="BH364" s="6"/>
      <c r="BI364" s="13"/>
      <c r="BJ364" s="6"/>
      <c r="BK364" s="13"/>
      <c r="BL364" s="6"/>
      <c r="BM364" s="6"/>
      <c r="BN364" s="6"/>
      <c r="BO364" s="13"/>
      <c r="BP364" s="6"/>
      <c r="BQ364" s="13"/>
      <c r="BR364" s="6"/>
      <c r="BS364" s="6"/>
      <c r="BT364" s="6"/>
      <c r="BU364" s="13"/>
      <c r="BV364" s="6"/>
      <c r="BW364" s="13"/>
      <c r="BX364" s="6"/>
      <c r="BY364" s="6"/>
      <c r="BZ364" s="6"/>
      <c r="CA364" s="13"/>
      <c r="CB364" s="6"/>
      <c r="CC364" s="13"/>
      <c r="CD364" s="6"/>
      <c r="CE364" s="6"/>
      <c r="CF364" s="6"/>
      <c r="CG364" s="13"/>
      <c r="CH364" s="6"/>
      <c r="CI364" s="13"/>
      <c r="CJ364" s="6"/>
      <c r="CK364" s="6"/>
      <c r="CL364" s="6"/>
      <c r="CM364" s="13"/>
      <c r="CN364" s="6"/>
      <c r="CO364" s="13"/>
      <c r="CP364" s="6"/>
      <c r="CQ364" s="6"/>
      <c r="CR364" s="6"/>
      <c r="CS364" s="6"/>
      <c r="CT364" s="6"/>
      <c r="CU364" s="13"/>
      <c r="CV364" s="13"/>
      <c r="CW364" s="6"/>
      <c r="CX364" s="6"/>
      <c r="CY364" s="6"/>
      <c r="CZ364" s="6"/>
      <c r="DA364" s="13"/>
      <c r="DB364" s="6"/>
      <c r="DC364" s="6"/>
      <c r="DD364" s="6"/>
      <c r="DE364" s="13"/>
      <c r="DF364" s="6"/>
      <c r="DG364" s="13"/>
      <c r="DH364" s="6"/>
      <c r="DI364" s="6"/>
      <c r="DJ364" s="6"/>
      <c r="DK364" s="13"/>
      <c r="DL364" s="6"/>
      <c r="DM364" s="13"/>
      <c r="DN364" s="6"/>
      <c r="DO364" s="6"/>
      <c r="DP364" s="6"/>
      <c r="DQ364" s="13"/>
      <c r="DR364" s="6"/>
      <c r="DS364" s="13"/>
      <c r="DT364" s="6"/>
      <c r="DU364" s="6"/>
      <c r="DV364" s="6"/>
      <c r="DW364" s="13"/>
      <c r="DX364" s="6"/>
      <c r="DY364" s="13"/>
      <c r="DZ364" s="6"/>
      <c r="EA364" s="6"/>
      <c r="EB364" s="6"/>
      <c r="EC364" s="13"/>
      <c r="ED364" s="6"/>
      <c r="EE364" s="13"/>
      <c r="EF364" s="6"/>
    </row>
    <row r="365" spans="4:136" s="3" customFormat="1" x14ac:dyDescent="0.25">
      <c r="D365" s="3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6"/>
      <c r="AX365" s="41"/>
      <c r="AY365" s="41"/>
      <c r="AZ365" s="6"/>
      <c r="BA365" s="6"/>
      <c r="BB365" s="6"/>
      <c r="BC365" s="13"/>
      <c r="BD365" s="6"/>
      <c r="BE365" s="13"/>
      <c r="BF365" s="6"/>
      <c r="BG365" s="6"/>
      <c r="BH365" s="6"/>
      <c r="BI365" s="13"/>
      <c r="BJ365" s="6"/>
      <c r="BK365" s="13"/>
      <c r="BL365" s="6"/>
      <c r="BM365" s="6"/>
      <c r="BN365" s="6"/>
      <c r="BO365" s="13"/>
      <c r="BP365" s="6"/>
      <c r="BQ365" s="13"/>
      <c r="BR365" s="6"/>
      <c r="BS365" s="6"/>
      <c r="BT365" s="6"/>
      <c r="BU365" s="13"/>
      <c r="BV365" s="6"/>
      <c r="BW365" s="13"/>
      <c r="BX365" s="6"/>
      <c r="BY365" s="6"/>
      <c r="BZ365" s="6"/>
      <c r="CA365" s="13"/>
      <c r="CB365" s="6"/>
      <c r="CC365" s="13"/>
      <c r="CD365" s="6"/>
      <c r="CE365" s="6"/>
      <c r="CF365" s="6"/>
      <c r="CG365" s="13"/>
      <c r="CH365" s="6"/>
      <c r="CI365" s="13"/>
      <c r="CJ365" s="6"/>
      <c r="CK365" s="6"/>
      <c r="CL365" s="6"/>
      <c r="CM365" s="13"/>
      <c r="CN365" s="6"/>
      <c r="CO365" s="13"/>
      <c r="CP365" s="6"/>
      <c r="CQ365" s="6"/>
      <c r="CR365" s="6"/>
      <c r="CS365" s="6"/>
      <c r="CT365" s="6"/>
      <c r="CU365" s="13"/>
      <c r="CV365" s="13"/>
      <c r="CW365" s="6"/>
      <c r="CX365" s="6"/>
      <c r="CY365" s="6"/>
      <c r="CZ365" s="6"/>
      <c r="DA365" s="13"/>
      <c r="DB365" s="6"/>
      <c r="DC365" s="6"/>
      <c r="DD365" s="6"/>
      <c r="DE365" s="13"/>
      <c r="DF365" s="6"/>
      <c r="DG365" s="13"/>
      <c r="DH365" s="6"/>
      <c r="DI365" s="6"/>
      <c r="DJ365" s="6"/>
      <c r="DK365" s="13"/>
      <c r="DL365" s="6"/>
      <c r="DM365" s="13"/>
      <c r="DN365" s="6"/>
      <c r="DO365" s="6"/>
      <c r="DP365" s="6"/>
      <c r="DQ365" s="13"/>
      <c r="DR365" s="6"/>
      <c r="DS365" s="13"/>
      <c r="DT365" s="6"/>
      <c r="DU365" s="6"/>
      <c r="DV365" s="6"/>
      <c r="DW365" s="13"/>
      <c r="DX365" s="6"/>
      <c r="DY365" s="13"/>
      <c r="DZ365" s="6"/>
      <c r="EA365" s="6"/>
      <c r="EB365" s="6"/>
      <c r="EC365" s="13"/>
      <c r="ED365" s="6"/>
      <c r="EE365" s="13"/>
      <c r="EF365" s="6"/>
    </row>
    <row r="366" spans="4:136" s="3" customFormat="1" x14ac:dyDescent="0.25">
      <c r="D366" s="31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6"/>
      <c r="AX366" s="41"/>
      <c r="AY366" s="41"/>
      <c r="AZ366" s="6"/>
      <c r="BA366" s="6"/>
      <c r="BB366" s="6"/>
      <c r="BC366" s="13"/>
      <c r="BD366" s="6"/>
      <c r="BE366" s="13"/>
      <c r="BF366" s="6"/>
      <c r="BG366" s="6"/>
      <c r="BH366" s="6"/>
      <c r="BI366" s="13"/>
      <c r="BJ366" s="6"/>
      <c r="BK366" s="13"/>
      <c r="BL366" s="6"/>
      <c r="BM366" s="6"/>
      <c r="BN366" s="6"/>
      <c r="BO366" s="13"/>
      <c r="BP366" s="6"/>
      <c r="BQ366" s="13"/>
      <c r="BR366" s="6"/>
      <c r="BS366" s="6"/>
      <c r="BT366" s="6"/>
      <c r="BU366" s="13"/>
      <c r="BV366" s="6"/>
      <c r="BW366" s="13"/>
      <c r="BX366" s="6"/>
      <c r="BY366" s="6"/>
      <c r="BZ366" s="6"/>
      <c r="CA366" s="13"/>
      <c r="CB366" s="6"/>
      <c r="CC366" s="13"/>
      <c r="CD366" s="6"/>
      <c r="CE366" s="6"/>
      <c r="CF366" s="6"/>
      <c r="CG366" s="13"/>
      <c r="CH366" s="6"/>
      <c r="CI366" s="13"/>
      <c r="CJ366" s="6"/>
      <c r="CK366" s="6"/>
      <c r="CL366" s="6"/>
      <c r="CM366" s="13"/>
      <c r="CN366" s="6"/>
      <c r="CO366" s="13"/>
      <c r="CP366" s="6"/>
      <c r="CQ366" s="6"/>
      <c r="CR366" s="6"/>
      <c r="CS366" s="6"/>
      <c r="CT366" s="6"/>
      <c r="CU366" s="13"/>
      <c r="CV366" s="13"/>
      <c r="CW366" s="6"/>
      <c r="CX366" s="6"/>
      <c r="CY366" s="6"/>
      <c r="CZ366" s="6"/>
      <c r="DA366" s="13"/>
      <c r="DB366" s="6"/>
      <c r="DC366" s="6"/>
      <c r="DD366" s="6"/>
      <c r="DE366" s="13"/>
      <c r="DF366" s="6"/>
      <c r="DG366" s="13"/>
      <c r="DH366" s="6"/>
      <c r="DI366" s="6"/>
      <c r="DJ366" s="6"/>
      <c r="DK366" s="13"/>
      <c r="DL366" s="6"/>
      <c r="DM366" s="13"/>
      <c r="DN366" s="6"/>
      <c r="DO366" s="6"/>
      <c r="DP366" s="6"/>
      <c r="DQ366" s="13"/>
      <c r="DR366" s="6"/>
      <c r="DS366" s="13"/>
      <c r="DT366" s="6"/>
      <c r="DU366" s="6"/>
      <c r="DV366" s="6"/>
      <c r="DW366" s="13"/>
      <c r="DX366" s="6"/>
      <c r="DY366" s="13"/>
      <c r="DZ366" s="6"/>
      <c r="EA366" s="6"/>
      <c r="EB366" s="6"/>
      <c r="EC366" s="13"/>
      <c r="ED366" s="6"/>
      <c r="EE366" s="13"/>
      <c r="EF366" s="6"/>
    </row>
    <row r="367" spans="4:136" s="3" customFormat="1" x14ac:dyDescent="0.25">
      <c r="D367" s="31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6"/>
      <c r="AX367" s="41"/>
      <c r="AY367" s="41"/>
      <c r="AZ367" s="6"/>
      <c r="BA367" s="6"/>
      <c r="BB367" s="6"/>
      <c r="BC367" s="13"/>
      <c r="BD367" s="6"/>
      <c r="BE367" s="13"/>
      <c r="BF367" s="6"/>
      <c r="BG367" s="6"/>
      <c r="BH367" s="6"/>
      <c r="BI367" s="13"/>
      <c r="BJ367" s="6"/>
      <c r="BK367" s="13"/>
      <c r="BL367" s="6"/>
      <c r="BM367" s="6"/>
      <c r="BN367" s="6"/>
      <c r="BO367" s="13"/>
      <c r="BP367" s="6"/>
      <c r="BQ367" s="13"/>
      <c r="BR367" s="6"/>
      <c r="BS367" s="6"/>
      <c r="BT367" s="6"/>
      <c r="BU367" s="13"/>
      <c r="BV367" s="6"/>
      <c r="BW367" s="13"/>
      <c r="BX367" s="6"/>
      <c r="BY367" s="6"/>
      <c r="BZ367" s="6"/>
      <c r="CA367" s="13"/>
      <c r="CB367" s="6"/>
      <c r="CC367" s="13"/>
      <c r="CD367" s="6"/>
      <c r="CE367" s="6"/>
      <c r="CF367" s="6"/>
      <c r="CG367" s="13"/>
      <c r="CH367" s="6"/>
      <c r="CI367" s="13"/>
      <c r="CJ367" s="6"/>
      <c r="CK367" s="6"/>
      <c r="CL367" s="6"/>
      <c r="CM367" s="13"/>
      <c r="CN367" s="6"/>
      <c r="CO367" s="13"/>
      <c r="CP367" s="6"/>
      <c r="CQ367" s="6"/>
      <c r="CR367" s="6"/>
      <c r="CS367" s="6"/>
      <c r="CT367" s="6"/>
      <c r="CU367" s="13"/>
      <c r="CV367" s="13"/>
      <c r="CW367" s="6"/>
      <c r="CX367" s="6"/>
      <c r="CY367" s="6"/>
      <c r="CZ367" s="6"/>
      <c r="DA367" s="13"/>
      <c r="DB367" s="6"/>
      <c r="DC367" s="6"/>
      <c r="DD367" s="6"/>
      <c r="DE367" s="13"/>
      <c r="DF367" s="6"/>
      <c r="DG367" s="13"/>
      <c r="DH367" s="6"/>
      <c r="DI367" s="6"/>
      <c r="DJ367" s="6"/>
      <c r="DK367" s="13"/>
      <c r="DL367" s="6"/>
      <c r="DM367" s="13"/>
      <c r="DN367" s="6"/>
      <c r="DO367" s="6"/>
      <c r="DP367" s="6"/>
      <c r="DQ367" s="13"/>
      <c r="DR367" s="6"/>
      <c r="DS367" s="13"/>
      <c r="DT367" s="6"/>
      <c r="DU367" s="6"/>
      <c r="DV367" s="6"/>
      <c r="DW367" s="13"/>
      <c r="DX367" s="6"/>
      <c r="DY367" s="13"/>
      <c r="DZ367" s="6"/>
      <c r="EA367" s="6"/>
      <c r="EB367" s="6"/>
      <c r="EC367" s="13"/>
      <c r="ED367" s="6"/>
      <c r="EE367" s="13"/>
      <c r="EF367" s="6"/>
    </row>
    <row r="368" spans="4:136" s="3" customFormat="1" x14ac:dyDescent="0.25">
      <c r="D368" s="31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6"/>
      <c r="AX368" s="41"/>
      <c r="AY368" s="41"/>
      <c r="AZ368" s="6"/>
      <c r="BA368" s="6"/>
      <c r="BB368" s="6"/>
      <c r="BC368" s="13"/>
      <c r="BD368" s="6"/>
      <c r="BE368" s="13"/>
      <c r="BF368" s="6"/>
      <c r="BG368" s="6"/>
      <c r="BH368" s="6"/>
      <c r="BI368" s="13"/>
      <c r="BJ368" s="6"/>
      <c r="BK368" s="13"/>
      <c r="BL368" s="6"/>
      <c r="BM368" s="6"/>
      <c r="BN368" s="6"/>
      <c r="BO368" s="13"/>
      <c r="BP368" s="6"/>
      <c r="BQ368" s="13"/>
      <c r="BR368" s="6"/>
      <c r="BS368" s="6"/>
      <c r="BT368" s="6"/>
      <c r="BU368" s="13"/>
      <c r="BV368" s="6"/>
      <c r="BW368" s="13"/>
      <c r="BX368" s="6"/>
      <c r="BY368" s="6"/>
      <c r="BZ368" s="6"/>
      <c r="CA368" s="13"/>
      <c r="CB368" s="6"/>
      <c r="CC368" s="13"/>
      <c r="CD368" s="6"/>
      <c r="CE368" s="6"/>
      <c r="CF368" s="6"/>
      <c r="CG368" s="13"/>
      <c r="CH368" s="6"/>
      <c r="CI368" s="13"/>
      <c r="CJ368" s="6"/>
      <c r="CK368" s="6"/>
      <c r="CL368" s="6"/>
      <c r="CM368" s="13"/>
      <c r="CN368" s="6"/>
      <c r="CO368" s="13"/>
      <c r="CP368" s="6"/>
      <c r="CQ368" s="6"/>
      <c r="CR368" s="6"/>
      <c r="CS368" s="6"/>
      <c r="CT368" s="6"/>
      <c r="CU368" s="13"/>
      <c r="CV368" s="13"/>
      <c r="CW368" s="6"/>
      <c r="CX368" s="6"/>
      <c r="CY368" s="6"/>
      <c r="CZ368" s="6"/>
      <c r="DA368" s="13"/>
      <c r="DB368" s="6"/>
      <c r="DC368" s="6"/>
      <c r="DD368" s="6"/>
      <c r="DE368" s="13"/>
      <c r="DF368" s="6"/>
      <c r="DG368" s="13"/>
      <c r="DH368" s="6"/>
      <c r="DI368" s="6"/>
      <c r="DJ368" s="6"/>
      <c r="DK368" s="13"/>
      <c r="DL368" s="6"/>
      <c r="DM368" s="13"/>
      <c r="DN368" s="6"/>
      <c r="DO368" s="6"/>
      <c r="DP368" s="6"/>
      <c r="DQ368" s="13"/>
      <c r="DR368" s="6"/>
      <c r="DS368" s="13"/>
      <c r="DT368" s="6"/>
      <c r="DU368" s="6"/>
      <c r="DV368" s="6"/>
      <c r="DW368" s="13"/>
      <c r="DX368" s="6"/>
      <c r="DY368" s="13"/>
      <c r="DZ368" s="6"/>
      <c r="EA368" s="6"/>
      <c r="EB368" s="6"/>
      <c r="EC368" s="13"/>
      <c r="ED368" s="6"/>
      <c r="EE368" s="13"/>
      <c r="EF368" s="6"/>
    </row>
    <row r="369" spans="4:136" s="3" customFormat="1" x14ac:dyDescent="0.25">
      <c r="D369" s="31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6"/>
      <c r="AX369" s="41"/>
      <c r="AY369" s="41"/>
      <c r="AZ369" s="6"/>
      <c r="BA369" s="6"/>
      <c r="BB369" s="6"/>
      <c r="BC369" s="13"/>
      <c r="BD369" s="6"/>
      <c r="BE369" s="13"/>
      <c r="BF369" s="6"/>
      <c r="BG369" s="6"/>
      <c r="BH369" s="6"/>
      <c r="BI369" s="13"/>
      <c r="BJ369" s="6"/>
      <c r="BK369" s="13"/>
      <c r="BL369" s="6"/>
      <c r="BM369" s="6"/>
      <c r="BN369" s="6"/>
      <c r="BO369" s="13"/>
      <c r="BP369" s="6"/>
      <c r="BQ369" s="13"/>
      <c r="BR369" s="6"/>
      <c r="BS369" s="6"/>
      <c r="BT369" s="6"/>
      <c r="BU369" s="13"/>
      <c r="BV369" s="6"/>
      <c r="BW369" s="13"/>
      <c r="BX369" s="6"/>
      <c r="BY369" s="6"/>
      <c r="BZ369" s="6"/>
      <c r="CA369" s="13"/>
      <c r="CB369" s="6"/>
      <c r="CC369" s="13"/>
      <c r="CD369" s="6"/>
      <c r="CE369" s="6"/>
      <c r="CF369" s="6"/>
      <c r="CG369" s="13"/>
      <c r="CH369" s="6"/>
      <c r="CI369" s="13"/>
      <c r="CJ369" s="6"/>
      <c r="CK369" s="6"/>
      <c r="CL369" s="6"/>
      <c r="CM369" s="13"/>
      <c r="CN369" s="6"/>
      <c r="CO369" s="13"/>
      <c r="CP369" s="6"/>
      <c r="CQ369" s="6"/>
      <c r="CR369" s="6"/>
      <c r="CS369" s="6"/>
      <c r="CT369" s="6"/>
      <c r="CU369" s="13"/>
      <c r="CV369" s="13"/>
      <c r="CW369" s="6"/>
      <c r="CX369" s="6"/>
      <c r="CY369" s="6"/>
      <c r="CZ369" s="6"/>
      <c r="DA369" s="13"/>
      <c r="DB369" s="6"/>
      <c r="DC369" s="6"/>
      <c r="DD369" s="6"/>
      <c r="DE369" s="13"/>
      <c r="DF369" s="6"/>
      <c r="DG369" s="13"/>
      <c r="DH369" s="6"/>
      <c r="DI369" s="6"/>
      <c r="DJ369" s="6"/>
      <c r="DK369" s="13"/>
      <c r="DL369" s="6"/>
      <c r="DM369" s="13"/>
      <c r="DN369" s="6"/>
      <c r="DO369" s="6"/>
      <c r="DP369" s="6"/>
      <c r="DQ369" s="13"/>
      <c r="DR369" s="6"/>
      <c r="DS369" s="13"/>
      <c r="DT369" s="6"/>
      <c r="DU369" s="6"/>
      <c r="DV369" s="6"/>
      <c r="DW369" s="13"/>
      <c r="DX369" s="6"/>
      <c r="DY369" s="13"/>
      <c r="DZ369" s="6"/>
      <c r="EA369" s="6"/>
      <c r="EB369" s="6"/>
      <c r="EC369" s="13"/>
      <c r="ED369" s="6"/>
      <c r="EE369" s="13"/>
      <c r="EF369" s="6"/>
    </row>
    <row r="370" spans="4:136" s="3" customFormat="1" x14ac:dyDescent="0.25">
      <c r="D370" s="31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6"/>
      <c r="AX370" s="41"/>
      <c r="AY370" s="41"/>
      <c r="AZ370" s="6"/>
      <c r="BA370" s="6"/>
      <c r="BB370" s="6"/>
      <c r="BC370" s="13"/>
      <c r="BD370" s="6"/>
      <c r="BE370" s="13"/>
      <c r="BF370" s="6"/>
      <c r="BG370" s="6"/>
      <c r="BH370" s="6"/>
      <c r="BI370" s="13"/>
      <c r="BJ370" s="6"/>
      <c r="BK370" s="13"/>
      <c r="BL370" s="6"/>
      <c r="BM370" s="6"/>
      <c r="BN370" s="6"/>
      <c r="BO370" s="13"/>
      <c r="BP370" s="6"/>
      <c r="BQ370" s="13"/>
      <c r="BR370" s="6"/>
      <c r="BS370" s="6"/>
      <c r="BT370" s="6"/>
      <c r="BU370" s="13"/>
      <c r="BV370" s="6"/>
      <c r="BW370" s="13"/>
      <c r="BX370" s="6"/>
      <c r="BY370" s="6"/>
      <c r="BZ370" s="6"/>
      <c r="CA370" s="13"/>
      <c r="CB370" s="6"/>
      <c r="CC370" s="13"/>
      <c r="CD370" s="6"/>
      <c r="CE370" s="6"/>
      <c r="CF370" s="6"/>
      <c r="CG370" s="13"/>
      <c r="CH370" s="6"/>
      <c r="CI370" s="13"/>
      <c r="CJ370" s="6"/>
      <c r="CK370" s="6"/>
      <c r="CL370" s="6"/>
      <c r="CM370" s="13"/>
      <c r="CN370" s="6"/>
      <c r="CO370" s="13"/>
      <c r="CP370" s="6"/>
      <c r="CQ370" s="6"/>
      <c r="CR370" s="6"/>
      <c r="CS370" s="6"/>
      <c r="CT370" s="6"/>
      <c r="CU370" s="13"/>
      <c r="CV370" s="13"/>
      <c r="CW370" s="6"/>
      <c r="CX370" s="6"/>
      <c r="CY370" s="6"/>
      <c r="CZ370" s="6"/>
      <c r="DA370" s="13"/>
      <c r="DB370" s="6"/>
      <c r="DC370" s="6"/>
      <c r="DD370" s="6"/>
      <c r="DE370" s="13"/>
      <c r="DF370" s="6"/>
      <c r="DG370" s="13"/>
      <c r="DH370" s="6"/>
      <c r="DI370" s="6"/>
      <c r="DJ370" s="6"/>
      <c r="DK370" s="13"/>
      <c r="DL370" s="6"/>
      <c r="DM370" s="13"/>
      <c r="DN370" s="6"/>
      <c r="DO370" s="6"/>
      <c r="DP370" s="6"/>
      <c r="DQ370" s="13"/>
      <c r="DR370" s="6"/>
      <c r="DS370" s="13"/>
      <c r="DT370" s="6"/>
      <c r="DU370" s="6"/>
      <c r="DV370" s="6"/>
      <c r="DW370" s="13"/>
      <c r="DX370" s="6"/>
      <c r="DY370" s="13"/>
      <c r="DZ370" s="6"/>
      <c r="EA370" s="6"/>
      <c r="EB370" s="6"/>
      <c r="EC370" s="13"/>
      <c r="ED370" s="6"/>
      <c r="EE370" s="13"/>
      <c r="EF370" s="6"/>
    </row>
    <row r="371" spans="4:136" s="3" customFormat="1" x14ac:dyDescent="0.25">
      <c r="D371" s="3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6"/>
      <c r="AX371" s="41"/>
      <c r="AY371" s="41"/>
      <c r="AZ371" s="6"/>
      <c r="BA371" s="6"/>
      <c r="BB371" s="6"/>
      <c r="BC371" s="13"/>
      <c r="BD371" s="6"/>
      <c r="BE371" s="13"/>
      <c r="BF371" s="6"/>
      <c r="BG371" s="6"/>
      <c r="BH371" s="6"/>
      <c r="BI371" s="13"/>
      <c r="BJ371" s="6"/>
      <c r="BK371" s="13"/>
      <c r="BL371" s="6"/>
      <c r="BM371" s="6"/>
      <c r="BN371" s="6"/>
      <c r="BO371" s="13"/>
      <c r="BP371" s="6"/>
      <c r="BQ371" s="13"/>
      <c r="BR371" s="6"/>
      <c r="BS371" s="6"/>
      <c r="BT371" s="6"/>
      <c r="BU371" s="13"/>
      <c r="BV371" s="6"/>
      <c r="BW371" s="13"/>
      <c r="BX371" s="6"/>
      <c r="BY371" s="6"/>
      <c r="BZ371" s="6"/>
      <c r="CA371" s="13"/>
      <c r="CB371" s="6"/>
      <c r="CC371" s="13"/>
      <c r="CD371" s="6"/>
      <c r="CE371" s="6"/>
      <c r="CF371" s="6"/>
      <c r="CG371" s="13"/>
      <c r="CH371" s="6"/>
      <c r="CI371" s="13"/>
      <c r="CJ371" s="6"/>
      <c r="CK371" s="6"/>
      <c r="CL371" s="6"/>
      <c r="CM371" s="13"/>
      <c r="CN371" s="6"/>
      <c r="CO371" s="13"/>
      <c r="CP371" s="6"/>
      <c r="CQ371" s="6"/>
      <c r="CR371" s="6"/>
      <c r="CS371" s="6"/>
      <c r="CT371" s="6"/>
      <c r="CU371" s="13"/>
      <c r="CV371" s="13"/>
      <c r="CW371" s="6"/>
      <c r="CX371" s="6"/>
      <c r="CY371" s="6"/>
      <c r="CZ371" s="6"/>
      <c r="DA371" s="13"/>
      <c r="DB371" s="6"/>
      <c r="DC371" s="6"/>
      <c r="DD371" s="6"/>
      <c r="DE371" s="13"/>
      <c r="DF371" s="6"/>
      <c r="DG371" s="13"/>
      <c r="DH371" s="6"/>
      <c r="DI371" s="6"/>
      <c r="DJ371" s="6"/>
      <c r="DK371" s="13"/>
      <c r="DL371" s="6"/>
      <c r="DM371" s="13"/>
      <c r="DN371" s="6"/>
      <c r="DO371" s="6"/>
      <c r="DP371" s="6"/>
      <c r="DQ371" s="13"/>
      <c r="DR371" s="6"/>
      <c r="DS371" s="13"/>
      <c r="DT371" s="6"/>
      <c r="DU371" s="6"/>
      <c r="DV371" s="6"/>
      <c r="DW371" s="13"/>
      <c r="DX371" s="6"/>
      <c r="DY371" s="13"/>
      <c r="DZ371" s="6"/>
      <c r="EA371" s="6"/>
      <c r="EB371" s="6"/>
      <c r="EC371" s="13"/>
      <c r="ED371" s="6"/>
      <c r="EE371" s="13"/>
      <c r="EF371" s="6"/>
    </row>
    <row r="372" spans="4:136" s="3" customFormat="1" x14ac:dyDescent="0.25">
      <c r="D372" s="31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6"/>
      <c r="AX372" s="41"/>
      <c r="AY372" s="41"/>
      <c r="AZ372" s="6"/>
      <c r="BA372" s="6"/>
      <c r="BB372" s="6"/>
      <c r="BC372" s="13"/>
      <c r="BD372" s="6"/>
      <c r="BE372" s="13"/>
      <c r="BF372" s="6"/>
      <c r="BG372" s="6"/>
      <c r="BH372" s="6"/>
      <c r="BI372" s="13"/>
      <c r="BJ372" s="6"/>
      <c r="BK372" s="13"/>
      <c r="BL372" s="6"/>
      <c r="BM372" s="6"/>
      <c r="BN372" s="6"/>
      <c r="BO372" s="13"/>
      <c r="BP372" s="6"/>
      <c r="BQ372" s="13"/>
      <c r="BR372" s="6"/>
      <c r="BS372" s="6"/>
      <c r="BT372" s="6"/>
      <c r="BU372" s="13"/>
      <c r="BV372" s="6"/>
      <c r="BW372" s="13"/>
      <c r="BX372" s="6"/>
      <c r="BY372" s="6"/>
      <c r="BZ372" s="6"/>
      <c r="CA372" s="13"/>
      <c r="CB372" s="6"/>
      <c r="CC372" s="13"/>
      <c r="CD372" s="6"/>
      <c r="CE372" s="6"/>
      <c r="CF372" s="6"/>
      <c r="CG372" s="13"/>
      <c r="CH372" s="6"/>
      <c r="CI372" s="13"/>
      <c r="CJ372" s="6"/>
      <c r="CK372" s="6"/>
      <c r="CL372" s="6"/>
      <c r="CM372" s="13"/>
      <c r="CN372" s="6"/>
      <c r="CO372" s="13"/>
      <c r="CP372" s="6"/>
      <c r="CQ372" s="6"/>
      <c r="CR372" s="6"/>
      <c r="CS372" s="6"/>
      <c r="CT372" s="6"/>
      <c r="CU372" s="13"/>
      <c r="CV372" s="13"/>
      <c r="CW372" s="6"/>
      <c r="CX372" s="6"/>
      <c r="CY372" s="6"/>
      <c r="CZ372" s="6"/>
      <c r="DA372" s="13"/>
      <c r="DB372" s="6"/>
      <c r="DC372" s="6"/>
      <c r="DD372" s="6"/>
      <c r="DE372" s="13"/>
      <c r="DF372" s="6"/>
      <c r="DG372" s="13"/>
      <c r="DH372" s="6"/>
      <c r="DI372" s="6"/>
      <c r="DJ372" s="6"/>
      <c r="DK372" s="13"/>
      <c r="DL372" s="6"/>
      <c r="DM372" s="13"/>
      <c r="DN372" s="6"/>
      <c r="DO372" s="6"/>
      <c r="DP372" s="6"/>
      <c r="DQ372" s="13"/>
      <c r="DR372" s="6"/>
      <c r="DS372" s="13"/>
      <c r="DT372" s="6"/>
      <c r="DU372" s="6"/>
      <c r="DV372" s="6"/>
      <c r="DW372" s="13"/>
      <c r="DX372" s="6"/>
      <c r="DY372" s="13"/>
      <c r="DZ372" s="6"/>
      <c r="EA372" s="6"/>
      <c r="EB372" s="6"/>
      <c r="EC372" s="13"/>
      <c r="ED372" s="6"/>
      <c r="EE372" s="13"/>
      <c r="EF372" s="6"/>
    </row>
    <row r="373" spans="4:136" s="3" customFormat="1" x14ac:dyDescent="0.25">
      <c r="D373" s="3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6"/>
      <c r="AX373" s="41"/>
      <c r="AY373" s="41"/>
      <c r="AZ373" s="6"/>
      <c r="BA373" s="6"/>
      <c r="BB373" s="6"/>
      <c r="BC373" s="13"/>
      <c r="BD373" s="6"/>
      <c r="BE373" s="13"/>
      <c r="BF373" s="6"/>
      <c r="BG373" s="6"/>
      <c r="BH373" s="6"/>
      <c r="BI373" s="13"/>
      <c r="BJ373" s="6"/>
      <c r="BK373" s="13"/>
      <c r="BL373" s="6"/>
      <c r="BM373" s="6"/>
      <c r="BN373" s="6"/>
      <c r="BO373" s="13"/>
      <c r="BP373" s="6"/>
      <c r="BQ373" s="13"/>
      <c r="BR373" s="6"/>
      <c r="BS373" s="6"/>
      <c r="BT373" s="6"/>
      <c r="BU373" s="13"/>
      <c r="BV373" s="6"/>
      <c r="BW373" s="13"/>
      <c r="BX373" s="6"/>
      <c r="BY373" s="6"/>
      <c r="BZ373" s="6"/>
      <c r="CA373" s="13"/>
      <c r="CB373" s="6"/>
      <c r="CC373" s="13"/>
      <c r="CD373" s="6"/>
      <c r="CE373" s="6"/>
      <c r="CF373" s="6"/>
      <c r="CG373" s="13"/>
      <c r="CH373" s="6"/>
      <c r="CI373" s="13"/>
      <c r="CJ373" s="6"/>
      <c r="CK373" s="6"/>
      <c r="CL373" s="6"/>
      <c r="CM373" s="13"/>
      <c r="CN373" s="6"/>
      <c r="CO373" s="13"/>
      <c r="CP373" s="6"/>
      <c r="CQ373" s="6"/>
      <c r="CR373" s="6"/>
      <c r="CS373" s="6"/>
      <c r="CT373" s="6"/>
      <c r="CU373" s="13"/>
      <c r="CV373" s="13"/>
      <c r="CW373" s="6"/>
      <c r="CX373" s="6"/>
      <c r="CY373" s="6"/>
      <c r="CZ373" s="6"/>
      <c r="DA373" s="13"/>
      <c r="DB373" s="6"/>
      <c r="DC373" s="6"/>
      <c r="DD373" s="6"/>
      <c r="DE373" s="13"/>
      <c r="DF373" s="6"/>
      <c r="DG373" s="13"/>
      <c r="DH373" s="6"/>
      <c r="DI373" s="6"/>
      <c r="DJ373" s="6"/>
      <c r="DK373" s="13"/>
      <c r="DL373" s="6"/>
      <c r="DM373" s="13"/>
      <c r="DN373" s="6"/>
      <c r="DO373" s="6"/>
      <c r="DP373" s="6"/>
      <c r="DQ373" s="13"/>
      <c r="DR373" s="6"/>
      <c r="DS373" s="13"/>
      <c r="DT373" s="6"/>
      <c r="DU373" s="6"/>
      <c r="DV373" s="6"/>
      <c r="DW373" s="13"/>
      <c r="DX373" s="6"/>
      <c r="DY373" s="13"/>
      <c r="DZ373" s="6"/>
      <c r="EA373" s="6"/>
      <c r="EB373" s="6"/>
      <c r="EC373" s="13"/>
      <c r="ED373" s="6"/>
      <c r="EE373" s="13"/>
      <c r="EF373" s="6"/>
    </row>
    <row r="374" spans="4:136" s="3" customFormat="1" x14ac:dyDescent="0.25">
      <c r="D374" s="31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6"/>
      <c r="AX374" s="41"/>
      <c r="AY374" s="41"/>
      <c r="AZ374" s="6"/>
      <c r="BA374" s="6"/>
      <c r="BB374" s="6"/>
      <c r="BC374" s="13"/>
      <c r="BD374" s="6"/>
      <c r="BE374" s="13"/>
      <c r="BF374" s="6"/>
      <c r="BG374" s="6"/>
      <c r="BH374" s="6"/>
      <c r="BI374" s="13"/>
      <c r="BJ374" s="6"/>
      <c r="BK374" s="13"/>
      <c r="BL374" s="6"/>
      <c r="BM374" s="6"/>
      <c r="BN374" s="6"/>
      <c r="BO374" s="13"/>
      <c r="BP374" s="6"/>
      <c r="BQ374" s="13"/>
      <c r="BR374" s="6"/>
      <c r="BS374" s="6"/>
      <c r="BT374" s="6"/>
      <c r="BU374" s="13"/>
      <c r="BV374" s="6"/>
      <c r="BW374" s="13"/>
      <c r="BX374" s="6"/>
      <c r="BY374" s="6"/>
      <c r="BZ374" s="6"/>
      <c r="CA374" s="13"/>
      <c r="CB374" s="6"/>
      <c r="CC374" s="13"/>
      <c r="CD374" s="6"/>
      <c r="CE374" s="6"/>
      <c r="CF374" s="6"/>
      <c r="CG374" s="13"/>
      <c r="CH374" s="6"/>
      <c r="CI374" s="13"/>
      <c r="CJ374" s="6"/>
      <c r="CK374" s="6"/>
      <c r="CL374" s="6"/>
      <c r="CM374" s="13"/>
      <c r="CN374" s="6"/>
      <c r="CO374" s="13"/>
      <c r="CP374" s="6"/>
      <c r="CQ374" s="6"/>
      <c r="CR374" s="6"/>
      <c r="CS374" s="6"/>
      <c r="CT374" s="6"/>
      <c r="CU374" s="13"/>
      <c r="CV374" s="13"/>
      <c r="CW374" s="6"/>
      <c r="CX374" s="6"/>
      <c r="CY374" s="6"/>
      <c r="CZ374" s="6"/>
      <c r="DA374" s="13"/>
      <c r="DB374" s="6"/>
      <c r="DC374" s="6"/>
      <c r="DD374" s="6"/>
      <c r="DE374" s="13"/>
      <c r="DF374" s="6"/>
      <c r="DG374" s="13"/>
      <c r="DH374" s="6"/>
      <c r="DI374" s="6"/>
      <c r="DJ374" s="6"/>
      <c r="DK374" s="13"/>
      <c r="DL374" s="6"/>
      <c r="DM374" s="13"/>
      <c r="DN374" s="6"/>
      <c r="DO374" s="6"/>
      <c r="DP374" s="6"/>
      <c r="DQ374" s="13"/>
      <c r="DR374" s="6"/>
      <c r="DS374" s="13"/>
      <c r="DT374" s="6"/>
      <c r="DU374" s="6"/>
      <c r="DV374" s="6"/>
      <c r="DW374" s="13"/>
      <c r="DX374" s="6"/>
      <c r="DY374" s="13"/>
      <c r="DZ374" s="6"/>
      <c r="EA374" s="6"/>
      <c r="EB374" s="6"/>
      <c r="EC374" s="13"/>
      <c r="ED374" s="6"/>
      <c r="EE374" s="13"/>
      <c r="EF374" s="6"/>
    </row>
    <row r="375" spans="4:136" s="3" customFormat="1" x14ac:dyDescent="0.25">
      <c r="D375" s="31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6"/>
      <c r="AX375" s="41"/>
      <c r="AY375" s="41"/>
      <c r="AZ375" s="6"/>
      <c r="BA375" s="6"/>
      <c r="BB375" s="6"/>
      <c r="BC375" s="13"/>
      <c r="BD375" s="6"/>
      <c r="BE375" s="13"/>
      <c r="BF375" s="6"/>
      <c r="BG375" s="6"/>
      <c r="BH375" s="6"/>
      <c r="BI375" s="13"/>
      <c r="BJ375" s="6"/>
      <c r="BK375" s="13"/>
      <c r="BL375" s="6"/>
      <c r="BM375" s="6"/>
      <c r="BN375" s="6"/>
      <c r="BO375" s="13"/>
      <c r="BP375" s="6"/>
      <c r="BQ375" s="13"/>
      <c r="BR375" s="6"/>
      <c r="BS375" s="6"/>
      <c r="BT375" s="6"/>
      <c r="BU375" s="13"/>
      <c r="BV375" s="6"/>
      <c r="BW375" s="13"/>
      <c r="BX375" s="6"/>
      <c r="BY375" s="6"/>
      <c r="BZ375" s="6"/>
      <c r="CA375" s="13"/>
      <c r="CB375" s="6"/>
      <c r="CC375" s="13"/>
      <c r="CD375" s="6"/>
      <c r="CE375" s="6"/>
      <c r="CF375" s="6"/>
      <c r="CG375" s="13"/>
      <c r="CH375" s="6"/>
      <c r="CI375" s="13"/>
      <c r="CJ375" s="6"/>
      <c r="CK375" s="6"/>
      <c r="CL375" s="6"/>
      <c r="CM375" s="13"/>
      <c r="CN375" s="6"/>
      <c r="CO375" s="13"/>
      <c r="CP375" s="6"/>
      <c r="CQ375" s="6"/>
      <c r="CR375" s="6"/>
      <c r="CS375" s="6"/>
      <c r="CT375" s="6"/>
      <c r="CU375" s="13"/>
      <c r="CV375" s="13"/>
      <c r="CW375" s="6"/>
      <c r="CX375" s="6"/>
      <c r="CY375" s="6"/>
      <c r="CZ375" s="6"/>
      <c r="DA375" s="13"/>
      <c r="DB375" s="6"/>
      <c r="DC375" s="6"/>
      <c r="DD375" s="6"/>
      <c r="DE375" s="13"/>
      <c r="DF375" s="6"/>
      <c r="DG375" s="13"/>
      <c r="DH375" s="6"/>
      <c r="DI375" s="6"/>
      <c r="DJ375" s="6"/>
      <c r="DK375" s="13"/>
      <c r="DL375" s="6"/>
      <c r="DM375" s="13"/>
      <c r="DN375" s="6"/>
      <c r="DO375" s="6"/>
      <c r="DP375" s="6"/>
      <c r="DQ375" s="13"/>
      <c r="DR375" s="6"/>
      <c r="DS375" s="13"/>
      <c r="DT375" s="6"/>
      <c r="DU375" s="6"/>
      <c r="DV375" s="6"/>
      <c r="DW375" s="13"/>
      <c r="DX375" s="6"/>
      <c r="DY375" s="13"/>
      <c r="DZ375" s="6"/>
      <c r="EA375" s="6"/>
      <c r="EB375" s="6"/>
      <c r="EC375" s="13"/>
      <c r="ED375" s="6"/>
      <c r="EE375" s="13"/>
      <c r="EF375" s="6"/>
    </row>
    <row r="376" spans="4:136" s="3" customFormat="1" x14ac:dyDescent="0.25">
      <c r="D376" s="31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6"/>
      <c r="AX376" s="41"/>
      <c r="AY376" s="41"/>
      <c r="AZ376" s="6"/>
      <c r="BA376" s="6"/>
      <c r="BB376" s="6"/>
      <c r="BC376" s="13"/>
      <c r="BD376" s="6"/>
      <c r="BE376" s="13"/>
      <c r="BF376" s="6"/>
      <c r="BG376" s="6"/>
      <c r="BH376" s="6"/>
      <c r="BI376" s="13"/>
      <c r="BJ376" s="6"/>
      <c r="BK376" s="13"/>
      <c r="BL376" s="6"/>
      <c r="BM376" s="6"/>
      <c r="BN376" s="6"/>
      <c r="BO376" s="13"/>
      <c r="BP376" s="6"/>
      <c r="BQ376" s="13"/>
      <c r="BR376" s="6"/>
      <c r="BS376" s="6"/>
      <c r="BT376" s="6"/>
      <c r="BU376" s="13"/>
      <c r="BV376" s="6"/>
      <c r="BW376" s="13"/>
      <c r="BX376" s="6"/>
      <c r="BY376" s="6"/>
      <c r="BZ376" s="6"/>
      <c r="CA376" s="13"/>
      <c r="CB376" s="6"/>
      <c r="CC376" s="13"/>
      <c r="CD376" s="6"/>
      <c r="CE376" s="6"/>
      <c r="CF376" s="6"/>
      <c r="CG376" s="13"/>
      <c r="CH376" s="6"/>
      <c r="CI376" s="13"/>
      <c r="CJ376" s="6"/>
      <c r="CK376" s="6"/>
      <c r="CL376" s="6"/>
      <c r="CM376" s="13"/>
      <c r="CN376" s="6"/>
      <c r="CO376" s="13"/>
      <c r="CP376" s="6"/>
      <c r="CQ376" s="6"/>
      <c r="CR376" s="6"/>
      <c r="CS376" s="6"/>
      <c r="CT376" s="6"/>
      <c r="CU376" s="13"/>
      <c r="CV376" s="13"/>
      <c r="CW376" s="6"/>
      <c r="CX376" s="6"/>
      <c r="CY376" s="6"/>
      <c r="CZ376" s="6"/>
      <c r="DA376" s="13"/>
      <c r="DB376" s="6"/>
      <c r="DC376" s="6"/>
      <c r="DD376" s="6"/>
      <c r="DE376" s="13"/>
      <c r="DF376" s="6"/>
      <c r="DG376" s="13"/>
      <c r="DH376" s="6"/>
      <c r="DI376" s="6"/>
      <c r="DJ376" s="6"/>
      <c r="DK376" s="13"/>
      <c r="DL376" s="6"/>
      <c r="DM376" s="13"/>
      <c r="DN376" s="6"/>
      <c r="DO376" s="6"/>
      <c r="DP376" s="6"/>
      <c r="DQ376" s="13"/>
      <c r="DR376" s="6"/>
      <c r="DS376" s="13"/>
      <c r="DT376" s="6"/>
      <c r="DU376" s="6"/>
      <c r="DV376" s="6"/>
      <c r="DW376" s="13"/>
      <c r="DX376" s="6"/>
      <c r="DY376" s="13"/>
      <c r="DZ376" s="6"/>
      <c r="EA376" s="6"/>
      <c r="EB376" s="6"/>
      <c r="EC376" s="13"/>
      <c r="ED376" s="6"/>
      <c r="EE376" s="13"/>
      <c r="EF376" s="6"/>
    </row>
    <row r="377" spans="4:136" s="3" customFormat="1" x14ac:dyDescent="0.25">
      <c r="D377" s="3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6"/>
      <c r="AX377" s="41"/>
      <c r="AY377" s="41"/>
      <c r="AZ377" s="6"/>
      <c r="BA377" s="6"/>
      <c r="BB377" s="6"/>
      <c r="BC377" s="13"/>
      <c r="BD377" s="6"/>
      <c r="BE377" s="13"/>
      <c r="BF377" s="6"/>
      <c r="BG377" s="6"/>
      <c r="BH377" s="6"/>
      <c r="BI377" s="13"/>
      <c r="BJ377" s="6"/>
      <c r="BK377" s="13"/>
      <c r="BL377" s="6"/>
      <c r="BM377" s="6"/>
      <c r="BN377" s="6"/>
      <c r="BO377" s="13"/>
      <c r="BP377" s="6"/>
      <c r="BQ377" s="13"/>
      <c r="BR377" s="6"/>
      <c r="BS377" s="6"/>
      <c r="BT377" s="6"/>
      <c r="BU377" s="13"/>
      <c r="BV377" s="6"/>
      <c r="BW377" s="13"/>
      <c r="BX377" s="6"/>
      <c r="BY377" s="6"/>
      <c r="BZ377" s="6"/>
      <c r="CA377" s="13"/>
      <c r="CB377" s="6"/>
      <c r="CC377" s="13"/>
      <c r="CD377" s="6"/>
      <c r="CE377" s="6"/>
      <c r="CF377" s="6"/>
      <c r="CG377" s="13"/>
      <c r="CH377" s="6"/>
      <c r="CI377" s="13"/>
      <c r="CJ377" s="6"/>
      <c r="CK377" s="6"/>
      <c r="CL377" s="6"/>
      <c r="CM377" s="13"/>
      <c r="CN377" s="6"/>
      <c r="CO377" s="13"/>
      <c r="CP377" s="6"/>
      <c r="CQ377" s="6"/>
      <c r="CR377" s="6"/>
      <c r="CS377" s="6"/>
      <c r="CT377" s="6"/>
      <c r="CU377" s="13"/>
      <c r="CV377" s="13"/>
      <c r="CW377" s="6"/>
      <c r="CX377" s="6"/>
      <c r="CY377" s="6"/>
      <c r="CZ377" s="6"/>
      <c r="DA377" s="13"/>
      <c r="DB377" s="6"/>
      <c r="DC377" s="6"/>
      <c r="DD377" s="6"/>
      <c r="DE377" s="13"/>
      <c r="DF377" s="6"/>
      <c r="DG377" s="13"/>
      <c r="DH377" s="6"/>
      <c r="DI377" s="6"/>
      <c r="DJ377" s="6"/>
      <c r="DK377" s="13"/>
      <c r="DL377" s="6"/>
      <c r="DM377" s="13"/>
      <c r="DN377" s="6"/>
      <c r="DO377" s="6"/>
      <c r="DP377" s="6"/>
      <c r="DQ377" s="13"/>
      <c r="DR377" s="6"/>
      <c r="DS377" s="13"/>
      <c r="DT377" s="6"/>
      <c r="DU377" s="6"/>
      <c r="DV377" s="6"/>
      <c r="DW377" s="13"/>
      <c r="DX377" s="6"/>
      <c r="DY377" s="13"/>
      <c r="DZ377" s="6"/>
      <c r="EA377" s="6"/>
      <c r="EB377" s="6"/>
      <c r="EC377" s="13"/>
      <c r="ED377" s="6"/>
      <c r="EE377" s="13"/>
      <c r="EF377" s="6"/>
    </row>
    <row r="378" spans="4:136" s="3" customFormat="1" x14ac:dyDescent="0.25">
      <c r="D378" s="31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6"/>
      <c r="AX378" s="41"/>
      <c r="AY378" s="41"/>
      <c r="AZ378" s="6"/>
      <c r="BA378" s="6"/>
      <c r="BB378" s="6"/>
      <c r="BC378" s="13"/>
      <c r="BD378" s="6"/>
      <c r="BE378" s="13"/>
      <c r="BF378" s="6"/>
      <c r="BG378" s="6"/>
      <c r="BH378" s="6"/>
      <c r="BI378" s="13"/>
      <c r="BJ378" s="6"/>
      <c r="BK378" s="13"/>
      <c r="BL378" s="6"/>
      <c r="BM378" s="6"/>
      <c r="BN378" s="6"/>
      <c r="BO378" s="13"/>
      <c r="BP378" s="6"/>
      <c r="BQ378" s="13"/>
      <c r="BR378" s="6"/>
      <c r="BS378" s="6"/>
      <c r="BT378" s="6"/>
      <c r="BU378" s="13"/>
      <c r="BV378" s="6"/>
      <c r="BW378" s="13"/>
      <c r="BX378" s="6"/>
      <c r="BY378" s="6"/>
      <c r="BZ378" s="6"/>
      <c r="CA378" s="13"/>
      <c r="CB378" s="6"/>
      <c r="CC378" s="13"/>
      <c r="CD378" s="6"/>
      <c r="CE378" s="6"/>
      <c r="CF378" s="6"/>
      <c r="CG378" s="13"/>
      <c r="CH378" s="6"/>
      <c r="CI378" s="13"/>
      <c r="CJ378" s="6"/>
      <c r="CK378" s="6"/>
      <c r="CL378" s="6"/>
      <c r="CM378" s="13"/>
      <c r="CN378" s="6"/>
      <c r="CO378" s="13"/>
      <c r="CP378" s="6"/>
      <c r="CQ378" s="6"/>
      <c r="CR378" s="6"/>
      <c r="CS378" s="6"/>
      <c r="CT378" s="6"/>
      <c r="CU378" s="13"/>
      <c r="CV378" s="13"/>
      <c r="CW378" s="6"/>
      <c r="CX378" s="6"/>
      <c r="CY378" s="6"/>
      <c r="CZ378" s="6"/>
      <c r="DA378" s="13"/>
      <c r="DB378" s="6"/>
      <c r="DC378" s="6"/>
      <c r="DD378" s="6"/>
      <c r="DE378" s="13"/>
      <c r="DF378" s="6"/>
      <c r="DG378" s="13"/>
      <c r="DH378" s="6"/>
      <c r="DI378" s="6"/>
      <c r="DJ378" s="6"/>
      <c r="DK378" s="13"/>
      <c r="DL378" s="6"/>
      <c r="DM378" s="13"/>
      <c r="DN378" s="6"/>
      <c r="DO378" s="6"/>
      <c r="DP378" s="6"/>
      <c r="DQ378" s="13"/>
      <c r="DR378" s="6"/>
      <c r="DS378" s="13"/>
      <c r="DT378" s="6"/>
      <c r="DU378" s="6"/>
      <c r="DV378" s="6"/>
      <c r="DW378" s="13"/>
      <c r="DX378" s="6"/>
      <c r="DY378" s="13"/>
      <c r="DZ378" s="6"/>
      <c r="EA378" s="6"/>
      <c r="EB378" s="6"/>
      <c r="EC378" s="13"/>
      <c r="ED378" s="6"/>
      <c r="EE378" s="13"/>
      <c r="EF378" s="6"/>
    </row>
    <row r="379" spans="4:136" s="3" customFormat="1" x14ac:dyDescent="0.25">
      <c r="D379" s="3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6"/>
      <c r="AX379" s="41"/>
      <c r="AY379" s="41"/>
      <c r="AZ379" s="6"/>
      <c r="BA379" s="6"/>
      <c r="BB379" s="6"/>
      <c r="BC379" s="13"/>
      <c r="BD379" s="6"/>
      <c r="BE379" s="13"/>
      <c r="BF379" s="6"/>
      <c r="BG379" s="6"/>
      <c r="BH379" s="6"/>
      <c r="BI379" s="13"/>
      <c r="BJ379" s="6"/>
      <c r="BK379" s="13"/>
      <c r="BL379" s="6"/>
      <c r="BM379" s="6"/>
      <c r="BN379" s="6"/>
      <c r="BO379" s="13"/>
      <c r="BP379" s="6"/>
      <c r="BQ379" s="13"/>
      <c r="BR379" s="6"/>
      <c r="BS379" s="6"/>
      <c r="BT379" s="6"/>
      <c r="BU379" s="13"/>
      <c r="BV379" s="6"/>
      <c r="BW379" s="13"/>
      <c r="BX379" s="6"/>
      <c r="BY379" s="6"/>
      <c r="BZ379" s="6"/>
      <c r="CA379" s="13"/>
      <c r="CB379" s="6"/>
      <c r="CC379" s="13"/>
      <c r="CD379" s="6"/>
      <c r="CE379" s="6"/>
      <c r="CF379" s="6"/>
      <c r="CG379" s="13"/>
      <c r="CH379" s="6"/>
      <c r="CI379" s="13"/>
      <c r="CJ379" s="6"/>
      <c r="CK379" s="6"/>
      <c r="CL379" s="6"/>
      <c r="CM379" s="13"/>
      <c r="CN379" s="6"/>
      <c r="CO379" s="13"/>
      <c r="CP379" s="6"/>
      <c r="CQ379" s="6"/>
      <c r="CR379" s="6"/>
      <c r="CS379" s="6"/>
      <c r="CT379" s="6"/>
      <c r="CU379" s="13"/>
      <c r="CV379" s="13"/>
      <c r="CW379" s="6"/>
      <c r="CX379" s="6"/>
      <c r="CY379" s="6"/>
      <c r="CZ379" s="6"/>
      <c r="DA379" s="13"/>
      <c r="DB379" s="6"/>
      <c r="DC379" s="6"/>
      <c r="DD379" s="6"/>
      <c r="DE379" s="13"/>
      <c r="DF379" s="6"/>
      <c r="DG379" s="13"/>
      <c r="DH379" s="6"/>
      <c r="DI379" s="6"/>
      <c r="DJ379" s="6"/>
      <c r="DK379" s="13"/>
      <c r="DL379" s="6"/>
      <c r="DM379" s="13"/>
      <c r="DN379" s="6"/>
      <c r="DO379" s="6"/>
      <c r="DP379" s="6"/>
      <c r="DQ379" s="13"/>
      <c r="DR379" s="6"/>
      <c r="DS379" s="13"/>
      <c r="DT379" s="6"/>
      <c r="DU379" s="6"/>
      <c r="DV379" s="6"/>
      <c r="DW379" s="13"/>
      <c r="DX379" s="6"/>
      <c r="DY379" s="13"/>
      <c r="DZ379" s="6"/>
      <c r="EA379" s="6"/>
      <c r="EB379" s="6"/>
      <c r="EC379" s="13"/>
      <c r="ED379" s="6"/>
      <c r="EE379" s="13"/>
      <c r="EF379" s="6"/>
    </row>
    <row r="380" spans="4:136" s="3" customFormat="1" x14ac:dyDescent="0.25">
      <c r="D380" s="31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6"/>
      <c r="AX380" s="41"/>
      <c r="AY380" s="41"/>
      <c r="AZ380" s="6"/>
      <c r="BA380" s="6"/>
      <c r="BB380" s="6"/>
      <c r="BC380" s="13"/>
      <c r="BD380" s="6"/>
      <c r="BE380" s="13"/>
      <c r="BF380" s="6"/>
      <c r="BG380" s="6"/>
      <c r="BH380" s="6"/>
      <c r="BI380" s="13"/>
      <c r="BJ380" s="6"/>
      <c r="BK380" s="13"/>
      <c r="BL380" s="6"/>
      <c r="BM380" s="6"/>
      <c r="BN380" s="6"/>
      <c r="BO380" s="13"/>
      <c r="BP380" s="6"/>
      <c r="BQ380" s="13"/>
      <c r="BR380" s="6"/>
      <c r="BS380" s="6"/>
      <c r="BT380" s="6"/>
      <c r="BU380" s="13"/>
      <c r="BV380" s="6"/>
      <c r="BW380" s="13"/>
      <c r="BX380" s="6"/>
      <c r="BY380" s="6"/>
      <c r="BZ380" s="6"/>
      <c r="CA380" s="13"/>
      <c r="CB380" s="6"/>
      <c r="CC380" s="13"/>
      <c r="CD380" s="6"/>
      <c r="CE380" s="6"/>
      <c r="CF380" s="6"/>
      <c r="CG380" s="13"/>
      <c r="CH380" s="6"/>
      <c r="CI380" s="13"/>
      <c r="CJ380" s="6"/>
      <c r="CK380" s="6"/>
      <c r="CL380" s="6"/>
      <c r="CM380" s="13"/>
      <c r="CN380" s="6"/>
      <c r="CO380" s="13"/>
      <c r="CP380" s="6"/>
      <c r="CQ380" s="6"/>
      <c r="CR380" s="6"/>
      <c r="CS380" s="6"/>
      <c r="CT380" s="6"/>
      <c r="CU380" s="13"/>
      <c r="CV380" s="13"/>
      <c r="CW380" s="6"/>
      <c r="CX380" s="6"/>
      <c r="CY380" s="6"/>
      <c r="CZ380" s="6"/>
      <c r="DA380" s="13"/>
      <c r="DB380" s="6"/>
      <c r="DC380" s="6"/>
      <c r="DD380" s="6"/>
      <c r="DE380" s="13"/>
      <c r="DF380" s="6"/>
      <c r="DG380" s="13"/>
      <c r="DH380" s="6"/>
      <c r="DI380" s="6"/>
      <c r="DJ380" s="6"/>
      <c r="DK380" s="13"/>
      <c r="DL380" s="6"/>
      <c r="DM380" s="13"/>
      <c r="DN380" s="6"/>
      <c r="DO380" s="6"/>
      <c r="DP380" s="6"/>
      <c r="DQ380" s="13"/>
      <c r="DR380" s="6"/>
      <c r="DS380" s="13"/>
      <c r="DT380" s="6"/>
      <c r="DU380" s="6"/>
      <c r="DV380" s="6"/>
      <c r="DW380" s="13"/>
      <c r="DX380" s="6"/>
      <c r="DY380" s="13"/>
      <c r="DZ380" s="6"/>
      <c r="EA380" s="6"/>
      <c r="EB380" s="6"/>
      <c r="EC380" s="13"/>
      <c r="ED380" s="6"/>
      <c r="EE380" s="13"/>
      <c r="EF380" s="6"/>
    </row>
    <row r="381" spans="4:136" s="3" customFormat="1" x14ac:dyDescent="0.25">
      <c r="D381" s="31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6"/>
      <c r="AX381" s="41"/>
      <c r="AY381" s="41"/>
      <c r="AZ381" s="6"/>
      <c r="BA381" s="6"/>
      <c r="BB381" s="6"/>
      <c r="BC381" s="13"/>
      <c r="BD381" s="6"/>
      <c r="BE381" s="13"/>
      <c r="BF381" s="6"/>
      <c r="BG381" s="6"/>
      <c r="BH381" s="6"/>
      <c r="BI381" s="13"/>
      <c r="BJ381" s="6"/>
      <c r="BK381" s="13"/>
      <c r="BL381" s="6"/>
      <c r="BM381" s="6"/>
      <c r="BN381" s="6"/>
      <c r="BO381" s="13"/>
      <c r="BP381" s="6"/>
      <c r="BQ381" s="13"/>
      <c r="BR381" s="6"/>
      <c r="BS381" s="6"/>
      <c r="BT381" s="6"/>
      <c r="BU381" s="13"/>
      <c r="BV381" s="6"/>
      <c r="BW381" s="13"/>
      <c r="BX381" s="6"/>
      <c r="BY381" s="6"/>
      <c r="BZ381" s="6"/>
      <c r="CA381" s="13"/>
      <c r="CB381" s="6"/>
      <c r="CC381" s="13"/>
      <c r="CD381" s="6"/>
      <c r="CE381" s="6"/>
      <c r="CF381" s="6"/>
      <c r="CG381" s="13"/>
      <c r="CH381" s="6"/>
      <c r="CI381" s="13"/>
      <c r="CJ381" s="6"/>
      <c r="CK381" s="6"/>
      <c r="CL381" s="6"/>
      <c r="CM381" s="13"/>
      <c r="CN381" s="6"/>
      <c r="CO381" s="13"/>
      <c r="CP381" s="6"/>
      <c r="CQ381" s="6"/>
      <c r="CR381" s="6"/>
      <c r="CS381" s="6"/>
      <c r="CT381" s="6"/>
      <c r="CU381" s="13"/>
      <c r="CV381" s="13"/>
      <c r="CW381" s="6"/>
      <c r="CX381" s="6"/>
      <c r="CY381" s="6"/>
      <c r="CZ381" s="6"/>
      <c r="DA381" s="13"/>
      <c r="DB381" s="6"/>
      <c r="DC381" s="6"/>
      <c r="DD381" s="6"/>
      <c r="DE381" s="13"/>
      <c r="DF381" s="6"/>
      <c r="DG381" s="13"/>
      <c r="DH381" s="6"/>
      <c r="DI381" s="6"/>
      <c r="DJ381" s="6"/>
      <c r="DK381" s="13"/>
      <c r="DL381" s="6"/>
      <c r="DM381" s="13"/>
      <c r="DN381" s="6"/>
      <c r="DO381" s="6"/>
      <c r="DP381" s="6"/>
      <c r="DQ381" s="13"/>
      <c r="DR381" s="6"/>
      <c r="DS381" s="13"/>
      <c r="DT381" s="6"/>
      <c r="DU381" s="6"/>
      <c r="DV381" s="6"/>
      <c r="DW381" s="13"/>
      <c r="DX381" s="6"/>
      <c r="DY381" s="13"/>
      <c r="DZ381" s="6"/>
      <c r="EA381" s="6"/>
      <c r="EB381" s="6"/>
      <c r="EC381" s="13"/>
      <c r="ED381" s="6"/>
      <c r="EE381" s="13"/>
      <c r="EF381" s="6"/>
    </row>
    <row r="382" spans="4:136" s="3" customFormat="1" x14ac:dyDescent="0.25">
      <c r="D382" s="31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6"/>
      <c r="AX382" s="41"/>
      <c r="AY382" s="41"/>
      <c r="AZ382" s="6"/>
      <c r="BA382" s="6"/>
      <c r="BB382" s="6"/>
      <c r="BC382" s="13"/>
      <c r="BD382" s="6"/>
      <c r="BE382" s="13"/>
      <c r="BF382" s="6"/>
      <c r="BG382" s="6"/>
      <c r="BH382" s="6"/>
      <c r="BI382" s="13"/>
      <c r="BJ382" s="6"/>
      <c r="BK382" s="13"/>
      <c r="BL382" s="6"/>
      <c r="BM382" s="6"/>
      <c r="BN382" s="6"/>
      <c r="BO382" s="13"/>
      <c r="BP382" s="6"/>
      <c r="BQ382" s="13"/>
      <c r="BR382" s="6"/>
      <c r="BS382" s="6"/>
      <c r="BT382" s="6"/>
      <c r="BU382" s="13"/>
      <c r="BV382" s="6"/>
      <c r="BW382" s="13"/>
      <c r="BX382" s="6"/>
      <c r="BY382" s="6"/>
      <c r="BZ382" s="6"/>
      <c r="CA382" s="13"/>
      <c r="CB382" s="6"/>
      <c r="CC382" s="13"/>
      <c r="CD382" s="6"/>
      <c r="CE382" s="6"/>
      <c r="CF382" s="6"/>
      <c r="CG382" s="13"/>
      <c r="CH382" s="6"/>
      <c r="CI382" s="13"/>
      <c r="CJ382" s="6"/>
      <c r="CK382" s="6"/>
      <c r="CL382" s="6"/>
      <c r="CM382" s="13"/>
      <c r="CN382" s="6"/>
      <c r="CO382" s="13"/>
      <c r="CP382" s="6"/>
      <c r="CQ382" s="6"/>
      <c r="CR382" s="6"/>
      <c r="CS382" s="6"/>
      <c r="CT382" s="6"/>
      <c r="CU382" s="13"/>
      <c r="CV382" s="13"/>
      <c r="CW382" s="6"/>
      <c r="CX382" s="6"/>
      <c r="CY382" s="6"/>
      <c r="CZ382" s="6"/>
      <c r="DA382" s="13"/>
      <c r="DB382" s="6"/>
      <c r="DC382" s="6"/>
      <c r="DD382" s="6"/>
      <c r="DE382" s="13"/>
      <c r="DF382" s="6"/>
      <c r="DG382" s="13"/>
      <c r="DH382" s="6"/>
      <c r="DI382" s="6"/>
      <c r="DJ382" s="6"/>
      <c r="DK382" s="13"/>
      <c r="DL382" s="6"/>
      <c r="DM382" s="13"/>
      <c r="DN382" s="6"/>
      <c r="DO382" s="6"/>
      <c r="DP382" s="6"/>
      <c r="DQ382" s="13"/>
      <c r="DR382" s="6"/>
      <c r="DS382" s="13"/>
      <c r="DT382" s="6"/>
      <c r="DU382" s="6"/>
      <c r="DV382" s="6"/>
      <c r="DW382" s="13"/>
      <c r="DX382" s="6"/>
      <c r="DY382" s="13"/>
      <c r="DZ382" s="6"/>
      <c r="EA382" s="6"/>
      <c r="EB382" s="6"/>
      <c r="EC382" s="13"/>
      <c r="ED382" s="6"/>
      <c r="EE382" s="13"/>
      <c r="EF382" s="6"/>
    </row>
    <row r="383" spans="4:136" s="3" customFormat="1" x14ac:dyDescent="0.25">
      <c r="D383" s="3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6"/>
      <c r="AX383" s="41"/>
      <c r="AY383" s="41"/>
      <c r="AZ383" s="6"/>
      <c r="BA383" s="6"/>
      <c r="BB383" s="6"/>
      <c r="BC383" s="13"/>
      <c r="BD383" s="6"/>
      <c r="BE383" s="13"/>
      <c r="BF383" s="6"/>
      <c r="BG383" s="6"/>
      <c r="BH383" s="6"/>
      <c r="BI383" s="13"/>
      <c r="BJ383" s="6"/>
      <c r="BK383" s="13"/>
      <c r="BL383" s="6"/>
      <c r="BM383" s="6"/>
      <c r="BN383" s="6"/>
      <c r="BO383" s="13"/>
      <c r="BP383" s="6"/>
      <c r="BQ383" s="13"/>
      <c r="BR383" s="6"/>
      <c r="BS383" s="6"/>
      <c r="BT383" s="6"/>
      <c r="BU383" s="13"/>
      <c r="BV383" s="6"/>
      <c r="BW383" s="13"/>
      <c r="BX383" s="6"/>
      <c r="BY383" s="6"/>
      <c r="BZ383" s="6"/>
      <c r="CA383" s="13"/>
      <c r="CB383" s="6"/>
      <c r="CC383" s="13"/>
      <c r="CD383" s="6"/>
      <c r="CE383" s="6"/>
      <c r="CF383" s="6"/>
      <c r="CG383" s="13"/>
      <c r="CH383" s="6"/>
      <c r="CI383" s="13"/>
      <c r="CJ383" s="6"/>
      <c r="CK383" s="6"/>
      <c r="CL383" s="6"/>
      <c r="CM383" s="13"/>
      <c r="CN383" s="6"/>
      <c r="CO383" s="13"/>
      <c r="CP383" s="6"/>
      <c r="CQ383" s="6"/>
      <c r="CR383" s="6"/>
      <c r="CS383" s="6"/>
      <c r="CT383" s="6"/>
      <c r="CU383" s="13"/>
      <c r="CV383" s="13"/>
      <c r="CW383" s="6"/>
      <c r="CX383" s="6"/>
      <c r="CY383" s="6"/>
      <c r="CZ383" s="6"/>
      <c r="DA383" s="13"/>
      <c r="DB383" s="6"/>
      <c r="DC383" s="6"/>
      <c r="DD383" s="6"/>
      <c r="DE383" s="13"/>
      <c r="DF383" s="6"/>
      <c r="DG383" s="13"/>
      <c r="DH383" s="6"/>
      <c r="DI383" s="6"/>
      <c r="DJ383" s="6"/>
      <c r="DK383" s="13"/>
      <c r="DL383" s="6"/>
      <c r="DM383" s="13"/>
      <c r="DN383" s="6"/>
      <c r="DO383" s="6"/>
      <c r="DP383" s="6"/>
      <c r="DQ383" s="13"/>
      <c r="DR383" s="6"/>
      <c r="DS383" s="13"/>
      <c r="DT383" s="6"/>
      <c r="DU383" s="6"/>
      <c r="DV383" s="6"/>
      <c r="DW383" s="13"/>
      <c r="DX383" s="6"/>
      <c r="DY383" s="13"/>
      <c r="DZ383" s="6"/>
      <c r="EA383" s="6"/>
      <c r="EB383" s="6"/>
      <c r="EC383" s="13"/>
      <c r="ED383" s="6"/>
      <c r="EE383" s="13"/>
      <c r="EF383" s="6"/>
    </row>
    <row r="384" spans="4:136" s="3" customFormat="1" x14ac:dyDescent="0.25">
      <c r="D384" s="31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6"/>
      <c r="AX384" s="41"/>
      <c r="AY384" s="41"/>
      <c r="AZ384" s="6"/>
      <c r="BA384" s="6"/>
      <c r="BB384" s="6"/>
      <c r="BC384" s="13"/>
      <c r="BD384" s="6"/>
      <c r="BE384" s="13"/>
      <c r="BF384" s="6"/>
      <c r="BG384" s="6"/>
      <c r="BH384" s="6"/>
      <c r="BI384" s="13"/>
      <c r="BJ384" s="6"/>
      <c r="BK384" s="13"/>
      <c r="BL384" s="6"/>
      <c r="BM384" s="6"/>
      <c r="BN384" s="6"/>
      <c r="BO384" s="13"/>
      <c r="BP384" s="6"/>
      <c r="BQ384" s="13"/>
      <c r="BR384" s="6"/>
      <c r="BS384" s="6"/>
      <c r="BT384" s="6"/>
      <c r="BU384" s="13"/>
      <c r="BV384" s="6"/>
      <c r="BW384" s="13"/>
      <c r="BX384" s="6"/>
      <c r="BY384" s="6"/>
      <c r="BZ384" s="6"/>
      <c r="CA384" s="13"/>
      <c r="CB384" s="6"/>
      <c r="CC384" s="13"/>
      <c r="CD384" s="6"/>
      <c r="CE384" s="6"/>
      <c r="CF384" s="6"/>
      <c r="CG384" s="13"/>
      <c r="CH384" s="6"/>
      <c r="CI384" s="13"/>
      <c r="CJ384" s="6"/>
      <c r="CK384" s="6"/>
      <c r="CL384" s="6"/>
      <c r="CM384" s="13"/>
      <c r="CN384" s="6"/>
      <c r="CO384" s="13"/>
      <c r="CP384" s="6"/>
      <c r="CQ384" s="6"/>
      <c r="CR384" s="6"/>
      <c r="CS384" s="6"/>
      <c r="CT384" s="6"/>
      <c r="CU384" s="13"/>
      <c r="CV384" s="13"/>
      <c r="CW384" s="6"/>
      <c r="CX384" s="6"/>
      <c r="CY384" s="6"/>
      <c r="CZ384" s="6"/>
      <c r="DA384" s="13"/>
      <c r="DB384" s="6"/>
      <c r="DC384" s="6"/>
      <c r="DD384" s="6"/>
      <c r="DE384" s="13"/>
      <c r="DF384" s="6"/>
      <c r="DG384" s="13"/>
      <c r="DH384" s="6"/>
      <c r="DI384" s="6"/>
      <c r="DJ384" s="6"/>
      <c r="DK384" s="13"/>
      <c r="DL384" s="6"/>
      <c r="DM384" s="13"/>
      <c r="DN384" s="6"/>
      <c r="DO384" s="6"/>
      <c r="DP384" s="6"/>
      <c r="DQ384" s="13"/>
      <c r="DR384" s="6"/>
      <c r="DS384" s="13"/>
      <c r="DT384" s="6"/>
      <c r="DU384" s="6"/>
      <c r="DV384" s="6"/>
      <c r="DW384" s="13"/>
      <c r="DX384" s="6"/>
      <c r="DY384" s="13"/>
      <c r="DZ384" s="6"/>
      <c r="EA384" s="6"/>
      <c r="EB384" s="6"/>
      <c r="EC384" s="13"/>
      <c r="ED384" s="6"/>
      <c r="EE384" s="13"/>
      <c r="EF384" s="6"/>
    </row>
    <row r="385" spans="4:136" s="3" customFormat="1" x14ac:dyDescent="0.25">
      <c r="D385" s="31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6"/>
      <c r="AX385" s="41"/>
      <c r="AY385" s="41"/>
      <c r="AZ385" s="6"/>
      <c r="BA385" s="6"/>
      <c r="BB385" s="6"/>
      <c r="BC385" s="13"/>
      <c r="BD385" s="6"/>
      <c r="BE385" s="13"/>
      <c r="BF385" s="6"/>
      <c r="BG385" s="6"/>
      <c r="BH385" s="6"/>
      <c r="BI385" s="13"/>
      <c r="BJ385" s="6"/>
      <c r="BK385" s="13"/>
      <c r="BL385" s="6"/>
      <c r="BM385" s="6"/>
      <c r="BN385" s="6"/>
      <c r="BO385" s="13"/>
      <c r="BP385" s="6"/>
      <c r="BQ385" s="13"/>
      <c r="BR385" s="6"/>
      <c r="BS385" s="6"/>
      <c r="BT385" s="6"/>
      <c r="BU385" s="13"/>
      <c r="BV385" s="6"/>
      <c r="BW385" s="13"/>
      <c r="BX385" s="6"/>
      <c r="BY385" s="6"/>
      <c r="BZ385" s="6"/>
      <c r="CA385" s="13"/>
      <c r="CB385" s="6"/>
      <c r="CC385" s="13"/>
      <c r="CD385" s="6"/>
      <c r="CE385" s="6"/>
      <c r="CF385" s="6"/>
      <c r="CG385" s="13"/>
      <c r="CH385" s="6"/>
      <c r="CI385" s="13"/>
      <c r="CJ385" s="6"/>
      <c r="CK385" s="6"/>
      <c r="CL385" s="6"/>
      <c r="CM385" s="13"/>
      <c r="CN385" s="6"/>
      <c r="CO385" s="13"/>
      <c r="CP385" s="6"/>
      <c r="CQ385" s="6"/>
      <c r="CR385" s="6"/>
      <c r="CS385" s="6"/>
      <c r="CT385" s="6"/>
      <c r="CU385" s="13"/>
      <c r="CV385" s="13"/>
      <c r="CW385" s="6"/>
      <c r="CX385" s="6"/>
      <c r="CY385" s="6"/>
      <c r="CZ385" s="6"/>
      <c r="DA385" s="13"/>
      <c r="DB385" s="6"/>
      <c r="DC385" s="6"/>
      <c r="DD385" s="6"/>
      <c r="DE385" s="13"/>
      <c r="DF385" s="6"/>
      <c r="DG385" s="13"/>
      <c r="DH385" s="6"/>
      <c r="DI385" s="6"/>
      <c r="DJ385" s="6"/>
      <c r="DK385" s="13"/>
      <c r="DL385" s="6"/>
      <c r="DM385" s="13"/>
      <c r="DN385" s="6"/>
      <c r="DO385" s="6"/>
      <c r="DP385" s="6"/>
      <c r="DQ385" s="13"/>
      <c r="DR385" s="6"/>
      <c r="DS385" s="13"/>
      <c r="DT385" s="6"/>
      <c r="DU385" s="6"/>
      <c r="DV385" s="6"/>
      <c r="DW385" s="13"/>
      <c r="DX385" s="6"/>
      <c r="DY385" s="13"/>
      <c r="DZ385" s="6"/>
      <c r="EA385" s="6"/>
      <c r="EB385" s="6"/>
      <c r="EC385" s="13"/>
      <c r="ED385" s="6"/>
      <c r="EE385" s="13"/>
      <c r="EF385" s="6"/>
    </row>
    <row r="386" spans="4:136" s="3" customFormat="1" x14ac:dyDescent="0.25">
      <c r="D386" s="31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6"/>
      <c r="AX386" s="41"/>
      <c r="AY386" s="41"/>
      <c r="AZ386" s="6"/>
      <c r="BA386" s="6"/>
      <c r="BB386" s="6"/>
      <c r="BC386" s="13"/>
      <c r="BD386" s="6"/>
      <c r="BE386" s="13"/>
      <c r="BF386" s="6"/>
      <c r="BG386" s="6"/>
      <c r="BH386" s="6"/>
      <c r="BI386" s="13"/>
      <c r="BJ386" s="6"/>
      <c r="BK386" s="13"/>
      <c r="BL386" s="6"/>
      <c r="BM386" s="6"/>
      <c r="BN386" s="6"/>
      <c r="BO386" s="13"/>
      <c r="BP386" s="6"/>
      <c r="BQ386" s="13"/>
      <c r="BR386" s="6"/>
      <c r="BS386" s="6"/>
      <c r="BT386" s="6"/>
      <c r="BU386" s="13"/>
      <c r="BV386" s="6"/>
      <c r="BW386" s="13"/>
      <c r="BX386" s="6"/>
      <c r="BY386" s="6"/>
      <c r="BZ386" s="6"/>
      <c r="CA386" s="13"/>
      <c r="CB386" s="6"/>
      <c r="CC386" s="13"/>
      <c r="CD386" s="6"/>
      <c r="CE386" s="6"/>
      <c r="CF386" s="6"/>
      <c r="CG386" s="13"/>
      <c r="CH386" s="6"/>
      <c r="CI386" s="13"/>
      <c r="CJ386" s="6"/>
      <c r="CK386" s="6"/>
      <c r="CL386" s="6"/>
      <c r="CM386" s="13"/>
      <c r="CN386" s="6"/>
      <c r="CO386" s="13"/>
      <c r="CP386" s="6"/>
      <c r="CQ386" s="6"/>
      <c r="CR386" s="6"/>
      <c r="CS386" s="6"/>
      <c r="CT386" s="6"/>
      <c r="CU386" s="13"/>
      <c r="CV386" s="13"/>
      <c r="CW386" s="6"/>
      <c r="CX386" s="6"/>
      <c r="CY386" s="6"/>
      <c r="CZ386" s="6"/>
      <c r="DA386" s="13"/>
      <c r="DB386" s="6"/>
      <c r="DC386" s="6"/>
      <c r="DD386" s="6"/>
      <c r="DE386" s="13"/>
      <c r="DF386" s="6"/>
      <c r="DG386" s="13"/>
      <c r="DH386" s="6"/>
      <c r="DI386" s="6"/>
      <c r="DJ386" s="6"/>
      <c r="DK386" s="13"/>
      <c r="DL386" s="6"/>
      <c r="DM386" s="13"/>
      <c r="DN386" s="6"/>
      <c r="DO386" s="6"/>
      <c r="DP386" s="6"/>
      <c r="DQ386" s="13"/>
      <c r="DR386" s="6"/>
      <c r="DS386" s="13"/>
      <c r="DT386" s="6"/>
      <c r="DU386" s="6"/>
      <c r="DV386" s="6"/>
      <c r="DW386" s="13"/>
      <c r="DX386" s="6"/>
      <c r="DY386" s="13"/>
      <c r="DZ386" s="6"/>
      <c r="EA386" s="6"/>
      <c r="EB386" s="6"/>
      <c r="EC386" s="13"/>
      <c r="ED386" s="6"/>
      <c r="EE386" s="13"/>
      <c r="EF386" s="6"/>
    </row>
    <row r="387" spans="4:136" s="3" customFormat="1" x14ac:dyDescent="0.25">
      <c r="D387" s="31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6"/>
      <c r="AX387" s="41"/>
      <c r="AY387" s="41"/>
      <c r="AZ387" s="6"/>
      <c r="BA387" s="6"/>
      <c r="BB387" s="6"/>
      <c r="BC387" s="13"/>
      <c r="BD387" s="6"/>
      <c r="BE387" s="13"/>
      <c r="BF387" s="6"/>
      <c r="BG387" s="6"/>
      <c r="BH387" s="6"/>
      <c r="BI387" s="13"/>
      <c r="BJ387" s="6"/>
      <c r="BK387" s="13"/>
      <c r="BL387" s="6"/>
      <c r="BM387" s="6"/>
      <c r="BN387" s="6"/>
      <c r="BO387" s="13"/>
      <c r="BP387" s="6"/>
      <c r="BQ387" s="13"/>
      <c r="BR387" s="6"/>
      <c r="BS387" s="6"/>
      <c r="BT387" s="6"/>
      <c r="BU387" s="13"/>
      <c r="BV387" s="6"/>
      <c r="BW387" s="13"/>
      <c r="BX387" s="6"/>
      <c r="BY387" s="6"/>
      <c r="BZ387" s="6"/>
      <c r="CA387" s="13"/>
      <c r="CB387" s="6"/>
      <c r="CC387" s="13"/>
      <c r="CD387" s="6"/>
      <c r="CE387" s="6"/>
      <c r="CF387" s="6"/>
      <c r="CG387" s="13"/>
      <c r="CH387" s="6"/>
      <c r="CI387" s="13"/>
      <c r="CJ387" s="6"/>
      <c r="CK387" s="6"/>
      <c r="CL387" s="6"/>
      <c r="CM387" s="13"/>
      <c r="CN387" s="6"/>
      <c r="CO387" s="13"/>
      <c r="CP387" s="6"/>
      <c r="CQ387" s="6"/>
      <c r="CR387" s="6"/>
      <c r="CS387" s="6"/>
      <c r="CT387" s="6"/>
      <c r="CU387" s="13"/>
      <c r="CV387" s="13"/>
      <c r="CW387" s="6"/>
      <c r="CX387" s="6"/>
      <c r="CY387" s="6"/>
      <c r="CZ387" s="6"/>
      <c r="DA387" s="13"/>
      <c r="DB387" s="6"/>
      <c r="DC387" s="6"/>
      <c r="DD387" s="6"/>
      <c r="DE387" s="13"/>
      <c r="DF387" s="6"/>
      <c r="DG387" s="13"/>
      <c r="DH387" s="6"/>
      <c r="DI387" s="6"/>
      <c r="DJ387" s="6"/>
      <c r="DK387" s="13"/>
      <c r="DL387" s="6"/>
      <c r="DM387" s="13"/>
      <c r="DN387" s="6"/>
      <c r="DO387" s="6"/>
      <c r="DP387" s="6"/>
      <c r="DQ387" s="13"/>
      <c r="DR387" s="6"/>
      <c r="DS387" s="13"/>
      <c r="DT387" s="6"/>
      <c r="DU387" s="6"/>
      <c r="DV387" s="6"/>
      <c r="DW387" s="13"/>
      <c r="DX387" s="6"/>
      <c r="DY387" s="13"/>
      <c r="DZ387" s="6"/>
      <c r="EA387" s="6"/>
      <c r="EB387" s="6"/>
      <c r="EC387" s="13"/>
      <c r="ED387" s="6"/>
      <c r="EE387" s="13"/>
      <c r="EF387" s="6"/>
    </row>
    <row r="388" spans="4:136" s="3" customFormat="1" x14ac:dyDescent="0.25">
      <c r="D388" s="3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6"/>
      <c r="AX388" s="41"/>
      <c r="AY388" s="41"/>
      <c r="AZ388" s="6"/>
      <c r="BA388" s="6"/>
      <c r="BB388" s="6"/>
      <c r="BC388" s="13"/>
      <c r="BD388" s="6"/>
      <c r="BE388" s="13"/>
      <c r="BF388" s="6"/>
      <c r="BG388" s="6"/>
      <c r="BH388" s="6"/>
      <c r="BI388" s="13"/>
      <c r="BJ388" s="6"/>
      <c r="BK388" s="13"/>
      <c r="BL388" s="6"/>
      <c r="BM388" s="6"/>
      <c r="BN388" s="6"/>
      <c r="BO388" s="13"/>
      <c r="BP388" s="6"/>
      <c r="BQ388" s="13"/>
      <c r="BR388" s="6"/>
      <c r="BS388" s="6"/>
      <c r="BT388" s="6"/>
      <c r="BU388" s="13"/>
      <c r="BV388" s="6"/>
      <c r="BW388" s="13"/>
      <c r="BX388" s="6"/>
      <c r="BY388" s="6"/>
      <c r="BZ388" s="6"/>
      <c r="CA388" s="13"/>
      <c r="CB388" s="6"/>
      <c r="CC388" s="13"/>
      <c r="CD388" s="6"/>
      <c r="CE388" s="6"/>
      <c r="CF388" s="6"/>
      <c r="CG388" s="13"/>
      <c r="CH388" s="6"/>
      <c r="CI388" s="13"/>
      <c r="CJ388" s="6"/>
      <c r="CK388" s="6"/>
      <c r="CL388" s="6"/>
      <c r="CM388" s="13"/>
      <c r="CN388" s="6"/>
      <c r="CO388" s="13"/>
      <c r="CP388" s="6"/>
      <c r="CQ388" s="6"/>
      <c r="CR388" s="6"/>
      <c r="CS388" s="6"/>
      <c r="CT388" s="6"/>
      <c r="CU388" s="13"/>
      <c r="CV388" s="13"/>
      <c r="CW388" s="6"/>
      <c r="CX388" s="6"/>
      <c r="CY388" s="6"/>
      <c r="CZ388" s="6"/>
      <c r="DA388" s="13"/>
      <c r="DB388" s="6"/>
      <c r="DC388" s="6"/>
      <c r="DD388" s="6"/>
      <c r="DE388" s="13"/>
      <c r="DF388" s="6"/>
      <c r="DG388" s="13"/>
      <c r="DH388" s="6"/>
      <c r="DI388" s="6"/>
      <c r="DJ388" s="6"/>
      <c r="DK388" s="13"/>
      <c r="DL388" s="6"/>
      <c r="DM388" s="13"/>
      <c r="DN388" s="6"/>
      <c r="DO388" s="6"/>
      <c r="DP388" s="6"/>
      <c r="DQ388" s="13"/>
      <c r="DR388" s="6"/>
      <c r="DS388" s="13"/>
      <c r="DT388" s="6"/>
      <c r="DU388" s="6"/>
      <c r="DV388" s="6"/>
      <c r="DW388" s="13"/>
      <c r="DX388" s="6"/>
      <c r="DY388" s="13"/>
      <c r="DZ388" s="6"/>
      <c r="EA388" s="6"/>
      <c r="EB388" s="6"/>
      <c r="EC388" s="13"/>
      <c r="ED388" s="6"/>
      <c r="EE388" s="13"/>
      <c r="EF388" s="6"/>
    </row>
    <row r="389" spans="4:136" s="3" customFormat="1" x14ac:dyDescent="0.25">
      <c r="D389" s="3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6"/>
      <c r="AX389" s="41"/>
      <c r="AY389" s="41"/>
      <c r="AZ389" s="6"/>
      <c r="BA389" s="6"/>
      <c r="BB389" s="6"/>
      <c r="BC389" s="13"/>
      <c r="BD389" s="6"/>
      <c r="BE389" s="13"/>
      <c r="BF389" s="6"/>
      <c r="BG389" s="6"/>
      <c r="BH389" s="6"/>
      <c r="BI389" s="13"/>
      <c r="BJ389" s="6"/>
      <c r="BK389" s="13"/>
      <c r="BL389" s="6"/>
      <c r="BM389" s="6"/>
      <c r="BN389" s="6"/>
      <c r="BO389" s="13"/>
      <c r="BP389" s="6"/>
      <c r="BQ389" s="13"/>
      <c r="BR389" s="6"/>
      <c r="BS389" s="6"/>
      <c r="BT389" s="6"/>
      <c r="BU389" s="13"/>
      <c r="BV389" s="6"/>
      <c r="BW389" s="13"/>
      <c r="BX389" s="6"/>
      <c r="BY389" s="6"/>
      <c r="BZ389" s="6"/>
      <c r="CA389" s="13"/>
      <c r="CB389" s="6"/>
      <c r="CC389" s="13"/>
      <c r="CD389" s="6"/>
      <c r="CE389" s="6"/>
      <c r="CF389" s="6"/>
      <c r="CG389" s="13"/>
      <c r="CH389" s="6"/>
      <c r="CI389" s="13"/>
      <c r="CJ389" s="6"/>
      <c r="CK389" s="6"/>
      <c r="CL389" s="6"/>
      <c r="CM389" s="13"/>
      <c r="CN389" s="6"/>
      <c r="CO389" s="13"/>
      <c r="CP389" s="6"/>
      <c r="CQ389" s="6"/>
      <c r="CR389" s="6"/>
      <c r="CS389" s="6"/>
      <c r="CT389" s="6"/>
      <c r="CU389" s="13"/>
      <c r="CV389" s="13"/>
      <c r="CW389" s="6"/>
      <c r="CX389" s="6"/>
      <c r="CY389" s="6"/>
      <c r="CZ389" s="6"/>
      <c r="DA389" s="13"/>
      <c r="DB389" s="6"/>
      <c r="DC389" s="6"/>
      <c r="DD389" s="6"/>
      <c r="DE389" s="13"/>
      <c r="DF389" s="6"/>
      <c r="DG389" s="13"/>
      <c r="DH389" s="6"/>
      <c r="DI389" s="6"/>
      <c r="DJ389" s="6"/>
      <c r="DK389" s="13"/>
      <c r="DL389" s="6"/>
      <c r="DM389" s="13"/>
      <c r="DN389" s="6"/>
      <c r="DO389" s="6"/>
      <c r="DP389" s="6"/>
      <c r="DQ389" s="13"/>
      <c r="DR389" s="6"/>
      <c r="DS389" s="13"/>
      <c r="DT389" s="6"/>
      <c r="DU389" s="6"/>
      <c r="DV389" s="6"/>
      <c r="DW389" s="13"/>
      <c r="DX389" s="6"/>
      <c r="DY389" s="13"/>
      <c r="DZ389" s="6"/>
      <c r="EA389" s="6"/>
      <c r="EB389" s="6"/>
      <c r="EC389" s="13"/>
      <c r="ED389" s="6"/>
      <c r="EE389" s="13"/>
      <c r="EF389" s="6"/>
    </row>
    <row r="390" spans="4:136" s="3" customFormat="1" x14ac:dyDescent="0.25">
      <c r="D390" s="3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6"/>
      <c r="AX390" s="41"/>
      <c r="AY390" s="41"/>
      <c r="AZ390" s="6"/>
      <c r="BA390" s="6"/>
      <c r="BB390" s="6"/>
      <c r="BC390" s="13"/>
      <c r="BD390" s="6"/>
      <c r="BE390" s="13"/>
      <c r="BF390" s="6"/>
      <c r="BG390" s="6"/>
      <c r="BH390" s="6"/>
      <c r="BI390" s="13"/>
      <c r="BJ390" s="6"/>
      <c r="BK390" s="13"/>
      <c r="BL390" s="6"/>
      <c r="BM390" s="6"/>
      <c r="BN390" s="6"/>
      <c r="BO390" s="13"/>
      <c r="BP390" s="6"/>
      <c r="BQ390" s="13"/>
      <c r="BR390" s="6"/>
      <c r="BS390" s="6"/>
      <c r="BT390" s="6"/>
      <c r="BU390" s="13"/>
      <c r="BV390" s="6"/>
      <c r="BW390" s="13"/>
      <c r="BX390" s="6"/>
      <c r="BY390" s="6"/>
      <c r="BZ390" s="6"/>
      <c r="CA390" s="13"/>
      <c r="CB390" s="6"/>
      <c r="CC390" s="13"/>
      <c r="CD390" s="6"/>
      <c r="CE390" s="6"/>
      <c r="CF390" s="6"/>
      <c r="CG390" s="13"/>
      <c r="CH390" s="6"/>
      <c r="CI390" s="13"/>
      <c r="CJ390" s="6"/>
      <c r="CK390" s="6"/>
      <c r="CL390" s="6"/>
      <c r="CM390" s="13"/>
      <c r="CN390" s="6"/>
      <c r="CO390" s="13"/>
      <c r="CP390" s="6"/>
      <c r="CQ390" s="6"/>
      <c r="CR390" s="6"/>
      <c r="CS390" s="6"/>
      <c r="CT390" s="6"/>
      <c r="CU390" s="13"/>
      <c r="CV390" s="13"/>
      <c r="CW390" s="6"/>
      <c r="CX390" s="6"/>
      <c r="CY390" s="6"/>
      <c r="CZ390" s="6"/>
      <c r="DA390" s="13"/>
      <c r="DB390" s="6"/>
      <c r="DC390" s="6"/>
      <c r="DD390" s="6"/>
      <c r="DE390" s="13"/>
      <c r="DF390" s="6"/>
      <c r="DG390" s="13"/>
      <c r="DH390" s="6"/>
      <c r="DI390" s="6"/>
      <c r="DJ390" s="6"/>
      <c r="DK390" s="13"/>
      <c r="DL390" s="6"/>
      <c r="DM390" s="13"/>
      <c r="DN390" s="6"/>
      <c r="DO390" s="6"/>
      <c r="DP390" s="6"/>
      <c r="DQ390" s="13"/>
      <c r="DR390" s="6"/>
      <c r="DS390" s="13"/>
      <c r="DT390" s="6"/>
      <c r="DU390" s="6"/>
      <c r="DV390" s="6"/>
      <c r="DW390" s="13"/>
      <c r="DX390" s="6"/>
      <c r="DY390" s="13"/>
      <c r="DZ390" s="6"/>
      <c r="EA390" s="6"/>
      <c r="EB390" s="6"/>
      <c r="EC390" s="13"/>
      <c r="ED390" s="6"/>
      <c r="EE390" s="13"/>
      <c r="EF390" s="6"/>
    </row>
    <row r="391" spans="4:136" s="3" customFormat="1" x14ac:dyDescent="0.25">
      <c r="D391" s="31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6"/>
      <c r="AX391" s="41"/>
      <c r="AY391" s="41"/>
      <c r="AZ391" s="6"/>
      <c r="BA391" s="6"/>
      <c r="BB391" s="6"/>
      <c r="BC391" s="13"/>
      <c r="BD391" s="6"/>
      <c r="BE391" s="13"/>
      <c r="BF391" s="6"/>
      <c r="BG391" s="6"/>
      <c r="BH391" s="6"/>
      <c r="BI391" s="13"/>
      <c r="BJ391" s="6"/>
      <c r="BK391" s="13"/>
      <c r="BL391" s="6"/>
      <c r="BM391" s="6"/>
      <c r="BN391" s="6"/>
      <c r="BO391" s="13"/>
      <c r="BP391" s="6"/>
      <c r="BQ391" s="13"/>
      <c r="BR391" s="6"/>
      <c r="BS391" s="6"/>
      <c r="BT391" s="6"/>
      <c r="BU391" s="13"/>
      <c r="BV391" s="6"/>
      <c r="BW391" s="13"/>
      <c r="BX391" s="6"/>
      <c r="BY391" s="6"/>
      <c r="BZ391" s="6"/>
      <c r="CA391" s="13"/>
      <c r="CB391" s="6"/>
      <c r="CC391" s="13"/>
      <c r="CD391" s="6"/>
      <c r="CE391" s="6"/>
      <c r="CF391" s="6"/>
      <c r="CG391" s="13"/>
      <c r="CH391" s="6"/>
      <c r="CI391" s="13"/>
      <c r="CJ391" s="6"/>
      <c r="CK391" s="6"/>
      <c r="CL391" s="6"/>
      <c r="CM391" s="13"/>
      <c r="CN391" s="6"/>
      <c r="CO391" s="13"/>
      <c r="CP391" s="6"/>
      <c r="CQ391" s="6"/>
      <c r="CR391" s="6"/>
      <c r="CS391" s="6"/>
      <c r="CT391" s="6"/>
      <c r="CU391" s="13"/>
      <c r="CV391" s="13"/>
      <c r="CW391" s="6"/>
      <c r="CX391" s="6"/>
      <c r="CY391" s="6"/>
      <c r="CZ391" s="6"/>
      <c r="DA391" s="13"/>
      <c r="DB391" s="6"/>
      <c r="DC391" s="6"/>
      <c r="DD391" s="6"/>
      <c r="DE391" s="13"/>
      <c r="DF391" s="6"/>
      <c r="DG391" s="13"/>
      <c r="DH391" s="6"/>
      <c r="DI391" s="6"/>
      <c r="DJ391" s="6"/>
      <c r="DK391" s="13"/>
      <c r="DL391" s="6"/>
      <c r="DM391" s="13"/>
      <c r="DN391" s="6"/>
      <c r="DO391" s="6"/>
      <c r="DP391" s="6"/>
      <c r="DQ391" s="13"/>
      <c r="DR391" s="6"/>
      <c r="DS391" s="13"/>
      <c r="DT391" s="6"/>
      <c r="DU391" s="6"/>
      <c r="DV391" s="6"/>
      <c r="DW391" s="13"/>
      <c r="DX391" s="6"/>
      <c r="DY391" s="13"/>
      <c r="DZ391" s="6"/>
      <c r="EA391" s="6"/>
      <c r="EB391" s="6"/>
      <c r="EC391" s="13"/>
      <c r="ED391" s="6"/>
      <c r="EE391" s="13"/>
      <c r="EF391" s="6"/>
    </row>
    <row r="392" spans="4:136" s="3" customFormat="1" x14ac:dyDescent="0.25">
      <c r="D392" s="31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6"/>
      <c r="AX392" s="41"/>
      <c r="AY392" s="41"/>
      <c r="AZ392" s="6"/>
      <c r="BA392" s="6"/>
      <c r="BB392" s="6"/>
      <c r="BC392" s="13"/>
      <c r="BD392" s="6"/>
      <c r="BE392" s="13"/>
      <c r="BF392" s="6"/>
      <c r="BG392" s="6"/>
      <c r="BH392" s="6"/>
      <c r="BI392" s="13"/>
      <c r="BJ392" s="6"/>
      <c r="BK392" s="13"/>
      <c r="BL392" s="6"/>
      <c r="BM392" s="6"/>
      <c r="BN392" s="6"/>
      <c r="BO392" s="13"/>
      <c r="BP392" s="6"/>
      <c r="BQ392" s="13"/>
      <c r="BR392" s="6"/>
      <c r="BS392" s="6"/>
      <c r="BT392" s="6"/>
      <c r="BU392" s="13"/>
      <c r="BV392" s="6"/>
      <c r="BW392" s="13"/>
      <c r="BX392" s="6"/>
      <c r="BY392" s="6"/>
      <c r="BZ392" s="6"/>
      <c r="CA392" s="13"/>
      <c r="CB392" s="6"/>
      <c r="CC392" s="13"/>
      <c r="CD392" s="6"/>
      <c r="CE392" s="6"/>
      <c r="CF392" s="6"/>
      <c r="CG392" s="13"/>
      <c r="CH392" s="6"/>
      <c r="CI392" s="13"/>
      <c r="CJ392" s="6"/>
      <c r="CK392" s="6"/>
      <c r="CL392" s="6"/>
      <c r="CM392" s="13"/>
      <c r="CN392" s="6"/>
      <c r="CO392" s="13"/>
      <c r="CP392" s="6"/>
      <c r="CQ392" s="6"/>
      <c r="CR392" s="6"/>
      <c r="CS392" s="6"/>
      <c r="CT392" s="6"/>
      <c r="CU392" s="13"/>
      <c r="CV392" s="13"/>
      <c r="CW392" s="6"/>
      <c r="CX392" s="6"/>
      <c r="CY392" s="6"/>
      <c r="CZ392" s="6"/>
      <c r="DA392" s="13"/>
      <c r="DB392" s="6"/>
      <c r="DC392" s="6"/>
      <c r="DD392" s="6"/>
      <c r="DE392" s="13"/>
      <c r="DF392" s="6"/>
      <c r="DG392" s="13"/>
      <c r="DH392" s="6"/>
      <c r="DI392" s="6"/>
      <c r="DJ392" s="6"/>
      <c r="DK392" s="13"/>
      <c r="DL392" s="6"/>
      <c r="DM392" s="13"/>
      <c r="DN392" s="6"/>
      <c r="DO392" s="6"/>
      <c r="DP392" s="6"/>
      <c r="DQ392" s="13"/>
      <c r="DR392" s="6"/>
      <c r="DS392" s="13"/>
      <c r="DT392" s="6"/>
      <c r="DU392" s="6"/>
      <c r="DV392" s="6"/>
      <c r="DW392" s="13"/>
      <c r="DX392" s="6"/>
      <c r="DY392" s="13"/>
      <c r="DZ392" s="6"/>
      <c r="EA392" s="6"/>
      <c r="EB392" s="6"/>
      <c r="EC392" s="13"/>
      <c r="ED392" s="6"/>
      <c r="EE392" s="13"/>
      <c r="EF392" s="6"/>
    </row>
    <row r="393" spans="4:136" s="3" customFormat="1" x14ac:dyDescent="0.25">
      <c r="D393" s="31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6"/>
      <c r="AX393" s="41"/>
      <c r="AY393" s="41"/>
      <c r="AZ393" s="6"/>
      <c r="BA393" s="6"/>
      <c r="BB393" s="6"/>
      <c r="BC393" s="13"/>
      <c r="BD393" s="6"/>
      <c r="BE393" s="13"/>
      <c r="BF393" s="6"/>
      <c r="BG393" s="6"/>
      <c r="BH393" s="6"/>
      <c r="BI393" s="13"/>
      <c r="BJ393" s="6"/>
      <c r="BK393" s="13"/>
      <c r="BL393" s="6"/>
      <c r="BM393" s="6"/>
      <c r="BN393" s="6"/>
      <c r="BO393" s="13"/>
      <c r="BP393" s="6"/>
      <c r="BQ393" s="13"/>
      <c r="BR393" s="6"/>
      <c r="BS393" s="6"/>
      <c r="BT393" s="6"/>
      <c r="BU393" s="13"/>
      <c r="BV393" s="6"/>
      <c r="BW393" s="13"/>
      <c r="BX393" s="6"/>
      <c r="BY393" s="6"/>
      <c r="BZ393" s="6"/>
      <c r="CA393" s="13"/>
      <c r="CB393" s="6"/>
      <c r="CC393" s="13"/>
      <c r="CD393" s="6"/>
      <c r="CE393" s="6"/>
      <c r="CF393" s="6"/>
      <c r="CG393" s="13"/>
      <c r="CH393" s="6"/>
      <c r="CI393" s="13"/>
      <c r="CJ393" s="6"/>
      <c r="CK393" s="6"/>
      <c r="CL393" s="6"/>
      <c r="CM393" s="13"/>
      <c r="CN393" s="6"/>
      <c r="CO393" s="13"/>
      <c r="CP393" s="6"/>
      <c r="CQ393" s="6"/>
      <c r="CR393" s="6"/>
      <c r="CS393" s="6"/>
      <c r="CT393" s="6"/>
      <c r="CU393" s="13"/>
      <c r="CV393" s="13"/>
      <c r="CW393" s="6"/>
      <c r="CX393" s="6"/>
      <c r="CY393" s="6"/>
      <c r="CZ393" s="6"/>
      <c r="DA393" s="13"/>
      <c r="DB393" s="6"/>
      <c r="DC393" s="6"/>
      <c r="DD393" s="6"/>
      <c r="DE393" s="13"/>
      <c r="DF393" s="6"/>
      <c r="DG393" s="13"/>
      <c r="DH393" s="6"/>
      <c r="DI393" s="6"/>
      <c r="DJ393" s="6"/>
      <c r="DK393" s="13"/>
      <c r="DL393" s="6"/>
      <c r="DM393" s="13"/>
      <c r="DN393" s="6"/>
      <c r="DO393" s="6"/>
      <c r="DP393" s="6"/>
      <c r="DQ393" s="13"/>
      <c r="DR393" s="6"/>
      <c r="DS393" s="13"/>
      <c r="DT393" s="6"/>
      <c r="DU393" s="6"/>
      <c r="DV393" s="6"/>
      <c r="DW393" s="13"/>
      <c r="DX393" s="6"/>
      <c r="DY393" s="13"/>
      <c r="DZ393" s="6"/>
      <c r="EA393" s="6"/>
      <c r="EB393" s="6"/>
      <c r="EC393" s="13"/>
      <c r="ED393" s="6"/>
      <c r="EE393" s="13"/>
      <c r="EF393" s="6"/>
    </row>
    <row r="394" spans="4:136" s="3" customFormat="1" x14ac:dyDescent="0.25">
      <c r="D394" s="31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6"/>
      <c r="AX394" s="41"/>
      <c r="AY394" s="41"/>
      <c r="AZ394" s="6"/>
      <c r="BA394" s="6"/>
      <c r="BB394" s="6"/>
      <c r="BC394" s="13"/>
      <c r="BD394" s="6"/>
      <c r="BE394" s="13"/>
      <c r="BF394" s="6"/>
      <c r="BG394" s="6"/>
      <c r="BH394" s="6"/>
      <c r="BI394" s="13"/>
      <c r="BJ394" s="6"/>
      <c r="BK394" s="13"/>
      <c r="BL394" s="6"/>
      <c r="BM394" s="6"/>
      <c r="BN394" s="6"/>
      <c r="BO394" s="13"/>
      <c r="BP394" s="6"/>
      <c r="BQ394" s="13"/>
      <c r="BR394" s="6"/>
      <c r="BS394" s="6"/>
      <c r="BT394" s="6"/>
      <c r="BU394" s="13"/>
      <c r="BV394" s="6"/>
      <c r="BW394" s="13"/>
      <c r="BX394" s="6"/>
      <c r="BY394" s="6"/>
      <c r="BZ394" s="6"/>
      <c r="CA394" s="13"/>
      <c r="CB394" s="6"/>
      <c r="CC394" s="13"/>
      <c r="CD394" s="6"/>
      <c r="CE394" s="6"/>
      <c r="CF394" s="6"/>
      <c r="CG394" s="13"/>
      <c r="CH394" s="6"/>
      <c r="CI394" s="13"/>
      <c r="CJ394" s="6"/>
      <c r="CK394" s="6"/>
      <c r="CL394" s="6"/>
      <c r="CM394" s="13"/>
      <c r="CN394" s="6"/>
      <c r="CO394" s="13"/>
      <c r="CP394" s="6"/>
      <c r="CQ394" s="6"/>
      <c r="CR394" s="6"/>
      <c r="CS394" s="6"/>
      <c r="CT394" s="6"/>
      <c r="CU394" s="13"/>
      <c r="CV394" s="13"/>
      <c r="CW394" s="6"/>
      <c r="CX394" s="6"/>
      <c r="CY394" s="6"/>
      <c r="CZ394" s="6"/>
      <c r="DA394" s="13"/>
      <c r="DB394" s="6"/>
      <c r="DC394" s="6"/>
      <c r="DD394" s="6"/>
      <c r="DE394" s="13"/>
      <c r="DF394" s="6"/>
      <c r="DG394" s="13"/>
      <c r="DH394" s="6"/>
      <c r="DI394" s="6"/>
      <c r="DJ394" s="6"/>
      <c r="DK394" s="13"/>
      <c r="DL394" s="6"/>
      <c r="DM394" s="13"/>
      <c r="DN394" s="6"/>
      <c r="DO394" s="6"/>
      <c r="DP394" s="6"/>
      <c r="DQ394" s="13"/>
      <c r="DR394" s="6"/>
      <c r="DS394" s="13"/>
      <c r="DT394" s="6"/>
      <c r="DU394" s="6"/>
      <c r="DV394" s="6"/>
      <c r="DW394" s="13"/>
      <c r="DX394" s="6"/>
      <c r="DY394" s="13"/>
      <c r="DZ394" s="6"/>
      <c r="EA394" s="6"/>
      <c r="EB394" s="6"/>
      <c r="EC394" s="13"/>
      <c r="ED394" s="6"/>
      <c r="EE394" s="13"/>
      <c r="EF394" s="6"/>
    </row>
    <row r="395" spans="4:136" s="3" customFormat="1" x14ac:dyDescent="0.25">
      <c r="D395" s="31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6"/>
      <c r="AX395" s="41"/>
      <c r="AY395" s="41"/>
      <c r="AZ395" s="6"/>
      <c r="BA395" s="6"/>
      <c r="BB395" s="6"/>
      <c r="BC395" s="13"/>
      <c r="BD395" s="6"/>
      <c r="BE395" s="13"/>
      <c r="BF395" s="6"/>
      <c r="BG395" s="6"/>
      <c r="BH395" s="6"/>
      <c r="BI395" s="13"/>
      <c r="BJ395" s="6"/>
      <c r="BK395" s="13"/>
      <c r="BL395" s="6"/>
      <c r="BM395" s="6"/>
      <c r="BN395" s="6"/>
      <c r="BO395" s="13"/>
      <c r="BP395" s="6"/>
      <c r="BQ395" s="13"/>
      <c r="BR395" s="6"/>
      <c r="BS395" s="6"/>
      <c r="BT395" s="6"/>
      <c r="BU395" s="13"/>
      <c r="BV395" s="6"/>
      <c r="BW395" s="13"/>
      <c r="BX395" s="6"/>
      <c r="BY395" s="6"/>
      <c r="BZ395" s="6"/>
      <c r="CA395" s="13"/>
      <c r="CB395" s="6"/>
      <c r="CC395" s="13"/>
      <c r="CD395" s="6"/>
      <c r="CE395" s="6"/>
      <c r="CF395" s="6"/>
      <c r="CG395" s="13"/>
      <c r="CH395" s="6"/>
      <c r="CI395" s="13"/>
      <c r="CJ395" s="6"/>
      <c r="CK395" s="6"/>
      <c r="CL395" s="6"/>
      <c r="CM395" s="13"/>
      <c r="CN395" s="6"/>
      <c r="CO395" s="13"/>
      <c r="CP395" s="6"/>
      <c r="CQ395" s="6"/>
      <c r="CR395" s="6"/>
      <c r="CS395" s="6"/>
      <c r="CT395" s="6"/>
      <c r="CU395" s="13"/>
      <c r="CV395" s="13"/>
      <c r="CW395" s="6"/>
      <c r="CX395" s="6"/>
      <c r="CY395" s="6"/>
      <c r="CZ395" s="6"/>
      <c r="DA395" s="13"/>
      <c r="DB395" s="6"/>
      <c r="DC395" s="6"/>
      <c r="DD395" s="6"/>
      <c r="DE395" s="13"/>
      <c r="DF395" s="6"/>
      <c r="DG395" s="13"/>
      <c r="DH395" s="6"/>
      <c r="DI395" s="6"/>
      <c r="DJ395" s="6"/>
      <c r="DK395" s="13"/>
      <c r="DL395" s="6"/>
      <c r="DM395" s="13"/>
      <c r="DN395" s="6"/>
      <c r="DO395" s="6"/>
      <c r="DP395" s="6"/>
      <c r="DQ395" s="13"/>
      <c r="DR395" s="6"/>
      <c r="DS395" s="13"/>
      <c r="DT395" s="6"/>
      <c r="DU395" s="6"/>
      <c r="DV395" s="6"/>
      <c r="DW395" s="13"/>
      <c r="DX395" s="6"/>
      <c r="DY395" s="13"/>
      <c r="DZ395" s="6"/>
      <c r="EA395" s="6"/>
      <c r="EB395" s="6"/>
      <c r="EC395" s="13"/>
      <c r="ED395" s="6"/>
      <c r="EE395" s="13"/>
      <c r="EF395" s="6"/>
    </row>
    <row r="396" spans="4:136" s="3" customFormat="1" x14ac:dyDescent="0.25">
      <c r="D396" s="3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6"/>
      <c r="AX396" s="41"/>
      <c r="AY396" s="41"/>
      <c r="AZ396" s="6"/>
      <c r="BA396" s="6"/>
      <c r="BB396" s="6"/>
      <c r="BC396" s="13"/>
      <c r="BD396" s="6"/>
      <c r="BE396" s="13"/>
      <c r="BF396" s="6"/>
      <c r="BG396" s="6"/>
      <c r="BH396" s="6"/>
      <c r="BI396" s="13"/>
      <c r="BJ396" s="6"/>
      <c r="BK396" s="13"/>
      <c r="BL396" s="6"/>
      <c r="BM396" s="6"/>
      <c r="BN396" s="6"/>
      <c r="BO396" s="13"/>
      <c r="BP396" s="6"/>
      <c r="BQ396" s="13"/>
      <c r="BR396" s="6"/>
      <c r="BS396" s="6"/>
      <c r="BT396" s="6"/>
      <c r="BU396" s="13"/>
      <c r="BV396" s="6"/>
      <c r="BW396" s="13"/>
      <c r="BX396" s="6"/>
      <c r="BY396" s="6"/>
      <c r="BZ396" s="6"/>
      <c r="CA396" s="13"/>
      <c r="CB396" s="6"/>
      <c r="CC396" s="13"/>
      <c r="CD396" s="6"/>
      <c r="CE396" s="6"/>
      <c r="CF396" s="6"/>
      <c r="CG396" s="13"/>
      <c r="CH396" s="6"/>
      <c r="CI396" s="13"/>
      <c r="CJ396" s="6"/>
      <c r="CK396" s="6"/>
      <c r="CL396" s="6"/>
      <c r="CM396" s="13"/>
      <c r="CN396" s="6"/>
      <c r="CO396" s="13"/>
      <c r="CP396" s="6"/>
      <c r="CQ396" s="6"/>
      <c r="CR396" s="6"/>
      <c r="CS396" s="6"/>
      <c r="CT396" s="6"/>
      <c r="CU396" s="13"/>
      <c r="CV396" s="13"/>
      <c r="CW396" s="6"/>
      <c r="CX396" s="6"/>
      <c r="CY396" s="6"/>
      <c r="CZ396" s="6"/>
      <c r="DA396" s="13"/>
      <c r="DB396" s="6"/>
      <c r="DC396" s="6"/>
      <c r="DD396" s="6"/>
      <c r="DE396" s="13"/>
      <c r="DF396" s="6"/>
      <c r="DG396" s="13"/>
      <c r="DH396" s="6"/>
      <c r="DI396" s="6"/>
      <c r="DJ396" s="6"/>
      <c r="DK396" s="13"/>
      <c r="DL396" s="6"/>
      <c r="DM396" s="13"/>
      <c r="DN396" s="6"/>
      <c r="DO396" s="6"/>
      <c r="DP396" s="6"/>
      <c r="DQ396" s="13"/>
      <c r="DR396" s="6"/>
      <c r="DS396" s="13"/>
      <c r="DT396" s="6"/>
      <c r="DU396" s="6"/>
      <c r="DV396" s="6"/>
      <c r="DW396" s="13"/>
      <c r="DX396" s="6"/>
      <c r="DY396" s="13"/>
      <c r="DZ396" s="6"/>
      <c r="EA396" s="6"/>
      <c r="EB396" s="6"/>
      <c r="EC396" s="13"/>
      <c r="ED396" s="6"/>
      <c r="EE396" s="13"/>
      <c r="EF396" s="6"/>
    </row>
    <row r="397" spans="4:136" s="3" customFormat="1" x14ac:dyDescent="0.25">
      <c r="D397" s="31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6"/>
      <c r="AX397" s="41"/>
      <c r="AY397" s="41"/>
      <c r="AZ397" s="6"/>
      <c r="BA397" s="6"/>
      <c r="BB397" s="6"/>
      <c r="BC397" s="13"/>
      <c r="BD397" s="6"/>
      <c r="BE397" s="13"/>
      <c r="BF397" s="6"/>
      <c r="BG397" s="6"/>
      <c r="BH397" s="6"/>
      <c r="BI397" s="13"/>
      <c r="BJ397" s="6"/>
      <c r="BK397" s="13"/>
      <c r="BL397" s="6"/>
      <c r="BM397" s="6"/>
      <c r="BN397" s="6"/>
      <c r="BO397" s="13"/>
      <c r="BP397" s="6"/>
      <c r="BQ397" s="13"/>
      <c r="BR397" s="6"/>
      <c r="BS397" s="6"/>
      <c r="BT397" s="6"/>
      <c r="BU397" s="13"/>
      <c r="BV397" s="6"/>
      <c r="BW397" s="13"/>
      <c r="BX397" s="6"/>
      <c r="BY397" s="6"/>
      <c r="BZ397" s="6"/>
      <c r="CA397" s="13"/>
      <c r="CB397" s="6"/>
      <c r="CC397" s="13"/>
      <c r="CD397" s="6"/>
      <c r="CE397" s="6"/>
      <c r="CF397" s="6"/>
      <c r="CG397" s="13"/>
      <c r="CH397" s="6"/>
      <c r="CI397" s="13"/>
      <c r="CJ397" s="6"/>
      <c r="CK397" s="6"/>
      <c r="CL397" s="6"/>
      <c r="CM397" s="13"/>
      <c r="CN397" s="6"/>
      <c r="CO397" s="13"/>
      <c r="CP397" s="6"/>
      <c r="CQ397" s="6"/>
      <c r="CR397" s="6"/>
      <c r="CS397" s="6"/>
      <c r="CT397" s="6"/>
      <c r="CU397" s="13"/>
      <c r="CV397" s="13"/>
      <c r="CW397" s="6"/>
      <c r="CX397" s="6"/>
      <c r="CY397" s="6"/>
      <c r="CZ397" s="6"/>
      <c r="DA397" s="13"/>
      <c r="DB397" s="6"/>
      <c r="DC397" s="6"/>
      <c r="DD397" s="6"/>
      <c r="DE397" s="13"/>
      <c r="DF397" s="6"/>
      <c r="DG397" s="13"/>
      <c r="DH397" s="6"/>
      <c r="DI397" s="6"/>
      <c r="DJ397" s="6"/>
      <c r="DK397" s="13"/>
      <c r="DL397" s="6"/>
      <c r="DM397" s="13"/>
      <c r="DN397" s="6"/>
      <c r="DO397" s="6"/>
      <c r="DP397" s="6"/>
      <c r="DQ397" s="13"/>
      <c r="DR397" s="6"/>
      <c r="DS397" s="13"/>
      <c r="DT397" s="6"/>
      <c r="DU397" s="6"/>
      <c r="DV397" s="6"/>
      <c r="DW397" s="13"/>
      <c r="DX397" s="6"/>
      <c r="DY397" s="13"/>
      <c r="DZ397" s="6"/>
      <c r="EA397" s="6"/>
      <c r="EB397" s="6"/>
      <c r="EC397" s="13"/>
      <c r="ED397" s="6"/>
      <c r="EE397" s="13"/>
      <c r="EF397" s="6"/>
    </row>
    <row r="398" spans="4:136" s="3" customFormat="1" x14ac:dyDescent="0.25">
      <c r="D398" s="3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6"/>
      <c r="AX398" s="41"/>
      <c r="AY398" s="41"/>
      <c r="AZ398" s="6"/>
      <c r="BA398" s="6"/>
      <c r="BB398" s="6"/>
      <c r="BC398" s="13"/>
      <c r="BD398" s="6"/>
      <c r="BE398" s="13"/>
      <c r="BF398" s="6"/>
      <c r="BG398" s="6"/>
      <c r="BH398" s="6"/>
      <c r="BI398" s="13"/>
      <c r="BJ398" s="6"/>
      <c r="BK398" s="13"/>
      <c r="BL398" s="6"/>
      <c r="BM398" s="6"/>
      <c r="BN398" s="6"/>
      <c r="BO398" s="13"/>
      <c r="BP398" s="6"/>
      <c r="BQ398" s="13"/>
      <c r="BR398" s="6"/>
      <c r="BS398" s="6"/>
      <c r="BT398" s="6"/>
      <c r="BU398" s="13"/>
      <c r="BV398" s="6"/>
      <c r="BW398" s="13"/>
      <c r="BX398" s="6"/>
      <c r="BY398" s="6"/>
      <c r="BZ398" s="6"/>
      <c r="CA398" s="13"/>
      <c r="CB398" s="6"/>
      <c r="CC398" s="13"/>
      <c r="CD398" s="6"/>
      <c r="CE398" s="6"/>
      <c r="CF398" s="6"/>
      <c r="CG398" s="13"/>
      <c r="CH398" s="6"/>
      <c r="CI398" s="13"/>
      <c r="CJ398" s="6"/>
      <c r="CK398" s="6"/>
      <c r="CL398" s="6"/>
      <c r="CM398" s="13"/>
      <c r="CN398" s="6"/>
      <c r="CO398" s="13"/>
      <c r="CP398" s="6"/>
      <c r="CQ398" s="6"/>
      <c r="CR398" s="6"/>
      <c r="CS398" s="6"/>
      <c r="CT398" s="6"/>
      <c r="CU398" s="13"/>
      <c r="CV398" s="13"/>
      <c r="CW398" s="6"/>
      <c r="CX398" s="6"/>
      <c r="CY398" s="6"/>
      <c r="CZ398" s="6"/>
      <c r="DA398" s="13"/>
      <c r="DB398" s="6"/>
      <c r="DC398" s="6"/>
      <c r="DD398" s="6"/>
      <c r="DE398" s="13"/>
      <c r="DF398" s="6"/>
      <c r="DG398" s="13"/>
      <c r="DH398" s="6"/>
      <c r="DI398" s="6"/>
      <c r="DJ398" s="6"/>
      <c r="DK398" s="13"/>
      <c r="DL398" s="6"/>
      <c r="DM398" s="13"/>
      <c r="DN398" s="6"/>
      <c r="DO398" s="6"/>
      <c r="DP398" s="6"/>
      <c r="DQ398" s="13"/>
      <c r="DR398" s="6"/>
      <c r="DS398" s="13"/>
      <c r="DT398" s="6"/>
      <c r="DU398" s="6"/>
      <c r="DV398" s="6"/>
      <c r="DW398" s="13"/>
      <c r="DX398" s="6"/>
      <c r="DY398" s="13"/>
      <c r="DZ398" s="6"/>
      <c r="EA398" s="6"/>
      <c r="EB398" s="6"/>
      <c r="EC398" s="13"/>
      <c r="ED398" s="6"/>
      <c r="EE398" s="13"/>
      <c r="EF398" s="6"/>
    </row>
    <row r="399" spans="4:136" s="3" customFormat="1" x14ac:dyDescent="0.25">
      <c r="D399" s="31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6"/>
      <c r="AX399" s="41"/>
      <c r="AY399" s="41"/>
      <c r="AZ399" s="6"/>
      <c r="BA399" s="6"/>
      <c r="BB399" s="6"/>
      <c r="BC399" s="13"/>
      <c r="BD399" s="6"/>
      <c r="BE399" s="13"/>
      <c r="BF399" s="6"/>
      <c r="BG399" s="6"/>
      <c r="BH399" s="6"/>
      <c r="BI399" s="13"/>
      <c r="BJ399" s="6"/>
      <c r="BK399" s="13"/>
      <c r="BL399" s="6"/>
      <c r="BM399" s="6"/>
      <c r="BN399" s="6"/>
      <c r="BO399" s="13"/>
      <c r="BP399" s="6"/>
      <c r="BQ399" s="13"/>
      <c r="BR399" s="6"/>
      <c r="BS399" s="6"/>
      <c r="BT399" s="6"/>
      <c r="BU399" s="13"/>
      <c r="BV399" s="6"/>
      <c r="BW399" s="13"/>
      <c r="BX399" s="6"/>
      <c r="BY399" s="6"/>
      <c r="BZ399" s="6"/>
      <c r="CA399" s="13"/>
      <c r="CB399" s="6"/>
      <c r="CC399" s="13"/>
      <c r="CD399" s="6"/>
      <c r="CE399" s="6"/>
      <c r="CF399" s="6"/>
      <c r="CG399" s="13"/>
      <c r="CH399" s="6"/>
      <c r="CI399" s="13"/>
      <c r="CJ399" s="6"/>
      <c r="CK399" s="6"/>
      <c r="CL399" s="6"/>
      <c r="CM399" s="13"/>
      <c r="CN399" s="6"/>
      <c r="CO399" s="13"/>
      <c r="CP399" s="6"/>
      <c r="CQ399" s="6"/>
      <c r="CR399" s="6"/>
      <c r="CS399" s="6"/>
      <c r="CT399" s="6"/>
      <c r="CU399" s="13"/>
      <c r="CV399" s="13"/>
      <c r="CW399" s="6"/>
      <c r="CX399" s="6"/>
      <c r="CY399" s="6"/>
      <c r="CZ399" s="6"/>
      <c r="DA399" s="13"/>
      <c r="DB399" s="6"/>
      <c r="DC399" s="6"/>
      <c r="DD399" s="6"/>
      <c r="DE399" s="13"/>
      <c r="DF399" s="6"/>
      <c r="DG399" s="13"/>
      <c r="DH399" s="6"/>
      <c r="DI399" s="6"/>
      <c r="DJ399" s="6"/>
      <c r="DK399" s="13"/>
      <c r="DL399" s="6"/>
      <c r="DM399" s="13"/>
      <c r="DN399" s="6"/>
      <c r="DO399" s="6"/>
      <c r="DP399" s="6"/>
      <c r="DQ399" s="13"/>
      <c r="DR399" s="6"/>
      <c r="DS399" s="13"/>
      <c r="DT399" s="6"/>
      <c r="DU399" s="6"/>
      <c r="DV399" s="6"/>
      <c r="DW399" s="13"/>
      <c r="DX399" s="6"/>
      <c r="DY399" s="13"/>
      <c r="DZ399" s="6"/>
      <c r="EA399" s="6"/>
      <c r="EB399" s="6"/>
      <c r="EC399" s="13"/>
      <c r="ED399" s="6"/>
      <c r="EE399" s="13"/>
      <c r="EF399" s="6"/>
    </row>
    <row r="400" spans="4:136" s="3" customFormat="1" x14ac:dyDescent="0.25">
      <c r="D400" s="31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6"/>
      <c r="AX400" s="41"/>
      <c r="AY400" s="41"/>
      <c r="AZ400" s="6"/>
      <c r="BA400" s="6"/>
      <c r="BB400" s="6"/>
      <c r="BC400" s="13"/>
      <c r="BD400" s="6"/>
      <c r="BE400" s="13"/>
      <c r="BF400" s="6"/>
      <c r="BG400" s="6"/>
      <c r="BH400" s="6"/>
      <c r="BI400" s="13"/>
      <c r="BJ400" s="6"/>
      <c r="BK400" s="13"/>
      <c r="BL400" s="6"/>
      <c r="BM400" s="6"/>
      <c r="BN400" s="6"/>
      <c r="BO400" s="13"/>
      <c r="BP400" s="6"/>
      <c r="BQ400" s="13"/>
      <c r="BR400" s="6"/>
      <c r="BS400" s="6"/>
      <c r="BT400" s="6"/>
      <c r="BU400" s="13"/>
      <c r="BV400" s="6"/>
      <c r="BW400" s="13"/>
      <c r="BX400" s="6"/>
      <c r="BY400" s="6"/>
      <c r="BZ400" s="6"/>
      <c r="CA400" s="13"/>
      <c r="CB400" s="6"/>
      <c r="CC400" s="13"/>
      <c r="CD400" s="6"/>
      <c r="CE400" s="6"/>
      <c r="CF400" s="6"/>
      <c r="CG400" s="13"/>
      <c r="CH400" s="6"/>
      <c r="CI400" s="13"/>
      <c r="CJ400" s="6"/>
      <c r="CK400" s="6"/>
      <c r="CL400" s="6"/>
      <c r="CM400" s="13"/>
      <c r="CN400" s="6"/>
      <c r="CO400" s="13"/>
      <c r="CP400" s="6"/>
      <c r="CQ400" s="6"/>
      <c r="CR400" s="6"/>
      <c r="CS400" s="6"/>
      <c r="CT400" s="6"/>
      <c r="CU400" s="13"/>
      <c r="CV400" s="13"/>
      <c r="CW400" s="6"/>
      <c r="CX400" s="6"/>
      <c r="CY400" s="6"/>
      <c r="CZ400" s="6"/>
      <c r="DA400" s="13"/>
      <c r="DB400" s="6"/>
      <c r="DC400" s="6"/>
      <c r="DD400" s="6"/>
      <c r="DE400" s="13"/>
      <c r="DF400" s="6"/>
      <c r="DG400" s="13"/>
      <c r="DH400" s="6"/>
      <c r="DI400" s="6"/>
      <c r="DJ400" s="6"/>
      <c r="DK400" s="13"/>
      <c r="DL400" s="6"/>
      <c r="DM400" s="13"/>
      <c r="DN400" s="6"/>
      <c r="DO400" s="6"/>
      <c r="DP400" s="6"/>
      <c r="DQ400" s="13"/>
      <c r="DR400" s="6"/>
      <c r="DS400" s="13"/>
      <c r="DT400" s="6"/>
      <c r="DU400" s="6"/>
      <c r="DV400" s="6"/>
      <c r="DW400" s="13"/>
      <c r="DX400" s="6"/>
      <c r="DY400" s="13"/>
      <c r="DZ400" s="6"/>
      <c r="EA400" s="6"/>
      <c r="EB400" s="6"/>
      <c r="EC400" s="13"/>
      <c r="ED400" s="6"/>
      <c r="EE400" s="13"/>
      <c r="EF400" s="6"/>
    </row>
    <row r="401" spans="4:136" s="3" customFormat="1" x14ac:dyDescent="0.25">
      <c r="D401" s="31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6"/>
      <c r="AX401" s="41"/>
      <c r="AY401" s="41"/>
      <c r="AZ401" s="6"/>
      <c r="BA401" s="6"/>
      <c r="BB401" s="6"/>
      <c r="BC401" s="13"/>
      <c r="BD401" s="6"/>
      <c r="BE401" s="13"/>
      <c r="BF401" s="6"/>
      <c r="BG401" s="6"/>
      <c r="BH401" s="6"/>
      <c r="BI401" s="13"/>
      <c r="BJ401" s="6"/>
      <c r="BK401" s="13"/>
      <c r="BL401" s="6"/>
      <c r="BM401" s="6"/>
      <c r="BN401" s="6"/>
      <c r="BO401" s="13"/>
      <c r="BP401" s="6"/>
      <c r="BQ401" s="13"/>
      <c r="BR401" s="6"/>
      <c r="BS401" s="6"/>
      <c r="BT401" s="6"/>
      <c r="BU401" s="13"/>
      <c r="BV401" s="6"/>
      <c r="BW401" s="13"/>
      <c r="BX401" s="6"/>
      <c r="BY401" s="6"/>
      <c r="BZ401" s="6"/>
      <c r="CA401" s="13"/>
      <c r="CB401" s="6"/>
      <c r="CC401" s="13"/>
      <c r="CD401" s="6"/>
      <c r="CE401" s="6"/>
      <c r="CF401" s="6"/>
      <c r="CG401" s="13"/>
      <c r="CH401" s="6"/>
      <c r="CI401" s="13"/>
      <c r="CJ401" s="6"/>
      <c r="CK401" s="6"/>
      <c r="CL401" s="6"/>
      <c r="CM401" s="13"/>
      <c r="CN401" s="6"/>
      <c r="CO401" s="13"/>
      <c r="CP401" s="6"/>
      <c r="CQ401" s="6"/>
      <c r="CR401" s="6"/>
      <c r="CS401" s="6"/>
      <c r="CT401" s="6"/>
      <c r="CU401" s="13"/>
      <c r="CV401" s="13"/>
      <c r="CW401" s="6"/>
      <c r="CX401" s="6"/>
      <c r="CY401" s="6"/>
      <c r="CZ401" s="6"/>
      <c r="DA401" s="13"/>
      <c r="DB401" s="6"/>
      <c r="DC401" s="6"/>
      <c r="DD401" s="6"/>
      <c r="DE401" s="13"/>
      <c r="DF401" s="6"/>
      <c r="DG401" s="13"/>
      <c r="DH401" s="6"/>
      <c r="DI401" s="6"/>
      <c r="DJ401" s="6"/>
      <c r="DK401" s="13"/>
      <c r="DL401" s="6"/>
      <c r="DM401" s="13"/>
      <c r="DN401" s="6"/>
      <c r="DO401" s="6"/>
      <c r="DP401" s="6"/>
      <c r="DQ401" s="13"/>
      <c r="DR401" s="6"/>
      <c r="DS401" s="13"/>
      <c r="DT401" s="6"/>
      <c r="DU401" s="6"/>
      <c r="DV401" s="6"/>
      <c r="DW401" s="13"/>
      <c r="DX401" s="6"/>
      <c r="DY401" s="13"/>
      <c r="DZ401" s="6"/>
      <c r="EA401" s="6"/>
      <c r="EB401" s="6"/>
      <c r="EC401" s="13"/>
      <c r="ED401" s="6"/>
      <c r="EE401" s="13"/>
      <c r="EF401" s="6"/>
    </row>
    <row r="402" spans="4:136" s="3" customFormat="1" x14ac:dyDescent="0.25">
      <c r="D402" s="3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6"/>
      <c r="AX402" s="41"/>
      <c r="AY402" s="41"/>
      <c r="AZ402" s="6"/>
      <c r="BA402" s="6"/>
      <c r="BB402" s="6"/>
      <c r="BC402" s="13"/>
      <c r="BD402" s="6"/>
      <c r="BE402" s="13"/>
      <c r="BF402" s="6"/>
      <c r="BG402" s="6"/>
      <c r="BH402" s="6"/>
      <c r="BI402" s="13"/>
      <c r="BJ402" s="6"/>
      <c r="BK402" s="13"/>
      <c r="BL402" s="6"/>
      <c r="BM402" s="6"/>
      <c r="BN402" s="6"/>
      <c r="BO402" s="13"/>
      <c r="BP402" s="6"/>
      <c r="BQ402" s="13"/>
      <c r="BR402" s="6"/>
      <c r="BS402" s="6"/>
      <c r="BT402" s="6"/>
      <c r="BU402" s="13"/>
      <c r="BV402" s="6"/>
      <c r="BW402" s="13"/>
      <c r="BX402" s="6"/>
      <c r="BY402" s="6"/>
      <c r="BZ402" s="6"/>
      <c r="CA402" s="13"/>
      <c r="CB402" s="6"/>
      <c r="CC402" s="13"/>
      <c r="CD402" s="6"/>
      <c r="CE402" s="6"/>
      <c r="CF402" s="6"/>
      <c r="CG402" s="13"/>
      <c r="CH402" s="6"/>
      <c r="CI402" s="13"/>
      <c r="CJ402" s="6"/>
      <c r="CK402" s="6"/>
      <c r="CL402" s="6"/>
      <c r="CM402" s="13"/>
      <c r="CN402" s="6"/>
      <c r="CO402" s="13"/>
      <c r="CP402" s="6"/>
      <c r="CQ402" s="6"/>
      <c r="CR402" s="6"/>
      <c r="CS402" s="6"/>
      <c r="CT402" s="6"/>
      <c r="CU402" s="13"/>
      <c r="CV402" s="13"/>
      <c r="CW402" s="6"/>
      <c r="CX402" s="6"/>
      <c r="CY402" s="6"/>
      <c r="CZ402" s="6"/>
      <c r="DA402" s="13"/>
      <c r="DB402" s="6"/>
      <c r="DC402" s="6"/>
      <c r="DD402" s="6"/>
      <c r="DE402" s="13"/>
      <c r="DF402" s="6"/>
      <c r="DG402" s="13"/>
      <c r="DH402" s="6"/>
      <c r="DI402" s="6"/>
      <c r="DJ402" s="6"/>
      <c r="DK402" s="13"/>
      <c r="DL402" s="6"/>
      <c r="DM402" s="13"/>
      <c r="DN402" s="6"/>
      <c r="DO402" s="6"/>
      <c r="DP402" s="6"/>
      <c r="DQ402" s="13"/>
      <c r="DR402" s="6"/>
      <c r="DS402" s="13"/>
      <c r="DT402" s="6"/>
      <c r="DU402" s="6"/>
      <c r="DV402" s="6"/>
      <c r="DW402" s="13"/>
      <c r="DX402" s="6"/>
      <c r="DY402" s="13"/>
      <c r="DZ402" s="6"/>
      <c r="EA402" s="6"/>
      <c r="EB402" s="6"/>
      <c r="EC402" s="13"/>
      <c r="ED402" s="6"/>
      <c r="EE402" s="13"/>
      <c r="EF402" s="6"/>
    </row>
    <row r="403" spans="4:136" s="3" customFormat="1" x14ac:dyDescent="0.25">
      <c r="D403" s="31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6"/>
      <c r="AX403" s="41"/>
      <c r="AY403" s="41"/>
      <c r="AZ403" s="6"/>
      <c r="BA403" s="6"/>
      <c r="BB403" s="6"/>
      <c r="BC403" s="13"/>
      <c r="BD403" s="6"/>
      <c r="BE403" s="13"/>
      <c r="BF403" s="6"/>
      <c r="BG403" s="6"/>
      <c r="BH403" s="6"/>
      <c r="BI403" s="13"/>
      <c r="BJ403" s="6"/>
      <c r="BK403" s="13"/>
      <c r="BL403" s="6"/>
      <c r="BM403" s="6"/>
      <c r="BN403" s="6"/>
      <c r="BO403" s="13"/>
      <c r="BP403" s="6"/>
      <c r="BQ403" s="13"/>
      <c r="BR403" s="6"/>
      <c r="BS403" s="6"/>
      <c r="BT403" s="6"/>
      <c r="BU403" s="13"/>
      <c r="BV403" s="6"/>
      <c r="BW403" s="13"/>
      <c r="BX403" s="6"/>
      <c r="BY403" s="6"/>
      <c r="BZ403" s="6"/>
      <c r="CA403" s="13"/>
      <c r="CB403" s="6"/>
      <c r="CC403" s="13"/>
      <c r="CD403" s="6"/>
      <c r="CE403" s="6"/>
      <c r="CF403" s="6"/>
      <c r="CG403" s="13"/>
      <c r="CH403" s="6"/>
      <c r="CI403" s="13"/>
      <c r="CJ403" s="6"/>
      <c r="CK403" s="6"/>
      <c r="CL403" s="6"/>
      <c r="CM403" s="13"/>
      <c r="CN403" s="6"/>
      <c r="CO403" s="13"/>
      <c r="CP403" s="6"/>
      <c r="CQ403" s="6"/>
      <c r="CR403" s="6"/>
      <c r="CS403" s="6"/>
      <c r="CT403" s="6"/>
      <c r="CU403" s="13"/>
      <c r="CV403" s="13"/>
      <c r="CW403" s="6"/>
      <c r="CX403" s="6"/>
      <c r="CY403" s="6"/>
      <c r="CZ403" s="6"/>
      <c r="DA403" s="13"/>
      <c r="DB403" s="6"/>
      <c r="DC403" s="6"/>
      <c r="DD403" s="6"/>
      <c r="DE403" s="13"/>
      <c r="DF403" s="6"/>
      <c r="DG403" s="13"/>
      <c r="DH403" s="6"/>
      <c r="DI403" s="6"/>
      <c r="DJ403" s="6"/>
      <c r="DK403" s="13"/>
      <c r="DL403" s="6"/>
      <c r="DM403" s="13"/>
      <c r="DN403" s="6"/>
      <c r="DO403" s="6"/>
      <c r="DP403" s="6"/>
      <c r="DQ403" s="13"/>
      <c r="DR403" s="6"/>
      <c r="DS403" s="13"/>
      <c r="DT403" s="6"/>
      <c r="DU403" s="6"/>
      <c r="DV403" s="6"/>
      <c r="DW403" s="13"/>
      <c r="DX403" s="6"/>
      <c r="DY403" s="13"/>
      <c r="DZ403" s="6"/>
      <c r="EA403" s="6"/>
      <c r="EB403" s="6"/>
      <c r="EC403" s="13"/>
      <c r="ED403" s="6"/>
      <c r="EE403" s="13"/>
      <c r="EF403" s="6"/>
    </row>
    <row r="404" spans="4:136" s="3" customFormat="1" x14ac:dyDescent="0.25">
      <c r="D404" s="3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6"/>
      <c r="AX404" s="41"/>
      <c r="AY404" s="41"/>
      <c r="AZ404" s="6"/>
      <c r="BA404" s="6"/>
      <c r="BB404" s="6"/>
      <c r="BC404" s="13"/>
      <c r="BD404" s="6"/>
      <c r="BE404" s="13"/>
      <c r="BF404" s="6"/>
      <c r="BG404" s="6"/>
      <c r="BH404" s="6"/>
      <c r="BI404" s="13"/>
      <c r="BJ404" s="6"/>
      <c r="BK404" s="13"/>
      <c r="BL404" s="6"/>
      <c r="BM404" s="6"/>
      <c r="BN404" s="6"/>
      <c r="BO404" s="13"/>
      <c r="BP404" s="6"/>
      <c r="BQ404" s="13"/>
      <c r="BR404" s="6"/>
      <c r="BS404" s="6"/>
      <c r="BT404" s="6"/>
      <c r="BU404" s="13"/>
      <c r="BV404" s="6"/>
      <c r="BW404" s="13"/>
      <c r="BX404" s="6"/>
      <c r="BY404" s="6"/>
      <c r="BZ404" s="6"/>
      <c r="CA404" s="13"/>
      <c r="CB404" s="6"/>
      <c r="CC404" s="13"/>
      <c r="CD404" s="6"/>
      <c r="CE404" s="6"/>
      <c r="CF404" s="6"/>
      <c r="CG404" s="13"/>
      <c r="CH404" s="6"/>
      <c r="CI404" s="13"/>
      <c r="CJ404" s="6"/>
      <c r="CK404" s="6"/>
      <c r="CL404" s="6"/>
      <c r="CM404" s="13"/>
      <c r="CN404" s="6"/>
      <c r="CO404" s="13"/>
      <c r="CP404" s="6"/>
      <c r="CQ404" s="6"/>
      <c r="CR404" s="6"/>
      <c r="CS404" s="6"/>
      <c r="CT404" s="6"/>
      <c r="CU404" s="13"/>
      <c r="CV404" s="13"/>
      <c r="CW404" s="6"/>
      <c r="CX404" s="6"/>
      <c r="CY404" s="6"/>
      <c r="CZ404" s="6"/>
      <c r="DA404" s="13"/>
      <c r="DB404" s="6"/>
      <c r="DC404" s="6"/>
      <c r="DD404" s="6"/>
      <c r="DE404" s="13"/>
      <c r="DF404" s="6"/>
      <c r="DG404" s="13"/>
      <c r="DH404" s="6"/>
      <c r="DI404" s="6"/>
      <c r="DJ404" s="6"/>
      <c r="DK404" s="13"/>
      <c r="DL404" s="6"/>
      <c r="DM404" s="13"/>
      <c r="DN404" s="6"/>
      <c r="DO404" s="6"/>
      <c r="DP404" s="6"/>
      <c r="DQ404" s="13"/>
      <c r="DR404" s="6"/>
      <c r="DS404" s="13"/>
      <c r="DT404" s="6"/>
      <c r="DU404" s="6"/>
      <c r="DV404" s="6"/>
      <c r="DW404" s="13"/>
      <c r="DX404" s="6"/>
      <c r="DY404" s="13"/>
      <c r="DZ404" s="6"/>
      <c r="EA404" s="6"/>
      <c r="EB404" s="6"/>
      <c r="EC404" s="13"/>
      <c r="ED404" s="6"/>
      <c r="EE404" s="13"/>
      <c r="EF404" s="6"/>
    </row>
    <row r="405" spans="4:136" s="3" customFormat="1" x14ac:dyDescent="0.25">
      <c r="D405" s="31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6"/>
      <c r="AX405" s="41"/>
      <c r="AY405" s="41"/>
      <c r="AZ405" s="6"/>
      <c r="BA405" s="6"/>
      <c r="BB405" s="6"/>
      <c r="BC405" s="13"/>
      <c r="BD405" s="6"/>
      <c r="BE405" s="13"/>
      <c r="BF405" s="6"/>
      <c r="BG405" s="6"/>
      <c r="BH405" s="6"/>
      <c r="BI405" s="13"/>
      <c r="BJ405" s="6"/>
      <c r="BK405" s="13"/>
      <c r="BL405" s="6"/>
      <c r="BM405" s="6"/>
      <c r="BN405" s="6"/>
      <c r="BO405" s="13"/>
      <c r="BP405" s="6"/>
      <c r="BQ405" s="13"/>
      <c r="BR405" s="6"/>
      <c r="BS405" s="6"/>
      <c r="BT405" s="6"/>
      <c r="BU405" s="13"/>
      <c r="BV405" s="6"/>
      <c r="BW405" s="13"/>
      <c r="BX405" s="6"/>
      <c r="BY405" s="6"/>
      <c r="BZ405" s="6"/>
      <c r="CA405" s="13"/>
      <c r="CB405" s="6"/>
      <c r="CC405" s="13"/>
      <c r="CD405" s="6"/>
      <c r="CE405" s="6"/>
      <c r="CF405" s="6"/>
      <c r="CG405" s="13"/>
      <c r="CH405" s="6"/>
      <c r="CI405" s="13"/>
      <c r="CJ405" s="6"/>
      <c r="CK405" s="6"/>
      <c r="CL405" s="6"/>
      <c r="CM405" s="13"/>
      <c r="CN405" s="6"/>
      <c r="CO405" s="13"/>
      <c r="CP405" s="6"/>
      <c r="CQ405" s="6"/>
      <c r="CR405" s="6"/>
      <c r="CS405" s="6"/>
      <c r="CT405" s="6"/>
      <c r="CU405" s="13"/>
      <c r="CV405" s="13"/>
      <c r="CW405" s="6"/>
      <c r="CX405" s="6"/>
      <c r="CY405" s="6"/>
      <c r="CZ405" s="6"/>
      <c r="DA405" s="13"/>
      <c r="DB405" s="6"/>
      <c r="DC405" s="6"/>
      <c r="DD405" s="6"/>
      <c r="DE405" s="13"/>
      <c r="DF405" s="6"/>
      <c r="DG405" s="13"/>
      <c r="DH405" s="6"/>
      <c r="DI405" s="6"/>
      <c r="DJ405" s="6"/>
      <c r="DK405" s="13"/>
      <c r="DL405" s="6"/>
      <c r="DM405" s="13"/>
      <c r="DN405" s="6"/>
      <c r="DO405" s="6"/>
      <c r="DP405" s="6"/>
      <c r="DQ405" s="13"/>
      <c r="DR405" s="6"/>
      <c r="DS405" s="13"/>
      <c r="DT405" s="6"/>
      <c r="DU405" s="6"/>
      <c r="DV405" s="6"/>
      <c r="DW405" s="13"/>
      <c r="DX405" s="6"/>
      <c r="DY405" s="13"/>
      <c r="DZ405" s="6"/>
      <c r="EA405" s="6"/>
      <c r="EB405" s="6"/>
      <c r="EC405" s="13"/>
      <c r="ED405" s="6"/>
      <c r="EE405" s="13"/>
      <c r="EF405" s="6"/>
    </row>
    <row r="406" spans="4:136" s="3" customFormat="1" x14ac:dyDescent="0.25">
      <c r="D406" s="31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6"/>
      <c r="AX406" s="41"/>
      <c r="AY406" s="41"/>
      <c r="AZ406" s="6"/>
      <c r="BA406" s="6"/>
      <c r="BB406" s="6"/>
      <c r="BC406" s="13"/>
      <c r="BD406" s="6"/>
      <c r="BE406" s="13"/>
      <c r="BF406" s="6"/>
      <c r="BG406" s="6"/>
      <c r="BH406" s="6"/>
      <c r="BI406" s="13"/>
      <c r="BJ406" s="6"/>
      <c r="BK406" s="13"/>
      <c r="BL406" s="6"/>
      <c r="BM406" s="6"/>
      <c r="BN406" s="6"/>
      <c r="BO406" s="13"/>
      <c r="BP406" s="6"/>
      <c r="BQ406" s="13"/>
      <c r="BR406" s="6"/>
      <c r="BS406" s="6"/>
      <c r="BT406" s="6"/>
      <c r="BU406" s="13"/>
      <c r="BV406" s="6"/>
      <c r="BW406" s="13"/>
      <c r="BX406" s="6"/>
      <c r="BY406" s="6"/>
      <c r="BZ406" s="6"/>
      <c r="CA406" s="13"/>
      <c r="CB406" s="6"/>
      <c r="CC406" s="13"/>
      <c r="CD406" s="6"/>
      <c r="CE406" s="6"/>
      <c r="CF406" s="6"/>
      <c r="CG406" s="13"/>
      <c r="CH406" s="6"/>
      <c r="CI406" s="13"/>
      <c r="CJ406" s="6"/>
      <c r="CK406" s="6"/>
      <c r="CL406" s="6"/>
      <c r="CM406" s="13"/>
      <c r="CN406" s="6"/>
      <c r="CO406" s="13"/>
      <c r="CP406" s="6"/>
      <c r="CQ406" s="6"/>
      <c r="CR406" s="6"/>
      <c r="CS406" s="6"/>
      <c r="CT406" s="6"/>
      <c r="CU406" s="13"/>
      <c r="CV406" s="13"/>
      <c r="CW406" s="6"/>
      <c r="CX406" s="6"/>
      <c r="CY406" s="6"/>
      <c r="CZ406" s="6"/>
      <c r="DA406" s="13"/>
      <c r="DB406" s="6"/>
      <c r="DC406" s="6"/>
      <c r="DD406" s="6"/>
      <c r="DE406" s="13"/>
      <c r="DF406" s="6"/>
      <c r="DG406" s="13"/>
      <c r="DH406" s="6"/>
      <c r="DI406" s="6"/>
      <c r="DJ406" s="6"/>
      <c r="DK406" s="13"/>
      <c r="DL406" s="6"/>
      <c r="DM406" s="13"/>
      <c r="DN406" s="6"/>
      <c r="DO406" s="6"/>
      <c r="DP406" s="6"/>
      <c r="DQ406" s="13"/>
      <c r="DR406" s="6"/>
      <c r="DS406" s="13"/>
      <c r="DT406" s="6"/>
      <c r="DU406" s="6"/>
      <c r="DV406" s="6"/>
      <c r="DW406" s="13"/>
      <c r="DX406" s="6"/>
      <c r="DY406" s="13"/>
      <c r="DZ406" s="6"/>
      <c r="EA406" s="6"/>
      <c r="EB406" s="6"/>
      <c r="EC406" s="13"/>
      <c r="ED406" s="6"/>
      <c r="EE406" s="13"/>
      <c r="EF406" s="6"/>
    </row>
    <row r="407" spans="4:136" s="3" customFormat="1" x14ac:dyDescent="0.25">
      <c r="D407" s="31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6"/>
      <c r="AX407" s="41"/>
      <c r="AY407" s="41"/>
      <c r="AZ407" s="6"/>
      <c r="BA407" s="6"/>
      <c r="BB407" s="6"/>
      <c r="BC407" s="13"/>
      <c r="BD407" s="6"/>
      <c r="BE407" s="13"/>
      <c r="BF407" s="6"/>
      <c r="BG407" s="6"/>
      <c r="BH407" s="6"/>
      <c r="BI407" s="13"/>
      <c r="BJ407" s="6"/>
      <c r="BK407" s="13"/>
      <c r="BL407" s="6"/>
      <c r="BM407" s="6"/>
      <c r="BN407" s="6"/>
      <c r="BO407" s="13"/>
      <c r="BP407" s="6"/>
      <c r="BQ407" s="13"/>
      <c r="BR407" s="6"/>
      <c r="BS407" s="6"/>
      <c r="BT407" s="6"/>
      <c r="BU407" s="13"/>
      <c r="BV407" s="6"/>
      <c r="BW407" s="13"/>
      <c r="BX407" s="6"/>
      <c r="BY407" s="6"/>
      <c r="BZ407" s="6"/>
      <c r="CA407" s="13"/>
      <c r="CB407" s="6"/>
      <c r="CC407" s="13"/>
      <c r="CD407" s="6"/>
      <c r="CE407" s="6"/>
      <c r="CF407" s="6"/>
      <c r="CG407" s="13"/>
      <c r="CH407" s="6"/>
      <c r="CI407" s="13"/>
      <c r="CJ407" s="6"/>
      <c r="CK407" s="6"/>
      <c r="CL407" s="6"/>
      <c r="CM407" s="13"/>
      <c r="CN407" s="6"/>
      <c r="CO407" s="13"/>
      <c r="CP407" s="6"/>
      <c r="CQ407" s="6"/>
      <c r="CR407" s="6"/>
      <c r="CS407" s="6"/>
      <c r="CT407" s="6"/>
      <c r="CU407" s="13"/>
      <c r="CV407" s="13"/>
      <c r="CW407" s="6"/>
      <c r="CX407" s="6"/>
      <c r="CY407" s="6"/>
      <c r="CZ407" s="6"/>
      <c r="DA407" s="13"/>
      <c r="DB407" s="6"/>
      <c r="DC407" s="6"/>
      <c r="DD407" s="6"/>
      <c r="DE407" s="13"/>
      <c r="DF407" s="6"/>
      <c r="DG407" s="13"/>
      <c r="DH407" s="6"/>
      <c r="DI407" s="6"/>
      <c r="DJ407" s="6"/>
      <c r="DK407" s="13"/>
      <c r="DL407" s="6"/>
      <c r="DM407" s="13"/>
      <c r="DN407" s="6"/>
      <c r="DO407" s="6"/>
      <c r="DP407" s="6"/>
      <c r="DQ407" s="13"/>
      <c r="DR407" s="6"/>
      <c r="DS407" s="13"/>
      <c r="DT407" s="6"/>
      <c r="DU407" s="6"/>
      <c r="DV407" s="6"/>
      <c r="DW407" s="13"/>
      <c r="DX407" s="6"/>
      <c r="DY407" s="13"/>
      <c r="DZ407" s="6"/>
      <c r="EA407" s="6"/>
      <c r="EB407" s="6"/>
      <c r="EC407" s="13"/>
      <c r="ED407" s="6"/>
      <c r="EE407" s="13"/>
      <c r="EF407" s="6"/>
    </row>
    <row r="408" spans="4:136" s="3" customFormat="1" x14ac:dyDescent="0.25">
      <c r="D408" s="3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6"/>
      <c r="AX408" s="41"/>
      <c r="AY408" s="41"/>
      <c r="AZ408" s="6"/>
      <c r="BA408" s="6"/>
      <c r="BB408" s="6"/>
      <c r="BC408" s="13"/>
      <c r="BD408" s="6"/>
      <c r="BE408" s="13"/>
      <c r="BF408" s="6"/>
      <c r="BG408" s="6"/>
      <c r="BH408" s="6"/>
      <c r="BI408" s="13"/>
      <c r="BJ408" s="6"/>
      <c r="BK408" s="13"/>
      <c r="BL408" s="6"/>
      <c r="BM408" s="6"/>
      <c r="BN408" s="6"/>
      <c r="BO408" s="13"/>
      <c r="BP408" s="6"/>
      <c r="BQ408" s="13"/>
      <c r="BR408" s="6"/>
      <c r="BS408" s="6"/>
      <c r="BT408" s="6"/>
      <c r="BU408" s="13"/>
      <c r="BV408" s="6"/>
      <c r="BW408" s="13"/>
      <c r="BX408" s="6"/>
      <c r="BY408" s="6"/>
      <c r="BZ408" s="6"/>
      <c r="CA408" s="13"/>
      <c r="CB408" s="6"/>
      <c r="CC408" s="13"/>
      <c r="CD408" s="6"/>
      <c r="CE408" s="6"/>
      <c r="CF408" s="6"/>
      <c r="CG408" s="13"/>
      <c r="CH408" s="6"/>
      <c r="CI408" s="13"/>
      <c r="CJ408" s="6"/>
      <c r="CK408" s="6"/>
      <c r="CL408" s="6"/>
      <c r="CM408" s="13"/>
      <c r="CN408" s="6"/>
      <c r="CO408" s="13"/>
      <c r="CP408" s="6"/>
      <c r="CQ408" s="6"/>
      <c r="CR408" s="6"/>
      <c r="CS408" s="6"/>
      <c r="CT408" s="6"/>
      <c r="CU408" s="13"/>
      <c r="CV408" s="13"/>
      <c r="CW408" s="6"/>
      <c r="CX408" s="6"/>
      <c r="CY408" s="6"/>
      <c r="CZ408" s="6"/>
      <c r="DA408" s="13"/>
      <c r="DB408" s="6"/>
      <c r="DC408" s="6"/>
      <c r="DD408" s="6"/>
      <c r="DE408" s="13"/>
      <c r="DF408" s="6"/>
      <c r="DG408" s="13"/>
      <c r="DH408" s="6"/>
      <c r="DI408" s="6"/>
      <c r="DJ408" s="6"/>
      <c r="DK408" s="13"/>
      <c r="DL408" s="6"/>
      <c r="DM408" s="13"/>
      <c r="DN408" s="6"/>
      <c r="DO408" s="6"/>
      <c r="DP408" s="6"/>
      <c r="DQ408" s="13"/>
      <c r="DR408" s="6"/>
      <c r="DS408" s="13"/>
      <c r="DT408" s="6"/>
      <c r="DU408" s="6"/>
      <c r="DV408" s="6"/>
      <c r="DW408" s="13"/>
      <c r="DX408" s="6"/>
      <c r="DY408" s="13"/>
      <c r="DZ408" s="6"/>
      <c r="EA408" s="6"/>
      <c r="EB408" s="6"/>
      <c r="EC408" s="13"/>
      <c r="ED408" s="6"/>
      <c r="EE408" s="13"/>
      <c r="EF408" s="6"/>
    </row>
    <row r="409" spans="4:136" s="3" customFormat="1" x14ac:dyDescent="0.25">
      <c r="D409" s="31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6"/>
      <c r="AX409" s="41"/>
      <c r="AY409" s="41"/>
      <c r="AZ409" s="6"/>
      <c r="BA409" s="6"/>
      <c r="BB409" s="6"/>
      <c r="BC409" s="13"/>
      <c r="BD409" s="6"/>
      <c r="BE409" s="13"/>
      <c r="BF409" s="6"/>
      <c r="BG409" s="6"/>
      <c r="BH409" s="6"/>
      <c r="BI409" s="13"/>
      <c r="BJ409" s="6"/>
      <c r="BK409" s="13"/>
      <c r="BL409" s="6"/>
      <c r="BM409" s="6"/>
      <c r="BN409" s="6"/>
      <c r="BO409" s="13"/>
      <c r="BP409" s="6"/>
      <c r="BQ409" s="13"/>
      <c r="BR409" s="6"/>
      <c r="BS409" s="6"/>
      <c r="BT409" s="6"/>
      <c r="BU409" s="13"/>
      <c r="BV409" s="6"/>
      <c r="BW409" s="13"/>
      <c r="BX409" s="6"/>
      <c r="BY409" s="6"/>
      <c r="BZ409" s="6"/>
      <c r="CA409" s="13"/>
      <c r="CB409" s="6"/>
      <c r="CC409" s="13"/>
      <c r="CD409" s="6"/>
      <c r="CE409" s="6"/>
      <c r="CF409" s="6"/>
      <c r="CG409" s="13"/>
      <c r="CH409" s="6"/>
      <c r="CI409" s="13"/>
      <c r="CJ409" s="6"/>
      <c r="CK409" s="6"/>
      <c r="CL409" s="6"/>
      <c r="CM409" s="13"/>
      <c r="CN409" s="6"/>
      <c r="CO409" s="13"/>
      <c r="CP409" s="6"/>
      <c r="CQ409" s="6"/>
      <c r="CR409" s="6"/>
      <c r="CS409" s="6"/>
      <c r="CT409" s="6"/>
      <c r="CU409" s="13"/>
      <c r="CV409" s="13"/>
      <c r="CW409" s="6"/>
      <c r="CX409" s="6"/>
      <c r="CY409" s="6"/>
      <c r="CZ409" s="6"/>
      <c r="DA409" s="13"/>
      <c r="DB409" s="6"/>
      <c r="DC409" s="6"/>
      <c r="DD409" s="6"/>
      <c r="DE409" s="13"/>
      <c r="DF409" s="6"/>
      <c r="DG409" s="13"/>
      <c r="DH409" s="6"/>
      <c r="DI409" s="6"/>
      <c r="DJ409" s="6"/>
      <c r="DK409" s="13"/>
      <c r="DL409" s="6"/>
      <c r="DM409" s="13"/>
      <c r="DN409" s="6"/>
      <c r="DO409" s="6"/>
      <c r="DP409" s="6"/>
      <c r="DQ409" s="13"/>
      <c r="DR409" s="6"/>
      <c r="DS409" s="13"/>
      <c r="DT409" s="6"/>
      <c r="DU409" s="6"/>
      <c r="DV409" s="6"/>
      <c r="DW409" s="13"/>
      <c r="DX409" s="6"/>
      <c r="DY409" s="13"/>
      <c r="DZ409" s="6"/>
      <c r="EA409" s="6"/>
      <c r="EB409" s="6"/>
      <c r="EC409" s="13"/>
      <c r="ED409" s="6"/>
      <c r="EE409" s="13"/>
      <c r="EF409" s="6"/>
    </row>
    <row r="410" spans="4:136" s="3" customFormat="1" x14ac:dyDescent="0.25">
      <c r="D410" s="31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6"/>
      <c r="AX410" s="41"/>
      <c r="AY410" s="41"/>
      <c r="AZ410" s="6"/>
      <c r="BA410" s="6"/>
      <c r="BB410" s="6"/>
      <c r="BC410" s="13"/>
      <c r="BD410" s="6"/>
      <c r="BE410" s="13"/>
      <c r="BF410" s="6"/>
      <c r="BG410" s="6"/>
      <c r="BH410" s="6"/>
      <c r="BI410" s="13"/>
      <c r="BJ410" s="6"/>
      <c r="BK410" s="13"/>
      <c r="BL410" s="6"/>
      <c r="BM410" s="6"/>
      <c r="BN410" s="6"/>
      <c r="BO410" s="13"/>
      <c r="BP410" s="6"/>
      <c r="BQ410" s="13"/>
      <c r="BR410" s="6"/>
      <c r="BS410" s="6"/>
      <c r="BT410" s="6"/>
      <c r="BU410" s="13"/>
      <c r="BV410" s="6"/>
      <c r="BW410" s="13"/>
      <c r="BX410" s="6"/>
      <c r="BY410" s="6"/>
      <c r="BZ410" s="6"/>
      <c r="CA410" s="13"/>
      <c r="CB410" s="6"/>
      <c r="CC410" s="13"/>
      <c r="CD410" s="6"/>
      <c r="CE410" s="6"/>
      <c r="CF410" s="6"/>
      <c r="CG410" s="13"/>
      <c r="CH410" s="6"/>
      <c r="CI410" s="13"/>
      <c r="CJ410" s="6"/>
      <c r="CK410" s="6"/>
      <c r="CL410" s="6"/>
      <c r="CM410" s="13"/>
      <c r="CN410" s="6"/>
      <c r="CO410" s="13"/>
      <c r="CP410" s="6"/>
      <c r="CQ410" s="6"/>
      <c r="CR410" s="6"/>
      <c r="CS410" s="6"/>
      <c r="CT410" s="6"/>
      <c r="CU410" s="13"/>
      <c r="CV410" s="13"/>
      <c r="CW410" s="6"/>
      <c r="CX410" s="6"/>
      <c r="CY410" s="6"/>
      <c r="CZ410" s="6"/>
      <c r="DA410" s="13"/>
      <c r="DB410" s="6"/>
      <c r="DC410" s="6"/>
      <c r="DD410" s="6"/>
      <c r="DE410" s="13"/>
      <c r="DF410" s="6"/>
      <c r="DG410" s="13"/>
      <c r="DH410" s="6"/>
      <c r="DI410" s="6"/>
      <c r="DJ410" s="6"/>
      <c r="DK410" s="13"/>
      <c r="DL410" s="6"/>
      <c r="DM410" s="13"/>
      <c r="DN410" s="6"/>
      <c r="DO410" s="6"/>
      <c r="DP410" s="6"/>
      <c r="DQ410" s="13"/>
      <c r="DR410" s="6"/>
      <c r="DS410" s="13"/>
      <c r="DT410" s="6"/>
      <c r="DU410" s="6"/>
      <c r="DV410" s="6"/>
      <c r="DW410" s="13"/>
      <c r="DX410" s="6"/>
      <c r="DY410" s="13"/>
      <c r="DZ410" s="6"/>
      <c r="EA410" s="6"/>
      <c r="EB410" s="6"/>
      <c r="EC410" s="13"/>
      <c r="ED410" s="6"/>
      <c r="EE410" s="13"/>
      <c r="EF410" s="6"/>
    </row>
    <row r="411" spans="4:136" s="3" customFormat="1" x14ac:dyDescent="0.25">
      <c r="D411" s="31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6"/>
      <c r="AX411" s="41"/>
      <c r="AY411" s="41"/>
      <c r="AZ411" s="6"/>
      <c r="BA411" s="6"/>
      <c r="BB411" s="6"/>
      <c r="BC411" s="13"/>
      <c r="BD411" s="6"/>
      <c r="BE411" s="13"/>
      <c r="BF411" s="6"/>
      <c r="BG411" s="6"/>
      <c r="BH411" s="6"/>
      <c r="BI411" s="13"/>
      <c r="BJ411" s="6"/>
      <c r="BK411" s="13"/>
      <c r="BL411" s="6"/>
      <c r="BM411" s="6"/>
      <c r="BN411" s="6"/>
      <c r="BO411" s="13"/>
      <c r="BP411" s="6"/>
      <c r="BQ411" s="13"/>
      <c r="BR411" s="6"/>
      <c r="BS411" s="6"/>
      <c r="BT411" s="6"/>
      <c r="BU411" s="13"/>
      <c r="BV411" s="6"/>
      <c r="BW411" s="13"/>
      <c r="BX411" s="6"/>
      <c r="BY411" s="6"/>
      <c r="BZ411" s="6"/>
      <c r="CA411" s="13"/>
      <c r="CB411" s="6"/>
      <c r="CC411" s="13"/>
      <c r="CD411" s="6"/>
      <c r="CE411" s="6"/>
      <c r="CF411" s="6"/>
      <c r="CG411" s="13"/>
      <c r="CH411" s="6"/>
      <c r="CI411" s="13"/>
      <c r="CJ411" s="6"/>
      <c r="CK411" s="6"/>
      <c r="CL411" s="6"/>
      <c r="CM411" s="13"/>
      <c r="CN411" s="6"/>
      <c r="CO411" s="13"/>
      <c r="CP411" s="6"/>
      <c r="CQ411" s="6"/>
      <c r="CR411" s="6"/>
      <c r="CS411" s="6"/>
      <c r="CT411" s="6"/>
      <c r="CU411" s="13"/>
      <c r="CV411" s="13"/>
      <c r="CW411" s="6"/>
      <c r="CX411" s="6"/>
      <c r="CY411" s="6"/>
      <c r="CZ411" s="6"/>
      <c r="DA411" s="13"/>
      <c r="DB411" s="6"/>
      <c r="DC411" s="6"/>
      <c r="DD411" s="6"/>
      <c r="DE411" s="13"/>
      <c r="DF411" s="6"/>
      <c r="DG411" s="13"/>
      <c r="DH411" s="6"/>
      <c r="DI411" s="6"/>
      <c r="DJ411" s="6"/>
      <c r="DK411" s="13"/>
      <c r="DL411" s="6"/>
      <c r="DM411" s="13"/>
      <c r="DN411" s="6"/>
      <c r="DO411" s="6"/>
      <c r="DP411" s="6"/>
      <c r="DQ411" s="13"/>
      <c r="DR411" s="6"/>
      <c r="DS411" s="13"/>
      <c r="DT411" s="6"/>
      <c r="DU411" s="6"/>
      <c r="DV411" s="6"/>
      <c r="DW411" s="13"/>
      <c r="DX411" s="6"/>
      <c r="DY411" s="13"/>
      <c r="DZ411" s="6"/>
      <c r="EA411" s="6"/>
      <c r="EB411" s="6"/>
      <c r="EC411" s="13"/>
      <c r="ED411" s="6"/>
      <c r="EE411" s="13"/>
      <c r="EF411" s="6"/>
    </row>
    <row r="412" spans="4:136" s="3" customFormat="1" x14ac:dyDescent="0.25">
      <c r="D412" s="31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6"/>
      <c r="AX412" s="41"/>
      <c r="AY412" s="41"/>
      <c r="AZ412" s="6"/>
      <c r="BA412" s="6"/>
      <c r="BB412" s="6"/>
      <c r="BC412" s="13"/>
      <c r="BD412" s="6"/>
      <c r="BE412" s="13"/>
      <c r="BF412" s="6"/>
      <c r="BG412" s="6"/>
      <c r="BH412" s="6"/>
      <c r="BI412" s="13"/>
      <c r="BJ412" s="6"/>
      <c r="BK412" s="13"/>
      <c r="BL412" s="6"/>
      <c r="BM412" s="6"/>
      <c r="BN412" s="6"/>
      <c r="BO412" s="13"/>
      <c r="BP412" s="6"/>
      <c r="BQ412" s="13"/>
      <c r="BR412" s="6"/>
      <c r="BS412" s="6"/>
      <c r="BT412" s="6"/>
      <c r="BU412" s="13"/>
      <c r="BV412" s="6"/>
      <c r="BW412" s="13"/>
      <c r="BX412" s="6"/>
      <c r="BY412" s="6"/>
      <c r="BZ412" s="6"/>
      <c r="CA412" s="13"/>
      <c r="CB412" s="6"/>
      <c r="CC412" s="13"/>
      <c r="CD412" s="6"/>
      <c r="CE412" s="6"/>
      <c r="CF412" s="6"/>
      <c r="CG412" s="13"/>
      <c r="CH412" s="6"/>
      <c r="CI412" s="13"/>
      <c r="CJ412" s="6"/>
      <c r="CK412" s="6"/>
      <c r="CL412" s="6"/>
      <c r="CM412" s="13"/>
      <c r="CN412" s="6"/>
      <c r="CO412" s="13"/>
      <c r="CP412" s="6"/>
      <c r="CQ412" s="6"/>
      <c r="CR412" s="6"/>
      <c r="CS412" s="6"/>
      <c r="CT412" s="6"/>
      <c r="CU412" s="13"/>
      <c r="CV412" s="13"/>
      <c r="CW412" s="6"/>
      <c r="CX412" s="6"/>
      <c r="CY412" s="6"/>
      <c r="CZ412" s="6"/>
      <c r="DA412" s="13"/>
      <c r="DB412" s="6"/>
      <c r="DC412" s="6"/>
      <c r="DD412" s="6"/>
      <c r="DE412" s="13"/>
      <c r="DF412" s="6"/>
      <c r="DG412" s="13"/>
      <c r="DH412" s="6"/>
      <c r="DI412" s="6"/>
      <c r="DJ412" s="6"/>
      <c r="DK412" s="13"/>
      <c r="DL412" s="6"/>
      <c r="DM412" s="13"/>
      <c r="DN412" s="6"/>
      <c r="DO412" s="6"/>
      <c r="DP412" s="6"/>
      <c r="DQ412" s="13"/>
      <c r="DR412" s="6"/>
      <c r="DS412" s="13"/>
      <c r="DT412" s="6"/>
      <c r="DU412" s="6"/>
      <c r="DV412" s="6"/>
      <c r="DW412" s="13"/>
      <c r="DX412" s="6"/>
      <c r="DY412" s="13"/>
      <c r="DZ412" s="6"/>
      <c r="EA412" s="6"/>
      <c r="EB412" s="6"/>
      <c r="EC412" s="13"/>
      <c r="ED412" s="6"/>
      <c r="EE412" s="13"/>
      <c r="EF412" s="6"/>
    </row>
    <row r="413" spans="4:136" s="3" customFormat="1" x14ac:dyDescent="0.25">
      <c r="D413" s="31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6"/>
      <c r="AX413" s="41"/>
      <c r="AY413" s="41"/>
      <c r="AZ413" s="6"/>
      <c r="BA413" s="6"/>
      <c r="BB413" s="6"/>
      <c r="BC413" s="13"/>
      <c r="BD413" s="6"/>
      <c r="BE413" s="13"/>
      <c r="BF413" s="6"/>
      <c r="BG413" s="6"/>
      <c r="BH413" s="6"/>
      <c r="BI413" s="13"/>
      <c r="BJ413" s="6"/>
      <c r="BK413" s="13"/>
      <c r="BL413" s="6"/>
      <c r="BM413" s="6"/>
      <c r="BN413" s="6"/>
      <c r="BO413" s="13"/>
      <c r="BP413" s="6"/>
      <c r="BQ413" s="13"/>
      <c r="BR413" s="6"/>
      <c r="BS413" s="6"/>
      <c r="BT413" s="6"/>
      <c r="BU413" s="13"/>
      <c r="BV413" s="6"/>
      <c r="BW413" s="13"/>
      <c r="BX413" s="6"/>
      <c r="BY413" s="6"/>
      <c r="BZ413" s="6"/>
      <c r="CA413" s="13"/>
      <c r="CB413" s="6"/>
      <c r="CC413" s="13"/>
      <c r="CD413" s="6"/>
      <c r="CE413" s="6"/>
      <c r="CF413" s="6"/>
      <c r="CG413" s="13"/>
      <c r="CH413" s="6"/>
      <c r="CI413" s="13"/>
      <c r="CJ413" s="6"/>
      <c r="CK413" s="6"/>
      <c r="CL413" s="6"/>
      <c r="CM413" s="13"/>
      <c r="CN413" s="6"/>
      <c r="CO413" s="13"/>
      <c r="CP413" s="6"/>
      <c r="CQ413" s="6"/>
      <c r="CR413" s="6"/>
      <c r="CS413" s="6"/>
      <c r="CT413" s="6"/>
      <c r="CU413" s="13"/>
      <c r="CV413" s="13"/>
      <c r="CW413" s="6"/>
      <c r="CX413" s="6"/>
      <c r="CY413" s="6"/>
      <c r="CZ413" s="6"/>
      <c r="DA413" s="13"/>
      <c r="DB413" s="6"/>
      <c r="DC413" s="6"/>
      <c r="DD413" s="6"/>
      <c r="DE413" s="13"/>
      <c r="DF413" s="6"/>
      <c r="DG413" s="13"/>
      <c r="DH413" s="6"/>
      <c r="DI413" s="6"/>
      <c r="DJ413" s="6"/>
      <c r="DK413" s="13"/>
      <c r="DL413" s="6"/>
      <c r="DM413" s="13"/>
      <c r="DN413" s="6"/>
      <c r="DO413" s="6"/>
      <c r="DP413" s="6"/>
      <c r="DQ413" s="13"/>
      <c r="DR413" s="6"/>
      <c r="DS413" s="13"/>
      <c r="DT413" s="6"/>
      <c r="DU413" s="6"/>
      <c r="DV413" s="6"/>
      <c r="DW413" s="13"/>
      <c r="DX413" s="6"/>
      <c r="DY413" s="13"/>
      <c r="DZ413" s="6"/>
      <c r="EA413" s="6"/>
      <c r="EB413" s="6"/>
      <c r="EC413" s="13"/>
      <c r="ED413" s="6"/>
      <c r="EE413" s="13"/>
      <c r="EF413" s="6"/>
    </row>
    <row r="414" spans="4:136" s="3" customFormat="1" x14ac:dyDescent="0.25">
      <c r="D414" s="31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6"/>
      <c r="AX414" s="41"/>
      <c r="AY414" s="41"/>
      <c r="AZ414" s="6"/>
      <c r="BA414" s="6"/>
      <c r="BB414" s="6"/>
      <c r="BC414" s="13"/>
      <c r="BD414" s="6"/>
      <c r="BE414" s="13"/>
      <c r="BF414" s="6"/>
      <c r="BG414" s="6"/>
      <c r="BH414" s="6"/>
      <c r="BI414" s="13"/>
      <c r="BJ414" s="6"/>
      <c r="BK414" s="13"/>
      <c r="BL414" s="6"/>
      <c r="BM414" s="6"/>
      <c r="BN414" s="6"/>
      <c r="BO414" s="13"/>
      <c r="BP414" s="6"/>
      <c r="BQ414" s="13"/>
      <c r="BR414" s="6"/>
      <c r="BS414" s="6"/>
      <c r="BT414" s="6"/>
      <c r="BU414" s="13"/>
      <c r="BV414" s="6"/>
      <c r="BW414" s="13"/>
      <c r="BX414" s="6"/>
      <c r="BY414" s="6"/>
      <c r="BZ414" s="6"/>
      <c r="CA414" s="13"/>
      <c r="CB414" s="6"/>
      <c r="CC414" s="13"/>
      <c r="CD414" s="6"/>
      <c r="CE414" s="6"/>
      <c r="CF414" s="6"/>
      <c r="CG414" s="13"/>
      <c r="CH414" s="6"/>
      <c r="CI414" s="13"/>
      <c r="CJ414" s="6"/>
      <c r="CK414" s="6"/>
      <c r="CL414" s="6"/>
      <c r="CM414" s="13"/>
      <c r="CN414" s="6"/>
      <c r="CO414" s="13"/>
      <c r="CP414" s="6"/>
      <c r="CQ414" s="6"/>
      <c r="CR414" s="6"/>
      <c r="CS414" s="6"/>
      <c r="CT414" s="6"/>
      <c r="CU414" s="13"/>
      <c r="CV414" s="13"/>
      <c r="CW414" s="6"/>
      <c r="CX414" s="6"/>
      <c r="CY414" s="6"/>
      <c r="CZ414" s="6"/>
      <c r="DA414" s="13"/>
      <c r="DB414" s="6"/>
      <c r="DC414" s="6"/>
      <c r="DD414" s="6"/>
      <c r="DE414" s="13"/>
      <c r="DF414" s="6"/>
      <c r="DG414" s="13"/>
      <c r="DH414" s="6"/>
      <c r="DI414" s="6"/>
      <c r="DJ414" s="6"/>
      <c r="DK414" s="13"/>
      <c r="DL414" s="6"/>
      <c r="DM414" s="13"/>
      <c r="DN414" s="6"/>
      <c r="DO414" s="6"/>
      <c r="DP414" s="6"/>
      <c r="DQ414" s="13"/>
      <c r="DR414" s="6"/>
      <c r="DS414" s="13"/>
      <c r="DT414" s="6"/>
      <c r="DU414" s="6"/>
      <c r="DV414" s="6"/>
      <c r="DW414" s="13"/>
      <c r="DX414" s="6"/>
      <c r="DY414" s="13"/>
      <c r="DZ414" s="6"/>
      <c r="EA414" s="6"/>
      <c r="EB414" s="6"/>
      <c r="EC414" s="13"/>
      <c r="ED414" s="6"/>
      <c r="EE414" s="13"/>
      <c r="EF414" s="6"/>
    </row>
    <row r="415" spans="4:136" s="3" customFormat="1" x14ac:dyDescent="0.25">
      <c r="D415" s="31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6"/>
      <c r="AX415" s="41"/>
      <c r="AY415" s="41"/>
      <c r="AZ415" s="6"/>
      <c r="BA415" s="6"/>
      <c r="BB415" s="6"/>
      <c r="BC415" s="13"/>
      <c r="BD415" s="6"/>
      <c r="BE415" s="13"/>
      <c r="BF415" s="6"/>
      <c r="BG415" s="6"/>
      <c r="BH415" s="6"/>
      <c r="BI415" s="13"/>
      <c r="BJ415" s="6"/>
      <c r="BK415" s="13"/>
      <c r="BL415" s="6"/>
      <c r="BM415" s="6"/>
      <c r="BN415" s="6"/>
      <c r="BO415" s="13"/>
      <c r="BP415" s="6"/>
      <c r="BQ415" s="13"/>
      <c r="BR415" s="6"/>
      <c r="BS415" s="6"/>
      <c r="BT415" s="6"/>
      <c r="BU415" s="13"/>
      <c r="BV415" s="6"/>
      <c r="BW415" s="13"/>
      <c r="BX415" s="6"/>
      <c r="BY415" s="6"/>
      <c r="BZ415" s="6"/>
      <c r="CA415" s="13"/>
      <c r="CB415" s="6"/>
      <c r="CC415" s="13"/>
      <c r="CD415" s="6"/>
      <c r="CE415" s="6"/>
      <c r="CF415" s="6"/>
      <c r="CG415" s="13"/>
      <c r="CH415" s="6"/>
      <c r="CI415" s="13"/>
      <c r="CJ415" s="6"/>
      <c r="CK415" s="6"/>
      <c r="CL415" s="6"/>
      <c r="CM415" s="13"/>
      <c r="CN415" s="6"/>
      <c r="CO415" s="13"/>
      <c r="CP415" s="6"/>
      <c r="CQ415" s="6"/>
      <c r="CR415" s="6"/>
      <c r="CS415" s="6"/>
      <c r="CT415" s="6"/>
      <c r="CU415" s="13"/>
      <c r="CV415" s="13"/>
      <c r="CW415" s="6"/>
      <c r="CX415" s="6"/>
      <c r="CY415" s="6"/>
      <c r="CZ415" s="6"/>
      <c r="DA415" s="13"/>
      <c r="DB415" s="6"/>
      <c r="DC415" s="6"/>
      <c r="DD415" s="6"/>
      <c r="DE415" s="13"/>
      <c r="DF415" s="6"/>
      <c r="DG415" s="13"/>
      <c r="DH415" s="6"/>
      <c r="DI415" s="6"/>
      <c r="DJ415" s="6"/>
      <c r="DK415" s="13"/>
      <c r="DL415" s="6"/>
      <c r="DM415" s="13"/>
      <c r="DN415" s="6"/>
      <c r="DO415" s="6"/>
      <c r="DP415" s="6"/>
      <c r="DQ415" s="13"/>
      <c r="DR415" s="6"/>
      <c r="DS415" s="13"/>
      <c r="DT415" s="6"/>
      <c r="DU415" s="6"/>
      <c r="DV415" s="6"/>
      <c r="DW415" s="13"/>
      <c r="DX415" s="6"/>
      <c r="DY415" s="13"/>
      <c r="DZ415" s="6"/>
      <c r="EA415" s="6"/>
      <c r="EB415" s="6"/>
      <c r="EC415" s="13"/>
      <c r="ED415" s="6"/>
      <c r="EE415" s="13"/>
      <c r="EF415" s="6"/>
    </row>
    <row r="416" spans="4:136" s="3" customFormat="1" x14ac:dyDescent="0.25">
      <c r="D416" s="31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6"/>
      <c r="AX416" s="41"/>
      <c r="AY416" s="41"/>
      <c r="AZ416" s="6"/>
      <c r="BA416" s="6"/>
      <c r="BB416" s="6"/>
      <c r="BC416" s="13"/>
      <c r="BD416" s="6"/>
      <c r="BE416" s="13"/>
      <c r="BF416" s="6"/>
      <c r="BG416" s="6"/>
      <c r="BH416" s="6"/>
      <c r="BI416" s="13"/>
      <c r="BJ416" s="6"/>
      <c r="BK416" s="13"/>
      <c r="BL416" s="6"/>
      <c r="BM416" s="6"/>
      <c r="BN416" s="6"/>
      <c r="BO416" s="13"/>
      <c r="BP416" s="6"/>
      <c r="BQ416" s="13"/>
      <c r="BR416" s="6"/>
      <c r="BS416" s="6"/>
      <c r="BT416" s="6"/>
      <c r="BU416" s="13"/>
      <c r="BV416" s="6"/>
      <c r="BW416" s="13"/>
      <c r="BX416" s="6"/>
      <c r="BY416" s="6"/>
      <c r="BZ416" s="6"/>
      <c r="CA416" s="13"/>
      <c r="CB416" s="6"/>
      <c r="CC416" s="13"/>
      <c r="CD416" s="6"/>
      <c r="CE416" s="6"/>
      <c r="CF416" s="6"/>
      <c r="CG416" s="13"/>
      <c r="CH416" s="6"/>
      <c r="CI416" s="13"/>
      <c r="CJ416" s="6"/>
      <c r="CK416" s="6"/>
      <c r="CL416" s="6"/>
      <c r="CM416" s="13"/>
      <c r="CN416" s="6"/>
      <c r="CO416" s="13"/>
      <c r="CP416" s="6"/>
      <c r="CQ416" s="6"/>
      <c r="CR416" s="6"/>
      <c r="CS416" s="6"/>
      <c r="CT416" s="6"/>
      <c r="CU416" s="13"/>
      <c r="CV416" s="13"/>
      <c r="CW416" s="6"/>
      <c r="CX416" s="6"/>
      <c r="CY416" s="6"/>
      <c r="CZ416" s="6"/>
      <c r="DA416" s="13"/>
      <c r="DB416" s="6"/>
      <c r="DC416" s="6"/>
      <c r="DD416" s="6"/>
      <c r="DE416" s="13"/>
      <c r="DF416" s="6"/>
      <c r="DG416" s="13"/>
      <c r="DH416" s="6"/>
      <c r="DI416" s="6"/>
      <c r="DJ416" s="6"/>
      <c r="DK416" s="13"/>
      <c r="DL416" s="6"/>
      <c r="DM416" s="13"/>
      <c r="DN416" s="6"/>
      <c r="DO416" s="6"/>
      <c r="DP416" s="6"/>
      <c r="DQ416" s="13"/>
      <c r="DR416" s="6"/>
      <c r="DS416" s="13"/>
      <c r="DT416" s="6"/>
      <c r="DU416" s="6"/>
      <c r="DV416" s="6"/>
      <c r="DW416" s="13"/>
      <c r="DX416" s="6"/>
      <c r="DY416" s="13"/>
      <c r="DZ416" s="6"/>
      <c r="EA416" s="6"/>
      <c r="EB416" s="6"/>
      <c r="EC416" s="13"/>
      <c r="ED416" s="6"/>
      <c r="EE416" s="13"/>
      <c r="EF416" s="6"/>
    </row>
    <row r="417" spans="4:136" s="3" customFormat="1" x14ac:dyDescent="0.25">
      <c r="D417" s="31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6"/>
      <c r="AX417" s="41"/>
      <c r="AY417" s="41"/>
      <c r="AZ417" s="6"/>
      <c r="BA417" s="6"/>
      <c r="BB417" s="6"/>
      <c r="BC417" s="13"/>
      <c r="BD417" s="6"/>
      <c r="BE417" s="13"/>
      <c r="BF417" s="6"/>
      <c r="BG417" s="6"/>
      <c r="BH417" s="6"/>
      <c r="BI417" s="13"/>
      <c r="BJ417" s="6"/>
      <c r="BK417" s="13"/>
      <c r="BL417" s="6"/>
      <c r="BM417" s="6"/>
      <c r="BN417" s="6"/>
      <c r="BO417" s="13"/>
      <c r="BP417" s="6"/>
      <c r="BQ417" s="13"/>
      <c r="BR417" s="6"/>
      <c r="BS417" s="6"/>
      <c r="BT417" s="6"/>
      <c r="BU417" s="13"/>
      <c r="BV417" s="6"/>
      <c r="BW417" s="13"/>
      <c r="BX417" s="6"/>
      <c r="BY417" s="6"/>
      <c r="BZ417" s="6"/>
      <c r="CA417" s="13"/>
      <c r="CB417" s="6"/>
      <c r="CC417" s="13"/>
      <c r="CD417" s="6"/>
      <c r="CE417" s="6"/>
      <c r="CF417" s="6"/>
      <c r="CG417" s="13"/>
      <c r="CH417" s="6"/>
      <c r="CI417" s="13"/>
      <c r="CJ417" s="6"/>
      <c r="CK417" s="6"/>
      <c r="CL417" s="6"/>
      <c r="CM417" s="13"/>
      <c r="CN417" s="6"/>
      <c r="CO417" s="13"/>
      <c r="CP417" s="6"/>
      <c r="CQ417" s="6"/>
      <c r="CR417" s="6"/>
      <c r="CS417" s="6"/>
      <c r="CT417" s="6"/>
      <c r="CU417" s="13"/>
      <c r="CV417" s="13"/>
      <c r="CW417" s="6"/>
      <c r="CX417" s="6"/>
      <c r="CY417" s="6"/>
      <c r="CZ417" s="6"/>
      <c r="DA417" s="13"/>
      <c r="DB417" s="6"/>
      <c r="DC417" s="6"/>
      <c r="DD417" s="6"/>
      <c r="DE417" s="13"/>
      <c r="DF417" s="6"/>
      <c r="DG417" s="13"/>
      <c r="DH417" s="6"/>
      <c r="DI417" s="6"/>
      <c r="DJ417" s="6"/>
      <c r="DK417" s="13"/>
      <c r="DL417" s="6"/>
      <c r="DM417" s="13"/>
      <c r="DN417" s="6"/>
      <c r="DO417" s="6"/>
      <c r="DP417" s="6"/>
      <c r="DQ417" s="13"/>
      <c r="DR417" s="6"/>
      <c r="DS417" s="13"/>
      <c r="DT417" s="6"/>
      <c r="DU417" s="6"/>
      <c r="DV417" s="6"/>
      <c r="DW417" s="13"/>
      <c r="DX417" s="6"/>
      <c r="DY417" s="13"/>
      <c r="DZ417" s="6"/>
      <c r="EA417" s="6"/>
      <c r="EB417" s="6"/>
      <c r="EC417" s="13"/>
      <c r="ED417" s="6"/>
      <c r="EE417" s="13"/>
      <c r="EF417" s="6"/>
    </row>
    <row r="418" spans="4:136" s="3" customFormat="1" x14ac:dyDescent="0.25">
      <c r="D418" s="31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6"/>
      <c r="AX418" s="41"/>
      <c r="AY418" s="41"/>
      <c r="AZ418" s="6"/>
      <c r="BA418" s="6"/>
      <c r="BB418" s="6"/>
      <c r="BC418" s="13"/>
      <c r="BD418" s="6"/>
      <c r="BE418" s="13"/>
      <c r="BF418" s="6"/>
      <c r="BG418" s="6"/>
      <c r="BH418" s="6"/>
      <c r="BI418" s="13"/>
      <c r="BJ418" s="6"/>
      <c r="BK418" s="13"/>
      <c r="BL418" s="6"/>
      <c r="BM418" s="6"/>
      <c r="BN418" s="6"/>
      <c r="BO418" s="13"/>
      <c r="BP418" s="6"/>
      <c r="BQ418" s="13"/>
      <c r="BR418" s="6"/>
      <c r="BS418" s="6"/>
      <c r="BT418" s="6"/>
      <c r="BU418" s="13"/>
      <c r="BV418" s="6"/>
      <c r="BW418" s="13"/>
      <c r="BX418" s="6"/>
      <c r="BY418" s="6"/>
      <c r="BZ418" s="6"/>
      <c r="CA418" s="13"/>
      <c r="CB418" s="6"/>
      <c r="CC418" s="13"/>
      <c r="CD418" s="6"/>
      <c r="CE418" s="6"/>
      <c r="CF418" s="6"/>
      <c r="CG418" s="13"/>
      <c r="CH418" s="6"/>
      <c r="CI418" s="13"/>
      <c r="CJ418" s="6"/>
      <c r="CK418" s="6"/>
      <c r="CL418" s="6"/>
      <c r="CM418" s="13"/>
      <c r="CN418" s="6"/>
      <c r="CO418" s="13"/>
      <c r="CP418" s="6"/>
      <c r="CQ418" s="6"/>
      <c r="CR418" s="6"/>
      <c r="CS418" s="6"/>
      <c r="CT418" s="6"/>
      <c r="CU418" s="13"/>
      <c r="CV418" s="13"/>
      <c r="CW418" s="6"/>
      <c r="CX418" s="6"/>
      <c r="CY418" s="6"/>
      <c r="CZ418" s="6"/>
      <c r="DA418" s="13"/>
      <c r="DB418" s="6"/>
      <c r="DC418" s="6"/>
      <c r="DD418" s="6"/>
      <c r="DE418" s="13"/>
      <c r="DF418" s="6"/>
      <c r="DG418" s="13"/>
      <c r="DH418" s="6"/>
      <c r="DI418" s="6"/>
      <c r="DJ418" s="6"/>
      <c r="DK418" s="13"/>
      <c r="DL418" s="6"/>
      <c r="DM418" s="13"/>
      <c r="DN418" s="6"/>
      <c r="DO418" s="6"/>
      <c r="DP418" s="6"/>
      <c r="DQ418" s="13"/>
      <c r="DR418" s="6"/>
      <c r="DS418" s="13"/>
      <c r="DT418" s="6"/>
      <c r="DU418" s="6"/>
      <c r="DV418" s="6"/>
      <c r="DW418" s="13"/>
      <c r="DX418" s="6"/>
      <c r="DY418" s="13"/>
      <c r="DZ418" s="6"/>
      <c r="EA418" s="6"/>
      <c r="EB418" s="6"/>
      <c r="EC418" s="13"/>
      <c r="ED418" s="6"/>
      <c r="EE418" s="13"/>
      <c r="EF418" s="6"/>
    </row>
    <row r="419" spans="4:136" s="3" customFormat="1" x14ac:dyDescent="0.25">
      <c r="D419" s="31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6"/>
      <c r="AX419" s="41"/>
      <c r="AY419" s="41"/>
      <c r="AZ419" s="6"/>
      <c r="BA419" s="6"/>
      <c r="BB419" s="6"/>
      <c r="BC419" s="13"/>
      <c r="BD419" s="6"/>
      <c r="BE419" s="13"/>
      <c r="BF419" s="6"/>
      <c r="BG419" s="6"/>
      <c r="BH419" s="6"/>
      <c r="BI419" s="13"/>
      <c r="BJ419" s="6"/>
      <c r="BK419" s="13"/>
      <c r="BL419" s="6"/>
      <c r="BM419" s="6"/>
      <c r="BN419" s="6"/>
      <c r="BO419" s="13"/>
      <c r="BP419" s="6"/>
      <c r="BQ419" s="13"/>
      <c r="BR419" s="6"/>
      <c r="BS419" s="6"/>
      <c r="BT419" s="6"/>
      <c r="BU419" s="13"/>
      <c r="BV419" s="6"/>
      <c r="BW419" s="13"/>
      <c r="BX419" s="6"/>
      <c r="BY419" s="6"/>
      <c r="BZ419" s="6"/>
      <c r="CA419" s="13"/>
      <c r="CB419" s="6"/>
      <c r="CC419" s="13"/>
      <c r="CD419" s="6"/>
      <c r="CE419" s="6"/>
      <c r="CF419" s="6"/>
      <c r="CG419" s="13"/>
      <c r="CH419" s="6"/>
      <c r="CI419" s="13"/>
      <c r="CJ419" s="6"/>
      <c r="CK419" s="6"/>
      <c r="CL419" s="6"/>
      <c r="CM419" s="13"/>
      <c r="CN419" s="6"/>
      <c r="CO419" s="13"/>
      <c r="CP419" s="6"/>
      <c r="CQ419" s="6"/>
      <c r="CR419" s="6"/>
      <c r="CS419" s="6"/>
      <c r="CT419" s="6"/>
      <c r="CU419" s="13"/>
      <c r="CV419" s="13"/>
      <c r="CW419" s="6"/>
      <c r="CX419" s="6"/>
      <c r="CY419" s="6"/>
      <c r="CZ419" s="6"/>
      <c r="DA419" s="13"/>
      <c r="DB419" s="6"/>
      <c r="DC419" s="6"/>
      <c r="DD419" s="6"/>
      <c r="DE419" s="13"/>
      <c r="DF419" s="6"/>
      <c r="DG419" s="13"/>
      <c r="DH419" s="6"/>
      <c r="DI419" s="6"/>
      <c r="DJ419" s="6"/>
      <c r="DK419" s="13"/>
      <c r="DL419" s="6"/>
      <c r="DM419" s="13"/>
      <c r="DN419" s="6"/>
      <c r="DO419" s="6"/>
      <c r="DP419" s="6"/>
      <c r="DQ419" s="13"/>
      <c r="DR419" s="6"/>
      <c r="DS419" s="13"/>
      <c r="DT419" s="6"/>
      <c r="DU419" s="6"/>
      <c r="DV419" s="6"/>
      <c r="DW419" s="13"/>
      <c r="DX419" s="6"/>
      <c r="DY419" s="13"/>
      <c r="DZ419" s="6"/>
      <c r="EA419" s="6"/>
      <c r="EB419" s="6"/>
      <c r="EC419" s="13"/>
      <c r="ED419" s="6"/>
      <c r="EE419" s="13"/>
      <c r="EF419" s="6"/>
    </row>
    <row r="420" spans="4:136" s="3" customFormat="1" x14ac:dyDescent="0.25">
      <c r="D420" s="31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6"/>
      <c r="AX420" s="41"/>
      <c r="AY420" s="41"/>
      <c r="AZ420" s="6"/>
      <c r="BA420" s="6"/>
      <c r="BB420" s="6"/>
      <c r="BC420" s="13"/>
      <c r="BD420" s="6"/>
      <c r="BE420" s="13"/>
      <c r="BF420" s="6"/>
      <c r="BG420" s="6"/>
      <c r="BH420" s="6"/>
      <c r="BI420" s="13"/>
      <c r="BJ420" s="6"/>
      <c r="BK420" s="13"/>
      <c r="BL420" s="6"/>
      <c r="BM420" s="6"/>
      <c r="BN420" s="6"/>
      <c r="BO420" s="13"/>
      <c r="BP420" s="6"/>
      <c r="BQ420" s="13"/>
      <c r="BR420" s="6"/>
      <c r="BS420" s="6"/>
      <c r="BT420" s="6"/>
      <c r="BU420" s="13"/>
      <c r="BV420" s="6"/>
      <c r="BW420" s="13"/>
      <c r="BX420" s="6"/>
      <c r="BY420" s="6"/>
      <c r="BZ420" s="6"/>
      <c r="CA420" s="13"/>
      <c r="CB420" s="6"/>
      <c r="CC420" s="13"/>
      <c r="CD420" s="6"/>
      <c r="CE420" s="6"/>
      <c r="CF420" s="6"/>
      <c r="CG420" s="13"/>
      <c r="CH420" s="6"/>
      <c r="CI420" s="13"/>
      <c r="CJ420" s="6"/>
      <c r="CK420" s="6"/>
      <c r="CL420" s="6"/>
      <c r="CM420" s="13"/>
      <c r="CN420" s="6"/>
      <c r="CO420" s="13"/>
      <c r="CP420" s="6"/>
      <c r="CQ420" s="6"/>
      <c r="CR420" s="6"/>
      <c r="CS420" s="6"/>
      <c r="CT420" s="6"/>
      <c r="CU420" s="13"/>
      <c r="CV420" s="13"/>
      <c r="CW420" s="6"/>
      <c r="CX420" s="6"/>
      <c r="CY420" s="6"/>
      <c r="CZ420" s="6"/>
      <c r="DA420" s="13"/>
      <c r="DB420" s="6"/>
      <c r="DC420" s="6"/>
      <c r="DD420" s="6"/>
      <c r="DE420" s="13"/>
      <c r="DF420" s="6"/>
      <c r="DG420" s="13"/>
      <c r="DH420" s="6"/>
      <c r="DI420" s="6"/>
      <c r="DJ420" s="6"/>
      <c r="DK420" s="13"/>
      <c r="DL420" s="6"/>
      <c r="DM420" s="13"/>
      <c r="DN420" s="6"/>
      <c r="DO420" s="6"/>
      <c r="DP420" s="6"/>
      <c r="DQ420" s="13"/>
      <c r="DR420" s="6"/>
      <c r="DS420" s="13"/>
      <c r="DT420" s="6"/>
      <c r="DU420" s="6"/>
      <c r="DV420" s="6"/>
      <c r="DW420" s="13"/>
      <c r="DX420" s="6"/>
      <c r="DY420" s="13"/>
      <c r="DZ420" s="6"/>
      <c r="EA420" s="6"/>
      <c r="EB420" s="6"/>
      <c r="EC420" s="13"/>
      <c r="ED420" s="6"/>
      <c r="EE420" s="13"/>
      <c r="EF420" s="6"/>
    </row>
    <row r="421" spans="4:136" s="3" customFormat="1" x14ac:dyDescent="0.25">
      <c r="D421" s="31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6"/>
      <c r="AX421" s="41"/>
      <c r="AY421" s="41"/>
      <c r="AZ421" s="6"/>
      <c r="BA421" s="6"/>
      <c r="BB421" s="6"/>
      <c r="BC421" s="13"/>
      <c r="BD421" s="6"/>
      <c r="BE421" s="13"/>
      <c r="BF421" s="6"/>
      <c r="BG421" s="6"/>
      <c r="BH421" s="6"/>
      <c r="BI421" s="13"/>
      <c r="BJ421" s="6"/>
      <c r="BK421" s="13"/>
      <c r="BL421" s="6"/>
      <c r="BM421" s="6"/>
      <c r="BN421" s="6"/>
      <c r="BO421" s="13"/>
      <c r="BP421" s="6"/>
      <c r="BQ421" s="13"/>
      <c r="BR421" s="6"/>
      <c r="BS421" s="6"/>
      <c r="BT421" s="6"/>
      <c r="BU421" s="13"/>
      <c r="BV421" s="6"/>
      <c r="BW421" s="13"/>
      <c r="BX421" s="6"/>
      <c r="BY421" s="6"/>
      <c r="BZ421" s="6"/>
      <c r="CA421" s="13"/>
      <c r="CB421" s="6"/>
      <c r="CC421" s="13"/>
      <c r="CD421" s="6"/>
      <c r="CE421" s="6"/>
      <c r="CF421" s="6"/>
      <c r="CG421" s="13"/>
      <c r="CH421" s="6"/>
      <c r="CI421" s="13"/>
      <c r="CJ421" s="6"/>
      <c r="CK421" s="6"/>
      <c r="CL421" s="6"/>
      <c r="CM421" s="13"/>
      <c r="CN421" s="6"/>
      <c r="CO421" s="13"/>
      <c r="CP421" s="6"/>
      <c r="CQ421" s="6"/>
      <c r="CR421" s="6"/>
      <c r="CS421" s="6"/>
      <c r="CT421" s="6"/>
      <c r="CU421" s="13"/>
      <c r="CV421" s="13"/>
      <c r="CW421" s="6"/>
      <c r="CX421" s="6"/>
      <c r="CY421" s="6"/>
      <c r="CZ421" s="6"/>
      <c r="DA421" s="13"/>
      <c r="DB421" s="6"/>
      <c r="DC421" s="6"/>
      <c r="DD421" s="6"/>
      <c r="DE421" s="13"/>
      <c r="DF421" s="6"/>
      <c r="DG421" s="13"/>
      <c r="DH421" s="6"/>
      <c r="DI421" s="6"/>
      <c r="DJ421" s="6"/>
      <c r="DK421" s="13"/>
      <c r="DL421" s="6"/>
      <c r="DM421" s="13"/>
      <c r="DN421" s="6"/>
      <c r="DO421" s="6"/>
      <c r="DP421" s="6"/>
      <c r="DQ421" s="13"/>
      <c r="DR421" s="6"/>
      <c r="DS421" s="13"/>
      <c r="DT421" s="6"/>
      <c r="DU421" s="6"/>
      <c r="DV421" s="6"/>
      <c r="DW421" s="13"/>
      <c r="DX421" s="6"/>
      <c r="DY421" s="13"/>
      <c r="DZ421" s="6"/>
      <c r="EA421" s="6"/>
      <c r="EB421" s="6"/>
      <c r="EC421" s="13"/>
      <c r="ED421" s="6"/>
      <c r="EE421" s="13"/>
      <c r="EF421" s="6"/>
    </row>
    <row r="422" spans="4:136" s="3" customFormat="1" x14ac:dyDescent="0.25">
      <c r="D422" s="31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6"/>
      <c r="AX422" s="41"/>
      <c r="AY422" s="41"/>
      <c r="AZ422" s="6"/>
      <c r="BA422" s="6"/>
      <c r="BB422" s="6"/>
      <c r="BC422" s="13"/>
      <c r="BD422" s="6"/>
      <c r="BE422" s="13"/>
      <c r="BF422" s="6"/>
      <c r="BG422" s="6"/>
      <c r="BH422" s="6"/>
      <c r="BI422" s="13"/>
      <c r="BJ422" s="6"/>
      <c r="BK422" s="13"/>
      <c r="BL422" s="6"/>
      <c r="BM422" s="6"/>
      <c r="BN422" s="6"/>
      <c r="BO422" s="13"/>
      <c r="BP422" s="6"/>
      <c r="BQ422" s="13"/>
      <c r="BR422" s="6"/>
      <c r="BS422" s="6"/>
      <c r="BT422" s="6"/>
      <c r="BU422" s="13"/>
      <c r="BV422" s="6"/>
      <c r="BW422" s="13"/>
      <c r="BX422" s="6"/>
      <c r="BY422" s="6"/>
      <c r="BZ422" s="6"/>
      <c r="CA422" s="13"/>
      <c r="CB422" s="6"/>
      <c r="CC422" s="13"/>
      <c r="CD422" s="6"/>
      <c r="CE422" s="6"/>
      <c r="CF422" s="6"/>
      <c r="CG422" s="13"/>
      <c r="CH422" s="6"/>
      <c r="CI422" s="13"/>
      <c r="CJ422" s="6"/>
      <c r="CK422" s="6"/>
      <c r="CL422" s="6"/>
      <c r="CM422" s="13"/>
      <c r="CN422" s="6"/>
      <c r="CO422" s="13"/>
      <c r="CP422" s="6"/>
      <c r="CQ422" s="6"/>
      <c r="CR422" s="6"/>
      <c r="CS422" s="6"/>
      <c r="CT422" s="6"/>
      <c r="CU422" s="13"/>
      <c r="CV422" s="13"/>
      <c r="CW422" s="6"/>
      <c r="CX422" s="6"/>
      <c r="CY422" s="6"/>
      <c r="CZ422" s="6"/>
      <c r="DA422" s="13"/>
      <c r="DB422" s="6"/>
      <c r="DC422" s="6"/>
      <c r="DD422" s="6"/>
      <c r="DE422" s="13"/>
      <c r="DF422" s="6"/>
      <c r="DG422" s="13"/>
      <c r="DH422" s="6"/>
      <c r="DI422" s="6"/>
      <c r="DJ422" s="6"/>
      <c r="DK422" s="13"/>
      <c r="DL422" s="6"/>
      <c r="DM422" s="13"/>
      <c r="DN422" s="6"/>
      <c r="DO422" s="6"/>
      <c r="DP422" s="6"/>
      <c r="DQ422" s="13"/>
      <c r="DR422" s="6"/>
      <c r="DS422" s="13"/>
      <c r="DT422" s="6"/>
      <c r="DU422" s="6"/>
      <c r="DV422" s="6"/>
      <c r="DW422" s="13"/>
      <c r="DX422" s="6"/>
      <c r="DY422" s="13"/>
      <c r="DZ422" s="6"/>
      <c r="EA422" s="6"/>
      <c r="EB422" s="6"/>
      <c r="EC422" s="13"/>
      <c r="ED422" s="6"/>
      <c r="EE422" s="13"/>
      <c r="EF422" s="6"/>
    </row>
    <row r="423" spans="4:136" s="3" customFormat="1" x14ac:dyDescent="0.25">
      <c r="D423" s="31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6"/>
      <c r="AX423" s="41"/>
      <c r="AY423" s="41"/>
      <c r="AZ423" s="6"/>
      <c r="BA423" s="6"/>
      <c r="BB423" s="6"/>
      <c r="BC423" s="13"/>
      <c r="BD423" s="6"/>
      <c r="BE423" s="13"/>
      <c r="BF423" s="6"/>
      <c r="BG423" s="6"/>
      <c r="BH423" s="6"/>
      <c r="BI423" s="13"/>
      <c r="BJ423" s="6"/>
      <c r="BK423" s="13"/>
      <c r="BL423" s="6"/>
      <c r="BM423" s="6"/>
      <c r="BN423" s="6"/>
      <c r="BO423" s="13"/>
      <c r="BP423" s="6"/>
      <c r="BQ423" s="13"/>
      <c r="BR423" s="6"/>
      <c r="BS423" s="6"/>
      <c r="BT423" s="6"/>
      <c r="BU423" s="13"/>
      <c r="BV423" s="6"/>
      <c r="BW423" s="13"/>
      <c r="BX423" s="6"/>
      <c r="BY423" s="6"/>
      <c r="BZ423" s="6"/>
      <c r="CA423" s="13"/>
      <c r="CB423" s="6"/>
      <c r="CC423" s="13"/>
      <c r="CD423" s="6"/>
      <c r="CE423" s="6"/>
      <c r="CF423" s="6"/>
      <c r="CG423" s="13"/>
      <c r="CH423" s="6"/>
      <c r="CI423" s="13"/>
      <c r="CJ423" s="6"/>
      <c r="CK423" s="6"/>
      <c r="CL423" s="6"/>
      <c r="CM423" s="13"/>
      <c r="CN423" s="6"/>
      <c r="CO423" s="13"/>
      <c r="CP423" s="6"/>
      <c r="CQ423" s="6"/>
      <c r="CR423" s="6"/>
      <c r="CS423" s="6"/>
      <c r="CT423" s="6"/>
      <c r="CU423" s="13"/>
      <c r="CV423" s="13"/>
      <c r="CW423" s="6"/>
      <c r="CX423" s="6"/>
      <c r="CY423" s="6"/>
      <c r="CZ423" s="6"/>
      <c r="DA423" s="13"/>
      <c r="DB423" s="6"/>
      <c r="DC423" s="6"/>
      <c r="DD423" s="6"/>
      <c r="DE423" s="13"/>
      <c r="DF423" s="6"/>
      <c r="DG423" s="13"/>
      <c r="DH423" s="6"/>
      <c r="DI423" s="6"/>
      <c r="DJ423" s="6"/>
      <c r="DK423" s="13"/>
      <c r="DL423" s="6"/>
      <c r="DM423" s="13"/>
      <c r="DN423" s="6"/>
      <c r="DO423" s="6"/>
      <c r="DP423" s="6"/>
      <c r="DQ423" s="13"/>
      <c r="DR423" s="6"/>
      <c r="DS423" s="13"/>
      <c r="DT423" s="6"/>
      <c r="DU423" s="6"/>
      <c r="DV423" s="6"/>
      <c r="DW423" s="13"/>
      <c r="DX423" s="6"/>
      <c r="DY423" s="13"/>
      <c r="DZ423" s="6"/>
      <c r="EA423" s="6"/>
      <c r="EB423" s="6"/>
      <c r="EC423" s="13"/>
      <c r="ED423" s="6"/>
      <c r="EE423" s="13"/>
      <c r="EF423" s="6"/>
    </row>
    <row r="424" spans="4:136" s="3" customFormat="1" x14ac:dyDescent="0.25">
      <c r="D424" s="31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6"/>
      <c r="AX424" s="41"/>
      <c r="AY424" s="41"/>
      <c r="AZ424" s="6"/>
      <c r="BA424" s="6"/>
      <c r="BB424" s="6"/>
      <c r="BC424" s="13"/>
      <c r="BD424" s="6"/>
      <c r="BE424" s="13"/>
      <c r="BF424" s="6"/>
      <c r="BG424" s="6"/>
      <c r="BH424" s="6"/>
      <c r="BI424" s="13"/>
      <c r="BJ424" s="6"/>
      <c r="BK424" s="13"/>
      <c r="BL424" s="6"/>
      <c r="BM424" s="6"/>
      <c r="BN424" s="6"/>
      <c r="BO424" s="13"/>
      <c r="BP424" s="6"/>
      <c r="BQ424" s="13"/>
      <c r="BR424" s="6"/>
      <c r="BS424" s="6"/>
      <c r="BT424" s="6"/>
      <c r="BU424" s="13"/>
      <c r="BV424" s="6"/>
      <c r="BW424" s="13"/>
      <c r="BX424" s="6"/>
      <c r="BY424" s="6"/>
      <c r="BZ424" s="6"/>
      <c r="CA424" s="13"/>
      <c r="CB424" s="6"/>
      <c r="CC424" s="13"/>
      <c r="CD424" s="6"/>
      <c r="CE424" s="6"/>
      <c r="CF424" s="6"/>
      <c r="CG424" s="13"/>
      <c r="CH424" s="6"/>
      <c r="CI424" s="13"/>
      <c r="CJ424" s="6"/>
      <c r="CK424" s="6"/>
      <c r="CL424" s="6"/>
      <c r="CM424" s="13"/>
      <c r="CN424" s="6"/>
      <c r="CO424" s="13"/>
      <c r="CP424" s="6"/>
      <c r="CQ424" s="6"/>
      <c r="CR424" s="6"/>
      <c r="CS424" s="6"/>
      <c r="CT424" s="6"/>
      <c r="CU424" s="13"/>
      <c r="CV424" s="13"/>
      <c r="CW424" s="6"/>
      <c r="CX424" s="6"/>
      <c r="CY424" s="6"/>
      <c r="CZ424" s="6"/>
      <c r="DA424" s="13"/>
      <c r="DB424" s="6"/>
      <c r="DC424" s="6"/>
      <c r="DD424" s="6"/>
      <c r="DE424" s="13"/>
      <c r="DF424" s="6"/>
      <c r="DG424" s="13"/>
      <c r="DH424" s="6"/>
      <c r="DI424" s="6"/>
      <c r="DJ424" s="6"/>
      <c r="DK424" s="13"/>
      <c r="DL424" s="6"/>
      <c r="DM424" s="13"/>
      <c r="DN424" s="6"/>
      <c r="DO424" s="6"/>
      <c r="DP424" s="6"/>
      <c r="DQ424" s="13"/>
      <c r="DR424" s="6"/>
      <c r="DS424" s="13"/>
      <c r="DT424" s="6"/>
      <c r="DU424" s="6"/>
      <c r="DV424" s="6"/>
      <c r="DW424" s="13"/>
      <c r="DX424" s="6"/>
      <c r="DY424" s="13"/>
      <c r="DZ424" s="6"/>
      <c r="EA424" s="6"/>
      <c r="EB424" s="6"/>
      <c r="EC424" s="13"/>
      <c r="ED424" s="6"/>
      <c r="EE424" s="13"/>
      <c r="EF424" s="6"/>
    </row>
    <row r="425" spans="4:136" s="3" customFormat="1" x14ac:dyDescent="0.25">
      <c r="D425" s="31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6"/>
      <c r="AX425" s="41"/>
      <c r="AY425" s="41"/>
      <c r="AZ425" s="6"/>
      <c r="BA425" s="6"/>
      <c r="BB425" s="6"/>
      <c r="BC425" s="13"/>
      <c r="BD425" s="6"/>
      <c r="BE425" s="13"/>
      <c r="BF425" s="6"/>
      <c r="BG425" s="6"/>
      <c r="BH425" s="6"/>
      <c r="BI425" s="13"/>
      <c r="BJ425" s="6"/>
      <c r="BK425" s="13"/>
      <c r="BL425" s="6"/>
      <c r="BM425" s="6"/>
      <c r="BN425" s="6"/>
      <c r="BO425" s="13"/>
      <c r="BP425" s="6"/>
      <c r="BQ425" s="13"/>
      <c r="BR425" s="6"/>
      <c r="BS425" s="6"/>
      <c r="BT425" s="6"/>
      <c r="BU425" s="13"/>
      <c r="BV425" s="6"/>
      <c r="BW425" s="13"/>
      <c r="BX425" s="6"/>
      <c r="BY425" s="6"/>
      <c r="BZ425" s="6"/>
      <c r="CA425" s="13"/>
      <c r="CB425" s="6"/>
      <c r="CC425" s="13"/>
      <c r="CD425" s="6"/>
      <c r="CE425" s="6"/>
      <c r="CF425" s="6"/>
      <c r="CG425" s="13"/>
      <c r="CH425" s="6"/>
      <c r="CI425" s="13"/>
      <c r="CJ425" s="6"/>
      <c r="CK425" s="6"/>
      <c r="CL425" s="6"/>
      <c r="CM425" s="13"/>
      <c r="CN425" s="6"/>
      <c r="CO425" s="13"/>
      <c r="CP425" s="6"/>
      <c r="CQ425" s="6"/>
      <c r="CR425" s="6"/>
      <c r="CS425" s="6"/>
      <c r="CT425" s="6"/>
      <c r="CU425" s="13"/>
      <c r="CV425" s="13"/>
      <c r="CW425" s="6"/>
      <c r="CX425" s="6"/>
      <c r="CY425" s="6"/>
      <c r="CZ425" s="6"/>
      <c r="DA425" s="13"/>
      <c r="DB425" s="6"/>
      <c r="DC425" s="6"/>
      <c r="DD425" s="6"/>
      <c r="DE425" s="13"/>
      <c r="DF425" s="6"/>
      <c r="DG425" s="13"/>
      <c r="DH425" s="6"/>
      <c r="DI425" s="6"/>
      <c r="DJ425" s="6"/>
      <c r="DK425" s="13"/>
      <c r="DL425" s="6"/>
      <c r="DM425" s="13"/>
      <c r="DN425" s="6"/>
      <c r="DO425" s="6"/>
      <c r="DP425" s="6"/>
      <c r="DQ425" s="13"/>
      <c r="DR425" s="6"/>
      <c r="DS425" s="13"/>
      <c r="DT425" s="6"/>
      <c r="DU425" s="6"/>
      <c r="DV425" s="6"/>
      <c r="DW425" s="13"/>
      <c r="DX425" s="6"/>
      <c r="DY425" s="13"/>
      <c r="DZ425" s="6"/>
      <c r="EA425" s="6"/>
      <c r="EB425" s="6"/>
      <c r="EC425" s="13"/>
      <c r="ED425" s="6"/>
      <c r="EE425" s="13"/>
      <c r="EF425" s="6"/>
    </row>
    <row r="426" spans="4:136" s="3" customFormat="1" x14ac:dyDescent="0.25">
      <c r="D426" s="31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6"/>
      <c r="AX426" s="41"/>
      <c r="AY426" s="41"/>
      <c r="AZ426" s="6"/>
      <c r="BA426" s="6"/>
      <c r="BB426" s="6"/>
      <c r="BC426" s="13"/>
      <c r="BD426" s="6"/>
      <c r="BE426" s="13"/>
      <c r="BF426" s="6"/>
      <c r="BG426" s="6"/>
      <c r="BH426" s="6"/>
      <c r="BI426" s="13"/>
      <c r="BJ426" s="6"/>
      <c r="BK426" s="13"/>
      <c r="BL426" s="6"/>
      <c r="BM426" s="6"/>
      <c r="BN426" s="6"/>
      <c r="BO426" s="13"/>
      <c r="BP426" s="6"/>
      <c r="BQ426" s="13"/>
      <c r="BR426" s="6"/>
      <c r="BS426" s="6"/>
      <c r="BT426" s="6"/>
      <c r="BU426" s="13"/>
      <c r="BV426" s="6"/>
      <c r="BW426" s="13"/>
      <c r="BX426" s="6"/>
      <c r="BY426" s="6"/>
      <c r="BZ426" s="6"/>
      <c r="CA426" s="13"/>
      <c r="CB426" s="6"/>
      <c r="CC426" s="13"/>
      <c r="CD426" s="6"/>
      <c r="CE426" s="6"/>
      <c r="CF426" s="6"/>
      <c r="CG426" s="13"/>
      <c r="CH426" s="6"/>
      <c r="CI426" s="13"/>
      <c r="CJ426" s="6"/>
      <c r="CK426" s="6"/>
      <c r="CL426" s="6"/>
      <c r="CM426" s="13"/>
      <c r="CN426" s="6"/>
      <c r="CO426" s="13"/>
      <c r="CP426" s="6"/>
      <c r="CQ426" s="6"/>
      <c r="CR426" s="6"/>
      <c r="CS426" s="6"/>
      <c r="CT426" s="6"/>
      <c r="CU426" s="13"/>
      <c r="CV426" s="13"/>
      <c r="CW426" s="6"/>
      <c r="CX426" s="6"/>
      <c r="CY426" s="6"/>
      <c r="CZ426" s="6"/>
      <c r="DA426" s="13"/>
      <c r="DB426" s="6"/>
      <c r="DC426" s="6"/>
      <c r="DD426" s="6"/>
      <c r="DE426" s="13"/>
      <c r="DF426" s="6"/>
      <c r="DG426" s="13"/>
      <c r="DH426" s="6"/>
      <c r="DI426" s="6"/>
      <c r="DJ426" s="6"/>
      <c r="DK426" s="13"/>
      <c r="DL426" s="6"/>
      <c r="DM426" s="13"/>
      <c r="DN426" s="6"/>
      <c r="DO426" s="6"/>
      <c r="DP426" s="6"/>
      <c r="DQ426" s="13"/>
      <c r="DR426" s="6"/>
      <c r="DS426" s="13"/>
      <c r="DT426" s="6"/>
      <c r="DU426" s="6"/>
      <c r="DV426" s="6"/>
      <c r="DW426" s="13"/>
      <c r="DX426" s="6"/>
      <c r="DY426" s="13"/>
      <c r="DZ426" s="6"/>
      <c r="EA426" s="6"/>
      <c r="EB426" s="6"/>
      <c r="EC426" s="13"/>
      <c r="ED426" s="6"/>
      <c r="EE426" s="13"/>
      <c r="EF426" s="6"/>
    </row>
    <row r="427" spans="4:136" s="3" customFormat="1" x14ac:dyDescent="0.25">
      <c r="D427" s="31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6"/>
      <c r="AX427" s="41"/>
      <c r="AY427" s="41"/>
      <c r="AZ427" s="6"/>
      <c r="BA427" s="6"/>
      <c r="BB427" s="6"/>
      <c r="BC427" s="13"/>
      <c r="BD427" s="6"/>
      <c r="BE427" s="13"/>
      <c r="BF427" s="6"/>
      <c r="BG427" s="6"/>
      <c r="BH427" s="6"/>
      <c r="BI427" s="13"/>
      <c r="BJ427" s="6"/>
      <c r="BK427" s="13"/>
      <c r="BL427" s="6"/>
      <c r="BM427" s="6"/>
      <c r="BN427" s="6"/>
      <c r="BO427" s="13"/>
      <c r="BP427" s="6"/>
      <c r="BQ427" s="13"/>
      <c r="BR427" s="6"/>
      <c r="BS427" s="6"/>
      <c r="BT427" s="6"/>
      <c r="BU427" s="13"/>
      <c r="BV427" s="6"/>
      <c r="BW427" s="13"/>
      <c r="BX427" s="6"/>
      <c r="BY427" s="6"/>
      <c r="BZ427" s="6"/>
      <c r="CA427" s="13"/>
      <c r="CB427" s="6"/>
      <c r="CC427" s="13"/>
      <c r="CD427" s="6"/>
      <c r="CE427" s="6"/>
      <c r="CF427" s="6"/>
      <c r="CG427" s="13"/>
      <c r="CH427" s="6"/>
      <c r="CI427" s="13"/>
      <c r="CJ427" s="6"/>
      <c r="CK427" s="6"/>
      <c r="CL427" s="6"/>
      <c r="CM427" s="13"/>
      <c r="CN427" s="6"/>
      <c r="CO427" s="13"/>
      <c r="CP427" s="6"/>
      <c r="CQ427" s="6"/>
      <c r="CR427" s="6"/>
      <c r="CS427" s="6"/>
      <c r="CT427" s="6"/>
      <c r="CU427" s="13"/>
      <c r="CV427" s="13"/>
      <c r="CW427" s="6"/>
      <c r="CX427" s="6"/>
      <c r="CY427" s="6"/>
      <c r="CZ427" s="6"/>
      <c r="DA427" s="13"/>
      <c r="DB427" s="6"/>
      <c r="DC427" s="6"/>
      <c r="DD427" s="6"/>
      <c r="DE427" s="13"/>
      <c r="DF427" s="6"/>
      <c r="DG427" s="13"/>
      <c r="DH427" s="6"/>
      <c r="DI427" s="6"/>
      <c r="DJ427" s="6"/>
      <c r="DK427" s="13"/>
      <c r="DL427" s="6"/>
      <c r="DM427" s="13"/>
      <c r="DN427" s="6"/>
      <c r="DO427" s="6"/>
      <c r="DP427" s="6"/>
      <c r="DQ427" s="13"/>
      <c r="DR427" s="6"/>
      <c r="DS427" s="13"/>
      <c r="DT427" s="6"/>
      <c r="DU427" s="6"/>
      <c r="DV427" s="6"/>
      <c r="DW427" s="13"/>
      <c r="DX427" s="6"/>
      <c r="DY427" s="13"/>
      <c r="DZ427" s="6"/>
      <c r="EA427" s="6"/>
      <c r="EB427" s="6"/>
      <c r="EC427" s="13"/>
      <c r="ED427" s="6"/>
      <c r="EE427" s="13"/>
      <c r="EF427" s="6"/>
    </row>
    <row r="428" spans="4:136" s="3" customFormat="1" x14ac:dyDescent="0.25">
      <c r="D428" s="31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6"/>
      <c r="AX428" s="41"/>
      <c r="AY428" s="41"/>
      <c r="AZ428" s="6"/>
      <c r="BA428" s="6"/>
      <c r="BB428" s="6"/>
      <c r="BC428" s="13"/>
      <c r="BD428" s="6"/>
      <c r="BE428" s="13"/>
      <c r="BF428" s="6"/>
      <c r="BG428" s="6"/>
      <c r="BH428" s="6"/>
      <c r="BI428" s="13"/>
      <c r="BJ428" s="6"/>
      <c r="BK428" s="13"/>
      <c r="BL428" s="6"/>
      <c r="BM428" s="6"/>
      <c r="BN428" s="6"/>
      <c r="BO428" s="13"/>
      <c r="BP428" s="6"/>
      <c r="BQ428" s="13"/>
      <c r="BR428" s="6"/>
      <c r="BS428" s="6"/>
      <c r="BT428" s="6"/>
      <c r="BU428" s="13"/>
      <c r="BV428" s="6"/>
      <c r="BW428" s="13"/>
      <c r="BX428" s="6"/>
      <c r="BY428" s="6"/>
      <c r="BZ428" s="6"/>
      <c r="CA428" s="13"/>
      <c r="CB428" s="6"/>
      <c r="CC428" s="13"/>
      <c r="CD428" s="6"/>
      <c r="CE428" s="6"/>
      <c r="CF428" s="6"/>
      <c r="CG428" s="13"/>
      <c r="CH428" s="6"/>
      <c r="CI428" s="13"/>
      <c r="CJ428" s="6"/>
      <c r="CK428" s="6"/>
      <c r="CL428" s="6"/>
      <c r="CM428" s="13"/>
      <c r="CN428" s="6"/>
      <c r="CO428" s="13"/>
      <c r="CP428" s="6"/>
      <c r="CQ428" s="6"/>
      <c r="CR428" s="6"/>
      <c r="CS428" s="6"/>
      <c r="CT428" s="6"/>
      <c r="CU428" s="13"/>
      <c r="CV428" s="13"/>
      <c r="CW428" s="6"/>
      <c r="CX428" s="6"/>
      <c r="CY428" s="6"/>
      <c r="CZ428" s="6"/>
      <c r="DA428" s="13"/>
      <c r="DB428" s="6"/>
      <c r="DC428" s="6"/>
      <c r="DD428" s="6"/>
      <c r="DE428" s="13"/>
      <c r="DF428" s="6"/>
      <c r="DG428" s="13"/>
      <c r="DH428" s="6"/>
      <c r="DI428" s="6"/>
      <c r="DJ428" s="6"/>
      <c r="DK428" s="13"/>
      <c r="DL428" s="6"/>
      <c r="DM428" s="13"/>
      <c r="DN428" s="6"/>
      <c r="DO428" s="6"/>
      <c r="DP428" s="6"/>
      <c r="DQ428" s="13"/>
      <c r="DR428" s="6"/>
      <c r="DS428" s="13"/>
      <c r="DT428" s="6"/>
      <c r="DU428" s="6"/>
      <c r="DV428" s="6"/>
      <c r="DW428" s="13"/>
      <c r="DX428" s="6"/>
      <c r="DY428" s="13"/>
      <c r="DZ428" s="6"/>
      <c r="EA428" s="6"/>
      <c r="EB428" s="6"/>
      <c r="EC428" s="13"/>
      <c r="ED428" s="6"/>
      <c r="EE428" s="13"/>
      <c r="EF428" s="6"/>
    </row>
    <row r="429" spans="4:136" s="3" customFormat="1" x14ac:dyDescent="0.25">
      <c r="D429" s="31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6"/>
      <c r="AX429" s="41"/>
      <c r="AY429" s="41"/>
      <c r="AZ429" s="6"/>
      <c r="BA429" s="6"/>
      <c r="BB429" s="6"/>
      <c r="BC429" s="13"/>
      <c r="BD429" s="6"/>
      <c r="BE429" s="13"/>
      <c r="BF429" s="6"/>
      <c r="BG429" s="6"/>
      <c r="BH429" s="6"/>
      <c r="BI429" s="13"/>
      <c r="BJ429" s="6"/>
      <c r="BK429" s="13"/>
      <c r="BL429" s="6"/>
      <c r="BM429" s="6"/>
      <c r="BN429" s="6"/>
      <c r="BO429" s="13"/>
      <c r="BP429" s="6"/>
      <c r="BQ429" s="13"/>
      <c r="BR429" s="6"/>
      <c r="BS429" s="6"/>
      <c r="BT429" s="6"/>
      <c r="BU429" s="13"/>
      <c r="BV429" s="6"/>
      <c r="BW429" s="13"/>
      <c r="BX429" s="6"/>
      <c r="BY429" s="6"/>
      <c r="BZ429" s="6"/>
      <c r="CA429" s="13"/>
      <c r="CB429" s="6"/>
      <c r="CC429" s="13"/>
      <c r="CD429" s="6"/>
      <c r="CE429" s="6"/>
      <c r="CF429" s="6"/>
      <c r="CG429" s="13"/>
      <c r="CH429" s="6"/>
      <c r="CI429" s="13"/>
      <c r="CJ429" s="6"/>
      <c r="CK429" s="6"/>
      <c r="CL429" s="6"/>
      <c r="CM429" s="13"/>
      <c r="CN429" s="6"/>
      <c r="CO429" s="13"/>
      <c r="CP429" s="6"/>
      <c r="CQ429" s="6"/>
      <c r="CR429" s="6"/>
      <c r="CS429" s="6"/>
      <c r="CT429" s="6"/>
      <c r="CU429" s="13"/>
      <c r="CV429" s="13"/>
      <c r="CW429" s="6"/>
      <c r="CX429" s="6"/>
      <c r="CY429" s="6"/>
      <c r="CZ429" s="6"/>
      <c r="DA429" s="13"/>
      <c r="DB429" s="6"/>
      <c r="DC429" s="6"/>
      <c r="DD429" s="6"/>
      <c r="DE429" s="13"/>
      <c r="DF429" s="6"/>
      <c r="DG429" s="13"/>
      <c r="DH429" s="6"/>
      <c r="DI429" s="6"/>
      <c r="DJ429" s="6"/>
      <c r="DK429" s="13"/>
      <c r="DL429" s="6"/>
      <c r="DM429" s="13"/>
      <c r="DN429" s="6"/>
      <c r="DO429" s="6"/>
      <c r="DP429" s="6"/>
      <c r="DQ429" s="13"/>
      <c r="DR429" s="6"/>
      <c r="DS429" s="13"/>
      <c r="DT429" s="6"/>
      <c r="DU429" s="6"/>
      <c r="DV429" s="6"/>
      <c r="DW429" s="13"/>
      <c r="DX429" s="6"/>
      <c r="DY429" s="13"/>
      <c r="DZ429" s="6"/>
      <c r="EA429" s="6"/>
      <c r="EB429" s="6"/>
      <c r="EC429" s="13"/>
      <c r="ED429" s="6"/>
      <c r="EE429" s="13"/>
      <c r="EF429" s="6"/>
    </row>
    <row r="430" spans="4:136" s="3" customFormat="1" x14ac:dyDescent="0.25">
      <c r="D430" s="31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6"/>
      <c r="AX430" s="41"/>
      <c r="AY430" s="41"/>
      <c r="AZ430" s="6"/>
      <c r="BA430" s="6"/>
      <c r="BB430" s="6"/>
      <c r="BC430" s="13"/>
      <c r="BD430" s="6"/>
      <c r="BE430" s="13"/>
      <c r="BF430" s="6"/>
      <c r="BG430" s="6"/>
      <c r="BH430" s="6"/>
      <c r="BI430" s="13"/>
      <c r="BJ430" s="6"/>
      <c r="BK430" s="13"/>
      <c r="BL430" s="6"/>
      <c r="BM430" s="6"/>
      <c r="BN430" s="6"/>
      <c r="BO430" s="13"/>
      <c r="BP430" s="6"/>
      <c r="BQ430" s="13"/>
      <c r="BR430" s="6"/>
      <c r="BS430" s="6"/>
      <c r="BT430" s="6"/>
      <c r="BU430" s="13"/>
      <c r="BV430" s="6"/>
      <c r="BW430" s="13"/>
      <c r="BX430" s="6"/>
      <c r="BY430" s="6"/>
      <c r="BZ430" s="6"/>
      <c r="CA430" s="13"/>
      <c r="CB430" s="6"/>
      <c r="CC430" s="13"/>
      <c r="CD430" s="6"/>
      <c r="CE430" s="6"/>
      <c r="CF430" s="6"/>
      <c r="CG430" s="13"/>
      <c r="CH430" s="6"/>
      <c r="CI430" s="13"/>
      <c r="CJ430" s="6"/>
      <c r="CK430" s="6"/>
      <c r="CL430" s="6"/>
      <c r="CM430" s="13"/>
      <c r="CN430" s="6"/>
      <c r="CO430" s="13"/>
      <c r="CP430" s="6"/>
      <c r="CQ430" s="6"/>
      <c r="CR430" s="6"/>
      <c r="CS430" s="6"/>
      <c r="CT430" s="6"/>
      <c r="CU430" s="13"/>
      <c r="CV430" s="13"/>
      <c r="CW430" s="6"/>
      <c r="CX430" s="6"/>
      <c r="CY430" s="6"/>
      <c r="CZ430" s="6"/>
      <c r="DA430" s="13"/>
      <c r="DB430" s="6"/>
      <c r="DC430" s="6"/>
      <c r="DD430" s="6"/>
      <c r="DE430" s="13"/>
      <c r="DF430" s="6"/>
      <c r="DG430" s="13"/>
      <c r="DH430" s="6"/>
      <c r="DI430" s="6"/>
      <c r="DJ430" s="6"/>
      <c r="DK430" s="13"/>
      <c r="DL430" s="6"/>
      <c r="DM430" s="13"/>
      <c r="DN430" s="6"/>
      <c r="DO430" s="6"/>
      <c r="DP430" s="6"/>
      <c r="DQ430" s="13"/>
      <c r="DR430" s="6"/>
      <c r="DS430" s="13"/>
      <c r="DT430" s="6"/>
      <c r="DU430" s="6"/>
      <c r="DV430" s="6"/>
      <c r="DW430" s="13"/>
      <c r="DX430" s="6"/>
      <c r="DY430" s="13"/>
      <c r="DZ430" s="6"/>
      <c r="EA430" s="6"/>
      <c r="EB430" s="6"/>
      <c r="EC430" s="13"/>
      <c r="ED430" s="6"/>
      <c r="EE430" s="13"/>
      <c r="EF430" s="6"/>
    </row>
    <row r="431" spans="4:136" s="3" customFormat="1" x14ac:dyDescent="0.25">
      <c r="D431" s="31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6"/>
      <c r="AX431" s="41"/>
      <c r="AY431" s="41"/>
      <c r="AZ431" s="6"/>
      <c r="BA431" s="6"/>
      <c r="BB431" s="6"/>
      <c r="BC431" s="13"/>
      <c r="BD431" s="6"/>
      <c r="BE431" s="13"/>
      <c r="BF431" s="6"/>
      <c r="BG431" s="6"/>
      <c r="BH431" s="6"/>
      <c r="BI431" s="13"/>
      <c r="BJ431" s="6"/>
      <c r="BK431" s="13"/>
      <c r="BL431" s="6"/>
      <c r="BM431" s="6"/>
      <c r="BN431" s="6"/>
      <c r="BO431" s="13"/>
      <c r="BP431" s="6"/>
      <c r="BQ431" s="13"/>
      <c r="BR431" s="6"/>
      <c r="BS431" s="6"/>
      <c r="BT431" s="6"/>
      <c r="BU431" s="13"/>
      <c r="BV431" s="6"/>
      <c r="BW431" s="13"/>
      <c r="BX431" s="6"/>
      <c r="BY431" s="6"/>
      <c r="BZ431" s="6"/>
      <c r="CA431" s="13"/>
      <c r="CB431" s="6"/>
      <c r="CC431" s="13"/>
      <c r="CD431" s="6"/>
      <c r="CE431" s="6"/>
      <c r="CF431" s="6"/>
      <c r="CG431" s="13"/>
      <c r="CH431" s="6"/>
      <c r="CI431" s="13"/>
      <c r="CJ431" s="6"/>
      <c r="CK431" s="6"/>
      <c r="CL431" s="6"/>
      <c r="CM431" s="13"/>
      <c r="CN431" s="6"/>
      <c r="CO431" s="13"/>
      <c r="CP431" s="6"/>
      <c r="CQ431" s="6"/>
      <c r="CR431" s="6"/>
      <c r="CS431" s="6"/>
      <c r="CT431" s="6"/>
      <c r="CU431" s="13"/>
      <c r="CV431" s="13"/>
      <c r="CW431" s="6"/>
      <c r="CX431" s="6"/>
      <c r="CY431" s="6"/>
      <c r="CZ431" s="6"/>
      <c r="DA431" s="13"/>
      <c r="DB431" s="6"/>
      <c r="DC431" s="6"/>
      <c r="DD431" s="6"/>
      <c r="DE431" s="13"/>
      <c r="DF431" s="6"/>
      <c r="DG431" s="13"/>
      <c r="DH431" s="6"/>
      <c r="DI431" s="6"/>
      <c r="DJ431" s="6"/>
      <c r="DK431" s="13"/>
      <c r="DL431" s="6"/>
      <c r="DM431" s="13"/>
      <c r="DN431" s="6"/>
      <c r="DO431" s="6"/>
      <c r="DP431" s="6"/>
      <c r="DQ431" s="13"/>
      <c r="DR431" s="6"/>
      <c r="DS431" s="13"/>
      <c r="DT431" s="6"/>
      <c r="DU431" s="6"/>
      <c r="DV431" s="6"/>
      <c r="DW431" s="13"/>
      <c r="DX431" s="6"/>
      <c r="DY431" s="13"/>
      <c r="DZ431" s="6"/>
      <c r="EA431" s="6"/>
      <c r="EB431" s="6"/>
      <c r="EC431" s="13"/>
      <c r="ED431" s="6"/>
      <c r="EE431" s="13"/>
      <c r="EF431" s="6"/>
    </row>
    <row r="432" spans="4:136" s="3" customFormat="1" x14ac:dyDescent="0.25">
      <c r="D432" s="31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6"/>
      <c r="AX432" s="41"/>
      <c r="AY432" s="41"/>
      <c r="AZ432" s="6"/>
      <c r="BA432" s="6"/>
      <c r="BB432" s="6"/>
      <c r="BC432" s="13"/>
      <c r="BD432" s="6"/>
      <c r="BE432" s="13"/>
      <c r="BF432" s="6"/>
      <c r="BG432" s="6"/>
      <c r="BH432" s="6"/>
      <c r="BI432" s="13"/>
      <c r="BJ432" s="6"/>
      <c r="BK432" s="13"/>
      <c r="BL432" s="6"/>
      <c r="BM432" s="6"/>
      <c r="BN432" s="6"/>
      <c r="BO432" s="13"/>
      <c r="BP432" s="6"/>
      <c r="BQ432" s="13"/>
      <c r="BR432" s="6"/>
      <c r="BS432" s="6"/>
      <c r="BT432" s="6"/>
      <c r="BU432" s="13"/>
      <c r="BV432" s="6"/>
      <c r="BW432" s="13"/>
      <c r="BX432" s="6"/>
      <c r="BY432" s="6"/>
      <c r="BZ432" s="6"/>
      <c r="CA432" s="13"/>
      <c r="CB432" s="6"/>
      <c r="CC432" s="13"/>
      <c r="CD432" s="6"/>
      <c r="CE432" s="6"/>
      <c r="CF432" s="6"/>
      <c r="CG432" s="13"/>
      <c r="CH432" s="6"/>
      <c r="CI432" s="13"/>
      <c r="CJ432" s="6"/>
      <c r="CK432" s="6"/>
      <c r="CL432" s="6"/>
      <c r="CM432" s="13"/>
      <c r="CN432" s="6"/>
      <c r="CO432" s="13"/>
      <c r="CP432" s="6"/>
      <c r="CQ432" s="6"/>
      <c r="CR432" s="6"/>
      <c r="CS432" s="6"/>
      <c r="CT432" s="6"/>
      <c r="CU432" s="13"/>
      <c r="CV432" s="13"/>
      <c r="CW432" s="6"/>
      <c r="CX432" s="6"/>
      <c r="CY432" s="6"/>
      <c r="CZ432" s="6"/>
      <c r="DA432" s="13"/>
      <c r="DB432" s="6"/>
      <c r="DC432" s="6"/>
      <c r="DD432" s="6"/>
      <c r="DE432" s="13"/>
      <c r="DF432" s="6"/>
      <c r="DG432" s="13"/>
      <c r="DH432" s="6"/>
      <c r="DI432" s="6"/>
      <c r="DJ432" s="6"/>
      <c r="DK432" s="13"/>
      <c r="DL432" s="6"/>
      <c r="DM432" s="13"/>
      <c r="DN432" s="6"/>
      <c r="DO432" s="6"/>
      <c r="DP432" s="6"/>
      <c r="DQ432" s="13"/>
      <c r="DR432" s="6"/>
      <c r="DS432" s="13"/>
      <c r="DT432" s="6"/>
      <c r="DU432" s="6"/>
      <c r="DV432" s="6"/>
      <c r="DW432" s="13"/>
      <c r="DX432" s="6"/>
      <c r="DY432" s="13"/>
      <c r="DZ432" s="6"/>
      <c r="EA432" s="6"/>
      <c r="EB432" s="6"/>
      <c r="EC432" s="13"/>
      <c r="ED432" s="6"/>
      <c r="EE432" s="13"/>
      <c r="EF432" s="6"/>
    </row>
    <row r="433" spans="4:136" s="3" customFormat="1" x14ac:dyDescent="0.25">
      <c r="D433" s="31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6"/>
      <c r="AX433" s="41"/>
      <c r="AY433" s="41"/>
      <c r="AZ433" s="6"/>
      <c r="BA433" s="6"/>
      <c r="BB433" s="6"/>
      <c r="BC433" s="13"/>
      <c r="BD433" s="6"/>
      <c r="BE433" s="13"/>
      <c r="BF433" s="6"/>
      <c r="BG433" s="6"/>
      <c r="BH433" s="6"/>
      <c r="BI433" s="13"/>
      <c r="BJ433" s="6"/>
      <c r="BK433" s="13"/>
      <c r="BL433" s="6"/>
      <c r="BM433" s="6"/>
      <c r="BN433" s="6"/>
      <c r="BO433" s="13"/>
      <c r="BP433" s="6"/>
      <c r="BQ433" s="13"/>
      <c r="BR433" s="6"/>
      <c r="BS433" s="6"/>
      <c r="BT433" s="6"/>
      <c r="BU433" s="13"/>
      <c r="BV433" s="6"/>
      <c r="BW433" s="13"/>
      <c r="BX433" s="6"/>
      <c r="BY433" s="6"/>
      <c r="BZ433" s="6"/>
      <c r="CA433" s="13"/>
      <c r="CB433" s="6"/>
      <c r="CC433" s="13"/>
      <c r="CD433" s="6"/>
      <c r="CE433" s="6"/>
      <c r="CF433" s="6"/>
      <c r="CG433" s="13"/>
      <c r="CH433" s="6"/>
      <c r="CI433" s="13"/>
      <c r="CJ433" s="6"/>
      <c r="CK433" s="6"/>
      <c r="CL433" s="6"/>
      <c r="CM433" s="13"/>
      <c r="CN433" s="6"/>
      <c r="CO433" s="13"/>
      <c r="CP433" s="6"/>
      <c r="CQ433" s="6"/>
      <c r="CR433" s="6"/>
      <c r="CS433" s="6"/>
      <c r="CT433" s="6"/>
      <c r="CU433" s="13"/>
      <c r="CV433" s="13"/>
      <c r="CW433" s="6"/>
      <c r="CX433" s="6"/>
      <c r="CY433" s="6"/>
      <c r="CZ433" s="6"/>
      <c r="DA433" s="13"/>
      <c r="DB433" s="6"/>
      <c r="DC433" s="6"/>
      <c r="DD433" s="6"/>
      <c r="DE433" s="13"/>
      <c r="DF433" s="6"/>
      <c r="DG433" s="13"/>
      <c r="DH433" s="6"/>
      <c r="DI433" s="6"/>
      <c r="DJ433" s="6"/>
      <c r="DK433" s="13"/>
      <c r="DL433" s="6"/>
      <c r="DM433" s="13"/>
      <c r="DN433" s="6"/>
      <c r="DO433" s="6"/>
      <c r="DP433" s="6"/>
      <c r="DQ433" s="13"/>
      <c r="DR433" s="6"/>
      <c r="DS433" s="13"/>
      <c r="DT433" s="6"/>
      <c r="DU433" s="6"/>
      <c r="DV433" s="6"/>
      <c r="DW433" s="13"/>
      <c r="DX433" s="6"/>
      <c r="DY433" s="13"/>
      <c r="DZ433" s="6"/>
      <c r="EA433" s="6"/>
      <c r="EB433" s="6"/>
      <c r="EC433" s="13"/>
      <c r="ED433" s="6"/>
      <c r="EE433" s="13"/>
      <c r="EF433" s="6"/>
    </row>
    <row r="434" spans="4:136" s="3" customFormat="1" x14ac:dyDescent="0.25">
      <c r="D434" s="31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6"/>
      <c r="AX434" s="41"/>
      <c r="AY434" s="41"/>
      <c r="AZ434" s="6"/>
      <c r="BA434" s="6"/>
      <c r="BB434" s="6"/>
      <c r="BC434" s="13"/>
      <c r="BD434" s="6"/>
      <c r="BE434" s="13"/>
      <c r="BF434" s="6"/>
      <c r="BG434" s="6"/>
      <c r="BH434" s="6"/>
      <c r="BI434" s="13"/>
      <c r="BJ434" s="6"/>
      <c r="BK434" s="13"/>
      <c r="BL434" s="6"/>
      <c r="BM434" s="6"/>
      <c r="BN434" s="6"/>
      <c r="BO434" s="13"/>
      <c r="BP434" s="6"/>
      <c r="BQ434" s="13"/>
      <c r="BR434" s="6"/>
      <c r="BS434" s="6"/>
      <c r="BT434" s="6"/>
      <c r="BU434" s="13"/>
      <c r="BV434" s="6"/>
      <c r="BW434" s="13"/>
      <c r="BX434" s="6"/>
      <c r="BY434" s="6"/>
      <c r="BZ434" s="6"/>
      <c r="CA434" s="13"/>
      <c r="CB434" s="6"/>
      <c r="CC434" s="13"/>
      <c r="CD434" s="6"/>
      <c r="CE434" s="6"/>
      <c r="CF434" s="6"/>
      <c r="CG434" s="13"/>
      <c r="CH434" s="6"/>
      <c r="CI434" s="13"/>
      <c r="CJ434" s="6"/>
      <c r="CK434" s="6"/>
      <c r="CL434" s="6"/>
      <c r="CM434" s="13"/>
      <c r="CN434" s="6"/>
      <c r="CO434" s="13"/>
      <c r="CP434" s="6"/>
      <c r="CQ434" s="6"/>
      <c r="CR434" s="6"/>
      <c r="CS434" s="6"/>
      <c r="CT434" s="6"/>
      <c r="CU434" s="13"/>
      <c r="CV434" s="13"/>
      <c r="CW434" s="6"/>
      <c r="CX434" s="6"/>
      <c r="CY434" s="6"/>
      <c r="CZ434" s="6"/>
      <c r="DA434" s="13"/>
      <c r="DB434" s="6"/>
      <c r="DC434" s="6"/>
      <c r="DD434" s="6"/>
      <c r="DE434" s="13"/>
      <c r="DF434" s="6"/>
      <c r="DG434" s="13"/>
      <c r="DH434" s="6"/>
      <c r="DI434" s="6"/>
      <c r="DJ434" s="6"/>
      <c r="DK434" s="13"/>
      <c r="DL434" s="6"/>
      <c r="DM434" s="13"/>
      <c r="DN434" s="6"/>
      <c r="DO434" s="6"/>
      <c r="DP434" s="6"/>
      <c r="DQ434" s="13"/>
      <c r="DR434" s="6"/>
      <c r="DS434" s="13"/>
      <c r="DT434" s="6"/>
      <c r="DU434" s="6"/>
      <c r="DV434" s="6"/>
      <c r="DW434" s="13"/>
      <c r="DX434" s="6"/>
      <c r="DY434" s="13"/>
      <c r="DZ434" s="6"/>
      <c r="EA434" s="6"/>
      <c r="EB434" s="6"/>
      <c r="EC434" s="13"/>
      <c r="ED434" s="6"/>
      <c r="EE434" s="13"/>
      <c r="EF434" s="6"/>
    </row>
    <row r="435" spans="4:136" s="3" customFormat="1" x14ac:dyDescent="0.25">
      <c r="D435" s="31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6"/>
      <c r="AX435" s="41"/>
      <c r="AY435" s="41"/>
      <c r="AZ435" s="6"/>
      <c r="BA435" s="6"/>
      <c r="BB435" s="6"/>
      <c r="BC435" s="13"/>
      <c r="BD435" s="6"/>
      <c r="BE435" s="13"/>
      <c r="BF435" s="6"/>
      <c r="BG435" s="6"/>
      <c r="BH435" s="6"/>
      <c r="BI435" s="13"/>
      <c r="BJ435" s="6"/>
      <c r="BK435" s="13"/>
      <c r="BL435" s="6"/>
      <c r="BM435" s="6"/>
      <c r="BN435" s="6"/>
      <c r="BO435" s="13"/>
      <c r="BP435" s="6"/>
      <c r="BQ435" s="13"/>
      <c r="BR435" s="6"/>
      <c r="BS435" s="6"/>
      <c r="BT435" s="6"/>
      <c r="BU435" s="13"/>
      <c r="BV435" s="6"/>
      <c r="BW435" s="13"/>
      <c r="BX435" s="6"/>
      <c r="BY435" s="6"/>
      <c r="BZ435" s="6"/>
      <c r="CA435" s="13"/>
      <c r="CB435" s="6"/>
      <c r="CC435" s="13"/>
      <c r="CD435" s="6"/>
      <c r="CE435" s="6"/>
      <c r="CF435" s="6"/>
      <c r="CG435" s="13"/>
      <c r="CH435" s="6"/>
      <c r="CI435" s="13"/>
      <c r="CJ435" s="6"/>
      <c r="CK435" s="6"/>
      <c r="CL435" s="6"/>
      <c r="CM435" s="13"/>
      <c r="CN435" s="6"/>
      <c r="CO435" s="13"/>
      <c r="CP435" s="6"/>
      <c r="CQ435" s="6"/>
      <c r="CR435" s="6"/>
      <c r="CS435" s="6"/>
      <c r="CT435" s="6"/>
      <c r="CU435" s="13"/>
      <c r="CV435" s="13"/>
      <c r="CW435" s="6"/>
      <c r="CX435" s="6"/>
      <c r="CY435" s="6"/>
      <c r="CZ435" s="6"/>
      <c r="DA435" s="13"/>
      <c r="DB435" s="6"/>
      <c r="DC435" s="6"/>
      <c r="DD435" s="6"/>
      <c r="DE435" s="13"/>
      <c r="DF435" s="6"/>
      <c r="DG435" s="13"/>
      <c r="DH435" s="6"/>
      <c r="DI435" s="6"/>
      <c r="DJ435" s="6"/>
      <c r="DK435" s="13"/>
      <c r="DL435" s="6"/>
      <c r="DM435" s="13"/>
      <c r="DN435" s="6"/>
      <c r="DO435" s="6"/>
      <c r="DP435" s="6"/>
      <c r="DQ435" s="13"/>
      <c r="DR435" s="6"/>
      <c r="DS435" s="13"/>
      <c r="DT435" s="6"/>
      <c r="DU435" s="6"/>
      <c r="DV435" s="6"/>
      <c r="DW435" s="13"/>
      <c r="DX435" s="6"/>
      <c r="DY435" s="13"/>
      <c r="DZ435" s="6"/>
      <c r="EA435" s="6"/>
      <c r="EB435" s="6"/>
      <c r="EC435" s="13"/>
      <c r="ED435" s="6"/>
      <c r="EE435" s="13"/>
      <c r="EF435" s="6"/>
    </row>
    <row r="436" spans="4:136" s="3" customFormat="1" x14ac:dyDescent="0.25">
      <c r="D436" s="31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6"/>
      <c r="AX436" s="41"/>
      <c r="AY436" s="41"/>
      <c r="AZ436" s="6"/>
      <c r="BA436" s="6"/>
      <c r="BB436" s="6"/>
      <c r="BC436" s="13"/>
      <c r="BD436" s="6"/>
      <c r="BE436" s="13"/>
      <c r="BF436" s="6"/>
      <c r="BG436" s="6"/>
      <c r="BH436" s="6"/>
      <c r="BI436" s="13"/>
      <c r="BJ436" s="6"/>
      <c r="BK436" s="13"/>
      <c r="BL436" s="6"/>
      <c r="BM436" s="6"/>
      <c r="BN436" s="6"/>
      <c r="BO436" s="13"/>
      <c r="BP436" s="6"/>
      <c r="BQ436" s="13"/>
      <c r="BR436" s="6"/>
      <c r="BS436" s="6"/>
      <c r="BT436" s="6"/>
      <c r="BU436" s="13"/>
      <c r="BV436" s="6"/>
      <c r="BW436" s="13"/>
      <c r="BX436" s="6"/>
      <c r="BY436" s="6"/>
      <c r="BZ436" s="6"/>
      <c r="CA436" s="13"/>
      <c r="CB436" s="6"/>
      <c r="CC436" s="13"/>
      <c r="CD436" s="6"/>
      <c r="CE436" s="6"/>
      <c r="CF436" s="6"/>
      <c r="CG436" s="13"/>
      <c r="CH436" s="6"/>
      <c r="CI436" s="13"/>
      <c r="CJ436" s="6"/>
      <c r="CK436" s="6"/>
      <c r="CL436" s="6"/>
      <c r="CM436" s="13"/>
      <c r="CN436" s="6"/>
      <c r="CO436" s="13"/>
      <c r="CP436" s="6"/>
      <c r="CQ436" s="6"/>
      <c r="CR436" s="6"/>
      <c r="CS436" s="6"/>
      <c r="CT436" s="6"/>
      <c r="CU436" s="13"/>
      <c r="CV436" s="13"/>
      <c r="CW436" s="6"/>
      <c r="CX436" s="6"/>
      <c r="CY436" s="6"/>
      <c r="CZ436" s="6"/>
      <c r="DA436" s="13"/>
      <c r="DB436" s="6"/>
      <c r="DC436" s="6"/>
      <c r="DD436" s="6"/>
      <c r="DE436" s="13"/>
      <c r="DF436" s="6"/>
      <c r="DG436" s="13"/>
      <c r="DH436" s="6"/>
      <c r="DI436" s="6"/>
      <c r="DJ436" s="6"/>
      <c r="DK436" s="13"/>
      <c r="DL436" s="6"/>
      <c r="DM436" s="13"/>
      <c r="DN436" s="6"/>
      <c r="DO436" s="6"/>
      <c r="DP436" s="6"/>
      <c r="DQ436" s="13"/>
      <c r="DR436" s="6"/>
      <c r="DS436" s="13"/>
      <c r="DT436" s="6"/>
      <c r="DU436" s="6"/>
      <c r="DV436" s="6"/>
      <c r="DW436" s="13"/>
      <c r="DX436" s="6"/>
      <c r="DY436" s="13"/>
      <c r="DZ436" s="6"/>
      <c r="EA436" s="6"/>
      <c r="EB436" s="6"/>
      <c r="EC436" s="13"/>
      <c r="ED436" s="6"/>
      <c r="EE436" s="13"/>
      <c r="EF436" s="6"/>
    </row>
    <row r="437" spans="4:136" s="3" customFormat="1" x14ac:dyDescent="0.25">
      <c r="D437" s="31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6"/>
      <c r="AX437" s="41"/>
      <c r="AY437" s="41"/>
      <c r="AZ437" s="6"/>
      <c r="BA437" s="6"/>
      <c r="BB437" s="6"/>
      <c r="BC437" s="13"/>
      <c r="BD437" s="6"/>
      <c r="BE437" s="13"/>
      <c r="BF437" s="6"/>
      <c r="BG437" s="6"/>
      <c r="BH437" s="6"/>
      <c r="BI437" s="13"/>
      <c r="BJ437" s="6"/>
      <c r="BK437" s="13"/>
      <c r="BL437" s="6"/>
      <c r="BM437" s="6"/>
      <c r="BN437" s="6"/>
      <c r="BO437" s="13"/>
      <c r="BP437" s="6"/>
      <c r="BQ437" s="13"/>
      <c r="BR437" s="6"/>
      <c r="BS437" s="6"/>
      <c r="BT437" s="6"/>
      <c r="BU437" s="13"/>
      <c r="BV437" s="6"/>
      <c r="BW437" s="13"/>
      <c r="BX437" s="6"/>
      <c r="BY437" s="6"/>
      <c r="BZ437" s="6"/>
      <c r="CA437" s="13"/>
      <c r="CB437" s="6"/>
      <c r="CC437" s="13"/>
      <c r="CD437" s="6"/>
      <c r="CE437" s="6"/>
      <c r="CF437" s="6"/>
      <c r="CG437" s="13"/>
      <c r="CH437" s="6"/>
      <c r="CI437" s="13"/>
      <c r="CJ437" s="6"/>
      <c r="CK437" s="6"/>
      <c r="CL437" s="6"/>
      <c r="CM437" s="13"/>
      <c r="CN437" s="6"/>
      <c r="CO437" s="13"/>
      <c r="CP437" s="6"/>
      <c r="CQ437" s="6"/>
      <c r="CR437" s="6"/>
      <c r="CS437" s="6"/>
      <c r="CT437" s="6"/>
      <c r="CU437" s="13"/>
      <c r="CV437" s="13"/>
      <c r="CW437" s="6"/>
      <c r="CX437" s="6"/>
      <c r="CY437" s="6"/>
      <c r="CZ437" s="6"/>
      <c r="DA437" s="13"/>
      <c r="DB437" s="6"/>
      <c r="DC437" s="6"/>
      <c r="DD437" s="6"/>
      <c r="DE437" s="13"/>
      <c r="DF437" s="6"/>
      <c r="DG437" s="13"/>
      <c r="DH437" s="6"/>
      <c r="DI437" s="6"/>
      <c r="DJ437" s="6"/>
      <c r="DK437" s="13"/>
      <c r="DL437" s="6"/>
      <c r="DM437" s="13"/>
      <c r="DN437" s="6"/>
      <c r="DO437" s="6"/>
      <c r="DP437" s="6"/>
      <c r="DQ437" s="13"/>
      <c r="DR437" s="6"/>
      <c r="DS437" s="13"/>
      <c r="DT437" s="6"/>
      <c r="DU437" s="6"/>
      <c r="DV437" s="6"/>
      <c r="DW437" s="13"/>
      <c r="DX437" s="6"/>
      <c r="DY437" s="13"/>
      <c r="DZ437" s="6"/>
      <c r="EA437" s="6"/>
      <c r="EB437" s="6"/>
      <c r="EC437" s="13"/>
      <c r="ED437" s="6"/>
      <c r="EE437" s="13"/>
      <c r="EF437" s="6"/>
    </row>
    <row r="438" spans="4:136" s="3" customFormat="1" x14ac:dyDescent="0.25">
      <c r="D438" s="31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6"/>
      <c r="AX438" s="41"/>
      <c r="AY438" s="41"/>
      <c r="AZ438" s="6"/>
      <c r="BA438" s="6"/>
      <c r="BB438" s="6"/>
      <c r="BC438" s="13"/>
      <c r="BD438" s="6"/>
      <c r="BE438" s="13"/>
      <c r="BF438" s="6"/>
      <c r="BG438" s="6"/>
      <c r="BH438" s="6"/>
      <c r="BI438" s="13"/>
      <c r="BJ438" s="6"/>
      <c r="BK438" s="13"/>
      <c r="BL438" s="6"/>
      <c r="BM438" s="6"/>
      <c r="BN438" s="6"/>
      <c r="BO438" s="13"/>
      <c r="BP438" s="6"/>
      <c r="BQ438" s="13"/>
      <c r="BR438" s="6"/>
      <c r="BS438" s="6"/>
      <c r="BT438" s="6"/>
      <c r="BU438" s="13"/>
      <c r="BV438" s="6"/>
      <c r="BW438" s="13"/>
      <c r="BX438" s="6"/>
      <c r="BY438" s="6"/>
      <c r="BZ438" s="6"/>
      <c r="CA438" s="13"/>
      <c r="CB438" s="6"/>
      <c r="CC438" s="13"/>
      <c r="CD438" s="6"/>
      <c r="CE438" s="6"/>
      <c r="CF438" s="6"/>
      <c r="CG438" s="13"/>
      <c r="CH438" s="6"/>
      <c r="CI438" s="13"/>
      <c r="CJ438" s="6"/>
      <c r="CK438" s="6"/>
      <c r="CL438" s="6"/>
      <c r="CM438" s="13"/>
      <c r="CN438" s="6"/>
      <c r="CO438" s="13"/>
      <c r="CP438" s="6"/>
      <c r="CQ438" s="6"/>
      <c r="CR438" s="6"/>
      <c r="CS438" s="6"/>
      <c r="CT438" s="6"/>
      <c r="CU438" s="13"/>
      <c r="CV438" s="13"/>
      <c r="CW438" s="6"/>
      <c r="CX438" s="6"/>
      <c r="CY438" s="6"/>
      <c r="CZ438" s="6"/>
      <c r="DA438" s="13"/>
      <c r="DB438" s="6"/>
      <c r="DC438" s="6"/>
      <c r="DD438" s="6"/>
      <c r="DE438" s="13"/>
      <c r="DF438" s="6"/>
      <c r="DG438" s="13"/>
      <c r="DH438" s="6"/>
      <c r="DI438" s="6"/>
      <c r="DJ438" s="6"/>
      <c r="DK438" s="13"/>
      <c r="DL438" s="6"/>
      <c r="DM438" s="13"/>
      <c r="DN438" s="6"/>
      <c r="DO438" s="6"/>
      <c r="DP438" s="6"/>
      <c r="DQ438" s="13"/>
      <c r="DR438" s="6"/>
      <c r="DS438" s="13"/>
      <c r="DT438" s="6"/>
      <c r="DU438" s="6"/>
      <c r="DV438" s="6"/>
      <c r="DW438" s="13"/>
      <c r="DX438" s="6"/>
      <c r="DY438" s="13"/>
      <c r="DZ438" s="6"/>
      <c r="EA438" s="6"/>
      <c r="EB438" s="6"/>
      <c r="EC438" s="13"/>
      <c r="ED438" s="6"/>
      <c r="EE438" s="13"/>
      <c r="EF438" s="6"/>
    </row>
    <row r="439" spans="4:136" s="3" customFormat="1" x14ac:dyDescent="0.25">
      <c r="D439" s="31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6"/>
      <c r="AX439" s="41"/>
      <c r="AY439" s="41"/>
      <c r="AZ439" s="6"/>
      <c r="BA439" s="6"/>
      <c r="BB439" s="6"/>
      <c r="BC439" s="13"/>
      <c r="BD439" s="6"/>
      <c r="BE439" s="13"/>
      <c r="BF439" s="6"/>
      <c r="BG439" s="6"/>
      <c r="BH439" s="6"/>
      <c r="BI439" s="13"/>
      <c r="BJ439" s="6"/>
      <c r="BK439" s="13"/>
      <c r="BL439" s="6"/>
      <c r="BM439" s="6"/>
      <c r="BN439" s="6"/>
      <c r="BO439" s="13"/>
      <c r="BP439" s="6"/>
      <c r="BQ439" s="13"/>
      <c r="BR439" s="6"/>
      <c r="BS439" s="6"/>
      <c r="BT439" s="6"/>
      <c r="BU439" s="13"/>
      <c r="BV439" s="6"/>
      <c r="BW439" s="13"/>
      <c r="BX439" s="6"/>
      <c r="BY439" s="6"/>
      <c r="BZ439" s="6"/>
      <c r="CA439" s="13"/>
      <c r="CB439" s="6"/>
      <c r="CC439" s="13"/>
      <c r="CD439" s="6"/>
      <c r="CE439" s="6"/>
      <c r="CF439" s="6"/>
      <c r="CG439" s="13"/>
      <c r="CH439" s="6"/>
      <c r="CI439" s="13"/>
      <c r="CJ439" s="6"/>
      <c r="CK439" s="6"/>
      <c r="CL439" s="6"/>
      <c r="CM439" s="13"/>
      <c r="CN439" s="6"/>
      <c r="CO439" s="13"/>
      <c r="CP439" s="6"/>
      <c r="CQ439" s="6"/>
      <c r="CR439" s="6"/>
      <c r="CS439" s="6"/>
      <c r="CT439" s="6"/>
      <c r="CU439" s="13"/>
      <c r="CV439" s="13"/>
      <c r="CW439" s="6"/>
      <c r="CX439" s="6"/>
      <c r="CY439" s="6"/>
      <c r="CZ439" s="6"/>
      <c r="DA439" s="13"/>
      <c r="DB439" s="6"/>
      <c r="DC439" s="6"/>
      <c r="DD439" s="6"/>
      <c r="DE439" s="13"/>
      <c r="DF439" s="6"/>
      <c r="DG439" s="13"/>
      <c r="DH439" s="6"/>
      <c r="DI439" s="6"/>
      <c r="DJ439" s="6"/>
      <c r="DK439" s="13"/>
      <c r="DL439" s="6"/>
      <c r="DM439" s="13"/>
      <c r="DN439" s="6"/>
      <c r="DO439" s="6"/>
      <c r="DP439" s="6"/>
      <c r="DQ439" s="13"/>
      <c r="DR439" s="6"/>
      <c r="DS439" s="13"/>
      <c r="DT439" s="6"/>
      <c r="DU439" s="6"/>
      <c r="DV439" s="6"/>
      <c r="DW439" s="13"/>
      <c r="DX439" s="6"/>
      <c r="DY439" s="13"/>
      <c r="DZ439" s="6"/>
      <c r="EA439" s="6"/>
      <c r="EB439" s="6"/>
      <c r="EC439" s="13"/>
      <c r="ED439" s="6"/>
      <c r="EE439" s="13"/>
      <c r="EF439" s="6"/>
    </row>
    <row r="440" spans="4:136" s="3" customFormat="1" x14ac:dyDescent="0.25">
      <c r="D440" s="31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6"/>
      <c r="AX440" s="41"/>
      <c r="AY440" s="41"/>
      <c r="AZ440" s="6"/>
      <c r="BA440" s="6"/>
      <c r="BB440" s="6"/>
      <c r="BC440" s="13"/>
      <c r="BD440" s="6"/>
      <c r="BE440" s="13"/>
      <c r="BF440" s="6"/>
      <c r="BG440" s="6"/>
      <c r="BH440" s="6"/>
      <c r="BI440" s="13"/>
      <c r="BJ440" s="6"/>
      <c r="BK440" s="13"/>
      <c r="BL440" s="6"/>
      <c r="BM440" s="6"/>
      <c r="BN440" s="6"/>
      <c r="BO440" s="13"/>
      <c r="BP440" s="6"/>
      <c r="BQ440" s="13"/>
      <c r="BR440" s="6"/>
      <c r="BS440" s="6"/>
      <c r="BT440" s="6"/>
      <c r="BU440" s="13"/>
      <c r="BV440" s="6"/>
      <c r="BW440" s="13"/>
      <c r="BX440" s="6"/>
      <c r="BY440" s="6"/>
      <c r="BZ440" s="6"/>
      <c r="CA440" s="13"/>
      <c r="CB440" s="6"/>
      <c r="CC440" s="13"/>
      <c r="CD440" s="6"/>
      <c r="CE440" s="6"/>
      <c r="CF440" s="6"/>
      <c r="CG440" s="13"/>
      <c r="CH440" s="6"/>
      <c r="CI440" s="13"/>
      <c r="CJ440" s="6"/>
      <c r="CK440" s="6"/>
      <c r="CL440" s="6"/>
      <c r="CM440" s="13"/>
      <c r="CN440" s="6"/>
      <c r="CO440" s="13"/>
      <c r="CP440" s="6"/>
      <c r="CQ440" s="6"/>
      <c r="CR440" s="6"/>
      <c r="CS440" s="6"/>
      <c r="CT440" s="6"/>
      <c r="CU440" s="13"/>
      <c r="CV440" s="13"/>
      <c r="CW440" s="6"/>
      <c r="CX440" s="6"/>
      <c r="CY440" s="6"/>
      <c r="CZ440" s="6"/>
      <c r="DA440" s="13"/>
      <c r="DB440" s="6"/>
      <c r="DC440" s="6"/>
      <c r="DD440" s="6"/>
      <c r="DE440" s="13"/>
      <c r="DF440" s="6"/>
      <c r="DG440" s="13"/>
      <c r="DH440" s="6"/>
      <c r="DI440" s="6"/>
      <c r="DJ440" s="6"/>
      <c r="DK440" s="13"/>
      <c r="DL440" s="6"/>
      <c r="DM440" s="13"/>
      <c r="DN440" s="6"/>
      <c r="DO440" s="6"/>
      <c r="DP440" s="6"/>
      <c r="DQ440" s="13"/>
      <c r="DR440" s="6"/>
      <c r="DS440" s="13"/>
      <c r="DT440" s="6"/>
      <c r="DU440" s="6"/>
      <c r="DV440" s="6"/>
      <c r="DW440" s="13"/>
      <c r="DX440" s="6"/>
      <c r="DY440" s="13"/>
      <c r="DZ440" s="6"/>
      <c r="EA440" s="6"/>
      <c r="EB440" s="6"/>
      <c r="EC440" s="13"/>
      <c r="ED440" s="6"/>
      <c r="EE440" s="13"/>
      <c r="EF440" s="6"/>
    </row>
    <row r="441" spans="4:136" s="3" customFormat="1" x14ac:dyDescent="0.25">
      <c r="D441" s="31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6"/>
      <c r="AX441" s="41"/>
      <c r="AY441" s="41"/>
      <c r="AZ441" s="6"/>
      <c r="BA441" s="6"/>
      <c r="BB441" s="6"/>
      <c r="BC441" s="13"/>
      <c r="BD441" s="6"/>
      <c r="BE441" s="13"/>
      <c r="BF441" s="6"/>
      <c r="BG441" s="6"/>
      <c r="BH441" s="6"/>
      <c r="BI441" s="13"/>
      <c r="BJ441" s="6"/>
      <c r="BK441" s="13"/>
      <c r="BL441" s="6"/>
      <c r="BM441" s="6"/>
      <c r="BN441" s="6"/>
      <c r="BO441" s="13"/>
      <c r="BP441" s="6"/>
      <c r="BQ441" s="13"/>
      <c r="BR441" s="6"/>
      <c r="BS441" s="6"/>
      <c r="BT441" s="6"/>
      <c r="BU441" s="13"/>
      <c r="BV441" s="6"/>
      <c r="BW441" s="13"/>
      <c r="BX441" s="6"/>
      <c r="BY441" s="6"/>
      <c r="BZ441" s="6"/>
      <c r="CA441" s="13"/>
      <c r="CB441" s="6"/>
      <c r="CC441" s="13"/>
      <c r="CD441" s="6"/>
      <c r="CE441" s="6"/>
      <c r="CF441" s="6"/>
      <c r="CG441" s="13"/>
      <c r="CH441" s="6"/>
      <c r="CI441" s="13"/>
      <c r="CJ441" s="6"/>
      <c r="CK441" s="6"/>
      <c r="CL441" s="6"/>
      <c r="CM441" s="13"/>
      <c r="CN441" s="6"/>
      <c r="CO441" s="13"/>
      <c r="CP441" s="6"/>
      <c r="CQ441" s="6"/>
      <c r="CR441" s="6"/>
      <c r="CS441" s="6"/>
      <c r="CT441" s="6"/>
      <c r="CU441" s="13"/>
      <c r="CV441" s="13"/>
      <c r="CW441" s="6"/>
      <c r="CX441" s="6"/>
      <c r="CY441" s="6"/>
      <c r="CZ441" s="6"/>
      <c r="DA441" s="13"/>
      <c r="DB441" s="6"/>
      <c r="DC441" s="6"/>
      <c r="DD441" s="6"/>
      <c r="DE441" s="13"/>
      <c r="DF441" s="6"/>
      <c r="DG441" s="13"/>
      <c r="DH441" s="6"/>
      <c r="DI441" s="6"/>
      <c r="DJ441" s="6"/>
      <c r="DK441" s="13"/>
      <c r="DL441" s="6"/>
      <c r="DM441" s="13"/>
      <c r="DN441" s="6"/>
      <c r="DO441" s="6"/>
      <c r="DP441" s="6"/>
      <c r="DQ441" s="13"/>
      <c r="DR441" s="6"/>
      <c r="DS441" s="13"/>
      <c r="DT441" s="6"/>
      <c r="DU441" s="6"/>
      <c r="DV441" s="6"/>
      <c r="DW441" s="13"/>
      <c r="DX441" s="6"/>
      <c r="DY441" s="13"/>
      <c r="DZ441" s="6"/>
      <c r="EA441" s="6"/>
      <c r="EB441" s="6"/>
      <c r="EC441" s="13"/>
      <c r="ED441" s="6"/>
      <c r="EE441" s="13"/>
      <c r="EF441" s="6"/>
    </row>
    <row r="442" spans="4:136" s="3" customFormat="1" x14ac:dyDescent="0.25">
      <c r="D442" s="31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6"/>
      <c r="AX442" s="41"/>
      <c r="AY442" s="41"/>
      <c r="AZ442" s="6"/>
      <c r="BA442" s="6"/>
      <c r="BB442" s="6"/>
      <c r="BC442" s="13"/>
      <c r="BD442" s="6"/>
      <c r="BE442" s="13"/>
      <c r="BF442" s="6"/>
      <c r="BG442" s="6"/>
      <c r="BH442" s="6"/>
      <c r="BI442" s="13"/>
      <c r="BJ442" s="6"/>
      <c r="BK442" s="13"/>
      <c r="BL442" s="6"/>
      <c r="BM442" s="6"/>
      <c r="BN442" s="6"/>
      <c r="BO442" s="13"/>
      <c r="BP442" s="6"/>
      <c r="BQ442" s="13"/>
      <c r="BR442" s="6"/>
      <c r="BS442" s="6"/>
      <c r="BT442" s="6"/>
      <c r="BU442" s="13"/>
      <c r="BV442" s="6"/>
      <c r="BW442" s="13"/>
      <c r="BX442" s="6"/>
      <c r="BY442" s="6"/>
      <c r="BZ442" s="6"/>
      <c r="CA442" s="13"/>
      <c r="CB442" s="6"/>
      <c r="CC442" s="13"/>
      <c r="CD442" s="6"/>
      <c r="CE442" s="6"/>
      <c r="CF442" s="6"/>
      <c r="CG442" s="13"/>
      <c r="CH442" s="6"/>
      <c r="CI442" s="13"/>
      <c r="CJ442" s="6"/>
      <c r="CK442" s="6"/>
      <c r="CL442" s="6"/>
      <c r="CM442" s="13"/>
      <c r="CN442" s="6"/>
      <c r="CO442" s="13"/>
      <c r="CP442" s="6"/>
      <c r="CQ442" s="6"/>
      <c r="CR442" s="6"/>
      <c r="CS442" s="6"/>
      <c r="CT442" s="6"/>
      <c r="CU442" s="13"/>
      <c r="CV442" s="13"/>
      <c r="CW442" s="6"/>
      <c r="CX442" s="6"/>
      <c r="CY442" s="6"/>
      <c r="CZ442" s="6"/>
      <c r="DA442" s="13"/>
      <c r="DB442" s="6"/>
      <c r="DC442" s="6"/>
      <c r="DD442" s="6"/>
      <c r="DE442" s="13"/>
      <c r="DF442" s="6"/>
      <c r="DG442" s="13"/>
      <c r="DH442" s="6"/>
      <c r="DI442" s="6"/>
      <c r="DJ442" s="6"/>
      <c r="DK442" s="13"/>
      <c r="DL442" s="6"/>
      <c r="DM442" s="13"/>
      <c r="DN442" s="6"/>
      <c r="DO442" s="6"/>
      <c r="DP442" s="6"/>
      <c r="DQ442" s="13"/>
      <c r="DR442" s="6"/>
      <c r="DS442" s="13"/>
      <c r="DT442" s="6"/>
      <c r="DU442" s="6"/>
      <c r="DV442" s="6"/>
      <c r="DW442" s="13"/>
      <c r="DX442" s="6"/>
      <c r="DY442" s="13"/>
      <c r="DZ442" s="6"/>
      <c r="EA442" s="6"/>
      <c r="EB442" s="6"/>
      <c r="EC442" s="13"/>
      <c r="ED442" s="6"/>
      <c r="EE442" s="13"/>
      <c r="EF442" s="6"/>
    </row>
    <row r="443" spans="4:136" s="3" customFormat="1" x14ac:dyDescent="0.25">
      <c r="D443" s="31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6"/>
      <c r="AX443" s="41"/>
      <c r="AY443" s="41"/>
      <c r="AZ443" s="6"/>
      <c r="BA443" s="6"/>
      <c r="BB443" s="6"/>
      <c r="BC443" s="13"/>
      <c r="BD443" s="6"/>
      <c r="BE443" s="13"/>
      <c r="BF443" s="6"/>
      <c r="BG443" s="6"/>
      <c r="BH443" s="6"/>
      <c r="BI443" s="13"/>
      <c r="BJ443" s="6"/>
      <c r="BK443" s="13"/>
      <c r="BL443" s="6"/>
      <c r="BM443" s="6"/>
      <c r="BN443" s="6"/>
      <c r="BO443" s="13"/>
      <c r="BP443" s="6"/>
      <c r="BQ443" s="13"/>
      <c r="BR443" s="6"/>
      <c r="BS443" s="6"/>
      <c r="BT443" s="6"/>
      <c r="BU443" s="13"/>
      <c r="BV443" s="6"/>
      <c r="BW443" s="13"/>
      <c r="BX443" s="6"/>
      <c r="BY443" s="6"/>
      <c r="BZ443" s="6"/>
      <c r="CA443" s="13"/>
      <c r="CB443" s="6"/>
      <c r="CC443" s="13"/>
      <c r="CD443" s="6"/>
      <c r="CE443" s="6"/>
      <c r="CF443" s="6"/>
      <c r="CG443" s="13"/>
      <c r="CH443" s="6"/>
      <c r="CI443" s="13"/>
      <c r="CJ443" s="6"/>
      <c r="CK443" s="6"/>
      <c r="CL443" s="6"/>
      <c r="CM443" s="13"/>
      <c r="CN443" s="6"/>
      <c r="CO443" s="13"/>
      <c r="CP443" s="6"/>
      <c r="CQ443" s="6"/>
      <c r="CR443" s="6"/>
      <c r="CS443" s="6"/>
      <c r="CT443" s="6"/>
      <c r="CU443" s="13"/>
      <c r="CV443" s="13"/>
      <c r="CW443" s="6"/>
      <c r="CX443" s="6"/>
      <c r="CY443" s="6"/>
      <c r="CZ443" s="6"/>
      <c r="DA443" s="13"/>
      <c r="DB443" s="6"/>
      <c r="DC443" s="6"/>
      <c r="DD443" s="6"/>
      <c r="DE443" s="13"/>
      <c r="DF443" s="6"/>
      <c r="DG443" s="13"/>
      <c r="DH443" s="6"/>
      <c r="DI443" s="6"/>
      <c r="DJ443" s="6"/>
      <c r="DK443" s="13"/>
      <c r="DL443" s="6"/>
      <c r="DM443" s="13"/>
      <c r="DN443" s="6"/>
      <c r="DO443" s="6"/>
      <c r="DP443" s="6"/>
      <c r="DQ443" s="13"/>
      <c r="DR443" s="6"/>
      <c r="DS443" s="13"/>
      <c r="DT443" s="6"/>
      <c r="DU443" s="6"/>
      <c r="DV443" s="6"/>
      <c r="DW443" s="13"/>
      <c r="DX443" s="6"/>
      <c r="DY443" s="13"/>
      <c r="DZ443" s="6"/>
      <c r="EA443" s="6"/>
      <c r="EB443" s="6"/>
      <c r="EC443" s="13"/>
      <c r="ED443" s="6"/>
      <c r="EE443" s="13"/>
      <c r="EF443" s="6"/>
    </row>
    <row r="444" spans="4:136" s="3" customFormat="1" x14ac:dyDescent="0.25">
      <c r="D444" s="31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6"/>
      <c r="AX444" s="41"/>
      <c r="AY444" s="41"/>
      <c r="AZ444" s="6"/>
      <c r="BA444" s="6"/>
      <c r="BB444" s="6"/>
      <c r="BC444" s="13"/>
      <c r="BD444" s="6"/>
      <c r="BE444" s="13"/>
      <c r="BF444" s="6"/>
      <c r="BG444" s="6"/>
      <c r="BH444" s="6"/>
      <c r="BI444" s="13"/>
      <c r="BJ444" s="6"/>
      <c r="BK444" s="13"/>
      <c r="BL444" s="6"/>
      <c r="BM444" s="6"/>
      <c r="BN444" s="6"/>
      <c r="BO444" s="13"/>
      <c r="BP444" s="6"/>
      <c r="BQ444" s="13"/>
      <c r="BR444" s="6"/>
      <c r="BS444" s="6"/>
      <c r="BT444" s="6"/>
      <c r="BU444" s="13"/>
      <c r="BV444" s="6"/>
      <c r="BW444" s="13"/>
      <c r="BX444" s="6"/>
      <c r="BY444" s="6"/>
      <c r="BZ444" s="6"/>
      <c r="CA444" s="13"/>
      <c r="CB444" s="6"/>
      <c r="CC444" s="13"/>
      <c r="CD444" s="6"/>
      <c r="CE444" s="6"/>
      <c r="CF444" s="6"/>
      <c r="CG444" s="13"/>
      <c r="CH444" s="6"/>
      <c r="CI444" s="13"/>
      <c r="CJ444" s="6"/>
      <c r="CK444" s="6"/>
      <c r="CL444" s="6"/>
      <c r="CM444" s="13"/>
      <c r="CN444" s="6"/>
      <c r="CO444" s="13"/>
      <c r="CP444" s="6"/>
      <c r="CQ444" s="6"/>
      <c r="CR444" s="6"/>
      <c r="CS444" s="6"/>
      <c r="CT444" s="6"/>
      <c r="CU444" s="13"/>
      <c r="CV444" s="13"/>
      <c r="CW444" s="6"/>
      <c r="CX444" s="6"/>
      <c r="CY444" s="6"/>
      <c r="CZ444" s="6"/>
      <c r="DA444" s="13"/>
      <c r="DB444" s="6"/>
      <c r="DC444" s="6"/>
      <c r="DD444" s="6"/>
      <c r="DE444" s="13"/>
      <c r="DF444" s="6"/>
      <c r="DG444" s="13"/>
      <c r="DH444" s="6"/>
      <c r="DI444" s="6"/>
      <c r="DJ444" s="6"/>
      <c r="DK444" s="13"/>
      <c r="DL444" s="6"/>
      <c r="DM444" s="13"/>
      <c r="DN444" s="6"/>
      <c r="DO444" s="6"/>
      <c r="DP444" s="6"/>
      <c r="DQ444" s="13"/>
      <c r="DR444" s="6"/>
      <c r="DS444" s="13"/>
      <c r="DT444" s="6"/>
      <c r="DU444" s="6"/>
      <c r="DV444" s="6"/>
      <c r="DW444" s="13"/>
      <c r="DX444" s="6"/>
      <c r="DY444" s="13"/>
      <c r="DZ444" s="6"/>
      <c r="EA444" s="6"/>
      <c r="EB444" s="6"/>
      <c r="EC444" s="13"/>
      <c r="ED444" s="6"/>
      <c r="EE444" s="13"/>
      <c r="EF444" s="6"/>
    </row>
    <row r="445" spans="4:136" s="3" customFormat="1" x14ac:dyDescent="0.25">
      <c r="D445" s="31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6"/>
      <c r="AX445" s="41"/>
      <c r="AY445" s="41"/>
      <c r="AZ445" s="6"/>
      <c r="BA445" s="6"/>
      <c r="BB445" s="6"/>
      <c r="BC445" s="13"/>
      <c r="BD445" s="6"/>
      <c r="BE445" s="13"/>
      <c r="BF445" s="6"/>
      <c r="BG445" s="6"/>
      <c r="BH445" s="6"/>
      <c r="BI445" s="13"/>
      <c r="BJ445" s="6"/>
      <c r="BK445" s="13"/>
      <c r="BL445" s="6"/>
      <c r="BM445" s="6"/>
      <c r="BN445" s="6"/>
      <c r="BO445" s="13"/>
      <c r="BP445" s="6"/>
      <c r="BQ445" s="13"/>
      <c r="BR445" s="6"/>
      <c r="BS445" s="6"/>
      <c r="BT445" s="6"/>
      <c r="BU445" s="13"/>
      <c r="BV445" s="6"/>
      <c r="BW445" s="13"/>
      <c r="BX445" s="6"/>
      <c r="BY445" s="6"/>
      <c r="BZ445" s="6"/>
      <c r="CA445" s="13"/>
      <c r="CB445" s="6"/>
      <c r="CC445" s="13"/>
      <c r="CD445" s="6"/>
      <c r="CE445" s="6"/>
      <c r="CF445" s="6"/>
      <c r="CG445" s="13"/>
      <c r="CH445" s="6"/>
      <c r="CI445" s="13"/>
      <c r="CJ445" s="6"/>
      <c r="CK445" s="6"/>
      <c r="CL445" s="6"/>
      <c r="CM445" s="13"/>
      <c r="CN445" s="6"/>
      <c r="CO445" s="13"/>
      <c r="CP445" s="6"/>
      <c r="CQ445" s="6"/>
      <c r="CR445" s="6"/>
      <c r="CS445" s="6"/>
      <c r="CT445" s="6"/>
      <c r="CU445" s="13"/>
      <c r="CV445" s="13"/>
      <c r="CW445" s="6"/>
      <c r="CX445" s="6"/>
      <c r="CY445" s="6"/>
      <c r="CZ445" s="6"/>
      <c r="DA445" s="13"/>
      <c r="DB445" s="6"/>
      <c r="DC445" s="6"/>
      <c r="DD445" s="6"/>
      <c r="DE445" s="13"/>
      <c r="DF445" s="6"/>
      <c r="DG445" s="13"/>
      <c r="DH445" s="6"/>
      <c r="DI445" s="6"/>
      <c r="DJ445" s="6"/>
      <c r="DK445" s="13"/>
      <c r="DL445" s="6"/>
      <c r="DM445" s="13"/>
      <c r="DN445" s="6"/>
      <c r="DO445" s="6"/>
      <c r="DP445" s="6"/>
      <c r="DQ445" s="13"/>
      <c r="DR445" s="6"/>
      <c r="DS445" s="13"/>
      <c r="DT445" s="6"/>
      <c r="DU445" s="6"/>
      <c r="DV445" s="6"/>
      <c r="DW445" s="13"/>
      <c r="DX445" s="6"/>
      <c r="DY445" s="13"/>
      <c r="DZ445" s="6"/>
      <c r="EA445" s="6"/>
      <c r="EB445" s="6"/>
      <c r="EC445" s="13"/>
      <c r="ED445" s="6"/>
      <c r="EE445" s="13"/>
      <c r="EF445" s="6"/>
    </row>
    <row r="446" spans="4:136" s="3" customFormat="1" x14ac:dyDescent="0.25">
      <c r="D446" s="3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6"/>
      <c r="AX446" s="41"/>
      <c r="AY446" s="41"/>
      <c r="AZ446" s="6"/>
      <c r="BA446" s="6"/>
      <c r="BB446" s="6"/>
      <c r="BC446" s="13"/>
      <c r="BD446" s="6"/>
      <c r="BE446" s="13"/>
      <c r="BF446" s="6"/>
      <c r="BG446" s="6"/>
      <c r="BH446" s="6"/>
      <c r="BI446" s="13"/>
      <c r="BJ446" s="6"/>
      <c r="BK446" s="13"/>
      <c r="BL446" s="6"/>
      <c r="BM446" s="6"/>
      <c r="BN446" s="6"/>
      <c r="BO446" s="13"/>
      <c r="BP446" s="6"/>
      <c r="BQ446" s="13"/>
      <c r="BR446" s="6"/>
      <c r="BS446" s="6"/>
      <c r="BT446" s="6"/>
      <c r="BU446" s="13"/>
      <c r="BV446" s="6"/>
      <c r="BW446" s="13"/>
      <c r="BX446" s="6"/>
      <c r="BY446" s="6"/>
      <c r="BZ446" s="6"/>
      <c r="CA446" s="13"/>
      <c r="CB446" s="6"/>
      <c r="CC446" s="13"/>
      <c r="CD446" s="6"/>
      <c r="CE446" s="6"/>
      <c r="CF446" s="6"/>
      <c r="CG446" s="13"/>
      <c r="CH446" s="6"/>
      <c r="CI446" s="13"/>
      <c r="CJ446" s="6"/>
      <c r="CK446" s="6"/>
      <c r="CL446" s="6"/>
      <c r="CM446" s="13"/>
      <c r="CN446" s="6"/>
      <c r="CO446" s="13"/>
      <c r="CP446" s="6"/>
      <c r="CQ446" s="6"/>
      <c r="CR446" s="6"/>
      <c r="CS446" s="6"/>
      <c r="CT446" s="6"/>
      <c r="CU446" s="13"/>
      <c r="CV446" s="13"/>
      <c r="CW446" s="6"/>
      <c r="CX446" s="6"/>
      <c r="CY446" s="6"/>
      <c r="CZ446" s="6"/>
      <c r="DA446" s="13"/>
      <c r="DB446" s="6"/>
      <c r="DC446" s="6"/>
      <c r="DD446" s="6"/>
      <c r="DE446" s="13"/>
      <c r="DF446" s="6"/>
      <c r="DG446" s="13"/>
      <c r="DH446" s="6"/>
      <c r="DI446" s="6"/>
      <c r="DJ446" s="6"/>
      <c r="DK446" s="13"/>
      <c r="DL446" s="6"/>
      <c r="DM446" s="13"/>
      <c r="DN446" s="6"/>
      <c r="DO446" s="6"/>
      <c r="DP446" s="6"/>
      <c r="DQ446" s="13"/>
      <c r="DR446" s="6"/>
      <c r="DS446" s="13"/>
      <c r="DT446" s="6"/>
      <c r="DU446" s="6"/>
      <c r="DV446" s="6"/>
      <c r="DW446" s="13"/>
      <c r="DX446" s="6"/>
      <c r="DY446" s="13"/>
      <c r="DZ446" s="6"/>
      <c r="EA446" s="6"/>
      <c r="EB446" s="6"/>
      <c r="EC446" s="13"/>
      <c r="ED446" s="6"/>
      <c r="EE446" s="13"/>
      <c r="EF446" s="6"/>
    </row>
    <row r="447" spans="4:136" s="3" customFormat="1" x14ac:dyDescent="0.25">
      <c r="D447" s="31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6"/>
      <c r="AX447" s="41"/>
      <c r="AY447" s="41"/>
      <c r="AZ447" s="6"/>
      <c r="BA447" s="6"/>
      <c r="BB447" s="6"/>
      <c r="BC447" s="13"/>
      <c r="BD447" s="6"/>
      <c r="BE447" s="13"/>
      <c r="BF447" s="6"/>
      <c r="BG447" s="6"/>
      <c r="BH447" s="6"/>
      <c r="BI447" s="13"/>
      <c r="BJ447" s="6"/>
      <c r="BK447" s="13"/>
      <c r="BL447" s="6"/>
      <c r="BM447" s="6"/>
      <c r="BN447" s="6"/>
      <c r="BO447" s="13"/>
      <c r="BP447" s="6"/>
      <c r="BQ447" s="13"/>
      <c r="BR447" s="6"/>
      <c r="BS447" s="6"/>
      <c r="BT447" s="6"/>
      <c r="BU447" s="13"/>
      <c r="BV447" s="6"/>
      <c r="BW447" s="13"/>
      <c r="BX447" s="6"/>
      <c r="BY447" s="6"/>
      <c r="BZ447" s="6"/>
      <c r="CA447" s="13"/>
      <c r="CB447" s="6"/>
      <c r="CC447" s="13"/>
      <c r="CD447" s="6"/>
      <c r="CE447" s="6"/>
      <c r="CF447" s="6"/>
      <c r="CG447" s="13"/>
      <c r="CH447" s="6"/>
      <c r="CI447" s="13"/>
      <c r="CJ447" s="6"/>
      <c r="CK447" s="6"/>
      <c r="CL447" s="6"/>
      <c r="CM447" s="13"/>
      <c r="CN447" s="6"/>
      <c r="CO447" s="13"/>
      <c r="CP447" s="6"/>
      <c r="CQ447" s="6"/>
      <c r="CR447" s="6"/>
      <c r="CS447" s="6"/>
      <c r="CT447" s="6"/>
      <c r="CU447" s="13"/>
      <c r="CV447" s="13"/>
      <c r="CW447" s="6"/>
      <c r="CX447" s="6"/>
      <c r="CY447" s="6"/>
      <c r="CZ447" s="6"/>
      <c r="DA447" s="13"/>
      <c r="DB447" s="6"/>
      <c r="DC447" s="6"/>
      <c r="DD447" s="6"/>
      <c r="DE447" s="13"/>
      <c r="DF447" s="6"/>
      <c r="DG447" s="13"/>
      <c r="DH447" s="6"/>
      <c r="DI447" s="6"/>
      <c r="DJ447" s="6"/>
      <c r="DK447" s="13"/>
      <c r="DL447" s="6"/>
      <c r="DM447" s="13"/>
      <c r="DN447" s="6"/>
      <c r="DO447" s="6"/>
      <c r="DP447" s="6"/>
      <c r="DQ447" s="13"/>
      <c r="DR447" s="6"/>
      <c r="DS447" s="13"/>
      <c r="DT447" s="6"/>
      <c r="DU447" s="6"/>
      <c r="DV447" s="6"/>
      <c r="DW447" s="13"/>
      <c r="DX447" s="6"/>
      <c r="DY447" s="13"/>
      <c r="DZ447" s="6"/>
      <c r="EA447" s="6"/>
      <c r="EB447" s="6"/>
      <c r="EC447" s="13"/>
      <c r="ED447" s="6"/>
      <c r="EE447" s="13"/>
      <c r="EF447" s="6"/>
    </row>
    <row r="448" spans="4:136" s="3" customFormat="1" x14ac:dyDescent="0.25">
      <c r="D448" s="31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6"/>
      <c r="AX448" s="41"/>
      <c r="AY448" s="41"/>
      <c r="AZ448" s="6"/>
      <c r="BA448" s="6"/>
      <c r="BB448" s="6"/>
      <c r="BC448" s="13"/>
      <c r="BD448" s="6"/>
      <c r="BE448" s="13"/>
      <c r="BF448" s="6"/>
      <c r="BG448" s="6"/>
      <c r="BH448" s="6"/>
      <c r="BI448" s="13"/>
      <c r="BJ448" s="6"/>
      <c r="BK448" s="13"/>
      <c r="BL448" s="6"/>
      <c r="BM448" s="6"/>
      <c r="BN448" s="6"/>
      <c r="BO448" s="13"/>
      <c r="BP448" s="6"/>
      <c r="BQ448" s="13"/>
      <c r="BR448" s="6"/>
      <c r="BS448" s="6"/>
      <c r="BT448" s="6"/>
      <c r="BU448" s="13"/>
      <c r="BV448" s="6"/>
      <c r="BW448" s="13"/>
      <c r="BX448" s="6"/>
      <c r="BY448" s="6"/>
      <c r="BZ448" s="6"/>
      <c r="CA448" s="13"/>
      <c r="CB448" s="6"/>
      <c r="CC448" s="13"/>
      <c r="CD448" s="6"/>
      <c r="CE448" s="6"/>
      <c r="CF448" s="6"/>
      <c r="CG448" s="13"/>
      <c r="CH448" s="6"/>
      <c r="CI448" s="13"/>
      <c r="CJ448" s="6"/>
      <c r="CK448" s="6"/>
      <c r="CL448" s="6"/>
      <c r="CM448" s="13"/>
      <c r="CN448" s="6"/>
      <c r="CO448" s="13"/>
      <c r="CP448" s="6"/>
      <c r="CQ448" s="6"/>
      <c r="CR448" s="6"/>
      <c r="CS448" s="6"/>
      <c r="CT448" s="6"/>
      <c r="CU448" s="13"/>
      <c r="CV448" s="13"/>
      <c r="CW448" s="6"/>
      <c r="CX448" s="6"/>
      <c r="CY448" s="6"/>
      <c r="CZ448" s="6"/>
      <c r="DA448" s="13"/>
      <c r="DB448" s="6"/>
      <c r="DC448" s="6"/>
      <c r="DD448" s="6"/>
      <c r="DE448" s="13"/>
      <c r="DF448" s="6"/>
      <c r="DG448" s="13"/>
      <c r="DH448" s="6"/>
      <c r="DI448" s="6"/>
      <c r="DJ448" s="6"/>
      <c r="DK448" s="13"/>
      <c r="DL448" s="6"/>
      <c r="DM448" s="13"/>
      <c r="DN448" s="6"/>
      <c r="DO448" s="6"/>
      <c r="DP448" s="6"/>
      <c r="DQ448" s="13"/>
      <c r="DR448" s="6"/>
      <c r="DS448" s="13"/>
      <c r="DT448" s="6"/>
      <c r="DU448" s="6"/>
      <c r="DV448" s="6"/>
      <c r="DW448" s="13"/>
      <c r="DX448" s="6"/>
      <c r="DY448" s="13"/>
      <c r="DZ448" s="6"/>
      <c r="EA448" s="6"/>
      <c r="EB448" s="6"/>
      <c r="EC448" s="13"/>
      <c r="ED448" s="6"/>
      <c r="EE448" s="13"/>
      <c r="EF448" s="6"/>
    </row>
    <row r="449" spans="4:136" s="3" customFormat="1" x14ac:dyDescent="0.25">
      <c r="D449" s="31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6"/>
      <c r="AX449" s="41"/>
      <c r="AY449" s="41"/>
      <c r="AZ449" s="6"/>
      <c r="BA449" s="6"/>
      <c r="BB449" s="6"/>
      <c r="BC449" s="13"/>
      <c r="BD449" s="6"/>
      <c r="BE449" s="13"/>
      <c r="BF449" s="6"/>
      <c r="BG449" s="6"/>
      <c r="BH449" s="6"/>
      <c r="BI449" s="13"/>
      <c r="BJ449" s="6"/>
      <c r="BK449" s="13"/>
      <c r="BL449" s="6"/>
      <c r="BM449" s="6"/>
      <c r="BN449" s="6"/>
      <c r="BO449" s="13"/>
      <c r="BP449" s="6"/>
      <c r="BQ449" s="13"/>
      <c r="BR449" s="6"/>
      <c r="BS449" s="6"/>
      <c r="BT449" s="6"/>
      <c r="BU449" s="13"/>
      <c r="BV449" s="6"/>
      <c r="BW449" s="13"/>
      <c r="BX449" s="6"/>
      <c r="BY449" s="6"/>
      <c r="BZ449" s="6"/>
      <c r="CA449" s="13"/>
      <c r="CB449" s="6"/>
      <c r="CC449" s="13"/>
      <c r="CD449" s="6"/>
      <c r="CE449" s="6"/>
      <c r="CF449" s="6"/>
      <c r="CG449" s="13"/>
      <c r="CH449" s="6"/>
      <c r="CI449" s="13"/>
      <c r="CJ449" s="6"/>
      <c r="CK449" s="6"/>
      <c r="CL449" s="6"/>
      <c r="CM449" s="13"/>
      <c r="CN449" s="6"/>
      <c r="CO449" s="13"/>
      <c r="CP449" s="6"/>
      <c r="CQ449" s="6"/>
      <c r="CR449" s="6"/>
      <c r="CS449" s="6"/>
      <c r="CT449" s="6"/>
      <c r="CU449" s="13"/>
      <c r="CV449" s="13"/>
      <c r="CW449" s="6"/>
      <c r="CX449" s="6"/>
      <c r="CY449" s="6"/>
      <c r="CZ449" s="6"/>
      <c r="DA449" s="13"/>
      <c r="DB449" s="6"/>
      <c r="DC449" s="6"/>
      <c r="DD449" s="6"/>
      <c r="DE449" s="13"/>
      <c r="DF449" s="6"/>
      <c r="DG449" s="13"/>
      <c r="DH449" s="6"/>
      <c r="DI449" s="6"/>
      <c r="DJ449" s="6"/>
      <c r="DK449" s="13"/>
      <c r="DL449" s="6"/>
      <c r="DM449" s="13"/>
      <c r="DN449" s="6"/>
      <c r="DO449" s="6"/>
      <c r="DP449" s="6"/>
      <c r="DQ449" s="13"/>
      <c r="DR449" s="6"/>
      <c r="DS449" s="13"/>
      <c r="DT449" s="6"/>
      <c r="DU449" s="6"/>
      <c r="DV449" s="6"/>
      <c r="DW449" s="13"/>
      <c r="DX449" s="6"/>
      <c r="DY449" s="13"/>
      <c r="DZ449" s="6"/>
      <c r="EA449" s="6"/>
      <c r="EB449" s="6"/>
      <c r="EC449" s="13"/>
      <c r="ED449" s="6"/>
      <c r="EE449" s="13"/>
      <c r="EF449" s="6"/>
    </row>
    <row r="450" spans="4:136" s="3" customFormat="1" x14ac:dyDescent="0.25">
      <c r="D450" s="31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6"/>
      <c r="AX450" s="41"/>
      <c r="AY450" s="41"/>
      <c r="AZ450" s="6"/>
      <c r="BA450" s="6"/>
      <c r="BB450" s="6"/>
      <c r="BC450" s="13"/>
      <c r="BD450" s="6"/>
      <c r="BE450" s="13"/>
      <c r="BF450" s="6"/>
      <c r="BG450" s="6"/>
      <c r="BH450" s="6"/>
      <c r="BI450" s="13"/>
      <c r="BJ450" s="6"/>
      <c r="BK450" s="13"/>
      <c r="BL450" s="6"/>
      <c r="BM450" s="6"/>
      <c r="BN450" s="6"/>
      <c r="BO450" s="13"/>
      <c r="BP450" s="6"/>
      <c r="BQ450" s="13"/>
      <c r="BR450" s="6"/>
      <c r="BS450" s="6"/>
      <c r="BT450" s="6"/>
      <c r="BU450" s="13"/>
      <c r="BV450" s="6"/>
      <c r="BW450" s="13"/>
      <c r="BX450" s="6"/>
      <c r="BY450" s="6"/>
      <c r="BZ450" s="6"/>
      <c r="CA450" s="13"/>
      <c r="CB450" s="6"/>
      <c r="CC450" s="13"/>
      <c r="CD450" s="6"/>
      <c r="CE450" s="6"/>
      <c r="CF450" s="6"/>
      <c r="CG450" s="13"/>
      <c r="CH450" s="6"/>
      <c r="CI450" s="13"/>
      <c r="CJ450" s="6"/>
      <c r="CK450" s="6"/>
      <c r="CL450" s="6"/>
      <c r="CM450" s="13"/>
      <c r="CN450" s="6"/>
      <c r="CO450" s="13"/>
      <c r="CP450" s="6"/>
      <c r="CQ450" s="6"/>
      <c r="CR450" s="6"/>
      <c r="CS450" s="6"/>
      <c r="CT450" s="6"/>
      <c r="CU450" s="13"/>
      <c r="CV450" s="13"/>
      <c r="CW450" s="6"/>
      <c r="CX450" s="6"/>
      <c r="CY450" s="6"/>
      <c r="CZ450" s="6"/>
      <c r="DA450" s="13"/>
      <c r="DB450" s="6"/>
      <c r="DC450" s="6"/>
      <c r="DD450" s="6"/>
      <c r="DE450" s="13"/>
      <c r="DF450" s="6"/>
      <c r="DG450" s="13"/>
      <c r="DH450" s="6"/>
      <c r="DI450" s="6"/>
      <c r="DJ450" s="6"/>
      <c r="DK450" s="13"/>
      <c r="DL450" s="6"/>
      <c r="DM450" s="13"/>
      <c r="DN450" s="6"/>
      <c r="DO450" s="6"/>
      <c r="DP450" s="6"/>
      <c r="DQ450" s="13"/>
      <c r="DR450" s="6"/>
      <c r="DS450" s="13"/>
      <c r="DT450" s="6"/>
      <c r="DU450" s="6"/>
      <c r="DV450" s="6"/>
      <c r="DW450" s="13"/>
      <c r="DX450" s="6"/>
      <c r="DY450" s="13"/>
      <c r="DZ450" s="6"/>
      <c r="EA450" s="6"/>
      <c r="EB450" s="6"/>
      <c r="EC450" s="13"/>
      <c r="ED450" s="6"/>
      <c r="EE450" s="13"/>
      <c r="EF450" s="6"/>
    </row>
    <row r="451" spans="4:136" s="3" customFormat="1" x14ac:dyDescent="0.25">
      <c r="D451" s="31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6"/>
      <c r="AX451" s="41"/>
      <c r="AY451" s="41"/>
      <c r="AZ451" s="6"/>
      <c r="BA451" s="6"/>
      <c r="BB451" s="6"/>
      <c r="BC451" s="13"/>
      <c r="BD451" s="6"/>
      <c r="BE451" s="13"/>
      <c r="BF451" s="6"/>
      <c r="BG451" s="6"/>
      <c r="BH451" s="6"/>
      <c r="BI451" s="13"/>
      <c r="BJ451" s="6"/>
      <c r="BK451" s="13"/>
      <c r="BL451" s="6"/>
      <c r="BM451" s="6"/>
      <c r="BN451" s="6"/>
      <c r="BO451" s="13"/>
      <c r="BP451" s="6"/>
      <c r="BQ451" s="13"/>
      <c r="BR451" s="6"/>
      <c r="BS451" s="6"/>
      <c r="BT451" s="6"/>
      <c r="BU451" s="13"/>
      <c r="BV451" s="6"/>
      <c r="BW451" s="13"/>
      <c r="BX451" s="6"/>
      <c r="BY451" s="6"/>
      <c r="BZ451" s="6"/>
      <c r="CA451" s="13"/>
      <c r="CB451" s="6"/>
      <c r="CC451" s="13"/>
      <c r="CD451" s="6"/>
      <c r="CE451" s="6"/>
      <c r="CF451" s="6"/>
      <c r="CG451" s="13"/>
      <c r="CH451" s="6"/>
      <c r="CI451" s="13"/>
      <c r="CJ451" s="6"/>
      <c r="CK451" s="6"/>
      <c r="CL451" s="6"/>
      <c r="CM451" s="13"/>
      <c r="CN451" s="6"/>
      <c r="CO451" s="13"/>
      <c r="CP451" s="6"/>
      <c r="CQ451" s="6"/>
      <c r="CR451" s="6"/>
      <c r="CS451" s="6"/>
      <c r="CT451" s="6"/>
      <c r="CU451" s="13"/>
      <c r="CV451" s="13"/>
      <c r="CW451" s="6"/>
      <c r="CX451" s="6"/>
      <c r="CY451" s="6"/>
      <c r="CZ451" s="6"/>
      <c r="DA451" s="13"/>
      <c r="DB451" s="6"/>
      <c r="DC451" s="6"/>
      <c r="DD451" s="6"/>
      <c r="DE451" s="13"/>
      <c r="DF451" s="6"/>
      <c r="DG451" s="13"/>
      <c r="DH451" s="6"/>
      <c r="DI451" s="6"/>
      <c r="DJ451" s="6"/>
      <c r="DK451" s="13"/>
      <c r="DL451" s="6"/>
      <c r="DM451" s="13"/>
      <c r="DN451" s="6"/>
      <c r="DO451" s="6"/>
      <c r="DP451" s="6"/>
      <c r="DQ451" s="13"/>
      <c r="DR451" s="6"/>
      <c r="DS451" s="13"/>
      <c r="DT451" s="6"/>
      <c r="DU451" s="6"/>
      <c r="DV451" s="6"/>
      <c r="DW451" s="13"/>
      <c r="DX451" s="6"/>
      <c r="DY451" s="13"/>
      <c r="DZ451" s="6"/>
      <c r="EA451" s="6"/>
      <c r="EB451" s="6"/>
      <c r="EC451" s="13"/>
      <c r="ED451" s="6"/>
      <c r="EE451" s="13"/>
      <c r="EF451" s="6"/>
    </row>
    <row r="452" spans="4:136" s="3" customFormat="1" x14ac:dyDescent="0.25">
      <c r="D452" s="31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6"/>
      <c r="AX452" s="41"/>
      <c r="AY452" s="41"/>
      <c r="AZ452" s="6"/>
      <c r="BA452" s="6"/>
      <c r="BB452" s="6"/>
      <c r="BC452" s="13"/>
      <c r="BD452" s="6"/>
      <c r="BE452" s="13"/>
      <c r="BF452" s="6"/>
      <c r="BG452" s="6"/>
      <c r="BH452" s="6"/>
      <c r="BI452" s="13"/>
      <c r="BJ452" s="6"/>
      <c r="BK452" s="13"/>
      <c r="BL452" s="6"/>
      <c r="BM452" s="6"/>
      <c r="BN452" s="6"/>
      <c r="BO452" s="13"/>
      <c r="BP452" s="6"/>
      <c r="BQ452" s="13"/>
      <c r="BR452" s="6"/>
      <c r="BS452" s="6"/>
      <c r="BT452" s="6"/>
      <c r="BU452" s="13"/>
      <c r="BV452" s="6"/>
      <c r="BW452" s="13"/>
      <c r="BX452" s="6"/>
      <c r="BY452" s="6"/>
      <c r="BZ452" s="6"/>
      <c r="CA452" s="13"/>
      <c r="CB452" s="6"/>
      <c r="CC452" s="13"/>
      <c r="CD452" s="6"/>
      <c r="CE452" s="6"/>
      <c r="CF452" s="6"/>
      <c r="CG452" s="13"/>
      <c r="CH452" s="6"/>
      <c r="CI452" s="13"/>
      <c r="CJ452" s="6"/>
      <c r="CK452" s="6"/>
      <c r="CL452" s="6"/>
      <c r="CM452" s="13"/>
      <c r="CN452" s="6"/>
      <c r="CO452" s="13"/>
      <c r="CP452" s="6"/>
      <c r="CQ452" s="6"/>
      <c r="CR452" s="6"/>
      <c r="CS452" s="6"/>
      <c r="CT452" s="6"/>
      <c r="CU452" s="13"/>
      <c r="CV452" s="13"/>
      <c r="CW452" s="6"/>
      <c r="CX452" s="6"/>
      <c r="CY452" s="6"/>
      <c r="CZ452" s="6"/>
      <c r="DA452" s="13"/>
      <c r="DB452" s="6"/>
      <c r="DC452" s="6"/>
      <c r="DD452" s="6"/>
      <c r="DE452" s="13"/>
      <c r="DF452" s="6"/>
      <c r="DG452" s="13"/>
      <c r="DH452" s="6"/>
      <c r="DI452" s="6"/>
      <c r="DJ452" s="6"/>
      <c r="DK452" s="13"/>
      <c r="DL452" s="6"/>
      <c r="DM452" s="13"/>
      <c r="DN452" s="6"/>
      <c r="DO452" s="6"/>
      <c r="DP452" s="6"/>
      <c r="DQ452" s="13"/>
      <c r="DR452" s="6"/>
      <c r="DS452" s="13"/>
      <c r="DT452" s="6"/>
      <c r="DU452" s="6"/>
      <c r="DV452" s="6"/>
      <c r="DW452" s="13"/>
      <c r="DX452" s="6"/>
      <c r="DY452" s="13"/>
      <c r="DZ452" s="6"/>
      <c r="EA452" s="6"/>
      <c r="EB452" s="6"/>
      <c r="EC452" s="13"/>
      <c r="ED452" s="6"/>
      <c r="EE452" s="13"/>
      <c r="EF452" s="6"/>
    </row>
    <row r="453" spans="4:136" s="3" customFormat="1" x14ac:dyDescent="0.25">
      <c r="D453" s="31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6"/>
      <c r="AX453" s="41"/>
      <c r="AY453" s="41"/>
      <c r="AZ453" s="6"/>
      <c r="BA453" s="6"/>
      <c r="BB453" s="6"/>
      <c r="BC453" s="13"/>
      <c r="BD453" s="6"/>
      <c r="BE453" s="13"/>
      <c r="BF453" s="6"/>
      <c r="BG453" s="6"/>
      <c r="BH453" s="6"/>
      <c r="BI453" s="13"/>
      <c r="BJ453" s="6"/>
      <c r="BK453" s="13"/>
      <c r="BL453" s="6"/>
      <c r="BM453" s="6"/>
      <c r="BN453" s="6"/>
      <c r="BO453" s="13"/>
      <c r="BP453" s="6"/>
      <c r="BQ453" s="13"/>
      <c r="BR453" s="6"/>
      <c r="BS453" s="6"/>
      <c r="BT453" s="6"/>
      <c r="BU453" s="13"/>
      <c r="BV453" s="6"/>
      <c r="BW453" s="13"/>
      <c r="BX453" s="6"/>
      <c r="BY453" s="6"/>
      <c r="BZ453" s="6"/>
      <c r="CA453" s="13"/>
      <c r="CB453" s="6"/>
      <c r="CC453" s="13"/>
      <c r="CD453" s="6"/>
      <c r="CE453" s="6"/>
      <c r="CF453" s="6"/>
      <c r="CG453" s="13"/>
      <c r="CH453" s="6"/>
      <c r="CI453" s="13"/>
      <c r="CJ453" s="6"/>
      <c r="CK453" s="6"/>
      <c r="CL453" s="6"/>
      <c r="CM453" s="13"/>
      <c r="CN453" s="6"/>
      <c r="CO453" s="13"/>
      <c r="CP453" s="6"/>
      <c r="CQ453" s="6"/>
      <c r="CR453" s="6"/>
      <c r="CS453" s="6"/>
      <c r="CT453" s="6"/>
      <c r="CU453" s="13"/>
      <c r="CV453" s="13"/>
      <c r="CW453" s="6"/>
      <c r="CX453" s="6"/>
      <c r="CY453" s="6"/>
      <c r="CZ453" s="6"/>
      <c r="DA453" s="13"/>
      <c r="DB453" s="6"/>
      <c r="DC453" s="6"/>
      <c r="DD453" s="6"/>
      <c r="DE453" s="13"/>
      <c r="DF453" s="6"/>
      <c r="DG453" s="13"/>
      <c r="DH453" s="6"/>
      <c r="DI453" s="6"/>
      <c r="DJ453" s="6"/>
      <c r="DK453" s="13"/>
      <c r="DL453" s="6"/>
      <c r="DM453" s="13"/>
      <c r="DN453" s="6"/>
      <c r="DO453" s="6"/>
      <c r="DP453" s="6"/>
      <c r="DQ453" s="13"/>
      <c r="DR453" s="6"/>
      <c r="DS453" s="13"/>
      <c r="DT453" s="6"/>
      <c r="DU453" s="6"/>
      <c r="DV453" s="6"/>
      <c r="DW453" s="13"/>
      <c r="DX453" s="6"/>
      <c r="DY453" s="13"/>
      <c r="DZ453" s="6"/>
      <c r="EA453" s="6"/>
      <c r="EB453" s="6"/>
      <c r="EC453" s="13"/>
      <c r="ED453" s="6"/>
      <c r="EE453" s="13"/>
      <c r="EF453" s="6"/>
    </row>
    <row r="454" spans="4:136" s="3" customFormat="1" x14ac:dyDescent="0.25">
      <c r="D454" s="31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6"/>
      <c r="AX454" s="41"/>
      <c r="AY454" s="41"/>
      <c r="AZ454" s="6"/>
      <c r="BA454" s="6"/>
      <c r="BB454" s="6"/>
      <c r="BC454" s="13"/>
      <c r="BD454" s="6"/>
      <c r="BE454" s="13"/>
      <c r="BF454" s="6"/>
      <c r="BG454" s="6"/>
      <c r="BH454" s="6"/>
      <c r="BI454" s="13"/>
      <c r="BJ454" s="6"/>
      <c r="BK454" s="13"/>
      <c r="BL454" s="6"/>
      <c r="BM454" s="6"/>
      <c r="BN454" s="6"/>
      <c r="BO454" s="13"/>
      <c r="BP454" s="6"/>
      <c r="BQ454" s="13"/>
      <c r="BR454" s="6"/>
      <c r="BS454" s="6"/>
      <c r="BT454" s="6"/>
      <c r="BU454" s="13"/>
      <c r="BV454" s="6"/>
      <c r="BW454" s="13"/>
      <c r="BX454" s="6"/>
      <c r="BY454" s="6"/>
      <c r="BZ454" s="6"/>
      <c r="CA454" s="13"/>
      <c r="CB454" s="6"/>
      <c r="CC454" s="13"/>
      <c r="CD454" s="6"/>
      <c r="CE454" s="6"/>
      <c r="CF454" s="6"/>
      <c r="CG454" s="13"/>
      <c r="CH454" s="6"/>
      <c r="CI454" s="13"/>
      <c r="CJ454" s="6"/>
      <c r="CK454" s="6"/>
      <c r="CL454" s="6"/>
      <c r="CM454" s="13"/>
      <c r="CN454" s="6"/>
      <c r="CO454" s="13"/>
      <c r="CP454" s="6"/>
      <c r="CQ454" s="6"/>
      <c r="CR454" s="6"/>
      <c r="CS454" s="6"/>
      <c r="CT454" s="6"/>
      <c r="CU454" s="13"/>
      <c r="CV454" s="13"/>
      <c r="CW454" s="6"/>
      <c r="CX454" s="6"/>
      <c r="CY454" s="6"/>
      <c r="CZ454" s="6"/>
      <c r="DA454" s="13"/>
      <c r="DB454" s="6"/>
      <c r="DC454" s="6"/>
      <c r="DD454" s="6"/>
      <c r="DE454" s="13"/>
      <c r="DF454" s="6"/>
      <c r="DG454" s="13"/>
      <c r="DH454" s="6"/>
      <c r="DI454" s="6"/>
      <c r="DJ454" s="6"/>
      <c r="DK454" s="13"/>
      <c r="DL454" s="6"/>
      <c r="DM454" s="13"/>
      <c r="DN454" s="6"/>
      <c r="DO454" s="6"/>
      <c r="DP454" s="6"/>
      <c r="DQ454" s="13"/>
      <c r="DR454" s="6"/>
      <c r="DS454" s="13"/>
      <c r="DT454" s="6"/>
      <c r="DU454" s="6"/>
      <c r="DV454" s="6"/>
      <c r="DW454" s="13"/>
      <c r="DX454" s="6"/>
      <c r="DY454" s="13"/>
      <c r="DZ454" s="6"/>
      <c r="EA454" s="6"/>
      <c r="EB454" s="6"/>
      <c r="EC454" s="13"/>
      <c r="ED454" s="6"/>
      <c r="EE454" s="13"/>
      <c r="EF454" s="6"/>
    </row>
    <row r="455" spans="4:136" s="3" customFormat="1" x14ac:dyDescent="0.25">
      <c r="D455" s="31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6"/>
      <c r="AX455" s="41"/>
      <c r="AY455" s="41"/>
      <c r="AZ455" s="6"/>
      <c r="BA455" s="6"/>
      <c r="BB455" s="6"/>
      <c r="BC455" s="13"/>
      <c r="BD455" s="6"/>
      <c r="BE455" s="13"/>
      <c r="BF455" s="6"/>
      <c r="BG455" s="6"/>
      <c r="BH455" s="6"/>
      <c r="BI455" s="13"/>
      <c r="BJ455" s="6"/>
      <c r="BK455" s="13"/>
      <c r="BL455" s="6"/>
      <c r="BM455" s="6"/>
      <c r="BN455" s="6"/>
      <c r="BO455" s="13"/>
      <c r="BP455" s="6"/>
      <c r="BQ455" s="13"/>
      <c r="BR455" s="6"/>
      <c r="BS455" s="6"/>
      <c r="BT455" s="6"/>
      <c r="BU455" s="13"/>
      <c r="BV455" s="6"/>
      <c r="BW455" s="13"/>
      <c r="BX455" s="6"/>
      <c r="BY455" s="6"/>
      <c r="BZ455" s="6"/>
      <c r="CA455" s="13"/>
      <c r="CB455" s="6"/>
      <c r="CC455" s="13"/>
      <c r="CD455" s="6"/>
      <c r="CE455" s="6"/>
      <c r="CF455" s="6"/>
      <c r="CG455" s="13"/>
      <c r="CH455" s="6"/>
      <c r="CI455" s="13"/>
      <c r="CJ455" s="6"/>
      <c r="CK455" s="6"/>
      <c r="CL455" s="6"/>
      <c r="CM455" s="13"/>
      <c r="CN455" s="6"/>
      <c r="CO455" s="13"/>
      <c r="CP455" s="6"/>
      <c r="CQ455" s="6"/>
      <c r="CR455" s="6"/>
      <c r="CS455" s="6"/>
      <c r="CT455" s="6"/>
      <c r="CU455" s="13"/>
      <c r="CV455" s="13"/>
      <c r="CW455" s="6"/>
      <c r="CX455" s="6"/>
      <c r="CY455" s="6"/>
      <c r="CZ455" s="6"/>
      <c r="DA455" s="13"/>
      <c r="DB455" s="6"/>
      <c r="DC455" s="6"/>
      <c r="DD455" s="6"/>
      <c r="DE455" s="13"/>
      <c r="DF455" s="6"/>
      <c r="DG455" s="13"/>
      <c r="DH455" s="6"/>
      <c r="DI455" s="6"/>
      <c r="DJ455" s="6"/>
      <c r="DK455" s="13"/>
      <c r="DL455" s="6"/>
      <c r="DM455" s="13"/>
      <c r="DN455" s="6"/>
      <c r="DO455" s="6"/>
      <c r="DP455" s="6"/>
      <c r="DQ455" s="13"/>
      <c r="DR455" s="6"/>
      <c r="DS455" s="13"/>
      <c r="DT455" s="6"/>
      <c r="DU455" s="6"/>
      <c r="DV455" s="6"/>
      <c r="DW455" s="13"/>
      <c r="DX455" s="6"/>
      <c r="DY455" s="13"/>
      <c r="DZ455" s="6"/>
      <c r="EA455" s="6"/>
      <c r="EB455" s="6"/>
      <c r="EC455" s="13"/>
      <c r="ED455" s="6"/>
      <c r="EE455" s="13"/>
      <c r="EF455" s="6"/>
    </row>
    <row r="456" spans="4:136" s="3" customFormat="1" x14ac:dyDescent="0.25">
      <c r="D456" s="31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6"/>
      <c r="AX456" s="41"/>
      <c r="AY456" s="41"/>
      <c r="AZ456" s="6"/>
      <c r="BA456" s="6"/>
      <c r="BB456" s="6"/>
      <c r="BC456" s="13"/>
      <c r="BD456" s="6"/>
      <c r="BE456" s="13"/>
      <c r="BF456" s="6"/>
      <c r="BG456" s="6"/>
      <c r="BH456" s="6"/>
      <c r="BI456" s="13"/>
      <c r="BJ456" s="6"/>
      <c r="BK456" s="13"/>
      <c r="BL456" s="6"/>
      <c r="BM456" s="6"/>
      <c r="BN456" s="6"/>
      <c r="BO456" s="13"/>
      <c r="BP456" s="6"/>
      <c r="BQ456" s="13"/>
      <c r="BR456" s="6"/>
      <c r="BS456" s="6"/>
      <c r="BT456" s="6"/>
      <c r="BU456" s="13"/>
      <c r="BV456" s="6"/>
      <c r="BW456" s="13"/>
      <c r="BX456" s="6"/>
      <c r="BY456" s="6"/>
      <c r="BZ456" s="6"/>
      <c r="CA456" s="13"/>
      <c r="CB456" s="6"/>
      <c r="CC456" s="13"/>
      <c r="CD456" s="6"/>
      <c r="CE456" s="6"/>
      <c r="CF456" s="6"/>
      <c r="CG456" s="13"/>
      <c r="CH456" s="6"/>
      <c r="CI456" s="13"/>
      <c r="CJ456" s="6"/>
      <c r="CK456" s="6"/>
      <c r="CL456" s="6"/>
      <c r="CM456" s="13"/>
      <c r="CN456" s="6"/>
      <c r="CO456" s="13"/>
      <c r="CP456" s="6"/>
      <c r="CQ456" s="6"/>
      <c r="CR456" s="6"/>
      <c r="CS456" s="6"/>
      <c r="CT456" s="6"/>
      <c r="CU456" s="13"/>
      <c r="CV456" s="13"/>
      <c r="CW456" s="6"/>
      <c r="CX456" s="6"/>
      <c r="CY456" s="6"/>
      <c r="CZ456" s="6"/>
      <c r="DA456" s="13"/>
      <c r="DB456" s="6"/>
      <c r="DC456" s="6"/>
      <c r="DD456" s="6"/>
      <c r="DE456" s="13"/>
      <c r="DF456" s="6"/>
      <c r="DG456" s="13"/>
      <c r="DH456" s="6"/>
      <c r="DI456" s="6"/>
      <c r="DJ456" s="6"/>
      <c r="DK456" s="13"/>
      <c r="DL456" s="6"/>
      <c r="DM456" s="13"/>
      <c r="DN456" s="6"/>
      <c r="DO456" s="6"/>
      <c r="DP456" s="6"/>
      <c r="DQ456" s="13"/>
      <c r="DR456" s="6"/>
      <c r="DS456" s="13"/>
      <c r="DT456" s="6"/>
      <c r="DU456" s="6"/>
      <c r="DV456" s="6"/>
      <c r="DW456" s="13"/>
      <c r="DX456" s="6"/>
      <c r="DY456" s="13"/>
      <c r="DZ456" s="6"/>
      <c r="EA456" s="6"/>
      <c r="EB456" s="6"/>
      <c r="EC456" s="13"/>
      <c r="ED456" s="6"/>
      <c r="EE456" s="13"/>
      <c r="EF456" s="6"/>
    </row>
    <row r="457" spans="4:136" s="3" customFormat="1" x14ac:dyDescent="0.25">
      <c r="D457" s="31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6"/>
      <c r="AX457" s="41"/>
      <c r="AY457" s="41"/>
      <c r="AZ457" s="6"/>
      <c r="BA457" s="6"/>
      <c r="BB457" s="6"/>
      <c r="BC457" s="13"/>
      <c r="BD457" s="6"/>
      <c r="BE457" s="13"/>
      <c r="BF457" s="6"/>
      <c r="BG457" s="6"/>
      <c r="BH457" s="6"/>
      <c r="BI457" s="13"/>
      <c r="BJ457" s="6"/>
      <c r="BK457" s="13"/>
      <c r="BL457" s="6"/>
      <c r="BM457" s="6"/>
      <c r="BN457" s="6"/>
      <c r="BO457" s="13"/>
      <c r="BP457" s="6"/>
      <c r="BQ457" s="13"/>
      <c r="BR457" s="6"/>
      <c r="BS457" s="6"/>
      <c r="BT457" s="6"/>
      <c r="BU457" s="13"/>
      <c r="BV457" s="6"/>
      <c r="BW457" s="13"/>
      <c r="BX457" s="6"/>
      <c r="BY457" s="6"/>
      <c r="BZ457" s="6"/>
      <c r="CA457" s="13"/>
      <c r="CB457" s="6"/>
      <c r="CC457" s="13"/>
      <c r="CD457" s="6"/>
      <c r="CE457" s="6"/>
      <c r="CF457" s="6"/>
      <c r="CG457" s="13"/>
      <c r="CH457" s="6"/>
      <c r="CI457" s="13"/>
      <c r="CJ457" s="6"/>
      <c r="CK457" s="6"/>
      <c r="CL457" s="6"/>
      <c r="CM457" s="13"/>
      <c r="CN457" s="6"/>
      <c r="CO457" s="13"/>
      <c r="CP457" s="6"/>
      <c r="CQ457" s="6"/>
      <c r="CR457" s="6"/>
      <c r="CS457" s="6"/>
      <c r="CT457" s="6"/>
      <c r="CU457" s="13"/>
      <c r="CV457" s="13"/>
      <c r="CW457" s="6"/>
      <c r="CX457" s="6"/>
      <c r="CY457" s="6"/>
      <c r="CZ457" s="6"/>
      <c r="DA457" s="13"/>
      <c r="DB457" s="6"/>
      <c r="DC457" s="6"/>
      <c r="DD457" s="6"/>
      <c r="DE457" s="13"/>
      <c r="DF457" s="6"/>
      <c r="DG457" s="13"/>
      <c r="DH457" s="6"/>
      <c r="DI457" s="6"/>
      <c r="DJ457" s="6"/>
      <c r="DK457" s="13"/>
      <c r="DL457" s="6"/>
      <c r="DM457" s="13"/>
      <c r="DN457" s="6"/>
      <c r="DO457" s="6"/>
      <c r="DP457" s="6"/>
      <c r="DQ457" s="13"/>
      <c r="DR457" s="6"/>
      <c r="DS457" s="13"/>
      <c r="DT457" s="6"/>
      <c r="DU457" s="6"/>
      <c r="DV457" s="6"/>
      <c r="DW457" s="13"/>
      <c r="DX457" s="6"/>
      <c r="DY457" s="13"/>
      <c r="DZ457" s="6"/>
      <c r="EA457" s="6"/>
      <c r="EB457" s="6"/>
      <c r="EC457" s="13"/>
      <c r="ED457" s="6"/>
      <c r="EE457" s="13"/>
      <c r="EF457" s="6"/>
    </row>
    <row r="458" spans="4:136" s="3" customFormat="1" x14ac:dyDescent="0.25">
      <c r="D458" s="31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6"/>
      <c r="AX458" s="41"/>
      <c r="AY458" s="41"/>
      <c r="AZ458" s="6"/>
      <c r="BA458" s="6"/>
      <c r="BB458" s="6"/>
      <c r="BC458" s="13"/>
      <c r="BD458" s="6"/>
      <c r="BE458" s="13"/>
      <c r="BF458" s="6"/>
      <c r="BG458" s="6"/>
      <c r="BH458" s="6"/>
      <c r="BI458" s="13"/>
      <c r="BJ458" s="6"/>
      <c r="BK458" s="13"/>
      <c r="BL458" s="6"/>
      <c r="BM458" s="6"/>
      <c r="BN458" s="6"/>
      <c r="BO458" s="13"/>
      <c r="BP458" s="6"/>
      <c r="BQ458" s="13"/>
      <c r="BR458" s="6"/>
      <c r="BS458" s="6"/>
      <c r="BT458" s="6"/>
      <c r="BU458" s="13"/>
      <c r="BV458" s="6"/>
      <c r="BW458" s="13"/>
      <c r="BX458" s="6"/>
      <c r="BY458" s="6"/>
      <c r="BZ458" s="6"/>
      <c r="CA458" s="13"/>
      <c r="CB458" s="6"/>
      <c r="CC458" s="13"/>
      <c r="CD458" s="6"/>
      <c r="CE458" s="6"/>
      <c r="CF458" s="6"/>
      <c r="CG458" s="13"/>
      <c r="CH458" s="6"/>
      <c r="CI458" s="13"/>
      <c r="CJ458" s="6"/>
      <c r="CK458" s="6"/>
      <c r="CL458" s="6"/>
      <c r="CM458" s="13"/>
      <c r="CN458" s="6"/>
      <c r="CO458" s="13"/>
      <c r="CP458" s="6"/>
      <c r="CQ458" s="6"/>
      <c r="CR458" s="6"/>
      <c r="CS458" s="6"/>
      <c r="CT458" s="6"/>
      <c r="CU458" s="13"/>
      <c r="CV458" s="13"/>
      <c r="CW458" s="6"/>
      <c r="CX458" s="6"/>
      <c r="CY458" s="6"/>
      <c r="CZ458" s="6"/>
      <c r="DA458" s="13"/>
      <c r="DB458" s="6"/>
      <c r="DC458" s="6"/>
      <c r="DD458" s="6"/>
      <c r="DE458" s="13"/>
      <c r="DF458" s="6"/>
      <c r="DG458" s="13"/>
      <c r="DH458" s="6"/>
      <c r="DI458" s="6"/>
      <c r="DJ458" s="6"/>
      <c r="DK458" s="13"/>
      <c r="DL458" s="6"/>
      <c r="DM458" s="13"/>
      <c r="DN458" s="6"/>
      <c r="DO458" s="6"/>
      <c r="DP458" s="6"/>
      <c r="DQ458" s="13"/>
      <c r="DR458" s="6"/>
      <c r="DS458" s="13"/>
      <c r="DT458" s="6"/>
      <c r="DU458" s="6"/>
      <c r="DV458" s="6"/>
      <c r="DW458" s="13"/>
      <c r="DX458" s="6"/>
      <c r="DY458" s="13"/>
      <c r="DZ458" s="6"/>
      <c r="EA458" s="6"/>
      <c r="EB458" s="6"/>
      <c r="EC458" s="13"/>
      <c r="ED458" s="6"/>
      <c r="EE458" s="13"/>
      <c r="EF458" s="6"/>
    </row>
    <row r="459" spans="4:136" s="3" customFormat="1" x14ac:dyDescent="0.25">
      <c r="D459" s="31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6"/>
      <c r="AX459" s="41"/>
      <c r="AY459" s="41"/>
      <c r="AZ459" s="6"/>
      <c r="BA459" s="6"/>
      <c r="BB459" s="6"/>
      <c r="BC459" s="13"/>
      <c r="BD459" s="6"/>
      <c r="BE459" s="13"/>
      <c r="BF459" s="6"/>
      <c r="BG459" s="6"/>
      <c r="BH459" s="6"/>
      <c r="BI459" s="13"/>
      <c r="BJ459" s="6"/>
      <c r="BK459" s="13"/>
      <c r="BL459" s="6"/>
      <c r="BM459" s="6"/>
      <c r="BN459" s="6"/>
      <c r="BO459" s="13"/>
      <c r="BP459" s="6"/>
      <c r="BQ459" s="13"/>
      <c r="BR459" s="6"/>
      <c r="BS459" s="6"/>
      <c r="BT459" s="6"/>
      <c r="BU459" s="13"/>
      <c r="BV459" s="6"/>
      <c r="BW459" s="13"/>
      <c r="BX459" s="6"/>
      <c r="BY459" s="6"/>
      <c r="BZ459" s="6"/>
      <c r="CA459" s="13"/>
      <c r="CB459" s="6"/>
      <c r="CC459" s="13"/>
      <c r="CD459" s="6"/>
      <c r="CE459" s="6"/>
      <c r="CF459" s="6"/>
      <c r="CG459" s="13"/>
      <c r="CH459" s="6"/>
      <c r="CI459" s="13"/>
      <c r="CJ459" s="6"/>
      <c r="CK459" s="6"/>
      <c r="CL459" s="6"/>
      <c r="CM459" s="13"/>
      <c r="CN459" s="6"/>
      <c r="CO459" s="13"/>
      <c r="CP459" s="6"/>
      <c r="CQ459" s="6"/>
      <c r="CR459" s="6"/>
      <c r="CS459" s="6"/>
      <c r="CT459" s="6"/>
      <c r="CU459" s="13"/>
      <c r="CV459" s="13"/>
      <c r="CW459" s="6"/>
      <c r="CX459" s="6"/>
      <c r="CY459" s="6"/>
      <c r="CZ459" s="6"/>
      <c r="DA459" s="13"/>
      <c r="DB459" s="6"/>
      <c r="DC459" s="6"/>
      <c r="DD459" s="6"/>
      <c r="DE459" s="13"/>
      <c r="DF459" s="6"/>
      <c r="DG459" s="13"/>
      <c r="DH459" s="6"/>
      <c r="DI459" s="6"/>
      <c r="DJ459" s="6"/>
      <c r="DK459" s="13"/>
      <c r="DL459" s="6"/>
      <c r="DM459" s="13"/>
      <c r="DN459" s="6"/>
      <c r="DO459" s="6"/>
      <c r="DP459" s="6"/>
      <c r="DQ459" s="13"/>
      <c r="DR459" s="6"/>
      <c r="DS459" s="13"/>
      <c r="DT459" s="6"/>
      <c r="DU459" s="6"/>
      <c r="DV459" s="6"/>
      <c r="DW459" s="13"/>
      <c r="DX459" s="6"/>
      <c r="DY459" s="13"/>
      <c r="DZ459" s="6"/>
      <c r="EA459" s="6"/>
      <c r="EB459" s="6"/>
      <c r="EC459" s="13"/>
      <c r="ED459" s="6"/>
      <c r="EE459" s="13"/>
      <c r="EF459" s="6"/>
    </row>
    <row r="460" spans="4:136" s="3" customFormat="1" x14ac:dyDescent="0.25">
      <c r="D460" s="31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6"/>
      <c r="AX460" s="41"/>
      <c r="AY460" s="41"/>
      <c r="AZ460" s="6"/>
      <c r="BA460" s="6"/>
      <c r="BB460" s="6"/>
      <c r="BC460" s="13"/>
      <c r="BD460" s="6"/>
      <c r="BE460" s="13"/>
      <c r="BF460" s="6"/>
      <c r="BG460" s="6"/>
      <c r="BH460" s="6"/>
      <c r="BI460" s="13"/>
      <c r="BJ460" s="6"/>
      <c r="BK460" s="13"/>
      <c r="BL460" s="6"/>
      <c r="BM460" s="6"/>
      <c r="BN460" s="6"/>
      <c r="BO460" s="13"/>
      <c r="BP460" s="6"/>
      <c r="BQ460" s="13"/>
      <c r="BR460" s="6"/>
      <c r="BS460" s="6"/>
      <c r="BT460" s="6"/>
      <c r="BU460" s="13"/>
      <c r="BV460" s="6"/>
      <c r="BW460" s="13"/>
      <c r="BX460" s="6"/>
      <c r="BY460" s="6"/>
      <c r="BZ460" s="6"/>
      <c r="CA460" s="13"/>
      <c r="CB460" s="6"/>
      <c r="CC460" s="13"/>
      <c r="CD460" s="6"/>
      <c r="CE460" s="6"/>
      <c r="CF460" s="6"/>
      <c r="CG460" s="13"/>
      <c r="CH460" s="6"/>
      <c r="CI460" s="13"/>
      <c r="CJ460" s="6"/>
      <c r="CK460" s="6"/>
      <c r="CL460" s="6"/>
      <c r="CM460" s="13"/>
      <c r="CN460" s="6"/>
      <c r="CO460" s="13"/>
      <c r="CP460" s="6"/>
      <c r="CQ460" s="6"/>
      <c r="CR460" s="6"/>
      <c r="CS460" s="6"/>
      <c r="CT460" s="6"/>
      <c r="CU460" s="13"/>
      <c r="CV460" s="13"/>
      <c r="CW460" s="6"/>
      <c r="CX460" s="6"/>
      <c r="CY460" s="6"/>
      <c r="CZ460" s="6"/>
      <c r="DA460" s="13"/>
      <c r="DB460" s="6"/>
      <c r="DC460" s="6"/>
      <c r="DD460" s="6"/>
      <c r="DE460" s="13"/>
      <c r="DF460" s="6"/>
      <c r="DG460" s="13"/>
      <c r="DH460" s="6"/>
      <c r="DI460" s="6"/>
      <c r="DJ460" s="6"/>
      <c r="DK460" s="13"/>
      <c r="DL460" s="6"/>
      <c r="DM460" s="13"/>
      <c r="DN460" s="6"/>
      <c r="DO460" s="6"/>
      <c r="DP460" s="6"/>
      <c r="DQ460" s="13"/>
      <c r="DR460" s="6"/>
      <c r="DS460" s="13"/>
      <c r="DT460" s="6"/>
      <c r="DU460" s="6"/>
      <c r="DV460" s="6"/>
      <c r="DW460" s="13"/>
      <c r="DX460" s="6"/>
      <c r="DY460" s="13"/>
      <c r="DZ460" s="6"/>
      <c r="EA460" s="6"/>
      <c r="EB460" s="6"/>
      <c r="EC460" s="13"/>
      <c r="ED460" s="6"/>
      <c r="EE460" s="13"/>
      <c r="EF460" s="6"/>
    </row>
    <row r="461" spans="4:136" s="3" customFormat="1" x14ac:dyDescent="0.25">
      <c r="D461" s="31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6"/>
      <c r="AX461" s="41"/>
      <c r="AY461" s="41"/>
      <c r="AZ461" s="6"/>
      <c r="BA461" s="6"/>
      <c r="BB461" s="6"/>
      <c r="BC461" s="13"/>
      <c r="BD461" s="6"/>
      <c r="BE461" s="13"/>
      <c r="BF461" s="6"/>
      <c r="BG461" s="6"/>
      <c r="BH461" s="6"/>
      <c r="BI461" s="13"/>
      <c r="BJ461" s="6"/>
      <c r="BK461" s="13"/>
      <c r="BL461" s="6"/>
      <c r="BM461" s="6"/>
      <c r="BN461" s="6"/>
      <c r="BO461" s="13"/>
      <c r="BP461" s="6"/>
      <c r="BQ461" s="13"/>
      <c r="BR461" s="6"/>
      <c r="BS461" s="6"/>
      <c r="BT461" s="6"/>
      <c r="BU461" s="13"/>
      <c r="BV461" s="6"/>
      <c r="BW461" s="13"/>
      <c r="BX461" s="6"/>
      <c r="BY461" s="6"/>
      <c r="BZ461" s="6"/>
      <c r="CA461" s="13"/>
      <c r="CB461" s="6"/>
      <c r="CC461" s="13"/>
      <c r="CD461" s="6"/>
      <c r="CE461" s="6"/>
      <c r="CF461" s="6"/>
      <c r="CG461" s="13"/>
      <c r="CH461" s="6"/>
      <c r="CI461" s="13"/>
      <c r="CJ461" s="6"/>
      <c r="CK461" s="6"/>
      <c r="CL461" s="6"/>
      <c r="CM461" s="13"/>
      <c r="CN461" s="6"/>
      <c r="CO461" s="13"/>
      <c r="CP461" s="6"/>
      <c r="CQ461" s="6"/>
      <c r="CR461" s="6"/>
      <c r="CS461" s="6"/>
      <c r="CT461" s="6"/>
      <c r="CU461" s="13"/>
      <c r="CV461" s="13"/>
      <c r="CW461" s="6"/>
      <c r="CX461" s="6"/>
      <c r="CY461" s="6"/>
      <c r="CZ461" s="6"/>
      <c r="DA461" s="13"/>
      <c r="DB461" s="6"/>
      <c r="DC461" s="6"/>
      <c r="DD461" s="6"/>
      <c r="DE461" s="13"/>
      <c r="DF461" s="6"/>
      <c r="DG461" s="13"/>
      <c r="DH461" s="6"/>
      <c r="DI461" s="6"/>
      <c r="DJ461" s="6"/>
      <c r="DK461" s="13"/>
      <c r="DL461" s="6"/>
      <c r="DM461" s="13"/>
      <c r="DN461" s="6"/>
      <c r="DO461" s="6"/>
      <c r="DP461" s="6"/>
      <c r="DQ461" s="13"/>
      <c r="DR461" s="6"/>
      <c r="DS461" s="13"/>
      <c r="DT461" s="6"/>
      <c r="DU461" s="6"/>
      <c r="DV461" s="6"/>
      <c r="DW461" s="13"/>
      <c r="DX461" s="6"/>
      <c r="DY461" s="13"/>
      <c r="DZ461" s="6"/>
      <c r="EA461" s="6"/>
      <c r="EB461" s="6"/>
      <c r="EC461" s="13"/>
      <c r="ED461" s="6"/>
      <c r="EE461" s="13"/>
      <c r="EF461" s="6"/>
    </row>
    <row r="462" spans="4:136" s="3" customFormat="1" x14ac:dyDescent="0.25">
      <c r="D462" s="31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6"/>
      <c r="AX462" s="41"/>
      <c r="AY462" s="41"/>
      <c r="AZ462" s="6"/>
      <c r="BA462" s="6"/>
      <c r="BB462" s="6"/>
      <c r="BC462" s="13"/>
      <c r="BD462" s="6"/>
      <c r="BE462" s="13"/>
      <c r="BF462" s="6"/>
      <c r="BG462" s="6"/>
      <c r="BH462" s="6"/>
      <c r="BI462" s="13"/>
      <c r="BJ462" s="6"/>
      <c r="BK462" s="13"/>
      <c r="BL462" s="6"/>
      <c r="BM462" s="6"/>
      <c r="BN462" s="6"/>
      <c r="BO462" s="13"/>
      <c r="BP462" s="6"/>
      <c r="BQ462" s="13"/>
      <c r="BR462" s="6"/>
      <c r="BS462" s="6"/>
      <c r="BT462" s="6"/>
      <c r="BU462" s="13"/>
      <c r="BV462" s="6"/>
      <c r="BW462" s="13"/>
      <c r="BX462" s="6"/>
      <c r="BY462" s="6"/>
      <c r="BZ462" s="6"/>
      <c r="CA462" s="13"/>
      <c r="CB462" s="6"/>
      <c r="CC462" s="13"/>
      <c r="CD462" s="6"/>
      <c r="CE462" s="6"/>
      <c r="CF462" s="6"/>
      <c r="CG462" s="13"/>
      <c r="CH462" s="6"/>
      <c r="CI462" s="13"/>
      <c r="CJ462" s="6"/>
      <c r="CK462" s="6"/>
      <c r="CL462" s="6"/>
      <c r="CM462" s="13"/>
      <c r="CN462" s="6"/>
      <c r="CO462" s="13"/>
      <c r="CP462" s="6"/>
      <c r="CQ462" s="6"/>
      <c r="CR462" s="6"/>
      <c r="CS462" s="6"/>
      <c r="CT462" s="6"/>
      <c r="CU462" s="13"/>
      <c r="CV462" s="13"/>
      <c r="CW462" s="6"/>
      <c r="CX462" s="6"/>
      <c r="CY462" s="6"/>
      <c r="CZ462" s="6"/>
      <c r="DA462" s="13"/>
      <c r="DB462" s="6"/>
      <c r="DC462" s="6"/>
      <c r="DD462" s="6"/>
      <c r="DE462" s="13"/>
      <c r="DF462" s="6"/>
      <c r="DG462" s="13"/>
      <c r="DH462" s="6"/>
      <c r="DI462" s="6"/>
      <c r="DJ462" s="6"/>
      <c r="DK462" s="13"/>
      <c r="DL462" s="6"/>
      <c r="DM462" s="13"/>
      <c r="DN462" s="6"/>
      <c r="DO462" s="6"/>
      <c r="DP462" s="6"/>
      <c r="DQ462" s="13"/>
      <c r="DR462" s="6"/>
      <c r="DS462" s="13"/>
      <c r="DT462" s="6"/>
      <c r="DU462" s="6"/>
      <c r="DV462" s="6"/>
      <c r="DW462" s="13"/>
      <c r="DX462" s="6"/>
      <c r="DY462" s="13"/>
      <c r="DZ462" s="6"/>
      <c r="EA462" s="6"/>
      <c r="EB462" s="6"/>
      <c r="EC462" s="13"/>
      <c r="ED462" s="6"/>
      <c r="EE462" s="13"/>
      <c r="EF462" s="6"/>
    </row>
    <row r="463" spans="4:136" s="3" customFormat="1" x14ac:dyDescent="0.25">
      <c r="D463" s="31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6"/>
      <c r="AX463" s="41"/>
      <c r="AY463" s="41"/>
      <c r="AZ463" s="6"/>
      <c r="BA463" s="6"/>
      <c r="BB463" s="6"/>
      <c r="BC463" s="13"/>
      <c r="BD463" s="6"/>
      <c r="BE463" s="13"/>
      <c r="BF463" s="6"/>
      <c r="BG463" s="6"/>
      <c r="BH463" s="6"/>
      <c r="BI463" s="13"/>
      <c r="BJ463" s="6"/>
      <c r="BK463" s="13"/>
      <c r="BL463" s="6"/>
      <c r="BM463" s="6"/>
      <c r="BN463" s="6"/>
      <c r="BO463" s="13"/>
      <c r="BP463" s="6"/>
      <c r="BQ463" s="13"/>
      <c r="BR463" s="6"/>
      <c r="BS463" s="6"/>
      <c r="BT463" s="6"/>
      <c r="BU463" s="13"/>
      <c r="BV463" s="6"/>
      <c r="BW463" s="13"/>
      <c r="BX463" s="6"/>
      <c r="BY463" s="6"/>
      <c r="BZ463" s="6"/>
      <c r="CA463" s="13"/>
      <c r="CB463" s="6"/>
      <c r="CC463" s="13"/>
      <c r="CD463" s="6"/>
      <c r="CE463" s="6"/>
      <c r="CF463" s="6"/>
      <c r="CG463" s="13"/>
      <c r="CH463" s="6"/>
      <c r="CI463" s="13"/>
      <c r="CJ463" s="6"/>
      <c r="CK463" s="6"/>
      <c r="CL463" s="6"/>
      <c r="CM463" s="13"/>
      <c r="CN463" s="6"/>
      <c r="CO463" s="13"/>
      <c r="CP463" s="6"/>
      <c r="CQ463" s="6"/>
      <c r="CR463" s="6"/>
      <c r="CS463" s="6"/>
      <c r="CT463" s="6"/>
      <c r="CU463" s="13"/>
      <c r="CV463" s="13"/>
      <c r="CW463" s="6"/>
      <c r="CX463" s="6"/>
      <c r="CY463" s="6"/>
      <c r="CZ463" s="6"/>
      <c r="DA463" s="13"/>
      <c r="DB463" s="6"/>
      <c r="DC463" s="6"/>
      <c r="DD463" s="6"/>
      <c r="DE463" s="13"/>
      <c r="DF463" s="6"/>
      <c r="DG463" s="13"/>
      <c r="DH463" s="6"/>
      <c r="DI463" s="6"/>
      <c r="DJ463" s="6"/>
      <c r="DK463" s="13"/>
      <c r="DL463" s="6"/>
      <c r="DM463" s="13"/>
      <c r="DN463" s="6"/>
      <c r="DO463" s="6"/>
      <c r="DP463" s="6"/>
      <c r="DQ463" s="13"/>
      <c r="DR463" s="6"/>
      <c r="DS463" s="13"/>
      <c r="DT463" s="6"/>
      <c r="DU463" s="6"/>
      <c r="DV463" s="6"/>
      <c r="DW463" s="13"/>
      <c r="DX463" s="6"/>
      <c r="DY463" s="13"/>
      <c r="DZ463" s="6"/>
      <c r="EA463" s="6"/>
      <c r="EB463" s="6"/>
      <c r="EC463" s="13"/>
      <c r="ED463" s="6"/>
      <c r="EE463" s="13"/>
      <c r="EF463" s="6"/>
    </row>
    <row r="464" spans="4:136" s="3" customFormat="1" x14ac:dyDescent="0.25">
      <c r="D464" s="31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6"/>
      <c r="AX464" s="41"/>
      <c r="AY464" s="41"/>
      <c r="AZ464" s="6"/>
      <c r="BA464" s="6"/>
      <c r="BB464" s="6"/>
      <c r="BC464" s="13"/>
      <c r="BD464" s="6"/>
      <c r="BE464" s="13"/>
      <c r="BF464" s="6"/>
      <c r="BG464" s="6"/>
      <c r="BH464" s="6"/>
      <c r="BI464" s="13"/>
      <c r="BJ464" s="6"/>
      <c r="BK464" s="13"/>
      <c r="BL464" s="6"/>
      <c r="BM464" s="6"/>
      <c r="BN464" s="6"/>
      <c r="BO464" s="13"/>
      <c r="BP464" s="6"/>
      <c r="BQ464" s="13"/>
      <c r="BR464" s="6"/>
      <c r="BS464" s="6"/>
      <c r="BT464" s="6"/>
      <c r="BU464" s="13"/>
      <c r="BV464" s="6"/>
      <c r="BW464" s="13"/>
      <c r="BX464" s="6"/>
      <c r="BY464" s="6"/>
      <c r="BZ464" s="6"/>
      <c r="CA464" s="13"/>
      <c r="CB464" s="6"/>
      <c r="CC464" s="13"/>
      <c r="CD464" s="6"/>
      <c r="CE464" s="6"/>
      <c r="CF464" s="6"/>
      <c r="CG464" s="13"/>
      <c r="CH464" s="6"/>
      <c r="CI464" s="13"/>
      <c r="CJ464" s="6"/>
      <c r="CK464" s="6"/>
      <c r="CL464" s="6"/>
      <c r="CM464" s="13"/>
      <c r="CN464" s="6"/>
      <c r="CO464" s="13"/>
      <c r="CP464" s="6"/>
      <c r="CQ464" s="6"/>
      <c r="CR464" s="6"/>
      <c r="CS464" s="6"/>
      <c r="CT464" s="6"/>
      <c r="CU464" s="13"/>
      <c r="CV464" s="13"/>
      <c r="CW464" s="6"/>
      <c r="CX464" s="6"/>
      <c r="CY464" s="6"/>
      <c r="CZ464" s="6"/>
      <c r="DA464" s="13"/>
      <c r="DB464" s="6"/>
      <c r="DC464" s="6"/>
      <c r="DD464" s="6"/>
      <c r="DE464" s="13"/>
      <c r="DF464" s="6"/>
      <c r="DG464" s="13"/>
      <c r="DH464" s="6"/>
      <c r="DI464" s="6"/>
      <c r="DJ464" s="6"/>
      <c r="DK464" s="13"/>
      <c r="DL464" s="6"/>
      <c r="DM464" s="13"/>
      <c r="DN464" s="6"/>
      <c r="DO464" s="6"/>
      <c r="DP464" s="6"/>
      <c r="DQ464" s="13"/>
      <c r="DR464" s="6"/>
      <c r="DS464" s="13"/>
      <c r="DT464" s="6"/>
      <c r="DU464" s="6"/>
      <c r="DV464" s="6"/>
      <c r="DW464" s="13"/>
      <c r="DX464" s="6"/>
      <c r="DY464" s="13"/>
      <c r="DZ464" s="6"/>
      <c r="EA464" s="6"/>
      <c r="EB464" s="6"/>
      <c r="EC464" s="13"/>
      <c r="ED464" s="6"/>
      <c r="EE464" s="13"/>
      <c r="EF464" s="6"/>
    </row>
    <row r="465" spans="4:136" s="3" customFormat="1" x14ac:dyDescent="0.25">
      <c r="D465" s="31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6"/>
      <c r="AX465" s="41"/>
      <c r="AY465" s="41"/>
      <c r="AZ465" s="6"/>
      <c r="BA465" s="6"/>
      <c r="BB465" s="6"/>
      <c r="BC465" s="13"/>
      <c r="BD465" s="6"/>
      <c r="BE465" s="13"/>
      <c r="BF465" s="6"/>
      <c r="BG465" s="6"/>
      <c r="BH465" s="6"/>
      <c r="BI465" s="13"/>
      <c r="BJ465" s="6"/>
      <c r="BK465" s="13"/>
      <c r="BL465" s="6"/>
      <c r="BM465" s="6"/>
      <c r="BN465" s="6"/>
      <c r="BO465" s="13"/>
      <c r="BP465" s="6"/>
      <c r="BQ465" s="13"/>
      <c r="BR465" s="6"/>
      <c r="BS465" s="6"/>
      <c r="BT465" s="6"/>
      <c r="BU465" s="13"/>
      <c r="BV465" s="6"/>
      <c r="BW465" s="13"/>
      <c r="BX465" s="6"/>
      <c r="BY465" s="6"/>
      <c r="BZ465" s="6"/>
      <c r="CA465" s="13"/>
      <c r="CB465" s="6"/>
      <c r="CC465" s="13"/>
      <c r="CD465" s="6"/>
      <c r="CE465" s="6"/>
      <c r="CF465" s="6"/>
      <c r="CG465" s="13"/>
      <c r="CH465" s="6"/>
      <c r="CI465" s="13"/>
      <c r="CJ465" s="6"/>
      <c r="CK465" s="6"/>
      <c r="CL465" s="6"/>
      <c r="CM465" s="13"/>
      <c r="CN465" s="6"/>
      <c r="CO465" s="13"/>
      <c r="CP465" s="6"/>
      <c r="CQ465" s="6"/>
      <c r="CR465" s="6"/>
      <c r="CS465" s="6"/>
      <c r="CT465" s="6"/>
      <c r="CU465" s="13"/>
      <c r="CV465" s="13"/>
      <c r="CW465" s="6"/>
      <c r="CX465" s="6"/>
      <c r="CY465" s="6"/>
      <c r="CZ465" s="6"/>
      <c r="DA465" s="13"/>
      <c r="DB465" s="6"/>
      <c r="DC465" s="6"/>
      <c r="DD465" s="6"/>
      <c r="DE465" s="13"/>
      <c r="DF465" s="6"/>
      <c r="DG465" s="13"/>
      <c r="DH465" s="6"/>
      <c r="DI465" s="6"/>
      <c r="DJ465" s="6"/>
      <c r="DK465" s="13"/>
      <c r="DL465" s="6"/>
      <c r="DM465" s="13"/>
      <c r="DN465" s="6"/>
      <c r="DO465" s="6"/>
      <c r="DP465" s="6"/>
      <c r="DQ465" s="13"/>
      <c r="DR465" s="6"/>
      <c r="DS465" s="13"/>
      <c r="DT465" s="6"/>
      <c r="DU465" s="6"/>
      <c r="DV465" s="6"/>
      <c r="DW465" s="13"/>
      <c r="DX465" s="6"/>
      <c r="DY465" s="13"/>
      <c r="DZ465" s="6"/>
      <c r="EA465" s="6"/>
      <c r="EB465" s="6"/>
      <c r="EC465" s="13"/>
      <c r="ED465" s="6"/>
      <c r="EE465" s="13"/>
      <c r="EF465" s="6"/>
    </row>
    <row r="466" spans="4:136" s="3" customFormat="1" x14ac:dyDescent="0.25">
      <c r="D466" s="31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6"/>
      <c r="AX466" s="41"/>
      <c r="AY466" s="41"/>
      <c r="AZ466" s="6"/>
      <c r="BA466" s="6"/>
      <c r="BB466" s="6"/>
      <c r="BC466" s="13"/>
      <c r="BD466" s="6"/>
      <c r="BE466" s="13"/>
      <c r="BF466" s="6"/>
      <c r="BG466" s="6"/>
      <c r="BH466" s="6"/>
      <c r="BI466" s="13"/>
      <c r="BJ466" s="6"/>
      <c r="BK466" s="13"/>
      <c r="BL466" s="6"/>
      <c r="BM466" s="6"/>
      <c r="BN466" s="6"/>
      <c r="BO466" s="13"/>
      <c r="BP466" s="6"/>
      <c r="BQ466" s="13"/>
      <c r="BR466" s="6"/>
      <c r="BS466" s="6"/>
      <c r="BT466" s="6"/>
      <c r="BU466" s="13"/>
      <c r="BV466" s="6"/>
      <c r="BW466" s="13"/>
      <c r="BX466" s="6"/>
      <c r="BY466" s="6"/>
      <c r="BZ466" s="6"/>
      <c r="CA466" s="13"/>
      <c r="CB466" s="6"/>
      <c r="CC466" s="13"/>
      <c r="CD466" s="6"/>
      <c r="CE466" s="6"/>
      <c r="CF466" s="6"/>
      <c r="CG466" s="13"/>
      <c r="CH466" s="6"/>
      <c r="CI466" s="13"/>
      <c r="CJ466" s="6"/>
      <c r="CK466" s="6"/>
      <c r="CL466" s="6"/>
      <c r="CM466" s="13"/>
      <c r="CN466" s="6"/>
      <c r="CO466" s="13"/>
      <c r="CP466" s="6"/>
      <c r="CQ466" s="6"/>
      <c r="CR466" s="6"/>
      <c r="CS466" s="6"/>
      <c r="CT466" s="6"/>
      <c r="CU466" s="13"/>
      <c r="CV466" s="13"/>
      <c r="CW466" s="6"/>
      <c r="CX466" s="6"/>
      <c r="CY466" s="6"/>
      <c r="CZ466" s="6"/>
      <c r="DA466" s="13"/>
      <c r="DB466" s="6"/>
      <c r="DC466" s="6"/>
      <c r="DD466" s="6"/>
      <c r="DE466" s="13"/>
      <c r="DF466" s="6"/>
      <c r="DG466" s="13"/>
      <c r="DH466" s="6"/>
      <c r="DI466" s="6"/>
      <c r="DJ466" s="6"/>
      <c r="DK466" s="13"/>
      <c r="DL466" s="6"/>
      <c r="DM466" s="13"/>
      <c r="DN466" s="6"/>
      <c r="DO466" s="6"/>
      <c r="DP466" s="6"/>
      <c r="DQ466" s="13"/>
      <c r="DR466" s="6"/>
      <c r="DS466" s="13"/>
      <c r="DT466" s="6"/>
      <c r="DU466" s="6"/>
      <c r="DV466" s="6"/>
      <c r="DW466" s="13"/>
      <c r="DX466" s="6"/>
      <c r="DY466" s="13"/>
      <c r="DZ466" s="6"/>
      <c r="EA466" s="6"/>
      <c r="EB466" s="6"/>
      <c r="EC466" s="13"/>
      <c r="ED466" s="6"/>
      <c r="EE466" s="13"/>
      <c r="EF466" s="6"/>
    </row>
    <row r="467" spans="4:136" s="3" customFormat="1" x14ac:dyDescent="0.25">
      <c r="D467" s="31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6"/>
      <c r="AX467" s="41"/>
      <c r="AY467" s="41"/>
      <c r="AZ467" s="6"/>
      <c r="BA467" s="6"/>
      <c r="BB467" s="6"/>
      <c r="BC467" s="13"/>
      <c r="BD467" s="6"/>
      <c r="BE467" s="13"/>
      <c r="BF467" s="6"/>
      <c r="BG467" s="6"/>
      <c r="BH467" s="6"/>
      <c r="BI467" s="13"/>
      <c r="BJ467" s="6"/>
      <c r="BK467" s="13"/>
      <c r="BL467" s="6"/>
      <c r="BM467" s="6"/>
      <c r="BN467" s="6"/>
      <c r="BO467" s="13"/>
      <c r="BP467" s="6"/>
      <c r="BQ467" s="13"/>
      <c r="BR467" s="6"/>
      <c r="BS467" s="6"/>
      <c r="BT467" s="6"/>
      <c r="BU467" s="13"/>
      <c r="BV467" s="6"/>
      <c r="BW467" s="13"/>
      <c r="BX467" s="6"/>
      <c r="BY467" s="6"/>
      <c r="BZ467" s="6"/>
      <c r="CA467" s="13"/>
      <c r="CB467" s="6"/>
      <c r="CC467" s="13"/>
      <c r="CD467" s="6"/>
      <c r="CE467" s="6"/>
      <c r="CF467" s="6"/>
      <c r="CG467" s="13"/>
      <c r="CH467" s="6"/>
      <c r="CI467" s="13"/>
      <c r="CJ467" s="6"/>
      <c r="CK467" s="6"/>
      <c r="CL467" s="6"/>
      <c r="CM467" s="13"/>
      <c r="CN467" s="6"/>
      <c r="CO467" s="13"/>
      <c r="CP467" s="6"/>
      <c r="CQ467" s="6"/>
      <c r="CR467" s="6"/>
      <c r="CS467" s="6"/>
      <c r="CT467" s="6"/>
      <c r="CU467" s="13"/>
      <c r="CV467" s="13"/>
      <c r="CW467" s="6"/>
      <c r="CX467" s="6"/>
      <c r="CY467" s="6"/>
      <c r="CZ467" s="6"/>
      <c r="DA467" s="13"/>
      <c r="DB467" s="6"/>
      <c r="DC467" s="6"/>
      <c r="DD467" s="6"/>
      <c r="DE467" s="13"/>
      <c r="DF467" s="6"/>
      <c r="DG467" s="13"/>
      <c r="DH467" s="6"/>
      <c r="DI467" s="6"/>
      <c r="DJ467" s="6"/>
      <c r="DK467" s="13"/>
      <c r="DL467" s="6"/>
      <c r="DM467" s="13"/>
      <c r="DN467" s="6"/>
      <c r="DO467" s="6"/>
      <c r="DP467" s="6"/>
      <c r="DQ467" s="13"/>
      <c r="DR467" s="6"/>
      <c r="DS467" s="13"/>
      <c r="DT467" s="6"/>
      <c r="DU467" s="6"/>
      <c r="DV467" s="6"/>
      <c r="DW467" s="13"/>
      <c r="DX467" s="6"/>
      <c r="DY467" s="13"/>
      <c r="DZ467" s="6"/>
      <c r="EA467" s="6"/>
      <c r="EB467" s="6"/>
      <c r="EC467" s="13"/>
      <c r="ED467" s="6"/>
      <c r="EE467" s="13"/>
      <c r="EF467" s="6"/>
    </row>
    <row r="468" spans="4:136" s="3" customFormat="1" x14ac:dyDescent="0.25">
      <c r="D468" s="31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6"/>
      <c r="AX468" s="41"/>
      <c r="AY468" s="41"/>
      <c r="AZ468" s="6"/>
      <c r="BA468" s="6"/>
      <c r="BB468" s="6"/>
      <c r="BC468" s="13"/>
      <c r="BD468" s="6"/>
      <c r="BE468" s="13"/>
      <c r="BF468" s="6"/>
      <c r="BG468" s="6"/>
      <c r="BH468" s="6"/>
      <c r="BI468" s="13"/>
      <c r="BJ468" s="6"/>
      <c r="BK468" s="13"/>
      <c r="BL468" s="6"/>
      <c r="BM468" s="6"/>
      <c r="BN468" s="6"/>
      <c r="BO468" s="13"/>
      <c r="BP468" s="6"/>
      <c r="BQ468" s="13"/>
      <c r="BR468" s="6"/>
      <c r="BS468" s="6"/>
      <c r="BT468" s="6"/>
      <c r="BU468" s="13"/>
      <c r="BV468" s="6"/>
      <c r="BW468" s="13"/>
      <c r="BX468" s="6"/>
      <c r="BY468" s="6"/>
      <c r="BZ468" s="6"/>
      <c r="CA468" s="13"/>
      <c r="CB468" s="6"/>
      <c r="CC468" s="13"/>
      <c r="CD468" s="6"/>
      <c r="CE468" s="6"/>
      <c r="CF468" s="6"/>
      <c r="CG468" s="13"/>
      <c r="CH468" s="6"/>
      <c r="CI468" s="13"/>
      <c r="CJ468" s="6"/>
      <c r="CK468" s="6"/>
      <c r="CL468" s="6"/>
      <c r="CM468" s="13"/>
      <c r="CN468" s="6"/>
      <c r="CO468" s="13"/>
      <c r="CP468" s="6"/>
      <c r="CQ468" s="6"/>
      <c r="CR468" s="6"/>
      <c r="CS468" s="6"/>
      <c r="CT468" s="6"/>
      <c r="CU468" s="13"/>
      <c r="CV468" s="13"/>
      <c r="CW468" s="6"/>
      <c r="CX468" s="6"/>
      <c r="CY468" s="6"/>
      <c r="CZ468" s="6"/>
      <c r="DA468" s="13"/>
      <c r="DB468" s="6"/>
      <c r="DC468" s="6"/>
      <c r="DD468" s="6"/>
      <c r="DE468" s="13"/>
      <c r="DF468" s="6"/>
      <c r="DG468" s="13"/>
      <c r="DH468" s="6"/>
      <c r="DI468" s="6"/>
      <c r="DJ468" s="6"/>
      <c r="DK468" s="13"/>
      <c r="DL468" s="6"/>
      <c r="DM468" s="13"/>
      <c r="DN468" s="6"/>
      <c r="DO468" s="6"/>
      <c r="DP468" s="6"/>
      <c r="DQ468" s="13"/>
      <c r="DR468" s="6"/>
      <c r="DS468" s="13"/>
      <c r="DT468" s="6"/>
      <c r="DU468" s="6"/>
      <c r="DV468" s="6"/>
      <c r="DW468" s="13"/>
      <c r="DX468" s="6"/>
      <c r="DY468" s="13"/>
      <c r="DZ468" s="6"/>
      <c r="EA468" s="6"/>
      <c r="EB468" s="6"/>
      <c r="EC468" s="13"/>
      <c r="ED468" s="6"/>
      <c r="EE468" s="13"/>
      <c r="EF468" s="6"/>
    </row>
    <row r="469" spans="4:136" s="3" customFormat="1" x14ac:dyDescent="0.25">
      <c r="D469" s="31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6"/>
      <c r="AX469" s="41"/>
      <c r="AY469" s="41"/>
      <c r="AZ469" s="6"/>
      <c r="BA469" s="6"/>
      <c r="BB469" s="6"/>
      <c r="BC469" s="13"/>
      <c r="BD469" s="6"/>
      <c r="BE469" s="13"/>
      <c r="BF469" s="6"/>
      <c r="BG469" s="6"/>
      <c r="BH469" s="6"/>
      <c r="BI469" s="13"/>
      <c r="BJ469" s="6"/>
      <c r="BK469" s="13"/>
      <c r="BL469" s="6"/>
      <c r="BM469" s="6"/>
      <c r="BN469" s="6"/>
      <c r="BO469" s="13"/>
      <c r="BP469" s="6"/>
      <c r="BQ469" s="13"/>
      <c r="BR469" s="6"/>
      <c r="BS469" s="6"/>
      <c r="BT469" s="6"/>
      <c r="BU469" s="13"/>
      <c r="BV469" s="6"/>
      <c r="BW469" s="13"/>
      <c r="BX469" s="6"/>
      <c r="BY469" s="6"/>
      <c r="BZ469" s="6"/>
      <c r="CA469" s="13"/>
      <c r="CB469" s="6"/>
      <c r="CC469" s="13"/>
      <c r="CD469" s="6"/>
      <c r="CE469" s="6"/>
      <c r="CF469" s="6"/>
      <c r="CG469" s="13"/>
      <c r="CH469" s="6"/>
      <c r="CI469" s="13"/>
      <c r="CJ469" s="6"/>
      <c r="CK469" s="6"/>
      <c r="CL469" s="6"/>
      <c r="CM469" s="13"/>
      <c r="CN469" s="6"/>
      <c r="CO469" s="13"/>
      <c r="CP469" s="6"/>
      <c r="CQ469" s="6"/>
      <c r="CR469" s="6"/>
      <c r="CS469" s="6"/>
      <c r="CT469" s="6"/>
      <c r="CU469" s="13"/>
      <c r="CV469" s="13"/>
      <c r="CW469" s="6"/>
      <c r="CX469" s="6"/>
      <c r="CY469" s="6"/>
      <c r="CZ469" s="6"/>
      <c r="DA469" s="13"/>
      <c r="DB469" s="6"/>
      <c r="DC469" s="6"/>
      <c r="DD469" s="6"/>
      <c r="DE469" s="13"/>
      <c r="DF469" s="6"/>
      <c r="DG469" s="13"/>
      <c r="DH469" s="6"/>
      <c r="DI469" s="6"/>
      <c r="DJ469" s="6"/>
      <c r="DK469" s="13"/>
      <c r="DL469" s="6"/>
      <c r="DM469" s="13"/>
      <c r="DN469" s="6"/>
      <c r="DO469" s="6"/>
      <c r="DP469" s="6"/>
      <c r="DQ469" s="13"/>
      <c r="DR469" s="6"/>
      <c r="DS469" s="13"/>
      <c r="DT469" s="6"/>
      <c r="DU469" s="6"/>
      <c r="DV469" s="6"/>
      <c r="DW469" s="13"/>
      <c r="DX469" s="6"/>
      <c r="DY469" s="13"/>
      <c r="DZ469" s="6"/>
      <c r="EA469" s="6"/>
      <c r="EB469" s="6"/>
      <c r="EC469" s="13"/>
      <c r="ED469" s="6"/>
      <c r="EE469" s="13"/>
      <c r="EF469" s="6"/>
    </row>
    <row r="470" spans="4:136" s="3" customFormat="1" x14ac:dyDescent="0.25">
      <c r="D470" s="31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6"/>
      <c r="AX470" s="41"/>
      <c r="AY470" s="41"/>
      <c r="AZ470" s="6"/>
      <c r="BA470" s="6"/>
      <c r="BB470" s="6"/>
      <c r="BC470" s="13"/>
      <c r="BD470" s="6"/>
      <c r="BE470" s="13"/>
      <c r="BF470" s="6"/>
      <c r="BG470" s="6"/>
      <c r="BH470" s="6"/>
      <c r="BI470" s="13"/>
      <c r="BJ470" s="6"/>
      <c r="BK470" s="13"/>
      <c r="BL470" s="6"/>
      <c r="BM470" s="6"/>
      <c r="BN470" s="6"/>
      <c r="BO470" s="13"/>
      <c r="BP470" s="6"/>
      <c r="BQ470" s="13"/>
      <c r="BR470" s="6"/>
      <c r="BS470" s="6"/>
      <c r="BT470" s="6"/>
      <c r="BU470" s="13"/>
      <c r="BV470" s="6"/>
      <c r="BW470" s="13"/>
      <c r="BX470" s="6"/>
      <c r="BY470" s="6"/>
      <c r="BZ470" s="6"/>
      <c r="CA470" s="13"/>
      <c r="CB470" s="6"/>
      <c r="CC470" s="13"/>
      <c r="CD470" s="6"/>
      <c r="CE470" s="6"/>
      <c r="CF470" s="6"/>
      <c r="CG470" s="13"/>
      <c r="CH470" s="6"/>
      <c r="CI470" s="13"/>
      <c r="CJ470" s="6"/>
      <c r="CK470" s="6"/>
      <c r="CL470" s="6"/>
      <c r="CM470" s="13"/>
      <c r="CN470" s="6"/>
      <c r="CO470" s="13"/>
      <c r="CP470" s="6"/>
      <c r="CQ470" s="6"/>
      <c r="CR470" s="6"/>
      <c r="CS470" s="6"/>
      <c r="CT470" s="6"/>
      <c r="CU470" s="13"/>
      <c r="CV470" s="13"/>
      <c r="CW470" s="6"/>
      <c r="CX470" s="6"/>
      <c r="CY470" s="6"/>
      <c r="CZ470" s="6"/>
      <c r="DA470" s="13"/>
      <c r="DB470" s="6"/>
      <c r="DC470" s="6"/>
      <c r="DD470" s="6"/>
      <c r="DE470" s="13"/>
      <c r="DF470" s="6"/>
      <c r="DG470" s="13"/>
      <c r="DH470" s="6"/>
      <c r="DI470" s="6"/>
      <c r="DJ470" s="6"/>
      <c r="DK470" s="13"/>
      <c r="DL470" s="6"/>
      <c r="DM470" s="13"/>
      <c r="DN470" s="6"/>
      <c r="DO470" s="6"/>
      <c r="DP470" s="6"/>
      <c r="DQ470" s="13"/>
      <c r="DR470" s="6"/>
      <c r="DS470" s="13"/>
      <c r="DT470" s="6"/>
      <c r="DU470" s="6"/>
      <c r="DV470" s="6"/>
      <c r="DW470" s="13"/>
      <c r="DX470" s="6"/>
      <c r="DY470" s="13"/>
      <c r="DZ470" s="6"/>
      <c r="EA470" s="6"/>
      <c r="EB470" s="6"/>
      <c r="EC470" s="13"/>
      <c r="ED470" s="6"/>
      <c r="EE470" s="13"/>
      <c r="EF470" s="6"/>
    </row>
    <row r="471" spans="4:136" s="3" customFormat="1" x14ac:dyDescent="0.25">
      <c r="D471" s="31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6"/>
      <c r="AX471" s="41"/>
      <c r="AY471" s="41"/>
      <c r="AZ471" s="6"/>
      <c r="BA471" s="6"/>
      <c r="BB471" s="6"/>
      <c r="BC471" s="13"/>
      <c r="BD471" s="6"/>
      <c r="BE471" s="13"/>
      <c r="BF471" s="6"/>
      <c r="BG471" s="6"/>
      <c r="BH471" s="6"/>
      <c r="BI471" s="13"/>
      <c r="BJ471" s="6"/>
      <c r="BK471" s="13"/>
      <c r="BL471" s="6"/>
      <c r="BM471" s="6"/>
      <c r="BN471" s="6"/>
      <c r="BO471" s="13"/>
      <c r="BP471" s="6"/>
      <c r="BQ471" s="13"/>
      <c r="BR471" s="6"/>
      <c r="BS471" s="6"/>
      <c r="BT471" s="6"/>
      <c r="BU471" s="13"/>
      <c r="BV471" s="6"/>
      <c r="BW471" s="13"/>
      <c r="BX471" s="6"/>
      <c r="BY471" s="6"/>
      <c r="BZ471" s="6"/>
      <c r="CA471" s="13"/>
      <c r="CB471" s="6"/>
      <c r="CC471" s="13"/>
      <c r="CD471" s="6"/>
      <c r="CE471" s="6"/>
      <c r="CF471" s="6"/>
      <c r="CG471" s="13"/>
      <c r="CH471" s="6"/>
      <c r="CI471" s="13"/>
      <c r="CJ471" s="6"/>
      <c r="CK471" s="6"/>
      <c r="CL471" s="6"/>
      <c r="CM471" s="13"/>
      <c r="CN471" s="6"/>
      <c r="CO471" s="13"/>
      <c r="CP471" s="6"/>
      <c r="CQ471" s="6"/>
      <c r="CR471" s="6"/>
      <c r="CS471" s="6"/>
      <c r="CT471" s="6"/>
      <c r="CU471" s="13"/>
      <c r="CV471" s="13"/>
      <c r="CW471" s="6"/>
      <c r="CX471" s="6"/>
      <c r="CY471" s="6"/>
      <c r="CZ471" s="6"/>
      <c r="DA471" s="13"/>
      <c r="DB471" s="6"/>
      <c r="DC471" s="6"/>
      <c r="DD471" s="6"/>
      <c r="DE471" s="13"/>
      <c r="DF471" s="6"/>
      <c r="DG471" s="13"/>
      <c r="DH471" s="6"/>
      <c r="DI471" s="6"/>
      <c r="DJ471" s="6"/>
      <c r="DK471" s="13"/>
      <c r="DL471" s="6"/>
      <c r="DM471" s="13"/>
      <c r="DN471" s="6"/>
      <c r="DO471" s="6"/>
      <c r="DP471" s="6"/>
      <c r="DQ471" s="13"/>
      <c r="DR471" s="6"/>
      <c r="DS471" s="13"/>
      <c r="DT471" s="6"/>
      <c r="DU471" s="6"/>
      <c r="DV471" s="6"/>
      <c r="DW471" s="13"/>
      <c r="DX471" s="6"/>
      <c r="DY471" s="13"/>
      <c r="DZ471" s="6"/>
      <c r="EA471" s="6"/>
      <c r="EB471" s="6"/>
      <c r="EC471" s="13"/>
      <c r="ED471" s="6"/>
      <c r="EE471" s="13"/>
      <c r="EF471" s="6"/>
    </row>
    <row r="472" spans="4:136" s="3" customFormat="1" x14ac:dyDescent="0.25">
      <c r="D472" s="31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6"/>
      <c r="AX472" s="41"/>
      <c r="AY472" s="41"/>
      <c r="AZ472" s="6"/>
      <c r="BA472" s="6"/>
      <c r="BB472" s="6"/>
      <c r="BC472" s="13"/>
      <c r="BD472" s="6"/>
      <c r="BE472" s="13"/>
      <c r="BF472" s="6"/>
      <c r="BG472" s="6"/>
      <c r="BH472" s="6"/>
      <c r="BI472" s="13"/>
      <c r="BJ472" s="6"/>
      <c r="BK472" s="13"/>
      <c r="BL472" s="6"/>
      <c r="BM472" s="6"/>
      <c r="BN472" s="6"/>
      <c r="BO472" s="13"/>
      <c r="BP472" s="6"/>
      <c r="BQ472" s="13"/>
      <c r="BR472" s="6"/>
      <c r="BS472" s="6"/>
      <c r="BT472" s="6"/>
      <c r="BU472" s="13"/>
      <c r="BV472" s="6"/>
      <c r="BW472" s="13"/>
      <c r="BX472" s="6"/>
      <c r="BY472" s="6"/>
      <c r="BZ472" s="6"/>
      <c r="CA472" s="13"/>
      <c r="CB472" s="6"/>
      <c r="CC472" s="13"/>
      <c r="CD472" s="6"/>
      <c r="CE472" s="6"/>
      <c r="CF472" s="6"/>
      <c r="CG472" s="13"/>
      <c r="CH472" s="6"/>
      <c r="CI472" s="13"/>
      <c r="CJ472" s="6"/>
      <c r="CK472" s="6"/>
      <c r="CL472" s="6"/>
      <c r="CM472" s="13"/>
      <c r="CN472" s="6"/>
      <c r="CO472" s="13"/>
      <c r="CP472" s="6"/>
      <c r="CQ472" s="6"/>
      <c r="CR472" s="6"/>
      <c r="CS472" s="6"/>
      <c r="CT472" s="6"/>
      <c r="CU472" s="13"/>
      <c r="CV472" s="13"/>
      <c r="CW472" s="6"/>
      <c r="CX472" s="6"/>
      <c r="CY472" s="6"/>
      <c r="CZ472" s="6"/>
      <c r="DA472" s="13"/>
      <c r="DB472" s="6"/>
      <c r="DC472" s="6"/>
      <c r="DD472" s="6"/>
      <c r="DE472" s="13"/>
      <c r="DF472" s="6"/>
      <c r="DG472" s="13"/>
      <c r="DH472" s="6"/>
      <c r="DI472" s="6"/>
      <c r="DJ472" s="6"/>
      <c r="DK472" s="13"/>
      <c r="DL472" s="6"/>
      <c r="DM472" s="13"/>
      <c r="DN472" s="6"/>
      <c r="DO472" s="6"/>
      <c r="DP472" s="6"/>
      <c r="DQ472" s="13"/>
      <c r="DR472" s="6"/>
      <c r="DS472" s="13"/>
      <c r="DT472" s="6"/>
      <c r="DU472" s="6"/>
      <c r="DV472" s="6"/>
      <c r="DW472" s="13"/>
      <c r="DX472" s="6"/>
      <c r="DY472" s="13"/>
      <c r="DZ472" s="6"/>
      <c r="EA472" s="6"/>
      <c r="EB472" s="6"/>
      <c r="EC472" s="13"/>
      <c r="ED472" s="6"/>
      <c r="EE472" s="13"/>
      <c r="EF472" s="6"/>
    </row>
    <row r="473" spans="4:136" s="3" customFormat="1" x14ac:dyDescent="0.25">
      <c r="D473" s="31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6"/>
      <c r="AX473" s="41"/>
      <c r="AY473" s="41"/>
      <c r="AZ473" s="6"/>
      <c r="BA473" s="6"/>
      <c r="BB473" s="6"/>
      <c r="BC473" s="13"/>
      <c r="BD473" s="6"/>
      <c r="BE473" s="13"/>
      <c r="BF473" s="6"/>
      <c r="BG473" s="6"/>
      <c r="BH473" s="6"/>
      <c r="BI473" s="13"/>
      <c r="BJ473" s="6"/>
      <c r="BK473" s="13"/>
      <c r="BL473" s="6"/>
      <c r="BM473" s="6"/>
      <c r="BN473" s="6"/>
      <c r="BO473" s="13"/>
      <c r="BP473" s="6"/>
      <c r="BQ473" s="13"/>
      <c r="BR473" s="6"/>
      <c r="BS473" s="6"/>
      <c r="BT473" s="6"/>
      <c r="BU473" s="13"/>
      <c r="BV473" s="6"/>
      <c r="BW473" s="13"/>
      <c r="BX473" s="6"/>
      <c r="BY473" s="6"/>
      <c r="BZ473" s="6"/>
      <c r="CA473" s="13"/>
      <c r="CB473" s="6"/>
      <c r="CC473" s="13"/>
      <c r="CD473" s="6"/>
      <c r="CE473" s="6"/>
      <c r="CF473" s="6"/>
      <c r="CG473" s="13"/>
      <c r="CH473" s="6"/>
      <c r="CI473" s="13"/>
      <c r="CJ473" s="6"/>
      <c r="CK473" s="6"/>
      <c r="CL473" s="6"/>
      <c r="CM473" s="13"/>
      <c r="CN473" s="6"/>
      <c r="CO473" s="13"/>
      <c r="CP473" s="6"/>
      <c r="CQ473" s="6"/>
      <c r="CR473" s="6"/>
      <c r="CS473" s="6"/>
      <c r="CT473" s="6"/>
      <c r="CU473" s="13"/>
      <c r="CV473" s="13"/>
      <c r="CW473" s="6"/>
      <c r="CX473" s="6"/>
      <c r="CY473" s="6"/>
      <c r="CZ473" s="6"/>
      <c r="DA473" s="13"/>
      <c r="DB473" s="6"/>
      <c r="DC473" s="6"/>
      <c r="DD473" s="6"/>
      <c r="DE473" s="13"/>
      <c r="DF473" s="6"/>
      <c r="DG473" s="13"/>
      <c r="DH473" s="6"/>
      <c r="DI473" s="6"/>
      <c r="DJ473" s="6"/>
      <c r="DK473" s="13"/>
      <c r="DL473" s="6"/>
      <c r="DM473" s="13"/>
      <c r="DN473" s="6"/>
      <c r="DO473" s="6"/>
      <c r="DP473" s="6"/>
      <c r="DQ473" s="13"/>
      <c r="DR473" s="6"/>
      <c r="DS473" s="13"/>
      <c r="DT473" s="6"/>
      <c r="DU473" s="6"/>
      <c r="DV473" s="6"/>
      <c r="DW473" s="13"/>
      <c r="DX473" s="6"/>
      <c r="DY473" s="13"/>
      <c r="DZ473" s="6"/>
      <c r="EA473" s="6"/>
      <c r="EB473" s="6"/>
      <c r="EC473" s="13"/>
      <c r="ED473" s="6"/>
      <c r="EE473" s="13"/>
      <c r="EF473" s="6"/>
    </row>
    <row r="474" spans="4:136" s="3" customFormat="1" x14ac:dyDescent="0.25">
      <c r="D474" s="31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6"/>
      <c r="AX474" s="41"/>
      <c r="AY474" s="41"/>
      <c r="AZ474" s="6"/>
      <c r="BA474" s="6"/>
      <c r="BB474" s="6"/>
      <c r="BC474" s="13"/>
      <c r="BD474" s="6"/>
      <c r="BE474" s="13"/>
      <c r="BF474" s="6"/>
      <c r="BG474" s="6"/>
      <c r="BH474" s="6"/>
      <c r="BI474" s="13"/>
      <c r="BJ474" s="6"/>
      <c r="BK474" s="13"/>
      <c r="BL474" s="6"/>
      <c r="BM474" s="6"/>
      <c r="BN474" s="6"/>
      <c r="BO474" s="13"/>
      <c r="BP474" s="6"/>
      <c r="BQ474" s="13"/>
      <c r="BR474" s="6"/>
      <c r="BS474" s="6"/>
      <c r="BT474" s="6"/>
      <c r="BU474" s="13"/>
      <c r="BV474" s="6"/>
      <c r="BW474" s="13"/>
      <c r="BX474" s="6"/>
      <c r="BY474" s="6"/>
      <c r="BZ474" s="6"/>
      <c r="CA474" s="13"/>
      <c r="CB474" s="6"/>
      <c r="CC474" s="13"/>
      <c r="CD474" s="6"/>
      <c r="CE474" s="6"/>
      <c r="CF474" s="6"/>
      <c r="CG474" s="13"/>
      <c r="CH474" s="6"/>
      <c r="CI474" s="13"/>
      <c r="CJ474" s="6"/>
      <c r="CK474" s="6"/>
      <c r="CL474" s="6"/>
      <c r="CM474" s="13"/>
      <c r="CN474" s="6"/>
      <c r="CO474" s="13"/>
      <c r="CP474" s="6"/>
      <c r="CQ474" s="6"/>
      <c r="CR474" s="6"/>
      <c r="CS474" s="6"/>
      <c r="CT474" s="6"/>
      <c r="CU474" s="13"/>
      <c r="CV474" s="13"/>
      <c r="CW474" s="6"/>
      <c r="CX474" s="6"/>
      <c r="CY474" s="6"/>
      <c r="CZ474" s="6"/>
      <c r="DA474" s="13"/>
      <c r="DB474" s="6"/>
      <c r="DC474" s="6"/>
      <c r="DD474" s="6"/>
      <c r="DE474" s="13"/>
      <c r="DF474" s="6"/>
      <c r="DG474" s="13"/>
      <c r="DH474" s="6"/>
      <c r="DI474" s="6"/>
      <c r="DJ474" s="6"/>
      <c r="DK474" s="13"/>
      <c r="DL474" s="6"/>
      <c r="DM474" s="13"/>
      <c r="DN474" s="6"/>
      <c r="DO474" s="6"/>
      <c r="DP474" s="6"/>
      <c r="DQ474" s="13"/>
      <c r="DR474" s="6"/>
      <c r="DS474" s="13"/>
      <c r="DT474" s="6"/>
      <c r="DU474" s="6"/>
      <c r="DV474" s="6"/>
      <c r="DW474" s="13"/>
      <c r="DX474" s="6"/>
      <c r="DY474" s="13"/>
      <c r="DZ474" s="6"/>
      <c r="EA474" s="6"/>
      <c r="EB474" s="6"/>
      <c r="EC474" s="13"/>
      <c r="ED474" s="6"/>
      <c r="EE474" s="13"/>
      <c r="EF474" s="6"/>
    </row>
    <row r="475" spans="4:136" s="3" customFormat="1" x14ac:dyDescent="0.25">
      <c r="D475" s="31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6"/>
      <c r="AX475" s="41"/>
      <c r="AY475" s="41"/>
      <c r="AZ475" s="6"/>
      <c r="BA475" s="6"/>
      <c r="BB475" s="6"/>
      <c r="BC475" s="13"/>
      <c r="BD475" s="6"/>
      <c r="BE475" s="13"/>
      <c r="BF475" s="6"/>
      <c r="BG475" s="6"/>
      <c r="BH475" s="6"/>
      <c r="BI475" s="13"/>
      <c r="BJ475" s="6"/>
      <c r="BK475" s="13"/>
      <c r="BL475" s="6"/>
      <c r="BM475" s="6"/>
      <c r="BN475" s="6"/>
      <c r="BO475" s="13"/>
      <c r="BP475" s="6"/>
      <c r="BQ475" s="13"/>
      <c r="BR475" s="6"/>
      <c r="BS475" s="6"/>
      <c r="BT475" s="6"/>
      <c r="BU475" s="13"/>
      <c r="BV475" s="6"/>
      <c r="BW475" s="13"/>
      <c r="BX475" s="6"/>
      <c r="BY475" s="6"/>
      <c r="BZ475" s="6"/>
      <c r="CA475" s="13"/>
      <c r="CB475" s="6"/>
      <c r="CC475" s="13"/>
      <c r="CD475" s="6"/>
      <c r="CE475" s="6"/>
      <c r="CF475" s="6"/>
      <c r="CG475" s="13"/>
      <c r="CH475" s="6"/>
      <c r="CI475" s="13"/>
      <c r="CJ475" s="6"/>
      <c r="CK475" s="6"/>
      <c r="CL475" s="6"/>
      <c r="CM475" s="13"/>
      <c r="CN475" s="6"/>
      <c r="CO475" s="13"/>
      <c r="CP475" s="6"/>
      <c r="CQ475" s="6"/>
      <c r="CR475" s="6"/>
      <c r="CS475" s="6"/>
      <c r="CT475" s="6"/>
      <c r="CU475" s="13"/>
      <c r="CV475" s="13"/>
      <c r="CW475" s="6"/>
      <c r="CX475" s="6"/>
      <c r="CY475" s="6"/>
      <c r="CZ475" s="6"/>
      <c r="DA475" s="13"/>
      <c r="DB475" s="6"/>
      <c r="DC475" s="6"/>
      <c r="DD475" s="6"/>
      <c r="DE475" s="13"/>
      <c r="DF475" s="6"/>
      <c r="DG475" s="13"/>
      <c r="DH475" s="6"/>
      <c r="DI475" s="6"/>
      <c r="DJ475" s="6"/>
      <c r="DK475" s="13"/>
      <c r="DL475" s="6"/>
      <c r="DM475" s="13"/>
      <c r="DN475" s="6"/>
      <c r="DO475" s="6"/>
      <c r="DP475" s="6"/>
      <c r="DQ475" s="13"/>
      <c r="DR475" s="6"/>
      <c r="DS475" s="13"/>
      <c r="DT475" s="6"/>
      <c r="DU475" s="6"/>
      <c r="DV475" s="6"/>
      <c r="DW475" s="13"/>
      <c r="DX475" s="6"/>
      <c r="DY475" s="13"/>
      <c r="DZ475" s="6"/>
      <c r="EA475" s="6"/>
      <c r="EB475" s="6"/>
      <c r="EC475" s="13"/>
      <c r="ED475" s="6"/>
      <c r="EE475" s="13"/>
      <c r="EF475" s="6"/>
    </row>
    <row r="476" spans="4:136" s="3" customFormat="1" x14ac:dyDescent="0.25">
      <c r="D476" s="31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6"/>
      <c r="AX476" s="41"/>
      <c r="AY476" s="41"/>
      <c r="AZ476" s="6"/>
      <c r="BA476" s="6"/>
      <c r="BB476" s="6"/>
      <c r="BC476" s="13"/>
      <c r="BD476" s="6"/>
      <c r="BE476" s="13"/>
      <c r="BF476" s="6"/>
      <c r="BG476" s="6"/>
      <c r="BH476" s="6"/>
      <c r="BI476" s="13"/>
      <c r="BJ476" s="6"/>
      <c r="BK476" s="13"/>
      <c r="BL476" s="6"/>
      <c r="BM476" s="6"/>
      <c r="BN476" s="6"/>
      <c r="BO476" s="13"/>
      <c r="BP476" s="6"/>
      <c r="BQ476" s="13"/>
      <c r="BR476" s="6"/>
      <c r="BS476" s="6"/>
      <c r="BT476" s="6"/>
      <c r="BU476" s="13"/>
      <c r="BV476" s="6"/>
      <c r="BW476" s="13"/>
      <c r="BX476" s="6"/>
      <c r="BY476" s="6"/>
      <c r="BZ476" s="6"/>
      <c r="CA476" s="13"/>
      <c r="CB476" s="6"/>
      <c r="CC476" s="13"/>
      <c r="CD476" s="6"/>
      <c r="CE476" s="6"/>
      <c r="CF476" s="6"/>
      <c r="CG476" s="13"/>
      <c r="CH476" s="6"/>
      <c r="CI476" s="13"/>
      <c r="CJ476" s="6"/>
      <c r="CK476" s="6"/>
      <c r="CL476" s="6"/>
      <c r="CM476" s="13"/>
      <c r="CN476" s="6"/>
      <c r="CO476" s="13"/>
      <c r="CP476" s="6"/>
      <c r="CQ476" s="6"/>
      <c r="CR476" s="6"/>
      <c r="CS476" s="6"/>
      <c r="CT476" s="6"/>
      <c r="CU476" s="13"/>
      <c r="CV476" s="13"/>
      <c r="CW476" s="6"/>
      <c r="CX476" s="6"/>
      <c r="CY476" s="6"/>
      <c r="CZ476" s="6"/>
      <c r="DA476" s="13"/>
      <c r="DB476" s="6"/>
      <c r="DC476" s="6"/>
      <c r="DD476" s="6"/>
      <c r="DE476" s="13"/>
      <c r="DF476" s="6"/>
      <c r="DG476" s="13"/>
      <c r="DH476" s="6"/>
      <c r="DI476" s="6"/>
      <c r="DJ476" s="6"/>
      <c r="DK476" s="13"/>
      <c r="DL476" s="6"/>
      <c r="DM476" s="13"/>
      <c r="DN476" s="6"/>
      <c r="DO476" s="6"/>
      <c r="DP476" s="6"/>
      <c r="DQ476" s="13"/>
      <c r="DR476" s="6"/>
      <c r="DS476" s="13"/>
      <c r="DT476" s="6"/>
      <c r="DU476" s="6"/>
      <c r="DV476" s="6"/>
      <c r="DW476" s="13"/>
      <c r="DX476" s="6"/>
      <c r="DY476" s="13"/>
      <c r="DZ476" s="6"/>
      <c r="EA476" s="6"/>
      <c r="EB476" s="6"/>
      <c r="EC476" s="13"/>
      <c r="ED476" s="6"/>
      <c r="EE476" s="13"/>
      <c r="EF476" s="6"/>
    </row>
    <row r="477" spans="4:136" s="3" customFormat="1" x14ac:dyDescent="0.25">
      <c r="D477" s="31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6"/>
      <c r="AX477" s="41"/>
      <c r="AY477" s="41"/>
      <c r="AZ477" s="6"/>
      <c r="BA477" s="6"/>
      <c r="BB477" s="6"/>
      <c r="BC477" s="13"/>
      <c r="BD477" s="6"/>
      <c r="BE477" s="13"/>
      <c r="BF477" s="6"/>
      <c r="BG477" s="6"/>
      <c r="BH477" s="6"/>
      <c r="BI477" s="13"/>
      <c r="BJ477" s="6"/>
      <c r="BK477" s="13"/>
      <c r="BL477" s="6"/>
      <c r="BM477" s="6"/>
      <c r="BN477" s="6"/>
      <c r="BO477" s="13"/>
      <c r="BP477" s="6"/>
      <c r="BQ477" s="13"/>
      <c r="BR477" s="6"/>
      <c r="BS477" s="6"/>
      <c r="BT477" s="6"/>
      <c r="BU477" s="13"/>
      <c r="BV477" s="6"/>
      <c r="BW477" s="13"/>
      <c r="BX477" s="6"/>
      <c r="BY477" s="6"/>
      <c r="BZ477" s="6"/>
      <c r="CA477" s="13"/>
      <c r="CB477" s="6"/>
      <c r="CC477" s="13"/>
      <c r="CD477" s="6"/>
      <c r="CE477" s="6"/>
      <c r="CF477" s="6"/>
      <c r="CG477" s="13"/>
      <c r="CH477" s="6"/>
      <c r="CI477" s="13"/>
      <c r="CJ477" s="6"/>
      <c r="CK477" s="6"/>
      <c r="CL477" s="6"/>
      <c r="CM477" s="13"/>
      <c r="CN477" s="6"/>
      <c r="CO477" s="13"/>
      <c r="CP477" s="6"/>
      <c r="CQ477" s="6"/>
      <c r="CR477" s="6"/>
      <c r="CS477" s="6"/>
      <c r="CT477" s="6"/>
      <c r="CU477" s="13"/>
      <c r="CV477" s="13"/>
      <c r="CW477" s="6"/>
      <c r="CX477" s="6"/>
      <c r="CY477" s="6"/>
      <c r="CZ477" s="6"/>
      <c r="DA477" s="13"/>
      <c r="DB477" s="6"/>
      <c r="DC477" s="6"/>
      <c r="DD477" s="6"/>
      <c r="DE477" s="13"/>
      <c r="DF477" s="6"/>
      <c r="DG477" s="13"/>
      <c r="DH477" s="6"/>
      <c r="DI477" s="6"/>
      <c r="DJ477" s="6"/>
      <c r="DK477" s="13"/>
      <c r="DL477" s="6"/>
      <c r="DM477" s="13"/>
      <c r="DN477" s="6"/>
      <c r="DO477" s="6"/>
      <c r="DP477" s="6"/>
      <c r="DQ477" s="13"/>
      <c r="DR477" s="6"/>
      <c r="DS477" s="13"/>
      <c r="DT477" s="6"/>
      <c r="DU477" s="6"/>
      <c r="DV477" s="6"/>
      <c r="DW477" s="13"/>
      <c r="DX477" s="6"/>
      <c r="DY477" s="13"/>
      <c r="DZ477" s="6"/>
      <c r="EA477" s="6"/>
      <c r="EB477" s="6"/>
      <c r="EC477" s="13"/>
      <c r="ED477" s="6"/>
      <c r="EE477" s="13"/>
      <c r="EF477" s="6"/>
    </row>
    <row r="478" spans="4:136" s="3" customFormat="1" x14ac:dyDescent="0.25">
      <c r="D478" s="31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6"/>
      <c r="AX478" s="41"/>
      <c r="AY478" s="41"/>
      <c r="AZ478" s="6"/>
      <c r="BA478" s="6"/>
      <c r="BB478" s="6"/>
      <c r="BC478" s="13"/>
      <c r="BD478" s="6"/>
      <c r="BE478" s="13"/>
      <c r="BF478" s="6"/>
      <c r="BG478" s="6"/>
      <c r="BH478" s="6"/>
      <c r="BI478" s="13"/>
      <c r="BJ478" s="6"/>
      <c r="BK478" s="13"/>
      <c r="BL478" s="6"/>
      <c r="BM478" s="6"/>
      <c r="BN478" s="6"/>
      <c r="BO478" s="13"/>
      <c r="BP478" s="6"/>
      <c r="BQ478" s="13"/>
      <c r="BR478" s="6"/>
      <c r="BS478" s="6"/>
      <c r="BT478" s="6"/>
      <c r="BU478" s="13"/>
      <c r="BV478" s="6"/>
      <c r="BW478" s="13"/>
      <c r="BX478" s="6"/>
      <c r="BY478" s="6"/>
      <c r="BZ478" s="6"/>
      <c r="CA478" s="13"/>
      <c r="CB478" s="6"/>
      <c r="CC478" s="13"/>
      <c r="CD478" s="6"/>
      <c r="CE478" s="6"/>
      <c r="CF478" s="6"/>
      <c r="CG478" s="13"/>
      <c r="CH478" s="6"/>
      <c r="CI478" s="13"/>
      <c r="CJ478" s="6"/>
      <c r="CK478" s="6"/>
      <c r="CL478" s="6"/>
      <c r="CM478" s="13"/>
      <c r="CN478" s="6"/>
      <c r="CO478" s="13"/>
      <c r="CP478" s="6"/>
      <c r="CQ478" s="6"/>
      <c r="CR478" s="6"/>
      <c r="CS478" s="6"/>
      <c r="CT478" s="6"/>
      <c r="CU478" s="13"/>
      <c r="CV478" s="13"/>
      <c r="CW478" s="6"/>
      <c r="CX478" s="6"/>
      <c r="CY478" s="6"/>
      <c r="CZ478" s="6"/>
      <c r="DA478" s="13"/>
      <c r="DB478" s="6"/>
      <c r="DC478" s="6"/>
      <c r="DD478" s="6"/>
      <c r="DE478" s="13"/>
      <c r="DF478" s="6"/>
      <c r="DG478" s="13"/>
      <c r="DH478" s="6"/>
      <c r="DI478" s="6"/>
      <c r="DJ478" s="6"/>
      <c r="DK478" s="13"/>
      <c r="DL478" s="6"/>
      <c r="DM478" s="13"/>
      <c r="DN478" s="6"/>
      <c r="DO478" s="6"/>
      <c r="DP478" s="6"/>
      <c r="DQ478" s="13"/>
      <c r="DR478" s="6"/>
      <c r="DS478" s="13"/>
      <c r="DT478" s="6"/>
      <c r="DU478" s="6"/>
      <c r="DV478" s="6"/>
      <c r="DW478" s="13"/>
      <c r="DX478" s="6"/>
      <c r="DY478" s="13"/>
      <c r="DZ478" s="6"/>
      <c r="EA478" s="6"/>
      <c r="EB478" s="6"/>
      <c r="EC478" s="13"/>
      <c r="ED478" s="6"/>
      <c r="EE478" s="13"/>
      <c r="EF478" s="6"/>
    </row>
    <row r="479" spans="4:136" s="3" customFormat="1" x14ac:dyDescent="0.25">
      <c r="D479" s="31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6"/>
      <c r="AX479" s="41"/>
      <c r="AY479" s="41"/>
      <c r="AZ479" s="6"/>
      <c r="BA479" s="6"/>
      <c r="BB479" s="6"/>
      <c r="BC479" s="13"/>
      <c r="BD479" s="6"/>
      <c r="BE479" s="13"/>
      <c r="BF479" s="6"/>
      <c r="BG479" s="6"/>
      <c r="BH479" s="6"/>
      <c r="BI479" s="13"/>
      <c r="BJ479" s="6"/>
      <c r="BK479" s="13"/>
      <c r="BL479" s="6"/>
      <c r="BM479" s="6"/>
      <c r="BN479" s="6"/>
      <c r="BO479" s="13"/>
      <c r="BP479" s="6"/>
      <c r="BQ479" s="13"/>
      <c r="BR479" s="6"/>
      <c r="BS479" s="6"/>
      <c r="BT479" s="6"/>
      <c r="BU479" s="13"/>
      <c r="BV479" s="6"/>
      <c r="BW479" s="13"/>
      <c r="BX479" s="6"/>
      <c r="BY479" s="6"/>
      <c r="BZ479" s="6"/>
      <c r="CA479" s="13"/>
      <c r="CB479" s="6"/>
      <c r="CC479" s="13"/>
      <c r="CD479" s="6"/>
      <c r="CE479" s="6"/>
      <c r="CF479" s="6"/>
      <c r="CG479" s="13"/>
      <c r="CH479" s="6"/>
      <c r="CI479" s="13"/>
      <c r="CJ479" s="6"/>
      <c r="CK479" s="6"/>
      <c r="CL479" s="6"/>
      <c r="CM479" s="13"/>
      <c r="CN479" s="6"/>
      <c r="CO479" s="13"/>
      <c r="CP479" s="6"/>
      <c r="CQ479" s="6"/>
      <c r="CR479" s="6"/>
      <c r="CS479" s="6"/>
      <c r="CT479" s="6"/>
      <c r="CU479" s="13"/>
      <c r="CV479" s="13"/>
      <c r="CW479" s="6"/>
      <c r="CX479" s="6"/>
      <c r="CY479" s="6"/>
      <c r="CZ479" s="6"/>
      <c r="DA479" s="13"/>
      <c r="DB479" s="6"/>
      <c r="DC479" s="6"/>
      <c r="DD479" s="6"/>
      <c r="DE479" s="13"/>
      <c r="DF479" s="6"/>
      <c r="DG479" s="13"/>
      <c r="DH479" s="6"/>
      <c r="DI479" s="6"/>
      <c r="DJ479" s="6"/>
      <c r="DK479" s="13"/>
      <c r="DL479" s="6"/>
      <c r="DM479" s="13"/>
      <c r="DN479" s="6"/>
      <c r="DO479" s="6"/>
      <c r="DP479" s="6"/>
      <c r="DQ479" s="13"/>
      <c r="DR479" s="6"/>
      <c r="DS479" s="13"/>
      <c r="DT479" s="6"/>
      <c r="DU479" s="6"/>
      <c r="DV479" s="6"/>
      <c r="DW479" s="13"/>
      <c r="DX479" s="6"/>
      <c r="DY479" s="13"/>
      <c r="DZ479" s="6"/>
      <c r="EA479" s="6"/>
      <c r="EB479" s="6"/>
      <c r="EC479" s="13"/>
      <c r="ED479" s="6"/>
      <c r="EE479" s="13"/>
      <c r="EF479" s="6"/>
    </row>
    <row r="480" spans="4:136" s="3" customFormat="1" x14ac:dyDescent="0.25">
      <c r="D480" s="31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6"/>
      <c r="AX480" s="41"/>
      <c r="AY480" s="41"/>
      <c r="AZ480" s="6"/>
      <c r="BA480" s="6"/>
      <c r="BB480" s="6"/>
      <c r="BC480" s="13"/>
      <c r="BD480" s="6"/>
      <c r="BE480" s="13"/>
      <c r="BF480" s="6"/>
      <c r="BG480" s="6"/>
      <c r="BH480" s="6"/>
      <c r="BI480" s="13"/>
      <c r="BJ480" s="6"/>
      <c r="BK480" s="13"/>
      <c r="BL480" s="6"/>
      <c r="BM480" s="6"/>
      <c r="BN480" s="6"/>
      <c r="BO480" s="13"/>
      <c r="BP480" s="6"/>
      <c r="BQ480" s="13"/>
      <c r="BR480" s="6"/>
      <c r="BS480" s="6"/>
      <c r="BT480" s="6"/>
      <c r="BU480" s="13"/>
      <c r="BV480" s="6"/>
      <c r="BW480" s="13"/>
      <c r="BX480" s="6"/>
      <c r="BY480" s="6"/>
      <c r="BZ480" s="6"/>
      <c r="CA480" s="13"/>
      <c r="CB480" s="6"/>
      <c r="CC480" s="13"/>
      <c r="CD480" s="6"/>
      <c r="CE480" s="6"/>
      <c r="CF480" s="6"/>
      <c r="CG480" s="13"/>
      <c r="CH480" s="6"/>
      <c r="CI480" s="13"/>
      <c r="CJ480" s="6"/>
      <c r="CK480" s="6"/>
      <c r="CL480" s="6"/>
      <c r="CM480" s="13"/>
      <c r="CN480" s="6"/>
      <c r="CO480" s="13"/>
      <c r="CP480" s="6"/>
      <c r="CQ480" s="6"/>
      <c r="CR480" s="6"/>
      <c r="CS480" s="6"/>
      <c r="CT480" s="6"/>
      <c r="CU480" s="13"/>
      <c r="CV480" s="13"/>
      <c r="CW480" s="6"/>
      <c r="CX480" s="6"/>
      <c r="CY480" s="6"/>
      <c r="CZ480" s="6"/>
      <c r="DA480" s="13"/>
      <c r="DB480" s="6"/>
      <c r="DC480" s="6"/>
      <c r="DD480" s="6"/>
      <c r="DE480" s="13"/>
      <c r="DF480" s="6"/>
      <c r="DG480" s="13"/>
      <c r="DH480" s="6"/>
      <c r="DI480" s="6"/>
      <c r="DJ480" s="6"/>
      <c r="DK480" s="13"/>
      <c r="DL480" s="6"/>
      <c r="DM480" s="13"/>
      <c r="DN480" s="6"/>
      <c r="DO480" s="6"/>
      <c r="DP480" s="6"/>
      <c r="DQ480" s="13"/>
      <c r="DR480" s="6"/>
      <c r="DS480" s="13"/>
      <c r="DT480" s="6"/>
      <c r="DU480" s="6"/>
      <c r="DV480" s="6"/>
      <c r="DW480" s="13"/>
      <c r="DX480" s="6"/>
      <c r="DY480" s="13"/>
      <c r="DZ480" s="6"/>
      <c r="EA480" s="6"/>
      <c r="EB480" s="6"/>
      <c r="EC480" s="13"/>
      <c r="ED480" s="6"/>
      <c r="EE480" s="13"/>
      <c r="EF480" s="6"/>
    </row>
    <row r="481" spans="4:136" s="3" customFormat="1" x14ac:dyDescent="0.25">
      <c r="D481" s="31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6"/>
      <c r="AX481" s="41"/>
      <c r="AY481" s="41"/>
      <c r="AZ481" s="6"/>
      <c r="BA481" s="6"/>
      <c r="BB481" s="6"/>
      <c r="BC481" s="13"/>
      <c r="BD481" s="6"/>
      <c r="BE481" s="13"/>
      <c r="BF481" s="6"/>
      <c r="BG481" s="6"/>
      <c r="BH481" s="6"/>
      <c r="BI481" s="13"/>
      <c r="BJ481" s="6"/>
      <c r="BK481" s="13"/>
      <c r="BL481" s="6"/>
      <c r="BM481" s="6"/>
      <c r="BN481" s="6"/>
      <c r="BO481" s="13"/>
      <c r="BP481" s="6"/>
      <c r="BQ481" s="13"/>
      <c r="BR481" s="6"/>
      <c r="BS481" s="6"/>
      <c r="BT481" s="6"/>
      <c r="BU481" s="13"/>
      <c r="BV481" s="6"/>
      <c r="BW481" s="13"/>
      <c r="BX481" s="6"/>
      <c r="BY481" s="6"/>
      <c r="BZ481" s="6"/>
      <c r="CA481" s="13"/>
      <c r="CB481" s="6"/>
      <c r="CC481" s="13"/>
      <c r="CD481" s="6"/>
      <c r="CE481" s="6"/>
      <c r="CF481" s="6"/>
      <c r="CG481" s="13"/>
      <c r="CH481" s="6"/>
      <c r="CI481" s="13"/>
      <c r="CJ481" s="6"/>
      <c r="CK481" s="6"/>
      <c r="CL481" s="6"/>
      <c r="CM481" s="13"/>
      <c r="CN481" s="6"/>
      <c r="CO481" s="13"/>
      <c r="CP481" s="6"/>
      <c r="CQ481" s="6"/>
      <c r="CR481" s="6"/>
      <c r="CS481" s="6"/>
      <c r="CT481" s="6"/>
      <c r="CU481" s="13"/>
      <c r="CV481" s="13"/>
      <c r="CW481" s="6"/>
      <c r="CX481" s="6"/>
      <c r="CY481" s="6"/>
      <c r="CZ481" s="6"/>
      <c r="DA481" s="13"/>
      <c r="DB481" s="6"/>
      <c r="DC481" s="6"/>
      <c r="DD481" s="6"/>
      <c r="DE481" s="13"/>
      <c r="DF481" s="6"/>
      <c r="DG481" s="13"/>
      <c r="DH481" s="6"/>
      <c r="DI481" s="6"/>
      <c r="DJ481" s="6"/>
      <c r="DK481" s="13"/>
      <c r="DL481" s="6"/>
      <c r="DM481" s="13"/>
      <c r="DN481" s="6"/>
      <c r="DO481" s="6"/>
      <c r="DP481" s="6"/>
      <c r="DQ481" s="13"/>
      <c r="DR481" s="6"/>
      <c r="DS481" s="13"/>
      <c r="DT481" s="6"/>
      <c r="DU481" s="6"/>
      <c r="DV481" s="6"/>
      <c r="DW481" s="13"/>
      <c r="DX481" s="6"/>
      <c r="DY481" s="13"/>
      <c r="DZ481" s="6"/>
      <c r="EA481" s="6"/>
      <c r="EB481" s="6"/>
      <c r="EC481" s="13"/>
      <c r="ED481" s="6"/>
      <c r="EE481" s="13"/>
      <c r="EF481" s="6"/>
    </row>
    <row r="482" spans="4:136" s="3" customFormat="1" x14ac:dyDescent="0.25">
      <c r="D482" s="31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6"/>
      <c r="AX482" s="41"/>
      <c r="AY482" s="41"/>
      <c r="AZ482" s="6"/>
      <c r="BA482" s="6"/>
      <c r="BB482" s="6"/>
      <c r="BC482" s="13"/>
      <c r="BD482" s="6"/>
      <c r="BE482" s="13"/>
      <c r="BF482" s="6"/>
      <c r="BG482" s="6"/>
      <c r="BH482" s="6"/>
      <c r="BI482" s="13"/>
      <c r="BJ482" s="6"/>
      <c r="BK482" s="13"/>
      <c r="BL482" s="6"/>
      <c r="BM482" s="6"/>
      <c r="BN482" s="6"/>
      <c r="BO482" s="13"/>
      <c r="BP482" s="6"/>
      <c r="BQ482" s="13"/>
      <c r="BR482" s="6"/>
      <c r="BS482" s="6"/>
      <c r="BT482" s="6"/>
      <c r="BU482" s="13"/>
      <c r="BV482" s="6"/>
      <c r="BW482" s="13"/>
      <c r="BX482" s="6"/>
      <c r="BY482" s="6"/>
      <c r="BZ482" s="6"/>
      <c r="CA482" s="13"/>
      <c r="CB482" s="6"/>
      <c r="CC482" s="13"/>
      <c r="CD482" s="6"/>
      <c r="CE482" s="6"/>
      <c r="CF482" s="6"/>
      <c r="CG482" s="13"/>
      <c r="CH482" s="6"/>
      <c r="CI482" s="13"/>
      <c r="CJ482" s="6"/>
      <c r="CK482" s="6"/>
      <c r="CL482" s="6"/>
      <c r="CM482" s="13"/>
      <c r="CN482" s="6"/>
      <c r="CO482" s="13"/>
      <c r="CP482" s="6"/>
      <c r="CQ482" s="6"/>
      <c r="CR482" s="6"/>
      <c r="CS482" s="6"/>
      <c r="CT482" s="6"/>
      <c r="CU482" s="13"/>
      <c r="CV482" s="13"/>
      <c r="CW482" s="6"/>
      <c r="CX482" s="6"/>
      <c r="CY482" s="6"/>
      <c r="CZ482" s="6"/>
      <c r="DA482" s="13"/>
      <c r="DB482" s="6"/>
      <c r="DC482" s="6"/>
      <c r="DD482" s="6"/>
      <c r="DE482" s="13"/>
      <c r="DF482" s="6"/>
      <c r="DG482" s="13"/>
      <c r="DH482" s="6"/>
      <c r="DI482" s="6"/>
      <c r="DJ482" s="6"/>
      <c r="DK482" s="13"/>
      <c r="DL482" s="6"/>
      <c r="DM482" s="13"/>
      <c r="DN482" s="6"/>
      <c r="DO482" s="6"/>
      <c r="DP482" s="6"/>
      <c r="DQ482" s="13"/>
      <c r="DR482" s="6"/>
      <c r="DS482" s="13"/>
      <c r="DT482" s="6"/>
      <c r="DU482" s="6"/>
      <c r="DV482" s="6"/>
      <c r="DW482" s="13"/>
      <c r="DX482" s="6"/>
      <c r="DY482" s="13"/>
      <c r="DZ482" s="6"/>
      <c r="EA482" s="6"/>
      <c r="EB482" s="6"/>
      <c r="EC482" s="13"/>
      <c r="ED482" s="6"/>
      <c r="EE482" s="13"/>
      <c r="EF482" s="6"/>
    </row>
    <row r="483" spans="4:136" s="3" customFormat="1" x14ac:dyDescent="0.25">
      <c r="D483" s="31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6"/>
      <c r="AX483" s="41"/>
      <c r="AY483" s="41"/>
      <c r="AZ483" s="6"/>
      <c r="BA483" s="6"/>
      <c r="BB483" s="6"/>
      <c r="BC483" s="13"/>
      <c r="BD483" s="6"/>
      <c r="BE483" s="13"/>
      <c r="BF483" s="6"/>
      <c r="BG483" s="6"/>
      <c r="BH483" s="6"/>
      <c r="BI483" s="13"/>
      <c r="BJ483" s="6"/>
      <c r="BK483" s="13"/>
      <c r="BL483" s="6"/>
      <c r="BM483" s="6"/>
      <c r="BN483" s="6"/>
      <c r="BO483" s="13"/>
      <c r="BP483" s="6"/>
      <c r="BQ483" s="13"/>
      <c r="BR483" s="6"/>
      <c r="BS483" s="6"/>
      <c r="BT483" s="6"/>
      <c r="BU483" s="13"/>
      <c r="BV483" s="6"/>
      <c r="BW483" s="13"/>
      <c r="BX483" s="6"/>
      <c r="BY483" s="6"/>
      <c r="BZ483" s="6"/>
      <c r="CA483" s="13"/>
      <c r="CB483" s="6"/>
      <c r="CC483" s="13"/>
      <c r="CD483" s="6"/>
      <c r="CE483" s="6"/>
      <c r="CF483" s="6"/>
      <c r="CG483" s="13"/>
      <c r="CH483" s="6"/>
      <c r="CI483" s="13"/>
      <c r="CJ483" s="6"/>
      <c r="CK483" s="6"/>
      <c r="CL483" s="6"/>
      <c r="CM483" s="13"/>
      <c r="CN483" s="6"/>
      <c r="CO483" s="13"/>
      <c r="CP483" s="6"/>
      <c r="CQ483" s="6"/>
      <c r="CR483" s="6"/>
      <c r="CS483" s="6"/>
      <c r="CT483" s="6"/>
      <c r="CU483" s="13"/>
      <c r="CV483" s="13"/>
      <c r="CW483" s="6"/>
      <c r="CX483" s="6"/>
      <c r="CY483" s="6"/>
      <c r="CZ483" s="6"/>
      <c r="DA483" s="13"/>
      <c r="DB483" s="6"/>
      <c r="DC483" s="6"/>
      <c r="DD483" s="6"/>
      <c r="DE483" s="13"/>
      <c r="DF483" s="6"/>
      <c r="DG483" s="13"/>
      <c r="DH483" s="6"/>
      <c r="DI483" s="6"/>
      <c r="DJ483" s="6"/>
      <c r="DK483" s="13"/>
      <c r="DL483" s="6"/>
      <c r="DM483" s="13"/>
      <c r="DN483" s="6"/>
      <c r="DO483" s="6"/>
      <c r="DP483" s="6"/>
      <c r="DQ483" s="13"/>
      <c r="DR483" s="6"/>
      <c r="DS483" s="13"/>
      <c r="DT483" s="6"/>
      <c r="DU483" s="6"/>
      <c r="DV483" s="6"/>
      <c r="DW483" s="13"/>
      <c r="DX483" s="6"/>
      <c r="DY483" s="13"/>
      <c r="DZ483" s="6"/>
      <c r="EA483" s="6"/>
      <c r="EB483" s="6"/>
      <c r="EC483" s="13"/>
      <c r="ED483" s="6"/>
      <c r="EE483" s="13"/>
      <c r="EF483" s="6"/>
    </row>
    <row r="484" spans="4:136" s="3" customFormat="1" x14ac:dyDescent="0.25">
      <c r="D484" s="31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6"/>
      <c r="AX484" s="41"/>
      <c r="AY484" s="41"/>
      <c r="AZ484" s="6"/>
      <c r="BA484" s="6"/>
      <c r="BB484" s="6"/>
      <c r="BC484" s="13"/>
      <c r="BD484" s="6"/>
      <c r="BE484" s="13"/>
      <c r="BF484" s="6"/>
      <c r="BG484" s="6"/>
      <c r="BH484" s="6"/>
      <c r="BI484" s="13"/>
      <c r="BJ484" s="6"/>
      <c r="BK484" s="13"/>
      <c r="BL484" s="6"/>
      <c r="BM484" s="6"/>
      <c r="BN484" s="6"/>
      <c r="BO484" s="13"/>
      <c r="BP484" s="6"/>
      <c r="BQ484" s="13"/>
      <c r="BR484" s="6"/>
      <c r="BS484" s="6"/>
      <c r="BT484" s="6"/>
      <c r="BU484" s="13"/>
      <c r="BV484" s="6"/>
      <c r="BW484" s="13"/>
      <c r="BX484" s="6"/>
      <c r="BY484" s="6"/>
      <c r="BZ484" s="6"/>
      <c r="CA484" s="13"/>
      <c r="CB484" s="6"/>
      <c r="CC484" s="13"/>
      <c r="CD484" s="6"/>
      <c r="CE484" s="6"/>
      <c r="CF484" s="6"/>
      <c r="CG484" s="13"/>
      <c r="CH484" s="6"/>
      <c r="CI484" s="13"/>
      <c r="CJ484" s="6"/>
      <c r="CK484" s="6"/>
      <c r="CL484" s="6"/>
      <c r="CM484" s="13"/>
      <c r="CN484" s="6"/>
      <c r="CO484" s="13"/>
      <c r="CP484" s="6"/>
      <c r="CQ484" s="6"/>
      <c r="CR484" s="6"/>
      <c r="CS484" s="6"/>
      <c r="CT484" s="6"/>
      <c r="CU484" s="13"/>
      <c r="CV484" s="13"/>
      <c r="CW484" s="6"/>
      <c r="CX484" s="6"/>
      <c r="CY484" s="6"/>
      <c r="CZ484" s="6"/>
      <c r="DA484" s="13"/>
      <c r="DB484" s="6"/>
      <c r="DC484" s="6"/>
      <c r="DD484" s="6"/>
      <c r="DE484" s="13"/>
      <c r="DF484" s="6"/>
      <c r="DG484" s="13"/>
      <c r="DH484" s="6"/>
      <c r="DI484" s="6"/>
      <c r="DJ484" s="6"/>
      <c r="DK484" s="13"/>
      <c r="DL484" s="6"/>
      <c r="DM484" s="13"/>
      <c r="DN484" s="6"/>
      <c r="DO484" s="6"/>
      <c r="DP484" s="6"/>
      <c r="DQ484" s="13"/>
      <c r="DR484" s="6"/>
      <c r="DS484" s="13"/>
      <c r="DT484" s="6"/>
      <c r="DU484" s="6"/>
      <c r="DV484" s="6"/>
      <c r="DW484" s="13"/>
      <c r="DX484" s="6"/>
      <c r="DY484" s="13"/>
      <c r="DZ484" s="6"/>
      <c r="EA484" s="6"/>
      <c r="EB484" s="6"/>
      <c r="EC484" s="13"/>
      <c r="ED484" s="6"/>
      <c r="EE484" s="13"/>
      <c r="EF484" s="6"/>
    </row>
    <row r="485" spans="4:136" s="3" customFormat="1" x14ac:dyDescent="0.25">
      <c r="D485" s="31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6"/>
      <c r="AX485" s="41"/>
      <c r="AY485" s="41"/>
      <c r="AZ485" s="6"/>
      <c r="BA485" s="6"/>
      <c r="BB485" s="6"/>
      <c r="BC485" s="13"/>
      <c r="BD485" s="6"/>
      <c r="BE485" s="13"/>
      <c r="BF485" s="6"/>
      <c r="BG485" s="6"/>
      <c r="BH485" s="6"/>
      <c r="BI485" s="13"/>
      <c r="BJ485" s="6"/>
      <c r="BK485" s="13"/>
      <c r="BL485" s="6"/>
      <c r="BM485" s="6"/>
      <c r="BN485" s="6"/>
      <c r="BO485" s="13"/>
      <c r="BP485" s="6"/>
      <c r="BQ485" s="13"/>
      <c r="BR485" s="6"/>
      <c r="BS485" s="6"/>
      <c r="BT485" s="6"/>
      <c r="BU485" s="13"/>
      <c r="BV485" s="6"/>
      <c r="BW485" s="13"/>
      <c r="BX485" s="6"/>
      <c r="BY485" s="6"/>
      <c r="BZ485" s="6"/>
      <c r="CA485" s="13"/>
      <c r="CB485" s="6"/>
      <c r="CC485" s="13"/>
      <c r="CD485" s="6"/>
      <c r="CE485" s="6"/>
      <c r="CF485" s="6"/>
      <c r="CG485" s="13"/>
      <c r="CH485" s="6"/>
      <c r="CI485" s="13"/>
      <c r="CJ485" s="6"/>
      <c r="CK485" s="6"/>
      <c r="CL485" s="6"/>
      <c r="CM485" s="13"/>
      <c r="CN485" s="6"/>
      <c r="CO485" s="13"/>
      <c r="CP485" s="6"/>
      <c r="CQ485" s="6"/>
      <c r="CR485" s="6"/>
      <c r="CS485" s="6"/>
      <c r="CT485" s="6"/>
      <c r="CU485" s="13"/>
      <c r="CV485" s="13"/>
      <c r="CW485" s="6"/>
      <c r="CX485" s="6"/>
      <c r="CY485" s="6"/>
      <c r="CZ485" s="6"/>
      <c r="DA485" s="13"/>
      <c r="DB485" s="6"/>
      <c r="DC485" s="6"/>
      <c r="DD485" s="6"/>
      <c r="DE485" s="13"/>
      <c r="DF485" s="6"/>
      <c r="DG485" s="13"/>
      <c r="DH485" s="6"/>
      <c r="DI485" s="6"/>
      <c r="DJ485" s="6"/>
      <c r="DK485" s="13"/>
      <c r="DL485" s="6"/>
      <c r="DM485" s="13"/>
      <c r="DN485" s="6"/>
      <c r="DO485" s="6"/>
      <c r="DP485" s="6"/>
      <c r="DQ485" s="13"/>
      <c r="DR485" s="6"/>
      <c r="DS485" s="13"/>
      <c r="DT485" s="6"/>
      <c r="DU485" s="6"/>
      <c r="DV485" s="6"/>
      <c r="DW485" s="13"/>
      <c r="DX485" s="6"/>
      <c r="DY485" s="13"/>
      <c r="DZ485" s="6"/>
      <c r="EA485" s="6"/>
      <c r="EB485" s="6"/>
      <c r="EC485" s="13"/>
      <c r="ED485" s="6"/>
      <c r="EE485" s="13"/>
      <c r="EF485" s="6"/>
    </row>
    <row r="486" spans="4:136" s="3" customFormat="1" x14ac:dyDescent="0.25">
      <c r="D486" s="31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6"/>
      <c r="AX486" s="41"/>
      <c r="AY486" s="41"/>
      <c r="AZ486" s="6"/>
      <c r="BA486" s="6"/>
      <c r="BB486" s="6"/>
      <c r="BC486" s="13"/>
      <c r="BD486" s="6"/>
      <c r="BE486" s="13"/>
      <c r="BF486" s="6"/>
      <c r="BG486" s="6"/>
      <c r="BH486" s="6"/>
      <c r="BI486" s="13"/>
      <c r="BJ486" s="6"/>
      <c r="BK486" s="13"/>
      <c r="BL486" s="6"/>
      <c r="BM486" s="6"/>
      <c r="BN486" s="6"/>
      <c r="BO486" s="13"/>
      <c r="BP486" s="6"/>
      <c r="BQ486" s="13"/>
      <c r="BR486" s="6"/>
      <c r="BS486" s="6"/>
      <c r="BT486" s="6"/>
      <c r="BU486" s="13"/>
      <c r="BV486" s="6"/>
      <c r="BW486" s="13"/>
      <c r="BX486" s="6"/>
      <c r="BY486" s="6"/>
      <c r="BZ486" s="6"/>
      <c r="CA486" s="13"/>
      <c r="CB486" s="6"/>
      <c r="CC486" s="13"/>
      <c r="CD486" s="6"/>
      <c r="CE486" s="6"/>
      <c r="CF486" s="6"/>
      <c r="CG486" s="13"/>
      <c r="CH486" s="6"/>
      <c r="CI486" s="13"/>
      <c r="CJ486" s="6"/>
      <c r="CK486" s="6"/>
      <c r="CL486" s="6"/>
      <c r="CM486" s="13"/>
      <c r="CN486" s="6"/>
      <c r="CO486" s="13"/>
      <c r="CP486" s="6"/>
      <c r="CQ486" s="6"/>
      <c r="CR486" s="6"/>
      <c r="CS486" s="6"/>
      <c r="CT486" s="6"/>
      <c r="CU486" s="13"/>
      <c r="CV486" s="13"/>
      <c r="CW486" s="6"/>
      <c r="CX486" s="6"/>
      <c r="CY486" s="6"/>
      <c r="CZ486" s="6"/>
      <c r="DA486" s="13"/>
      <c r="DB486" s="6"/>
      <c r="DC486" s="6"/>
      <c r="DD486" s="6"/>
      <c r="DE486" s="13"/>
      <c r="DF486" s="6"/>
      <c r="DG486" s="13"/>
      <c r="DH486" s="6"/>
      <c r="DI486" s="6"/>
      <c r="DJ486" s="6"/>
      <c r="DK486" s="13"/>
      <c r="DL486" s="6"/>
      <c r="DM486" s="13"/>
      <c r="DN486" s="6"/>
      <c r="DO486" s="6"/>
      <c r="DP486" s="6"/>
      <c r="DQ486" s="13"/>
      <c r="DR486" s="6"/>
      <c r="DS486" s="13"/>
      <c r="DT486" s="6"/>
      <c r="DU486" s="6"/>
      <c r="DV486" s="6"/>
      <c r="DW486" s="13"/>
      <c r="DX486" s="6"/>
      <c r="DY486" s="13"/>
      <c r="DZ486" s="6"/>
      <c r="EA486" s="6"/>
      <c r="EB486" s="6"/>
      <c r="EC486" s="13"/>
      <c r="ED486" s="6"/>
      <c r="EE486" s="13"/>
      <c r="EF486" s="6"/>
    </row>
    <row r="487" spans="4:136" s="3" customFormat="1" x14ac:dyDescent="0.25">
      <c r="D487" s="31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6"/>
      <c r="AX487" s="41"/>
      <c r="AY487" s="41"/>
      <c r="AZ487" s="6"/>
      <c r="BA487" s="6"/>
      <c r="BB487" s="6"/>
      <c r="BC487" s="13"/>
      <c r="BD487" s="6"/>
      <c r="BE487" s="13"/>
      <c r="BF487" s="6"/>
      <c r="BG487" s="6"/>
      <c r="BH487" s="6"/>
      <c r="BI487" s="13"/>
      <c r="BJ487" s="6"/>
      <c r="BK487" s="13"/>
      <c r="BL487" s="6"/>
      <c r="BM487" s="6"/>
      <c r="BN487" s="6"/>
      <c r="BO487" s="13"/>
      <c r="BP487" s="6"/>
      <c r="BQ487" s="13"/>
      <c r="BR487" s="6"/>
      <c r="BS487" s="6"/>
      <c r="BT487" s="6"/>
      <c r="BU487" s="13"/>
      <c r="BV487" s="6"/>
      <c r="BW487" s="13"/>
      <c r="BX487" s="6"/>
      <c r="BY487" s="6"/>
      <c r="BZ487" s="6"/>
      <c r="CA487" s="13"/>
      <c r="CB487" s="6"/>
      <c r="CC487" s="13"/>
      <c r="CD487" s="6"/>
      <c r="CE487" s="6"/>
      <c r="CF487" s="6"/>
      <c r="CG487" s="13"/>
      <c r="CH487" s="6"/>
      <c r="CI487" s="13"/>
      <c r="CJ487" s="6"/>
      <c r="CK487" s="6"/>
      <c r="CL487" s="6"/>
      <c r="CM487" s="13"/>
      <c r="CN487" s="6"/>
      <c r="CO487" s="13"/>
      <c r="CP487" s="6"/>
      <c r="CQ487" s="6"/>
      <c r="CR487" s="6"/>
      <c r="CS487" s="6"/>
      <c r="CT487" s="6"/>
      <c r="CU487" s="13"/>
      <c r="CV487" s="13"/>
      <c r="CW487" s="6"/>
      <c r="CX487" s="6"/>
      <c r="CY487" s="6"/>
      <c r="CZ487" s="6"/>
      <c r="DA487" s="13"/>
      <c r="DB487" s="6"/>
      <c r="DC487" s="6"/>
      <c r="DD487" s="6"/>
      <c r="DE487" s="13"/>
      <c r="DF487" s="6"/>
      <c r="DG487" s="13"/>
      <c r="DH487" s="6"/>
      <c r="DI487" s="6"/>
      <c r="DJ487" s="6"/>
      <c r="DK487" s="13"/>
      <c r="DL487" s="6"/>
      <c r="DM487" s="13"/>
      <c r="DN487" s="6"/>
      <c r="DO487" s="6"/>
      <c r="DP487" s="6"/>
      <c r="DQ487" s="13"/>
      <c r="DR487" s="6"/>
      <c r="DS487" s="13"/>
      <c r="DT487" s="6"/>
      <c r="DU487" s="6"/>
      <c r="DV487" s="6"/>
      <c r="DW487" s="13"/>
      <c r="DX487" s="6"/>
      <c r="DY487" s="13"/>
      <c r="DZ487" s="6"/>
      <c r="EA487" s="6"/>
      <c r="EB487" s="6"/>
      <c r="EC487" s="13"/>
      <c r="ED487" s="6"/>
      <c r="EE487" s="13"/>
      <c r="EF487" s="6"/>
    </row>
    <row r="488" spans="4:136" s="3" customFormat="1" x14ac:dyDescent="0.25">
      <c r="D488" s="31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6"/>
      <c r="AX488" s="41"/>
      <c r="AY488" s="41"/>
      <c r="AZ488" s="6"/>
      <c r="BA488" s="6"/>
      <c r="BB488" s="6"/>
      <c r="BC488" s="13"/>
      <c r="BD488" s="6"/>
      <c r="BE488" s="13"/>
      <c r="BF488" s="6"/>
      <c r="BG488" s="6"/>
      <c r="BH488" s="6"/>
      <c r="BI488" s="13"/>
      <c r="BJ488" s="6"/>
      <c r="BK488" s="13"/>
      <c r="BL488" s="6"/>
      <c r="BM488" s="6"/>
      <c r="BN488" s="6"/>
      <c r="BO488" s="13"/>
      <c r="BP488" s="6"/>
      <c r="BQ488" s="13"/>
      <c r="BR488" s="6"/>
      <c r="BS488" s="6"/>
      <c r="BT488" s="6"/>
      <c r="BU488" s="13"/>
      <c r="BV488" s="6"/>
      <c r="BW488" s="13"/>
      <c r="BX488" s="6"/>
      <c r="BY488" s="6"/>
      <c r="BZ488" s="6"/>
      <c r="CA488" s="13"/>
      <c r="CB488" s="6"/>
      <c r="CC488" s="13"/>
      <c r="CD488" s="6"/>
      <c r="CE488" s="6"/>
      <c r="CF488" s="6"/>
      <c r="CG488" s="13"/>
      <c r="CH488" s="6"/>
      <c r="CI488" s="13"/>
      <c r="CJ488" s="6"/>
      <c r="CK488" s="6"/>
      <c r="CL488" s="6"/>
      <c r="CM488" s="13"/>
      <c r="CN488" s="6"/>
      <c r="CO488" s="13"/>
      <c r="CP488" s="6"/>
      <c r="CQ488" s="6"/>
      <c r="CR488" s="6"/>
      <c r="CS488" s="6"/>
      <c r="CT488" s="6"/>
      <c r="CU488" s="13"/>
      <c r="CV488" s="13"/>
      <c r="CW488" s="6"/>
      <c r="CX488" s="6"/>
      <c r="CY488" s="6"/>
      <c r="CZ488" s="6"/>
      <c r="DA488" s="13"/>
      <c r="DB488" s="6"/>
      <c r="DC488" s="6"/>
      <c r="DD488" s="6"/>
      <c r="DE488" s="13"/>
      <c r="DF488" s="6"/>
      <c r="DG488" s="13"/>
      <c r="DH488" s="6"/>
      <c r="DI488" s="6"/>
      <c r="DJ488" s="6"/>
      <c r="DK488" s="13"/>
      <c r="DL488" s="6"/>
      <c r="DM488" s="13"/>
      <c r="DN488" s="6"/>
      <c r="DO488" s="6"/>
      <c r="DP488" s="6"/>
      <c r="DQ488" s="13"/>
      <c r="DR488" s="6"/>
      <c r="DS488" s="13"/>
      <c r="DT488" s="6"/>
      <c r="DU488" s="6"/>
      <c r="DV488" s="6"/>
      <c r="DW488" s="13"/>
      <c r="DX488" s="6"/>
      <c r="DY488" s="13"/>
      <c r="DZ488" s="6"/>
      <c r="EA488" s="6"/>
      <c r="EB488" s="6"/>
      <c r="EC488" s="13"/>
      <c r="ED488" s="6"/>
      <c r="EE488" s="13"/>
      <c r="EF488" s="6"/>
    </row>
    <row r="489" spans="4:136" s="3" customFormat="1" x14ac:dyDescent="0.25">
      <c r="D489" s="31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6"/>
      <c r="AX489" s="41"/>
      <c r="AY489" s="41"/>
      <c r="AZ489" s="6"/>
      <c r="BA489" s="6"/>
      <c r="BB489" s="6"/>
      <c r="BC489" s="13"/>
      <c r="BD489" s="6"/>
      <c r="BE489" s="13"/>
      <c r="BF489" s="6"/>
      <c r="BG489" s="6"/>
      <c r="BH489" s="6"/>
      <c r="BI489" s="13"/>
      <c r="BJ489" s="6"/>
      <c r="BK489" s="13"/>
      <c r="BL489" s="6"/>
      <c r="BM489" s="6"/>
      <c r="BN489" s="6"/>
      <c r="BO489" s="13"/>
      <c r="BP489" s="6"/>
      <c r="BQ489" s="13"/>
      <c r="BR489" s="6"/>
      <c r="BS489" s="6"/>
      <c r="BT489" s="6"/>
      <c r="BU489" s="13"/>
      <c r="BV489" s="6"/>
      <c r="BW489" s="13"/>
      <c r="BX489" s="6"/>
      <c r="BY489" s="6"/>
      <c r="BZ489" s="6"/>
      <c r="CA489" s="13"/>
      <c r="CB489" s="6"/>
      <c r="CC489" s="13"/>
      <c r="CD489" s="6"/>
      <c r="CE489" s="6"/>
      <c r="CF489" s="6"/>
      <c r="CG489" s="13"/>
      <c r="CH489" s="6"/>
      <c r="CI489" s="13"/>
      <c r="CJ489" s="6"/>
      <c r="CK489" s="6"/>
      <c r="CL489" s="6"/>
      <c r="CM489" s="13"/>
      <c r="CN489" s="6"/>
      <c r="CO489" s="13"/>
      <c r="CP489" s="6"/>
      <c r="CQ489" s="6"/>
      <c r="CR489" s="6"/>
      <c r="CS489" s="6"/>
      <c r="CT489" s="6"/>
      <c r="CU489" s="13"/>
      <c r="CV489" s="13"/>
      <c r="CW489" s="6"/>
      <c r="CX489" s="6"/>
      <c r="CY489" s="6"/>
      <c r="CZ489" s="6"/>
      <c r="DA489" s="13"/>
      <c r="DB489" s="6"/>
      <c r="DC489" s="6"/>
      <c r="DD489" s="6"/>
      <c r="DE489" s="13"/>
      <c r="DF489" s="6"/>
      <c r="DG489" s="13"/>
      <c r="DH489" s="6"/>
      <c r="DI489" s="6"/>
      <c r="DJ489" s="6"/>
      <c r="DK489" s="13"/>
      <c r="DL489" s="6"/>
      <c r="DM489" s="13"/>
      <c r="DN489" s="6"/>
      <c r="DO489" s="6"/>
      <c r="DP489" s="6"/>
      <c r="DQ489" s="13"/>
      <c r="DR489" s="6"/>
      <c r="DS489" s="13"/>
      <c r="DT489" s="6"/>
      <c r="DU489" s="6"/>
      <c r="DV489" s="6"/>
      <c r="DW489" s="13"/>
      <c r="DX489" s="6"/>
      <c r="DY489" s="13"/>
      <c r="DZ489" s="6"/>
      <c r="EA489" s="6"/>
      <c r="EB489" s="6"/>
      <c r="EC489" s="13"/>
      <c r="ED489" s="6"/>
      <c r="EE489" s="13"/>
      <c r="EF489" s="6"/>
    </row>
    <row r="490" spans="4:136" s="3" customFormat="1" x14ac:dyDescent="0.25">
      <c r="D490" s="31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6"/>
      <c r="AX490" s="41"/>
      <c r="AY490" s="41"/>
      <c r="AZ490" s="6"/>
      <c r="BA490" s="6"/>
      <c r="BB490" s="6"/>
      <c r="BC490" s="13"/>
      <c r="BD490" s="6"/>
      <c r="BE490" s="13"/>
      <c r="BF490" s="6"/>
      <c r="BG490" s="6"/>
      <c r="BH490" s="6"/>
      <c r="BI490" s="13"/>
      <c r="BJ490" s="6"/>
      <c r="BK490" s="13"/>
      <c r="BL490" s="6"/>
      <c r="BM490" s="6"/>
      <c r="BN490" s="6"/>
      <c r="BO490" s="13"/>
      <c r="BP490" s="6"/>
      <c r="BQ490" s="13"/>
      <c r="BR490" s="6"/>
      <c r="BS490" s="6"/>
      <c r="BT490" s="6"/>
      <c r="BU490" s="13"/>
      <c r="BV490" s="6"/>
      <c r="BW490" s="13"/>
      <c r="BX490" s="6"/>
      <c r="BY490" s="6"/>
      <c r="BZ490" s="6"/>
      <c r="CA490" s="13"/>
      <c r="CB490" s="6"/>
      <c r="CC490" s="13"/>
      <c r="CD490" s="6"/>
      <c r="CE490" s="6"/>
      <c r="CF490" s="6"/>
      <c r="CG490" s="13"/>
      <c r="CH490" s="6"/>
      <c r="CI490" s="13"/>
      <c r="CJ490" s="6"/>
      <c r="CK490" s="6"/>
      <c r="CL490" s="6"/>
      <c r="CM490" s="13"/>
      <c r="CN490" s="6"/>
      <c r="CO490" s="13"/>
      <c r="CP490" s="6"/>
      <c r="CQ490" s="6"/>
      <c r="CR490" s="6"/>
      <c r="CS490" s="6"/>
      <c r="CT490" s="6"/>
      <c r="CU490" s="13"/>
      <c r="CV490" s="13"/>
      <c r="CW490" s="6"/>
      <c r="CX490" s="6"/>
      <c r="CY490" s="6"/>
      <c r="CZ490" s="6"/>
      <c r="DA490" s="13"/>
      <c r="DB490" s="6"/>
      <c r="DC490" s="6"/>
      <c r="DD490" s="6"/>
      <c r="DE490" s="13"/>
      <c r="DF490" s="6"/>
      <c r="DG490" s="13"/>
      <c r="DH490" s="6"/>
      <c r="DI490" s="6"/>
      <c r="DJ490" s="6"/>
      <c r="DK490" s="13"/>
      <c r="DL490" s="6"/>
      <c r="DM490" s="13"/>
      <c r="DN490" s="6"/>
      <c r="DO490" s="6"/>
      <c r="DP490" s="6"/>
      <c r="DQ490" s="13"/>
      <c r="DR490" s="6"/>
      <c r="DS490" s="13"/>
      <c r="DT490" s="6"/>
      <c r="DU490" s="6"/>
      <c r="DV490" s="6"/>
      <c r="DW490" s="13"/>
      <c r="DX490" s="6"/>
      <c r="DY490" s="13"/>
      <c r="DZ490" s="6"/>
      <c r="EA490" s="6"/>
      <c r="EB490" s="6"/>
      <c r="EC490" s="13"/>
      <c r="ED490" s="6"/>
      <c r="EE490" s="13"/>
      <c r="EF490" s="6"/>
    </row>
    <row r="491" spans="4:136" s="3" customFormat="1" x14ac:dyDescent="0.25">
      <c r="D491" s="31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6"/>
      <c r="AX491" s="41"/>
      <c r="AY491" s="41"/>
      <c r="AZ491" s="6"/>
      <c r="BA491" s="6"/>
      <c r="BB491" s="6"/>
      <c r="BC491" s="13"/>
      <c r="BD491" s="6"/>
      <c r="BE491" s="13"/>
      <c r="BF491" s="6"/>
      <c r="BG491" s="6"/>
      <c r="BH491" s="6"/>
      <c r="BI491" s="13"/>
      <c r="BJ491" s="6"/>
      <c r="BK491" s="13"/>
      <c r="BL491" s="6"/>
      <c r="BM491" s="6"/>
      <c r="BN491" s="6"/>
      <c r="BO491" s="13"/>
      <c r="BP491" s="6"/>
      <c r="BQ491" s="13"/>
      <c r="BR491" s="6"/>
      <c r="BS491" s="6"/>
      <c r="BT491" s="6"/>
      <c r="BU491" s="13"/>
      <c r="BV491" s="6"/>
      <c r="BW491" s="13"/>
      <c r="BX491" s="6"/>
      <c r="BY491" s="6"/>
      <c r="BZ491" s="6"/>
      <c r="CA491" s="13"/>
      <c r="CB491" s="6"/>
      <c r="CC491" s="13"/>
      <c r="CD491" s="6"/>
      <c r="CE491" s="6"/>
      <c r="CF491" s="6"/>
      <c r="CG491" s="13"/>
      <c r="CH491" s="6"/>
      <c r="CI491" s="13"/>
      <c r="CJ491" s="6"/>
      <c r="CK491" s="6"/>
      <c r="CL491" s="6"/>
      <c r="CM491" s="13"/>
      <c r="CN491" s="6"/>
      <c r="CO491" s="13"/>
      <c r="CP491" s="6"/>
      <c r="CQ491" s="6"/>
      <c r="CR491" s="6"/>
      <c r="CS491" s="6"/>
      <c r="CT491" s="6"/>
      <c r="CU491" s="13"/>
      <c r="CV491" s="13"/>
      <c r="CW491" s="6"/>
      <c r="CX491" s="6"/>
      <c r="CY491" s="6"/>
      <c r="CZ491" s="6"/>
      <c r="DA491" s="13"/>
      <c r="DB491" s="6"/>
      <c r="DC491" s="6"/>
      <c r="DD491" s="6"/>
      <c r="DE491" s="13"/>
      <c r="DF491" s="6"/>
      <c r="DG491" s="13"/>
      <c r="DH491" s="6"/>
      <c r="DI491" s="6"/>
      <c r="DJ491" s="6"/>
      <c r="DK491" s="13"/>
      <c r="DL491" s="6"/>
      <c r="DM491" s="13"/>
      <c r="DN491" s="6"/>
      <c r="DO491" s="6"/>
      <c r="DP491" s="6"/>
      <c r="DQ491" s="13"/>
      <c r="DR491" s="6"/>
      <c r="DS491" s="13"/>
      <c r="DT491" s="6"/>
      <c r="DU491" s="6"/>
      <c r="DV491" s="6"/>
      <c r="DW491" s="13"/>
      <c r="DX491" s="6"/>
      <c r="DY491" s="13"/>
      <c r="DZ491" s="6"/>
      <c r="EA491" s="6"/>
      <c r="EB491" s="6"/>
      <c r="EC491" s="13"/>
      <c r="ED491" s="6"/>
      <c r="EE491" s="13"/>
      <c r="EF491" s="6"/>
    </row>
    <row r="492" spans="4:136" s="3" customFormat="1" x14ac:dyDescent="0.25">
      <c r="D492" s="31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6"/>
      <c r="AX492" s="41"/>
      <c r="AY492" s="41"/>
      <c r="AZ492" s="6"/>
      <c r="BA492" s="6"/>
      <c r="BB492" s="6"/>
      <c r="BC492" s="13"/>
      <c r="BD492" s="6"/>
      <c r="BE492" s="13"/>
      <c r="BF492" s="6"/>
      <c r="BG492" s="6"/>
      <c r="BH492" s="6"/>
      <c r="BI492" s="13"/>
      <c r="BJ492" s="6"/>
      <c r="BK492" s="13"/>
      <c r="BL492" s="6"/>
      <c r="BM492" s="6"/>
      <c r="BN492" s="6"/>
      <c r="BO492" s="13"/>
      <c r="BP492" s="6"/>
      <c r="BQ492" s="13"/>
      <c r="BR492" s="6"/>
      <c r="BS492" s="6"/>
      <c r="BT492" s="6"/>
      <c r="BU492" s="13"/>
      <c r="BV492" s="6"/>
      <c r="BW492" s="13"/>
      <c r="BX492" s="6"/>
      <c r="BY492" s="6"/>
      <c r="BZ492" s="6"/>
      <c r="CA492" s="13"/>
      <c r="CB492" s="6"/>
      <c r="CC492" s="13"/>
      <c r="CD492" s="6"/>
      <c r="CE492" s="6"/>
      <c r="CF492" s="6"/>
      <c r="CG492" s="13"/>
      <c r="CH492" s="6"/>
      <c r="CI492" s="13"/>
      <c r="CJ492" s="6"/>
      <c r="CK492" s="6"/>
      <c r="CL492" s="6"/>
      <c r="CM492" s="13"/>
      <c r="CN492" s="6"/>
      <c r="CO492" s="13"/>
      <c r="CP492" s="6"/>
      <c r="CQ492" s="6"/>
      <c r="CR492" s="6"/>
      <c r="CS492" s="6"/>
      <c r="CT492" s="6"/>
      <c r="CU492" s="13"/>
      <c r="CV492" s="13"/>
      <c r="CW492" s="6"/>
      <c r="CX492" s="6"/>
      <c r="CY492" s="6"/>
      <c r="CZ492" s="6"/>
      <c r="DA492" s="13"/>
      <c r="DB492" s="6"/>
      <c r="DC492" s="6"/>
      <c r="DD492" s="6"/>
      <c r="DE492" s="13"/>
      <c r="DF492" s="6"/>
      <c r="DG492" s="13"/>
      <c r="DH492" s="6"/>
      <c r="DI492" s="6"/>
      <c r="DJ492" s="6"/>
      <c r="DK492" s="13"/>
      <c r="DL492" s="6"/>
      <c r="DM492" s="13"/>
      <c r="DN492" s="6"/>
      <c r="DO492" s="6"/>
      <c r="DP492" s="6"/>
      <c r="DQ492" s="13"/>
      <c r="DR492" s="6"/>
      <c r="DS492" s="13"/>
      <c r="DT492" s="6"/>
      <c r="DU492" s="6"/>
      <c r="DV492" s="6"/>
      <c r="DW492" s="13"/>
      <c r="DX492" s="6"/>
      <c r="DY492" s="13"/>
      <c r="DZ492" s="6"/>
      <c r="EA492" s="6"/>
      <c r="EB492" s="6"/>
      <c r="EC492" s="13"/>
      <c r="ED492" s="6"/>
      <c r="EE492" s="13"/>
      <c r="EF492" s="6"/>
    </row>
    <row r="493" spans="4:136" s="3" customFormat="1" x14ac:dyDescent="0.25">
      <c r="D493" s="31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6"/>
      <c r="AX493" s="41"/>
      <c r="AY493" s="41"/>
      <c r="AZ493" s="6"/>
      <c r="BA493" s="6"/>
      <c r="BB493" s="6"/>
      <c r="BC493" s="13"/>
      <c r="BD493" s="6"/>
      <c r="BE493" s="13"/>
      <c r="BF493" s="6"/>
      <c r="BG493" s="6"/>
      <c r="BH493" s="6"/>
      <c r="BI493" s="13"/>
      <c r="BJ493" s="6"/>
      <c r="BK493" s="13"/>
      <c r="BL493" s="6"/>
      <c r="BM493" s="6"/>
      <c r="BN493" s="6"/>
      <c r="BO493" s="13"/>
      <c r="BP493" s="6"/>
      <c r="BQ493" s="13"/>
      <c r="BR493" s="6"/>
      <c r="BS493" s="6"/>
      <c r="BT493" s="6"/>
      <c r="BU493" s="13"/>
      <c r="BV493" s="6"/>
      <c r="BW493" s="13"/>
      <c r="BX493" s="6"/>
      <c r="BY493" s="6"/>
      <c r="BZ493" s="6"/>
      <c r="CA493" s="13"/>
      <c r="CB493" s="6"/>
      <c r="CC493" s="13"/>
      <c r="CD493" s="6"/>
      <c r="CE493" s="6"/>
      <c r="CF493" s="6"/>
      <c r="CG493" s="13"/>
      <c r="CH493" s="6"/>
      <c r="CI493" s="13"/>
      <c r="CJ493" s="6"/>
      <c r="CK493" s="6"/>
      <c r="CL493" s="6"/>
      <c r="CM493" s="13"/>
      <c r="CN493" s="6"/>
      <c r="CO493" s="13"/>
      <c r="CP493" s="6"/>
      <c r="CQ493" s="6"/>
      <c r="CR493" s="6"/>
      <c r="CS493" s="6"/>
      <c r="CT493" s="6"/>
      <c r="CU493" s="13"/>
      <c r="CV493" s="13"/>
      <c r="CW493" s="6"/>
      <c r="CX493" s="6"/>
      <c r="CY493" s="6"/>
      <c r="CZ493" s="6"/>
      <c r="DA493" s="13"/>
      <c r="DB493" s="6"/>
      <c r="DC493" s="6"/>
      <c r="DD493" s="6"/>
      <c r="DE493" s="13"/>
      <c r="DF493" s="6"/>
      <c r="DG493" s="13"/>
      <c r="DH493" s="6"/>
      <c r="DI493" s="6"/>
      <c r="DJ493" s="6"/>
      <c r="DK493" s="13"/>
      <c r="DL493" s="6"/>
      <c r="DM493" s="13"/>
      <c r="DN493" s="6"/>
      <c r="DO493" s="6"/>
      <c r="DP493" s="6"/>
      <c r="DQ493" s="13"/>
      <c r="DR493" s="6"/>
      <c r="DS493" s="13"/>
      <c r="DT493" s="6"/>
      <c r="DU493" s="6"/>
      <c r="DV493" s="6"/>
      <c r="DW493" s="13"/>
      <c r="DX493" s="6"/>
      <c r="DY493" s="13"/>
      <c r="DZ493" s="6"/>
      <c r="EA493" s="6"/>
      <c r="EB493" s="6"/>
      <c r="EC493" s="13"/>
      <c r="ED493" s="6"/>
      <c r="EE493" s="13"/>
      <c r="EF493" s="6"/>
    </row>
    <row r="494" spans="4:136" s="3" customFormat="1" x14ac:dyDescent="0.25">
      <c r="D494" s="31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6"/>
      <c r="AX494" s="41"/>
      <c r="AY494" s="41"/>
      <c r="AZ494" s="6"/>
      <c r="BA494" s="6"/>
      <c r="BB494" s="6"/>
      <c r="BC494" s="13"/>
      <c r="BD494" s="6"/>
      <c r="BE494" s="13"/>
      <c r="BF494" s="6"/>
      <c r="BG494" s="6"/>
      <c r="BH494" s="6"/>
      <c r="BI494" s="13"/>
      <c r="BJ494" s="6"/>
      <c r="BK494" s="13"/>
      <c r="BL494" s="6"/>
      <c r="BM494" s="6"/>
      <c r="BN494" s="6"/>
      <c r="BO494" s="13"/>
      <c r="BP494" s="6"/>
      <c r="BQ494" s="13"/>
      <c r="BR494" s="6"/>
      <c r="BS494" s="6"/>
      <c r="BT494" s="6"/>
      <c r="BU494" s="13"/>
      <c r="BV494" s="6"/>
      <c r="BW494" s="13"/>
      <c r="BX494" s="6"/>
      <c r="BY494" s="6"/>
      <c r="BZ494" s="6"/>
      <c r="CA494" s="13"/>
      <c r="CB494" s="6"/>
      <c r="CC494" s="13"/>
      <c r="CD494" s="6"/>
      <c r="CE494" s="6"/>
      <c r="CF494" s="6"/>
      <c r="CG494" s="13"/>
      <c r="CH494" s="6"/>
      <c r="CI494" s="13"/>
      <c r="CJ494" s="6"/>
      <c r="CK494" s="6"/>
      <c r="CL494" s="6"/>
      <c r="CM494" s="13"/>
      <c r="CN494" s="6"/>
      <c r="CO494" s="13"/>
      <c r="CP494" s="6"/>
      <c r="CQ494" s="6"/>
      <c r="CR494" s="6"/>
      <c r="CS494" s="6"/>
      <c r="CT494" s="6"/>
      <c r="CU494" s="13"/>
      <c r="CV494" s="13"/>
      <c r="CW494" s="6"/>
      <c r="CX494" s="6"/>
      <c r="CY494" s="6"/>
      <c r="CZ494" s="6"/>
      <c r="DA494" s="13"/>
      <c r="DB494" s="6"/>
      <c r="DC494" s="6"/>
      <c r="DD494" s="6"/>
      <c r="DE494" s="13"/>
      <c r="DF494" s="6"/>
      <c r="DG494" s="13"/>
      <c r="DH494" s="6"/>
      <c r="DI494" s="6"/>
      <c r="DJ494" s="6"/>
      <c r="DK494" s="13"/>
      <c r="DL494" s="6"/>
      <c r="DM494" s="13"/>
      <c r="DN494" s="6"/>
      <c r="DO494" s="6"/>
      <c r="DP494" s="6"/>
      <c r="DQ494" s="13"/>
      <c r="DR494" s="6"/>
      <c r="DS494" s="13"/>
      <c r="DT494" s="6"/>
      <c r="DU494" s="6"/>
      <c r="DV494" s="6"/>
      <c r="DW494" s="13"/>
      <c r="DX494" s="6"/>
      <c r="DY494" s="13"/>
      <c r="DZ494" s="6"/>
      <c r="EA494" s="6"/>
      <c r="EB494" s="6"/>
      <c r="EC494" s="13"/>
      <c r="ED494" s="6"/>
      <c r="EE494" s="13"/>
      <c r="EF494" s="6"/>
    </row>
    <row r="495" spans="4:136" s="3" customFormat="1" x14ac:dyDescent="0.25">
      <c r="D495" s="31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6"/>
      <c r="AX495" s="41"/>
      <c r="AY495" s="41"/>
      <c r="AZ495" s="6"/>
      <c r="BA495" s="6"/>
      <c r="BB495" s="6"/>
      <c r="BC495" s="13"/>
      <c r="BD495" s="6"/>
      <c r="BE495" s="13"/>
      <c r="BF495" s="6"/>
      <c r="BG495" s="6"/>
      <c r="BH495" s="6"/>
      <c r="BI495" s="13"/>
      <c r="BJ495" s="6"/>
      <c r="BK495" s="13"/>
      <c r="BL495" s="6"/>
      <c r="BM495" s="6"/>
      <c r="BN495" s="6"/>
      <c r="BO495" s="13"/>
      <c r="BP495" s="6"/>
      <c r="BQ495" s="13"/>
      <c r="BR495" s="6"/>
      <c r="BS495" s="6"/>
      <c r="BT495" s="6"/>
      <c r="BU495" s="13"/>
      <c r="BV495" s="6"/>
      <c r="BW495" s="13"/>
      <c r="BX495" s="6"/>
      <c r="BY495" s="6"/>
      <c r="BZ495" s="6"/>
      <c r="CA495" s="13"/>
      <c r="CB495" s="6"/>
      <c r="CC495" s="13"/>
      <c r="CD495" s="6"/>
      <c r="CE495" s="6"/>
      <c r="CF495" s="6"/>
      <c r="CG495" s="13"/>
      <c r="CH495" s="6"/>
      <c r="CI495" s="13"/>
      <c r="CJ495" s="6"/>
      <c r="CK495" s="6"/>
      <c r="CL495" s="6"/>
      <c r="CM495" s="13"/>
      <c r="CN495" s="6"/>
      <c r="CO495" s="13"/>
      <c r="CP495" s="6"/>
      <c r="CQ495" s="6"/>
      <c r="CR495" s="6"/>
      <c r="CS495" s="6"/>
      <c r="CT495" s="6"/>
      <c r="CU495" s="13"/>
      <c r="CV495" s="13"/>
      <c r="CW495" s="6"/>
      <c r="CX495" s="6"/>
      <c r="CY495" s="6"/>
      <c r="CZ495" s="6"/>
      <c r="DA495" s="13"/>
      <c r="DB495" s="6"/>
      <c r="DC495" s="6"/>
      <c r="DD495" s="6"/>
      <c r="DE495" s="13"/>
      <c r="DF495" s="6"/>
      <c r="DG495" s="13"/>
      <c r="DH495" s="6"/>
      <c r="DI495" s="6"/>
      <c r="DJ495" s="6"/>
      <c r="DK495" s="13"/>
      <c r="DL495" s="6"/>
      <c r="DM495" s="13"/>
      <c r="DN495" s="6"/>
      <c r="DO495" s="6"/>
      <c r="DP495" s="6"/>
      <c r="DQ495" s="13"/>
      <c r="DR495" s="6"/>
      <c r="DS495" s="13"/>
      <c r="DT495" s="6"/>
      <c r="DU495" s="6"/>
      <c r="DV495" s="6"/>
      <c r="DW495" s="13"/>
      <c r="DX495" s="6"/>
      <c r="DY495" s="13"/>
      <c r="DZ495" s="6"/>
      <c r="EA495" s="6"/>
      <c r="EB495" s="6"/>
      <c r="EC495" s="13"/>
      <c r="ED495" s="6"/>
      <c r="EE495" s="13"/>
      <c r="EF495" s="6"/>
    </row>
    <row r="496" spans="4:136" s="3" customFormat="1" x14ac:dyDescent="0.25">
      <c r="D496" s="31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6"/>
      <c r="AX496" s="41"/>
      <c r="AY496" s="41"/>
      <c r="AZ496" s="6"/>
      <c r="BA496" s="6"/>
      <c r="BB496" s="6"/>
      <c r="BC496" s="13"/>
      <c r="BD496" s="6"/>
      <c r="BE496" s="13"/>
      <c r="BF496" s="6"/>
      <c r="BG496" s="6"/>
      <c r="BH496" s="6"/>
      <c r="BI496" s="13"/>
      <c r="BJ496" s="6"/>
      <c r="BK496" s="13"/>
      <c r="BL496" s="6"/>
      <c r="BM496" s="6"/>
      <c r="BN496" s="6"/>
      <c r="BO496" s="13"/>
      <c r="BP496" s="6"/>
      <c r="BQ496" s="13"/>
      <c r="BR496" s="6"/>
      <c r="BS496" s="6"/>
      <c r="BT496" s="6"/>
      <c r="BU496" s="13"/>
      <c r="BV496" s="6"/>
      <c r="BW496" s="13"/>
      <c r="BX496" s="6"/>
      <c r="BY496" s="6"/>
      <c r="BZ496" s="6"/>
      <c r="CA496" s="13"/>
      <c r="CB496" s="6"/>
      <c r="CC496" s="13"/>
      <c r="CD496" s="6"/>
      <c r="CE496" s="6"/>
      <c r="CF496" s="6"/>
      <c r="CG496" s="13"/>
      <c r="CH496" s="6"/>
      <c r="CI496" s="13"/>
      <c r="CJ496" s="6"/>
      <c r="CK496" s="6"/>
      <c r="CL496" s="6"/>
      <c r="CM496" s="13"/>
      <c r="CN496" s="6"/>
      <c r="CO496" s="13"/>
      <c r="CP496" s="6"/>
      <c r="CQ496" s="6"/>
      <c r="CR496" s="6"/>
      <c r="CS496" s="6"/>
      <c r="CT496" s="6"/>
      <c r="CU496" s="13"/>
      <c r="CV496" s="13"/>
      <c r="CW496" s="6"/>
      <c r="CX496" s="6"/>
      <c r="CY496" s="6"/>
      <c r="CZ496" s="6"/>
      <c r="DA496" s="13"/>
      <c r="DB496" s="6"/>
      <c r="DC496" s="6"/>
      <c r="DD496" s="6"/>
      <c r="DE496" s="13"/>
      <c r="DF496" s="6"/>
      <c r="DG496" s="13"/>
      <c r="DH496" s="6"/>
      <c r="DI496" s="6"/>
      <c r="DJ496" s="6"/>
      <c r="DK496" s="13"/>
      <c r="DL496" s="6"/>
      <c r="DM496" s="13"/>
      <c r="DN496" s="6"/>
      <c r="DO496" s="6"/>
      <c r="DP496" s="6"/>
      <c r="DQ496" s="13"/>
      <c r="DR496" s="6"/>
      <c r="DS496" s="13"/>
      <c r="DT496" s="6"/>
      <c r="DU496" s="6"/>
      <c r="DV496" s="6"/>
      <c r="DW496" s="13"/>
      <c r="DX496" s="6"/>
      <c r="DY496" s="13"/>
      <c r="DZ496" s="6"/>
      <c r="EA496" s="6"/>
      <c r="EB496" s="6"/>
      <c r="EC496" s="13"/>
      <c r="ED496" s="6"/>
      <c r="EE496" s="13"/>
      <c r="EF496" s="6"/>
    </row>
    <row r="497" spans="4:136" s="3" customFormat="1" x14ac:dyDescent="0.25">
      <c r="D497" s="31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6"/>
      <c r="AX497" s="41"/>
      <c r="AY497" s="41"/>
      <c r="AZ497" s="6"/>
      <c r="BA497" s="6"/>
      <c r="BB497" s="6"/>
      <c r="BC497" s="13"/>
      <c r="BD497" s="6"/>
      <c r="BE497" s="13"/>
      <c r="BF497" s="6"/>
      <c r="BG497" s="6"/>
      <c r="BH497" s="6"/>
      <c r="BI497" s="13"/>
      <c r="BJ497" s="6"/>
      <c r="BK497" s="13"/>
      <c r="BL497" s="6"/>
      <c r="BM497" s="6"/>
      <c r="BN497" s="6"/>
      <c r="BO497" s="13"/>
      <c r="BP497" s="6"/>
      <c r="BQ497" s="13"/>
      <c r="BR497" s="6"/>
      <c r="BS497" s="6"/>
      <c r="BT497" s="6"/>
      <c r="BU497" s="13"/>
      <c r="BV497" s="6"/>
      <c r="BW497" s="13"/>
      <c r="BX497" s="6"/>
      <c r="BY497" s="6"/>
      <c r="BZ497" s="6"/>
      <c r="CA497" s="13"/>
      <c r="CB497" s="6"/>
      <c r="CC497" s="13"/>
      <c r="CD497" s="6"/>
      <c r="CE497" s="6"/>
      <c r="CF497" s="6"/>
      <c r="CG497" s="13"/>
      <c r="CH497" s="6"/>
      <c r="CI497" s="13"/>
      <c r="CJ497" s="6"/>
      <c r="CK497" s="6"/>
      <c r="CL497" s="6"/>
      <c r="CM497" s="13"/>
      <c r="CN497" s="6"/>
      <c r="CO497" s="13"/>
      <c r="CP497" s="6"/>
      <c r="CQ497" s="6"/>
      <c r="CR497" s="6"/>
      <c r="CS497" s="6"/>
      <c r="CT497" s="6"/>
      <c r="CU497" s="13"/>
      <c r="CV497" s="13"/>
      <c r="CW497" s="6"/>
      <c r="CX497" s="6"/>
      <c r="CY497" s="6"/>
      <c r="CZ497" s="6"/>
      <c r="DA497" s="13"/>
      <c r="DB497" s="6"/>
      <c r="DC497" s="6"/>
      <c r="DD497" s="6"/>
      <c r="DE497" s="13"/>
      <c r="DF497" s="6"/>
      <c r="DG497" s="13"/>
      <c r="DH497" s="6"/>
      <c r="DI497" s="6"/>
      <c r="DJ497" s="6"/>
      <c r="DK497" s="13"/>
      <c r="DL497" s="6"/>
      <c r="DM497" s="13"/>
      <c r="DN497" s="6"/>
      <c r="DO497" s="6"/>
      <c r="DP497" s="6"/>
      <c r="DQ497" s="13"/>
      <c r="DR497" s="6"/>
      <c r="DS497" s="13"/>
      <c r="DT497" s="6"/>
      <c r="DU497" s="6"/>
      <c r="DV497" s="6"/>
      <c r="DW497" s="13"/>
      <c r="DX497" s="6"/>
      <c r="DY497" s="13"/>
      <c r="DZ497" s="6"/>
      <c r="EA497" s="6"/>
      <c r="EB497" s="6"/>
      <c r="EC497" s="13"/>
      <c r="ED497" s="6"/>
      <c r="EE497" s="13"/>
      <c r="EF497" s="6"/>
    </row>
    <row r="498" spans="4:136" s="3" customFormat="1" x14ac:dyDescent="0.25">
      <c r="D498" s="31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6"/>
      <c r="AX498" s="41"/>
      <c r="AY498" s="41"/>
      <c r="AZ498" s="6"/>
      <c r="BA498" s="6"/>
      <c r="BB498" s="6"/>
      <c r="BC498" s="13"/>
      <c r="BD498" s="6"/>
      <c r="BE498" s="13"/>
      <c r="BF498" s="6"/>
      <c r="BG498" s="6"/>
      <c r="BH498" s="6"/>
      <c r="BI498" s="13"/>
      <c r="BJ498" s="6"/>
      <c r="BK498" s="13"/>
      <c r="BL498" s="6"/>
      <c r="BM498" s="6"/>
      <c r="BN498" s="6"/>
      <c r="BO498" s="13"/>
      <c r="BP498" s="6"/>
      <c r="BQ498" s="13"/>
      <c r="BR498" s="6"/>
      <c r="BS498" s="6"/>
      <c r="BT498" s="6"/>
      <c r="BU498" s="13"/>
      <c r="BV498" s="6"/>
      <c r="BW498" s="13"/>
      <c r="BX498" s="6"/>
      <c r="BY498" s="6"/>
      <c r="BZ498" s="6"/>
      <c r="CA498" s="13"/>
      <c r="CB498" s="6"/>
      <c r="CC498" s="13"/>
      <c r="CD498" s="6"/>
      <c r="CE498" s="6"/>
      <c r="CF498" s="6"/>
      <c r="CG498" s="13"/>
      <c r="CH498" s="6"/>
      <c r="CI498" s="13"/>
      <c r="CJ498" s="6"/>
      <c r="CK498" s="6"/>
      <c r="CL498" s="6"/>
      <c r="CM498" s="13"/>
      <c r="CN498" s="6"/>
      <c r="CO498" s="13"/>
      <c r="CP498" s="6"/>
      <c r="CQ498" s="6"/>
      <c r="CR498" s="6"/>
      <c r="CS498" s="6"/>
      <c r="CT498" s="6"/>
      <c r="CU498" s="13"/>
      <c r="CV498" s="13"/>
      <c r="CW498" s="6"/>
      <c r="CX498" s="6"/>
      <c r="CY498" s="6"/>
      <c r="CZ498" s="6"/>
      <c r="DA498" s="13"/>
      <c r="DB498" s="6"/>
      <c r="DC498" s="6"/>
      <c r="DD498" s="6"/>
      <c r="DE498" s="13"/>
      <c r="DF498" s="6"/>
      <c r="DG498" s="13"/>
      <c r="DH498" s="6"/>
      <c r="DI498" s="6"/>
      <c r="DJ498" s="6"/>
      <c r="DK498" s="13"/>
      <c r="DL498" s="6"/>
      <c r="DM498" s="13"/>
      <c r="DN498" s="6"/>
      <c r="DO498" s="6"/>
      <c r="DP498" s="6"/>
      <c r="DQ498" s="13"/>
      <c r="DR498" s="6"/>
      <c r="DS498" s="13"/>
      <c r="DT498" s="6"/>
      <c r="DU498" s="6"/>
      <c r="DV498" s="6"/>
      <c r="DW498" s="13"/>
      <c r="DX498" s="6"/>
      <c r="DY498" s="13"/>
      <c r="DZ498" s="6"/>
      <c r="EA498" s="6"/>
      <c r="EB498" s="6"/>
      <c r="EC498" s="13"/>
      <c r="ED498" s="6"/>
      <c r="EE498" s="13"/>
      <c r="EF498" s="6"/>
    </row>
    <row r="499" spans="4:136" s="3" customFormat="1" x14ac:dyDescent="0.25">
      <c r="D499" s="31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6"/>
      <c r="AX499" s="41"/>
      <c r="AY499" s="41"/>
      <c r="AZ499" s="6"/>
      <c r="BA499" s="6"/>
      <c r="BB499" s="6"/>
      <c r="BC499" s="13"/>
      <c r="BD499" s="6"/>
      <c r="BE499" s="13"/>
      <c r="BF499" s="6"/>
      <c r="BG499" s="6"/>
      <c r="BH499" s="6"/>
      <c r="BI499" s="13"/>
      <c r="BJ499" s="6"/>
      <c r="BK499" s="13"/>
      <c r="BL499" s="6"/>
      <c r="BM499" s="6"/>
      <c r="BN499" s="6"/>
      <c r="BO499" s="13"/>
      <c r="BP499" s="6"/>
      <c r="BQ499" s="13"/>
      <c r="BR499" s="6"/>
      <c r="BS499" s="6"/>
      <c r="BT499" s="6"/>
      <c r="BU499" s="13"/>
      <c r="BV499" s="6"/>
      <c r="BW499" s="13"/>
      <c r="BX499" s="6"/>
      <c r="BY499" s="6"/>
      <c r="BZ499" s="6"/>
      <c r="CA499" s="13"/>
      <c r="CB499" s="6"/>
      <c r="CC499" s="13"/>
      <c r="CD499" s="6"/>
      <c r="CE499" s="6"/>
      <c r="CF499" s="6"/>
      <c r="CG499" s="13"/>
      <c r="CH499" s="6"/>
      <c r="CI499" s="13"/>
      <c r="CJ499" s="6"/>
      <c r="CK499" s="6"/>
      <c r="CL499" s="6"/>
      <c r="CM499" s="13"/>
      <c r="CN499" s="6"/>
      <c r="CO499" s="13"/>
      <c r="CP499" s="6"/>
      <c r="CQ499" s="6"/>
      <c r="CR499" s="6"/>
      <c r="CS499" s="6"/>
      <c r="CT499" s="6"/>
      <c r="CU499" s="13"/>
      <c r="CV499" s="13"/>
      <c r="CW499" s="6"/>
      <c r="CX499" s="6"/>
      <c r="CY499" s="6"/>
      <c r="CZ499" s="6"/>
      <c r="DA499" s="13"/>
      <c r="DB499" s="6"/>
      <c r="DC499" s="6"/>
      <c r="DD499" s="6"/>
      <c r="DE499" s="13"/>
      <c r="DF499" s="6"/>
      <c r="DG499" s="13"/>
      <c r="DH499" s="6"/>
      <c r="DI499" s="6"/>
      <c r="DJ499" s="6"/>
      <c r="DK499" s="13"/>
      <c r="DL499" s="6"/>
      <c r="DM499" s="13"/>
      <c r="DN499" s="6"/>
      <c r="DO499" s="6"/>
      <c r="DP499" s="6"/>
      <c r="DQ499" s="13"/>
      <c r="DR499" s="6"/>
      <c r="DS499" s="13"/>
      <c r="DT499" s="6"/>
      <c r="DU499" s="6"/>
      <c r="DV499" s="6"/>
      <c r="DW499" s="13"/>
      <c r="DX499" s="6"/>
      <c r="DY499" s="13"/>
      <c r="DZ499" s="6"/>
      <c r="EA499" s="6"/>
      <c r="EB499" s="6"/>
      <c r="EC499" s="13"/>
      <c r="ED499" s="6"/>
      <c r="EE499" s="13"/>
      <c r="EF499" s="6"/>
    </row>
    <row r="500" spans="4:136" s="3" customFormat="1" x14ac:dyDescent="0.25">
      <c r="D500" s="31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6"/>
      <c r="AX500" s="41"/>
      <c r="AY500" s="41"/>
      <c r="AZ500" s="6"/>
      <c r="BA500" s="6"/>
      <c r="BB500" s="6"/>
      <c r="BC500" s="13"/>
      <c r="BD500" s="6"/>
      <c r="BE500" s="13"/>
      <c r="BF500" s="6"/>
      <c r="BG500" s="6"/>
      <c r="BH500" s="6"/>
      <c r="BI500" s="13"/>
      <c r="BJ500" s="6"/>
      <c r="BK500" s="13"/>
      <c r="BL500" s="6"/>
      <c r="BM500" s="6"/>
      <c r="BN500" s="6"/>
      <c r="BO500" s="13"/>
      <c r="BP500" s="6"/>
      <c r="BQ500" s="13"/>
      <c r="BR500" s="6"/>
      <c r="BS500" s="6"/>
      <c r="BT500" s="6"/>
      <c r="BU500" s="13"/>
      <c r="BV500" s="6"/>
      <c r="BW500" s="13"/>
      <c r="BX500" s="6"/>
      <c r="BY500" s="6"/>
      <c r="BZ500" s="6"/>
      <c r="CA500" s="13"/>
      <c r="CB500" s="6"/>
      <c r="CC500" s="13"/>
      <c r="CD500" s="6"/>
      <c r="CE500" s="6"/>
      <c r="CF500" s="6"/>
      <c r="CG500" s="13"/>
      <c r="CH500" s="6"/>
      <c r="CI500" s="13"/>
      <c r="CJ500" s="6"/>
      <c r="CK500" s="6"/>
      <c r="CL500" s="6"/>
      <c r="CM500" s="13"/>
      <c r="CN500" s="6"/>
      <c r="CO500" s="13"/>
      <c r="CP500" s="6"/>
      <c r="CQ500" s="6"/>
      <c r="CR500" s="6"/>
      <c r="CS500" s="6"/>
      <c r="CT500" s="6"/>
      <c r="CU500" s="13"/>
      <c r="CV500" s="13"/>
      <c r="CW500" s="6"/>
      <c r="CX500" s="6"/>
      <c r="CY500" s="6"/>
      <c r="CZ500" s="6"/>
      <c r="DA500" s="13"/>
      <c r="DB500" s="6"/>
      <c r="DC500" s="6"/>
      <c r="DD500" s="6"/>
      <c r="DE500" s="13"/>
      <c r="DF500" s="6"/>
      <c r="DG500" s="13"/>
      <c r="DH500" s="6"/>
      <c r="DI500" s="6"/>
      <c r="DJ500" s="6"/>
      <c r="DK500" s="13"/>
      <c r="DL500" s="6"/>
      <c r="DM500" s="13"/>
      <c r="DN500" s="6"/>
      <c r="DO500" s="6"/>
      <c r="DP500" s="6"/>
      <c r="DQ500" s="13"/>
      <c r="DR500" s="6"/>
      <c r="DS500" s="13"/>
      <c r="DT500" s="6"/>
      <c r="DU500" s="6"/>
      <c r="DV500" s="6"/>
      <c r="DW500" s="13"/>
      <c r="DX500" s="6"/>
      <c r="DY500" s="13"/>
      <c r="DZ500" s="6"/>
      <c r="EA500" s="6"/>
      <c r="EB500" s="6"/>
      <c r="EC500" s="13"/>
      <c r="ED500" s="6"/>
      <c r="EE500" s="13"/>
      <c r="EF500" s="6"/>
    </row>
    <row r="501" spans="4:136" s="3" customFormat="1" x14ac:dyDescent="0.25">
      <c r="D501" s="31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6"/>
      <c r="AX501" s="41"/>
      <c r="AY501" s="41"/>
      <c r="AZ501" s="6"/>
      <c r="BA501" s="6"/>
      <c r="BB501" s="6"/>
      <c r="BC501" s="13"/>
      <c r="BD501" s="6"/>
      <c r="BE501" s="13"/>
      <c r="BF501" s="6"/>
      <c r="BG501" s="6"/>
      <c r="BH501" s="6"/>
      <c r="BI501" s="13"/>
      <c r="BJ501" s="6"/>
      <c r="BK501" s="13"/>
      <c r="BL501" s="6"/>
      <c r="BM501" s="6"/>
      <c r="BN501" s="6"/>
      <c r="BO501" s="13"/>
      <c r="BP501" s="6"/>
      <c r="BQ501" s="13"/>
      <c r="BR501" s="6"/>
      <c r="BS501" s="6"/>
      <c r="BT501" s="6"/>
      <c r="BU501" s="13"/>
      <c r="BV501" s="6"/>
      <c r="BW501" s="13"/>
      <c r="BX501" s="6"/>
      <c r="BY501" s="6"/>
      <c r="BZ501" s="6"/>
      <c r="CA501" s="13"/>
      <c r="CB501" s="6"/>
      <c r="CC501" s="13"/>
      <c r="CD501" s="6"/>
      <c r="CE501" s="6"/>
      <c r="CF501" s="6"/>
      <c r="CG501" s="13"/>
      <c r="CH501" s="6"/>
      <c r="CI501" s="13"/>
      <c r="CJ501" s="6"/>
      <c r="CK501" s="6"/>
      <c r="CL501" s="6"/>
      <c r="CM501" s="13"/>
      <c r="CN501" s="6"/>
      <c r="CO501" s="13"/>
      <c r="CP501" s="6"/>
      <c r="CQ501" s="6"/>
      <c r="CR501" s="6"/>
      <c r="CS501" s="6"/>
      <c r="CT501" s="6"/>
      <c r="CU501" s="13"/>
      <c r="CV501" s="13"/>
      <c r="CW501" s="6"/>
      <c r="CX501" s="6"/>
      <c r="CY501" s="6"/>
      <c r="CZ501" s="6"/>
      <c r="DA501" s="13"/>
      <c r="DB501" s="6"/>
      <c r="DC501" s="6"/>
      <c r="DD501" s="6"/>
      <c r="DE501" s="13"/>
      <c r="DF501" s="6"/>
      <c r="DG501" s="13"/>
      <c r="DH501" s="6"/>
      <c r="DI501" s="6"/>
      <c r="DJ501" s="6"/>
      <c r="DK501" s="13"/>
      <c r="DL501" s="6"/>
      <c r="DM501" s="13"/>
      <c r="DN501" s="6"/>
      <c r="DO501" s="6"/>
      <c r="DP501" s="6"/>
      <c r="DQ501" s="13"/>
      <c r="DR501" s="6"/>
      <c r="DS501" s="13"/>
      <c r="DT501" s="6"/>
      <c r="DU501" s="6"/>
      <c r="DV501" s="6"/>
      <c r="DW501" s="13"/>
      <c r="DX501" s="6"/>
      <c r="DY501" s="13"/>
      <c r="DZ501" s="6"/>
      <c r="EA501" s="6"/>
      <c r="EB501" s="6"/>
      <c r="EC501" s="13"/>
      <c r="ED501" s="6"/>
      <c r="EE501" s="13"/>
      <c r="EF501" s="6"/>
    </row>
    <row r="502" spans="4:136" s="3" customFormat="1" x14ac:dyDescent="0.25">
      <c r="D502" s="31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6"/>
      <c r="AX502" s="41"/>
      <c r="AY502" s="41"/>
      <c r="AZ502" s="6"/>
      <c r="BA502" s="6"/>
      <c r="BB502" s="6"/>
      <c r="BC502" s="13"/>
      <c r="BD502" s="6"/>
      <c r="BE502" s="13"/>
      <c r="BF502" s="6"/>
      <c r="BG502" s="6"/>
      <c r="BH502" s="6"/>
      <c r="BI502" s="13"/>
      <c r="BJ502" s="6"/>
      <c r="BK502" s="13"/>
      <c r="BL502" s="6"/>
      <c r="BM502" s="6"/>
      <c r="BN502" s="6"/>
      <c r="BO502" s="13"/>
      <c r="BP502" s="6"/>
      <c r="BQ502" s="13"/>
      <c r="BR502" s="6"/>
      <c r="BS502" s="6"/>
      <c r="BT502" s="6"/>
      <c r="BU502" s="13"/>
      <c r="BV502" s="6"/>
      <c r="BW502" s="13"/>
      <c r="BX502" s="6"/>
      <c r="BY502" s="6"/>
      <c r="BZ502" s="6"/>
      <c r="CA502" s="13"/>
      <c r="CB502" s="6"/>
      <c r="CC502" s="13"/>
      <c r="CD502" s="6"/>
      <c r="CE502" s="6"/>
      <c r="CF502" s="6"/>
      <c r="CG502" s="13"/>
      <c r="CH502" s="6"/>
      <c r="CI502" s="13"/>
      <c r="CJ502" s="6"/>
      <c r="CK502" s="6"/>
      <c r="CL502" s="6"/>
      <c r="CM502" s="13"/>
      <c r="CN502" s="6"/>
      <c r="CO502" s="13"/>
      <c r="CP502" s="6"/>
      <c r="CQ502" s="6"/>
      <c r="CR502" s="6"/>
      <c r="CS502" s="6"/>
      <c r="CT502" s="6"/>
      <c r="CU502" s="13"/>
      <c r="CV502" s="13"/>
      <c r="CW502" s="6"/>
      <c r="CX502" s="6"/>
      <c r="CY502" s="6"/>
      <c r="CZ502" s="6"/>
      <c r="DA502" s="13"/>
      <c r="DB502" s="6"/>
      <c r="DC502" s="6"/>
      <c r="DD502" s="6"/>
      <c r="DE502" s="13"/>
      <c r="DF502" s="6"/>
      <c r="DG502" s="13"/>
      <c r="DH502" s="6"/>
      <c r="DI502" s="6"/>
      <c r="DJ502" s="6"/>
      <c r="DK502" s="13"/>
      <c r="DL502" s="6"/>
      <c r="DM502" s="13"/>
      <c r="DN502" s="6"/>
      <c r="DO502" s="6"/>
      <c r="DP502" s="6"/>
      <c r="DQ502" s="13"/>
      <c r="DR502" s="6"/>
      <c r="DS502" s="13"/>
      <c r="DT502" s="6"/>
      <c r="DU502" s="6"/>
      <c r="DV502" s="6"/>
      <c r="DW502" s="13"/>
      <c r="DX502" s="6"/>
      <c r="DY502" s="13"/>
      <c r="DZ502" s="6"/>
      <c r="EA502" s="6"/>
      <c r="EB502" s="6"/>
      <c r="EC502" s="13"/>
      <c r="ED502" s="6"/>
      <c r="EE502" s="13"/>
      <c r="EF502" s="6"/>
    </row>
    <row r="503" spans="4:136" s="3" customFormat="1" x14ac:dyDescent="0.25">
      <c r="D503" s="31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6"/>
      <c r="AX503" s="41"/>
      <c r="AY503" s="41"/>
      <c r="AZ503" s="6"/>
      <c r="BA503" s="6"/>
      <c r="BB503" s="6"/>
      <c r="BC503" s="13"/>
      <c r="BD503" s="6"/>
      <c r="BE503" s="13"/>
      <c r="BF503" s="6"/>
      <c r="BG503" s="6"/>
      <c r="BH503" s="6"/>
      <c r="BI503" s="13"/>
      <c r="BJ503" s="6"/>
      <c r="BK503" s="13"/>
      <c r="BL503" s="6"/>
      <c r="BM503" s="6"/>
      <c r="BN503" s="6"/>
      <c r="BO503" s="13"/>
      <c r="BP503" s="6"/>
      <c r="BQ503" s="13"/>
      <c r="BR503" s="6"/>
      <c r="BS503" s="6"/>
      <c r="BT503" s="6"/>
      <c r="BU503" s="13"/>
      <c r="BV503" s="6"/>
      <c r="BW503" s="13"/>
      <c r="BX503" s="6"/>
      <c r="BY503" s="6"/>
      <c r="BZ503" s="6"/>
      <c r="CA503" s="13"/>
      <c r="CB503" s="6"/>
      <c r="CC503" s="13"/>
      <c r="CD503" s="6"/>
      <c r="CE503" s="6"/>
      <c r="CF503" s="6"/>
      <c r="CG503" s="13"/>
      <c r="CH503" s="6"/>
      <c r="CI503" s="13"/>
      <c r="CJ503" s="6"/>
      <c r="CK503" s="6"/>
      <c r="CL503" s="6"/>
      <c r="CM503" s="13"/>
      <c r="CN503" s="6"/>
      <c r="CO503" s="13"/>
      <c r="CP503" s="6"/>
      <c r="CQ503" s="6"/>
      <c r="CR503" s="6"/>
      <c r="CS503" s="6"/>
      <c r="CT503" s="6"/>
      <c r="CU503" s="13"/>
      <c r="CV503" s="13"/>
      <c r="CW503" s="6"/>
      <c r="CX503" s="6"/>
      <c r="CY503" s="6"/>
      <c r="CZ503" s="6"/>
      <c r="DA503" s="13"/>
      <c r="DB503" s="6"/>
      <c r="DC503" s="6"/>
      <c r="DD503" s="6"/>
      <c r="DE503" s="13"/>
      <c r="DF503" s="6"/>
      <c r="DG503" s="13"/>
      <c r="DH503" s="6"/>
      <c r="DI503" s="6"/>
      <c r="DJ503" s="6"/>
      <c r="DK503" s="13"/>
      <c r="DL503" s="6"/>
      <c r="DM503" s="13"/>
      <c r="DN503" s="6"/>
      <c r="DO503" s="6"/>
      <c r="DP503" s="6"/>
      <c r="DQ503" s="13"/>
      <c r="DR503" s="6"/>
      <c r="DS503" s="13"/>
      <c r="DT503" s="6"/>
      <c r="DU503" s="6"/>
      <c r="DV503" s="6"/>
      <c r="DW503" s="13"/>
      <c r="DX503" s="6"/>
      <c r="DY503" s="13"/>
      <c r="DZ503" s="6"/>
      <c r="EA503" s="6"/>
      <c r="EB503" s="6"/>
      <c r="EC503" s="13"/>
      <c r="ED503" s="6"/>
      <c r="EE503" s="13"/>
      <c r="EF503" s="6"/>
    </row>
    <row r="504" spans="4:136" s="3" customFormat="1" x14ac:dyDescent="0.25">
      <c r="D504" s="31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6"/>
      <c r="AX504" s="41"/>
      <c r="AY504" s="41"/>
      <c r="AZ504" s="6"/>
      <c r="BA504" s="6"/>
      <c r="BB504" s="6"/>
      <c r="BC504" s="13"/>
      <c r="BD504" s="6"/>
      <c r="BE504" s="13"/>
      <c r="BF504" s="6"/>
      <c r="BG504" s="6"/>
      <c r="BH504" s="6"/>
      <c r="BI504" s="13"/>
      <c r="BJ504" s="6"/>
      <c r="BK504" s="13"/>
      <c r="BL504" s="6"/>
      <c r="BM504" s="6"/>
      <c r="BN504" s="6"/>
      <c r="BO504" s="13"/>
      <c r="BP504" s="6"/>
      <c r="BQ504" s="13"/>
      <c r="BR504" s="6"/>
      <c r="BS504" s="6"/>
      <c r="BT504" s="6"/>
      <c r="BU504" s="13"/>
      <c r="BV504" s="6"/>
      <c r="BW504" s="13"/>
      <c r="BX504" s="6"/>
      <c r="BY504" s="6"/>
      <c r="BZ504" s="6"/>
      <c r="CA504" s="13"/>
      <c r="CB504" s="6"/>
      <c r="CC504" s="13"/>
      <c r="CD504" s="6"/>
      <c r="CE504" s="6"/>
      <c r="CF504" s="6"/>
      <c r="CG504" s="13"/>
      <c r="CH504" s="6"/>
      <c r="CI504" s="13"/>
      <c r="CJ504" s="6"/>
      <c r="CK504" s="6"/>
      <c r="CL504" s="6"/>
      <c r="CM504" s="13"/>
      <c r="CN504" s="6"/>
      <c r="CO504" s="13"/>
      <c r="CP504" s="6"/>
      <c r="CQ504" s="6"/>
      <c r="CR504" s="6"/>
      <c r="CS504" s="6"/>
      <c r="CT504" s="6"/>
      <c r="CU504" s="13"/>
      <c r="CV504" s="13"/>
      <c r="CW504" s="6"/>
      <c r="CX504" s="6"/>
      <c r="CY504" s="6"/>
      <c r="CZ504" s="6"/>
      <c r="DA504" s="13"/>
      <c r="DB504" s="6"/>
      <c r="DC504" s="6"/>
      <c r="DD504" s="6"/>
      <c r="DE504" s="13"/>
      <c r="DF504" s="6"/>
      <c r="DG504" s="13"/>
      <c r="DH504" s="6"/>
      <c r="DI504" s="6"/>
      <c r="DJ504" s="6"/>
      <c r="DK504" s="13"/>
      <c r="DL504" s="6"/>
      <c r="DM504" s="13"/>
      <c r="DN504" s="6"/>
      <c r="DO504" s="6"/>
      <c r="DP504" s="6"/>
      <c r="DQ504" s="13"/>
      <c r="DR504" s="6"/>
      <c r="DS504" s="13"/>
      <c r="DT504" s="6"/>
      <c r="DU504" s="6"/>
      <c r="DV504" s="6"/>
      <c r="DW504" s="13"/>
      <c r="DX504" s="6"/>
      <c r="DY504" s="13"/>
      <c r="DZ504" s="6"/>
      <c r="EA504" s="6"/>
      <c r="EB504" s="6"/>
      <c r="EC504" s="13"/>
      <c r="ED504" s="6"/>
      <c r="EE504" s="13"/>
      <c r="EF504" s="6"/>
    </row>
    <row r="505" spans="4:136" s="3" customFormat="1" x14ac:dyDescent="0.25">
      <c r="D505" s="31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6"/>
      <c r="AX505" s="41"/>
      <c r="AY505" s="41"/>
      <c r="AZ505" s="6"/>
      <c r="BA505" s="6"/>
      <c r="BB505" s="6"/>
      <c r="BC505" s="13"/>
      <c r="BD505" s="6"/>
      <c r="BE505" s="13"/>
      <c r="BF505" s="6"/>
      <c r="BG505" s="6"/>
      <c r="BH505" s="6"/>
      <c r="BI505" s="13"/>
      <c r="BJ505" s="6"/>
      <c r="BK505" s="13"/>
      <c r="BL505" s="6"/>
      <c r="BM505" s="6"/>
      <c r="BN505" s="6"/>
      <c r="BO505" s="13"/>
      <c r="BP505" s="6"/>
      <c r="BQ505" s="13"/>
      <c r="BR505" s="6"/>
      <c r="BS505" s="6"/>
      <c r="BT505" s="6"/>
      <c r="BU505" s="13"/>
      <c r="BV505" s="6"/>
      <c r="BW505" s="13"/>
      <c r="BX505" s="6"/>
      <c r="BY505" s="6"/>
      <c r="BZ505" s="6"/>
      <c r="CA505" s="13"/>
      <c r="CB505" s="6"/>
      <c r="CC505" s="13"/>
      <c r="CD505" s="6"/>
      <c r="CE505" s="6"/>
      <c r="CF505" s="6"/>
      <c r="CG505" s="13"/>
      <c r="CH505" s="6"/>
      <c r="CI505" s="13"/>
      <c r="CJ505" s="6"/>
      <c r="CK505" s="6"/>
      <c r="CL505" s="6"/>
      <c r="CM505" s="13"/>
      <c r="CN505" s="6"/>
      <c r="CO505" s="13"/>
      <c r="CP505" s="6"/>
      <c r="CQ505" s="6"/>
      <c r="CR505" s="6"/>
      <c r="CS505" s="6"/>
      <c r="CT505" s="6"/>
      <c r="CU505" s="13"/>
      <c r="CV505" s="13"/>
      <c r="CW505" s="6"/>
      <c r="CX505" s="6"/>
      <c r="CY505" s="6"/>
      <c r="CZ505" s="6"/>
      <c r="DA505" s="13"/>
      <c r="DB505" s="6"/>
      <c r="DC505" s="6"/>
      <c r="DD505" s="6"/>
      <c r="DE505" s="13"/>
      <c r="DF505" s="6"/>
      <c r="DG505" s="13"/>
      <c r="DH505" s="6"/>
      <c r="DI505" s="6"/>
      <c r="DJ505" s="6"/>
      <c r="DK505" s="13"/>
      <c r="DL505" s="6"/>
      <c r="DM505" s="13"/>
      <c r="DN505" s="6"/>
      <c r="DO505" s="6"/>
      <c r="DP505" s="6"/>
      <c r="DQ505" s="13"/>
      <c r="DR505" s="6"/>
      <c r="DS505" s="13"/>
      <c r="DT505" s="6"/>
      <c r="DU505" s="6"/>
      <c r="DV505" s="6"/>
      <c r="DW505" s="13"/>
      <c r="DX505" s="6"/>
      <c r="DY505" s="13"/>
      <c r="DZ505" s="6"/>
      <c r="EA505" s="6"/>
      <c r="EB505" s="6"/>
      <c r="EC505" s="13"/>
      <c r="ED505" s="6"/>
      <c r="EE505" s="13"/>
      <c r="EF505" s="6"/>
    </row>
    <row r="506" spans="4:136" s="3" customFormat="1" x14ac:dyDescent="0.25">
      <c r="D506" s="31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6"/>
      <c r="AX506" s="41"/>
      <c r="AY506" s="41"/>
      <c r="AZ506" s="6"/>
      <c r="BA506" s="6"/>
      <c r="BB506" s="6"/>
      <c r="BC506" s="13"/>
      <c r="BD506" s="6"/>
      <c r="BE506" s="13"/>
      <c r="BF506" s="6"/>
      <c r="BG506" s="6"/>
      <c r="BH506" s="6"/>
      <c r="BI506" s="13"/>
      <c r="BJ506" s="6"/>
      <c r="BK506" s="13"/>
      <c r="BL506" s="6"/>
      <c r="BM506" s="6"/>
      <c r="BN506" s="6"/>
      <c r="BO506" s="13"/>
      <c r="BP506" s="6"/>
      <c r="BQ506" s="13"/>
      <c r="BR506" s="6"/>
      <c r="BS506" s="6"/>
      <c r="BT506" s="6"/>
      <c r="BU506" s="13"/>
      <c r="BV506" s="6"/>
      <c r="BW506" s="13"/>
      <c r="BX506" s="6"/>
      <c r="BY506" s="6"/>
      <c r="BZ506" s="6"/>
      <c r="CA506" s="13"/>
      <c r="CB506" s="6"/>
      <c r="CC506" s="13"/>
      <c r="CD506" s="6"/>
      <c r="CE506" s="6"/>
      <c r="CF506" s="6"/>
      <c r="CG506" s="13"/>
      <c r="CH506" s="6"/>
      <c r="CI506" s="13"/>
      <c r="CJ506" s="6"/>
      <c r="CK506" s="6"/>
      <c r="CL506" s="6"/>
      <c r="CM506" s="13"/>
      <c r="CN506" s="6"/>
      <c r="CO506" s="13"/>
      <c r="CP506" s="6"/>
      <c r="CQ506" s="6"/>
      <c r="CR506" s="6"/>
      <c r="CS506" s="6"/>
      <c r="CT506" s="6"/>
      <c r="CU506" s="13"/>
      <c r="CV506" s="13"/>
      <c r="CW506" s="6"/>
      <c r="CX506" s="6"/>
      <c r="CY506" s="6"/>
      <c r="CZ506" s="6"/>
      <c r="DA506" s="13"/>
      <c r="DB506" s="6"/>
      <c r="DC506" s="6"/>
      <c r="DD506" s="6"/>
      <c r="DE506" s="13"/>
      <c r="DF506" s="6"/>
      <c r="DG506" s="13"/>
      <c r="DH506" s="6"/>
      <c r="DI506" s="6"/>
      <c r="DJ506" s="6"/>
      <c r="DK506" s="13"/>
      <c r="DL506" s="6"/>
      <c r="DM506" s="13"/>
      <c r="DN506" s="6"/>
      <c r="DO506" s="6"/>
      <c r="DP506" s="6"/>
      <c r="DQ506" s="13"/>
      <c r="DR506" s="6"/>
      <c r="DS506" s="13"/>
      <c r="DT506" s="6"/>
      <c r="DU506" s="6"/>
      <c r="DV506" s="6"/>
      <c r="DW506" s="13"/>
      <c r="DX506" s="6"/>
      <c r="DY506" s="13"/>
      <c r="DZ506" s="6"/>
      <c r="EA506" s="6"/>
      <c r="EB506" s="6"/>
      <c r="EC506" s="13"/>
      <c r="ED506" s="6"/>
      <c r="EE506" s="13"/>
      <c r="EF506" s="6"/>
    </row>
    <row r="507" spans="4:136" s="3" customFormat="1" x14ac:dyDescent="0.25">
      <c r="D507" s="31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6"/>
      <c r="AX507" s="41"/>
      <c r="AY507" s="41"/>
      <c r="AZ507" s="6"/>
      <c r="BA507" s="6"/>
      <c r="BB507" s="6"/>
      <c r="BC507" s="13"/>
      <c r="BD507" s="6"/>
      <c r="BE507" s="13"/>
      <c r="BF507" s="6"/>
      <c r="BG507" s="6"/>
      <c r="BH507" s="6"/>
      <c r="BI507" s="13"/>
      <c r="BJ507" s="6"/>
      <c r="BK507" s="13"/>
      <c r="BL507" s="6"/>
      <c r="BM507" s="6"/>
      <c r="BN507" s="6"/>
      <c r="BO507" s="13"/>
      <c r="BP507" s="6"/>
      <c r="BQ507" s="13"/>
      <c r="BR507" s="6"/>
      <c r="BS507" s="6"/>
      <c r="BT507" s="6"/>
      <c r="BU507" s="13"/>
      <c r="BV507" s="6"/>
      <c r="BW507" s="13"/>
      <c r="BX507" s="6"/>
      <c r="BY507" s="6"/>
      <c r="BZ507" s="6"/>
      <c r="CA507" s="13"/>
      <c r="CB507" s="6"/>
      <c r="CC507" s="13"/>
      <c r="CD507" s="6"/>
      <c r="CE507" s="6"/>
      <c r="CF507" s="6"/>
      <c r="CG507" s="13"/>
      <c r="CH507" s="6"/>
      <c r="CI507" s="13"/>
      <c r="CJ507" s="6"/>
      <c r="CK507" s="6"/>
      <c r="CL507" s="6"/>
      <c r="CM507" s="13"/>
      <c r="CN507" s="6"/>
      <c r="CO507" s="13"/>
      <c r="CP507" s="6"/>
      <c r="CQ507" s="6"/>
      <c r="CR507" s="6"/>
      <c r="CS507" s="6"/>
      <c r="CT507" s="6"/>
      <c r="CU507" s="13"/>
      <c r="CV507" s="13"/>
      <c r="CW507" s="6"/>
      <c r="CX507" s="6"/>
      <c r="CY507" s="6"/>
      <c r="CZ507" s="6"/>
      <c r="DA507" s="13"/>
      <c r="DB507" s="6"/>
      <c r="DC507" s="6"/>
      <c r="DD507" s="6"/>
      <c r="DE507" s="13"/>
      <c r="DF507" s="6"/>
      <c r="DG507" s="13"/>
      <c r="DH507" s="6"/>
      <c r="DI507" s="6"/>
      <c r="DJ507" s="6"/>
      <c r="DK507" s="13"/>
      <c r="DL507" s="6"/>
      <c r="DM507" s="13"/>
      <c r="DN507" s="6"/>
      <c r="DO507" s="6"/>
      <c r="DP507" s="6"/>
      <c r="DQ507" s="13"/>
      <c r="DR507" s="6"/>
      <c r="DS507" s="13"/>
      <c r="DT507" s="6"/>
      <c r="DU507" s="6"/>
      <c r="DV507" s="6"/>
      <c r="DW507" s="13"/>
      <c r="DX507" s="6"/>
      <c r="DY507" s="13"/>
      <c r="DZ507" s="6"/>
      <c r="EA507" s="6"/>
      <c r="EB507" s="6"/>
      <c r="EC507" s="13"/>
      <c r="ED507" s="6"/>
      <c r="EE507" s="13"/>
      <c r="EF507" s="6"/>
    </row>
    <row r="508" spans="4:136" s="3" customFormat="1" x14ac:dyDescent="0.25">
      <c r="D508" s="31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6"/>
      <c r="AX508" s="41"/>
      <c r="AY508" s="41"/>
      <c r="AZ508" s="6"/>
      <c r="BA508" s="6"/>
      <c r="BB508" s="6"/>
      <c r="BC508" s="13"/>
      <c r="BD508" s="6"/>
      <c r="BE508" s="13"/>
      <c r="BF508" s="6"/>
      <c r="BG508" s="6"/>
      <c r="BH508" s="6"/>
      <c r="BI508" s="13"/>
      <c r="BJ508" s="6"/>
      <c r="BK508" s="13"/>
      <c r="BL508" s="6"/>
      <c r="BM508" s="6"/>
      <c r="BN508" s="6"/>
      <c r="BO508" s="13"/>
      <c r="BP508" s="6"/>
      <c r="BQ508" s="13"/>
      <c r="BR508" s="6"/>
      <c r="BS508" s="6"/>
      <c r="BT508" s="6"/>
      <c r="BU508" s="13"/>
      <c r="BV508" s="6"/>
      <c r="BW508" s="13"/>
      <c r="BX508" s="6"/>
      <c r="BY508" s="6"/>
      <c r="BZ508" s="6"/>
      <c r="CA508" s="13"/>
      <c r="CB508" s="6"/>
      <c r="CC508" s="13"/>
      <c r="CD508" s="6"/>
      <c r="CE508" s="6"/>
      <c r="CF508" s="6"/>
      <c r="CG508" s="13"/>
      <c r="CH508" s="6"/>
      <c r="CI508" s="13"/>
      <c r="CJ508" s="6"/>
      <c r="CK508" s="6"/>
      <c r="CL508" s="6"/>
      <c r="CM508" s="13"/>
      <c r="CN508" s="6"/>
      <c r="CO508" s="13"/>
      <c r="CP508" s="6"/>
      <c r="CQ508" s="6"/>
      <c r="CR508" s="6"/>
      <c r="CS508" s="6"/>
      <c r="CT508" s="6"/>
      <c r="CU508" s="13"/>
      <c r="CV508" s="13"/>
      <c r="CW508" s="6"/>
      <c r="CX508" s="6"/>
      <c r="CY508" s="6"/>
      <c r="CZ508" s="6"/>
      <c r="DA508" s="13"/>
      <c r="DB508" s="6"/>
      <c r="DC508" s="6"/>
      <c r="DD508" s="6"/>
      <c r="DE508" s="13"/>
      <c r="DF508" s="6"/>
      <c r="DG508" s="13"/>
      <c r="DH508" s="6"/>
      <c r="DI508" s="6"/>
      <c r="DJ508" s="6"/>
      <c r="DK508" s="13"/>
      <c r="DL508" s="6"/>
      <c r="DM508" s="13"/>
      <c r="DN508" s="6"/>
      <c r="DO508" s="6"/>
      <c r="DP508" s="6"/>
      <c r="DQ508" s="13"/>
      <c r="DR508" s="6"/>
      <c r="DS508" s="13"/>
      <c r="DT508" s="6"/>
      <c r="DU508" s="6"/>
      <c r="DV508" s="6"/>
      <c r="DW508" s="13"/>
      <c r="DX508" s="6"/>
      <c r="DY508" s="13"/>
      <c r="DZ508" s="6"/>
      <c r="EA508" s="6"/>
      <c r="EB508" s="6"/>
      <c r="EC508" s="13"/>
      <c r="ED508" s="6"/>
      <c r="EE508" s="13"/>
      <c r="EF508" s="6"/>
    </row>
    <row r="509" spans="4:136" s="3" customFormat="1" x14ac:dyDescent="0.25">
      <c r="D509" s="31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6"/>
      <c r="AX509" s="41"/>
      <c r="AY509" s="41"/>
      <c r="AZ509" s="6"/>
      <c r="BA509" s="6"/>
      <c r="BB509" s="6"/>
      <c r="BC509" s="13"/>
      <c r="BD509" s="6"/>
      <c r="BE509" s="13"/>
      <c r="BF509" s="6"/>
      <c r="BG509" s="6"/>
      <c r="BH509" s="6"/>
      <c r="BI509" s="13"/>
      <c r="BJ509" s="6"/>
      <c r="BK509" s="13"/>
      <c r="BL509" s="6"/>
      <c r="BM509" s="6"/>
      <c r="BN509" s="6"/>
      <c r="BO509" s="13"/>
      <c r="BP509" s="6"/>
      <c r="BQ509" s="13"/>
      <c r="BR509" s="6"/>
      <c r="BS509" s="6"/>
      <c r="BT509" s="6"/>
      <c r="BU509" s="13"/>
      <c r="BV509" s="6"/>
      <c r="BW509" s="13"/>
      <c r="BX509" s="6"/>
      <c r="BY509" s="6"/>
      <c r="BZ509" s="6"/>
      <c r="CA509" s="13"/>
      <c r="CB509" s="6"/>
      <c r="CC509" s="13"/>
      <c r="CD509" s="6"/>
      <c r="CE509" s="6"/>
      <c r="CF509" s="6"/>
      <c r="CG509" s="13"/>
      <c r="CH509" s="6"/>
      <c r="CI509" s="13"/>
      <c r="CJ509" s="6"/>
      <c r="CK509" s="6"/>
      <c r="CL509" s="6"/>
      <c r="CM509" s="13"/>
      <c r="CN509" s="6"/>
      <c r="CO509" s="13"/>
      <c r="CP509" s="6"/>
      <c r="CQ509" s="6"/>
      <c r="CR509" s="6"/>
      <c r="CS509" s="6"/>
      <c r="CT509" s="6"/>
      <c r="CU509" s="13"/>
      <c r="CV509" s="13"/>
      <c r="CW509" s="6"/>
      <c r="CX509" s="6"/>
      <c r="CY509" s="6"/>
      <c r="CZ509" s="6"/>
      <c r="DA509" s="13"/>
      <c r="DB509" s="6"/>
      <c r="DC509" s="6"/>
      <c r="DD509" s="6"/>
      <c r="DE509" s="13"/>
      <c r="DF509" s="6"/>
      <c r="DG509" s="13"/>
      <c r="DH509" s="6"/>
      <c r="DI509" s="6"/>
      <c r="DJ509" s="6"/>
      <c r="DK509" s="13"/>
      <c r="DL509" s="6"/>
      <c r="DM509" s="13"/>
      <c r="DN509" s="6"/>
      <c r="DO509" s="6"/>
      <c r="DP509" s="6"/>
      <c r="DQ509" s="13"/>
      <c r="DR509" s="6"/>
      <c r="DS509" s="13"/>
      <c r="DT509" s="6"/>
      <c r="DU509" s="6"/>
      <c r="DV509" s="6"/>
      <c r="DW509" s="13"/>
      <c r="DX509" s="6"/>
      <c r="DY509" s="13"/>
      <c r="DZ509" s="6"/>
      <c r="EA509" s="6"/>
      <c r="EB509" s="6"/>
      <c r="EC509" s="13"/>
      <c r="ED509" s="6"/>
      <c r="EE509" s="13"/>
      <c r="EF509" s="6"/>
    </row>
    <row r="510" spans="4:136" s="3" customFormat="1" x14ac:dyDescent="0.25">
      <c r="D510" s="31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6"/>
      <c r="AX510" s="41"/>
      <c r="AY510" s="41"/>
      <c r="AZ510" s="6"/>
      <c r="BA510" s="6"/>
      <c r="BB510" s="6"/>
      <c r="BC510" s="13"/>
      <c r="BD510" s="6"/>
      <c r="BE510" s="13"/>
      <c r="BF510" s="6"/>
      <c r="BG510" s="6"/>
      <c r="BH510" s="6"/>
      <c r="BI510" s="13"/>
      <c r="BJ510" s="6"/>
      <c r="BK510" s="13"/>
      <c r="BL510" s="6"/>
      <c r="BM510" s="6"/>
      <c r="BN510" s="6"/>
      <c r="BO510" s="13"/>
      <c r="BP510" s="6"/>
      <c r="BQ510" s="13"/>
      <c r="BR510" s="6"/>
      <c r="BS510" s="6"/>
      <c r="BT510" s="6"/>
      <c r="BU510" s="13"/>
      <c r="BV510" s="6"/>
      <c r="BW510" s="13"/>
      <c r="BX510" s="6"/>
      <c r="BY510" s="6"/>
      <c r="BZ510" s="6"/>
      <c r="CA510" s="13"/>
      <c r="CB510" s="6"/>
      <c r="CC510" s="13"/>
      <c r="CD510" s="6"/>
      <c r="CE510" s="6"/>
      <c r="CF510" s="6"/>
      <c r="CG510" s="13"/>
      <c r="CH510" s="6"/>
      <c r="CI510" s="13"/>
      <c r="CJ510" s="6"/>
      <c r="CK510" s="6"/>
      <c r="CL510" s="6"/>
      <c r="CM510" s="13"/>
      <c r="CN510" s="6"/>
      <c r="CO510" s="13"/>
      <c r="CP510" s="6"/>
      <c r="CQ510" s="6"/>
      <c r="CR510" s="6"/>
      <c r="CS510" s="6"/>
      <c r="CT510" s="6"/>
      <c r="CU510" s="13"/>
      <c r="CV510" s="13"/>
      <c r="CW510" s="6"/>
      <c r="CX510" s="6"/>
      <c r="CY510" s="6"/>
      <c r="CZ510" s="6"/>
      <c r="DA510" s="13"/>
      <c r="DB510" s="6"/>
      <c r="DC510" s="6"/>
      <c r="DD510" s="6"/>
      <c r="DE510" s="13"/>
      <c r="DF510" s="6"/>
      <c r="DG510" s="13"/>
      <c r="DH510" s="6"/>
      <c r="DI510" s="6"/>
      <c r="DJ510" s="6"/>
      <c r="DK510" s="13"/>
      <c r="DL510" s="6"/>
      <c r="DM510" s="13"/>
      <c r="DN510" s="6"/>
      <c r="DO510" s="6"/>
      <c r="DP510" s="6"/>
      <c r="DQ510" s="13"/>
      <c r="DR510" s="6"/>
      <c r="DS510" s="13"/>
      <c r="DT510" s="6"/>
      <c r="DU510" s="6"/>
      <c r="DV510" s="6"/>
      <c r="DW510" s="13"/>
      <c r="DX510" s="6"/>
      <c r="DY510" s="13"/>
      <c r="DZ510" s="6"/>
      <c r="EA510" s="6"/>
      <c r="EB510" s="6"/>
      <c r="EC510" s="13"/>
      <c r="ED510" s="6"/>
      <c r="EE510" s="13"/>
      <c r="EF510" s="6"/>
    </row>
    <row r="511" spans="4:136" s="3" customFormat="1" x14ac:dyDescent="0.25">
      <c r="D511" s="31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6"/>
      <c r="AX511" s="41"/>
      <c r="AY511" s="41"/>
      <c r="AZ511" s="6"/>
      <c r="BA511" s="6"/>
      <c r="BB511" s="6"/>
      <c r="BC511" s="13"/>
      <c r="BD511" s="6"/>
      <c r="BE511" s="13"/>
      <c r="BF511" s="6"/>
      <c r="BG511" s="6"/>
      <c r="BH511" s="6"/>
      <c r="BI511" s="13"/>
      <c r="BJ511" s="6"/>
      <c r="BK511" s="13"/>
      <c r="BL511" s="6"/>
      <c r="BM511" s="6"/>
      <c r="BN511" s="6"/>
      <c r="BO511" s="13"/>
      <c r="BP511" s="6"/>
      <c r="BQ511" s="13"/>
      <c r="BR511" s="6"/>
      <c r="BS511" s="6"/>
      <c r="BT511" s="6"/>
      <c r="BU511" s="13"/>
      <c r="BV511" s="6"/>
      <c r="BW511" s="13"/>
      <c r="BX511" s="6"/>
      <c r="BY511" s="6"/>
      <c r="BZ511" s="6"/>
      <c r="CA511" s="13"/>
      <c r="CB511" s="6"/>
      <c r="CC511" s="13"/>
      <c r="CD511" s="6"/>
      <c r="CE511" s="6"/>
      <c r="CF511" s="6"/>
      <c r="CG511" s="13"/>
      <c r="CH511" s="6"/>
      <c r="CI511" s="13"/>
      <c r="CJ511" s="6"/>
      <c r="CK511" s="6"/>
      <c r="CL511" s="6"/>
      <c r="CM511" s="13"/>
      <c r="CN511" s="6"/>
      <c r="CO511" s="13"/>
      <c r="CP511" s="6"/>
      <c r="CQ511" s="6"/>
      <c r="CR511" s="6"/>
      <c r="CS511" s="6"/>
      <c r="CT511" s="6"/>
      <c r="CU511" s="13"/>
      <c r="CV511" s="13"/>
      <c r="CW511" s="6"/>
      <c r="CX511" s="6"/>
      <c r="CY511" s="6"/>
      <c r="CZ511" s="6"/>
      <c r="DA511" s="13"/>
      <c r="DB511" s="6"/>
      <c r="DC511" s="6"/>
      <c r="DD511" s="6"/>
      <c r="DE511" s="13"/>
      <c r="DF511" s="6"/>
      <c r="DG511" s="13"/>
      <c r="DH511" s="6"/>
      <c r="DI511" s="6"/>
      <c r="DJ511" s="6"/>
      <c r="DK511" s="13"/>
      <c r="DL511" s="6"/>
      <c r="DM511" s="13"/>
      <c r="DN511" s="6"/>
      <c r="DO511" s="6"/>
      <c r="DP511" s="6"/>
      <c r="DQ511" s="13"/>
      <c r="DR511" s="6"/>
      <c r="DS511" s="13"/>
      <c r="DT511" s="6"/>
      <c r="DU511" s="6"/>
      <c r="DV511" s="6"/>
      <c r="DW511" s="13"/>
      <c r="DX511" s="6"/>
      <c r="DY511" s="13"/>
      <c r="DZ511" s="6"/>
      <c r="EA511" s="6"/>
      <c r="EB511" s="6"/>
      <c r="EC511" s="13"/>
      <c r="ED511" s="6"/>
      <c r="EE511" s="13"/>
      <c r="EF511" s="6"/>
    </row>
    <row r="512" spans="4:136" s="3" customFormat="1" x14ac:dyDescent="0.25">
      <c r="D512" s="31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6"/>
      <c r="AX512" s="41"/>
      <c r="AY512" s="41"/>
      <c r="AZ512" s="6"/>
      <c r="BA512" s="6"/>
      <c r="BB512" s="6"/>
      <c r="BC512" s="13"/>
      <c r="BD512" s="6"/>
      <c r="BE512" s="13"/>
      <c r="BF512" s="6"/>
      <c r="BG512" s="6"/>
      <c r="BH512" s="6"/>
      <c r="BI512" s="13"/>
      <c r="BJ512" s="6"/>
      <c r="BK512" s="13"/>
      <c r="BL512" s="6"/>
      <c r="BM512" s="6"/>
      <c r="BN512" s="6"/>
      <c r="BO512" s="13"/>
      <c r="BP512" s="6"/>
      <c r="BQ512" s="13"/>
      <c r="BR512" s="6"/>
      <c r="BS512" s="6"/>
      <c r="BT512" s="6"/>
      <c r="BU512" s="13"/>
      <c r="BV512" s="6"/>
      <c r="BW512" s="13"/>
      <c r="BX512" s="6"/>
      <c r="BY512" s="6"/>
      <c r="BZ512" s="6"/>
      <c r="CA512" s="13"/>
      <c r="CB512" s="6"/>
      <c r="CC512" s="13"/>
      <c r="CD512" s="6"/>
      <c r="CE512" s="6"/>
      <c r="CF512" s="6"/>
      <c r="CG512" s="13"/>
      <c r="CH512" s="6"/>
      <c r="CI512" s="13"/>
      <c r="CJ512" s="6"/>
      <c r="CK512" s="6"/>
      <c r="CL512" s="6"/>
      <c r="CM512" s="13"/>
      <c r="CN512" s="6"/>
      <c r="CO512" s="13"/>
      <c r="CP512" s="6"/>
      <c r="CQ512" s="6"/>
      <c r="CR512" s="6"/>
      <c r="CS512" s="6"/>
      <c r="CT512" s="6"/>
      <c r="CU512" s="13"/>
      <c r="CV512" s="13"/>
      <c r="CW512" s="6"/>
      <c r="CX512" s="6"/>
      <c r="CY512" s="6"/>
      <c r="CZ512" s="6"/>
      <c r="DA512" s="13"/>
      <c r="DB512" s="6"/>
      <c r="DC512" s="6"/>
      <c r="DD512" s="6"/>
      <c r="DE512" s="13"/>
      <c r="DF512" s="6"/>
      <c r="DG512" s="13"/>
      <c r="DH512" s="6"/>
      <c r="DI512" s="6"/>
      <c r="DJ512" s="6"/>
      <c r="DK512" s="13"/>
      <c r="DL512" s="6"/>
      <c r="DM512" s="13"/>
      <c r="DN512" s="6"/>
      <c r="DO512" s="6"/>
      <c r="DP512" s="6"/>
      <c r="DQ512" s="13"/>
      <c r="DR512" s="6"/>
      <c r="DS512" s="13"/>
      <c r="DT512" s="6"/>
      <c r="DU512" s="6"/>
      <c r="DV512" s="6"/>
      <c r="DW512" s="13"/>
      <c r="DX512" s="6"/>
      <c r="DY512" s="13"/>
      <c r="DZ512" s="6"/>
      <c r="EA512" s="6"/>
      <c r="EB512" s="6"/>
      <c r="EC512" s="13"/>
      <c r="ED512" s="6"/>
      <c r="EE512" s="13"/>
      <c r="EF512" s="6"/>
    </row>
    <row r="513" spans="4:136" s="3" customFormat="1" x14ac:dyDescent="0.25">
      <c r="D513" s="31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6"/>
      <c r="AX513" s="41"/>
      <c r="AY513" s="41"/>
      <c r="AZ513" s="6"/>
      <c r="BA513" s="6"/>
      <c r="BB513" s="6"/>
      <c r="BC513" s="13"/>
      <c r="BD513" s="6"/>
      <c r="BE513" s="13"/>
      <c r="BF513" s="6"/>
      <c r="BG513" s="6"/>
      <c r="BH513" s="6"/>
      <c r="BI513" s="13"/>
      <c r="BJ513" s="6"/>
      <c r="BK513" s="13"/>
      <c r="BL513" s="6"/>
      <c r="BM513" s="6"/>
      <c r="BN513" s="6"/>
      <c r="BO513" s="13"/>
      <c r="BP513" s="6"/>
      <c r="BQ513" s="13"/>
      <c r="BR513" s="6"/>
      <c r="BS513" s="6"/>
      <c r="BT513" s="6"/>
      <c r="BU513" s="13"/>
      <c r="BV513" s="6"/>
      <c r="BW513" s="13"/>
      <c r="BX513" s="6"/>
      <c r="BY513" s="6"/>
      <c r="BZ513" s="6"/>
      <c r="CA513" s="13"/>
      <c r="CB513" s="6"/>
      <c r="CC513" s="13"/>
      <c r="CD513" s="6"/>
      <c r="CE513" s="6"/>
      <c r="CF513" s="6"/>
      <c r="CG513" s="13"/>
      <c r="CH513" s="6"/>
      <c r="CI513" s="13"/>
      <c r="CJ513" s="6"/>
      <c r="CK513" s="6"/>
      <c r="CL513" s="6"/>
      <c r="CM513" s="13"/>
      <c r="CN513" s="6"/>
      <c r="CO513" s="13"/>
      <c r="CP513" s="6"/>
      <c r="CQ513" s="6"/>
      <c r="CR513" s="6"/>
      <c r="CS513" s="6"/>
      <c r="CT513" s="6"/>
      <c r="CU513" s="13"/>
      <c r="CV513" s="13"/>
      <c r="CW513" s="6"/>
      <c r="CX513" s="6"/>
      <c r="CY513" s="6"/>
      <c r="CZ513" s="6"/>
      <c r="DA513" s="13"/>
      <c r="DB513" s="6"/>
      <c r="DC513" s="6"/>
      <c r="DD513" s="6"/>
      <c r="DE513" s="13"/>
      <c r="DF513" s="6"/>
      <c r="DG513" s="13"/>
      <c r="DH513" s="6"/>
      <c r="DI513" s="6"/>
      <c r="DJ513" s="6"/>
      <c r="DK513" s="13"/>
      <c r="DL513" s="6"/>
      <c r="DM513" s="13"/>
      <c r="DN513" s="6"/>
      <c r="DO513" s="6"/>
      <c r="DP513" s="6"/>
      <c r="DQ513" s="13"/>
      <c r="DR513" s="6"/>
      <c r="DS513" s="13"/>
      <c r="DT513" s="6"/>
      <c r="DU513" s="6"/>
      <c r="DV513" s="6"/>
      <c r="DW513" s="13"/>
      <c r="DX513" s="6"/>
      <c r="DY513" s="13"/>
      <c r="DZ513" s="6"/>
      <c r="EA513" s="6"/>
      <c r="EB513" s="6"/>
      <c r="EC513" s="13"/>
      <c r="ED513" s="6"/>
      <c r="EE513" s="13"/>
      <c r="EF513" s="6"/>
    </row>
    <row r="514" spans="4:136" s="3" customFormat="1" x14ac:dyDescent="0.25">
      <c r="D514" s="31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6"/>
      <c r="AX514" s="41"/>
      <c r="AY514" s="41"/>
      <c r="AZ514" s="6"/>
      <c r="BA514" s="6"/>
      <c r="BB514" s="6"/>
      <c r="BC514" s="13"/>
      <c r="BD514" s="6"/>
      <c r="BE514" s="13"/>
      <c r="BF514" s="6"/>
      <c r="BG514" s="6"/>
      <c r="BH514" s="6"/>
      <c r="BI514" s="13"/>
      <c r="BJ514" s="6"/>
      <c r="BK514" s="13"/>
      <c r="BL514" s="6"/>
      <c r="BM514" s="6"/>
      <c r="BN514" s="6"/>
      <c r="BO514" s="13"/>
      <c r="BP514" s="6"/>
      <c r="BQ514" s="13"/>
      <c r="BR514" s="6"/>
      <c r="BS514" s="6"/>
      <c r="BT514" s="6"/>
      <c r="BU514" s="13"/>
      <c r="BV514" s="6"/>
      <c r="BW514" s="13"/>
      <c r="BX514" s="6"/>
      <c r="BY514" s="6"/>
      <c r="BZ514" s="6"/>
      <c r="CA514" s="13"/>
      <c r="CB514" s="6"/>
      <c r="CC514" s="13"/>
      <c r="CD514" s="6"/>
      <c r="CE514" s="6"/>
      <c r="CF514" s="6"/>
      <c r="CG514" s="13"/>
      <c r="CH514" s="6"/>
      <c r="CI514" s="13"/>
      <c r="CJ514" s="6"/>
      <c r="CK514" s="6"/>
      <c r="CL514" s="6"/>
      <c r="CM514" s="13"/>
      <c r="CN514" s="6"/>
      <c r="CO514" s="13"/>
      <c r="CP514" s="6"/>
      <c r="CQ514" s="6"/>
      <c r="CR514" s="6"/>
      <c r="CS514" s="6"/>
      <c r="CT514" s="6"/>
      <c r="CU514" s="13"/>
      <c r="CV514" s="13"/>
      <c r="CW514" s="6"/>
      <c r="CX514" s="6"/>
      <c r="CY514" s="6"/>
      <c r="CZ514" s="6"/>
      <c r="DA514" s="13"/>
      <c r="DB514" s="6"/>
      <c r="DC514" s="6"/>
      <c r="DD514" s="6"/>
      <c r="DE514" s="13"/>
      <c r="DF514" s="6"/>
      <c r="DG514" s="13"/>
      <c r="DH514" s="6"/>
      <c r="DI514" s="6"/>
      <c r="DJ514" s="6"/>
      <c r="DK514" s="13"/>
      <c r="DL514" s="6"/>
      <c r="DM514" s="13"/>
      <c r="DN514" s="6"/>
      <c r="DO514" s="6"/>
      <c r="DP514" s="6"/>
      <c r="DQ514" s="13"/>
      <c r="DR514" s="6"/>
      <c r="DS514" s="13"/>
      <c r="DT514" s="6"/>
      <c r="DU514" s="6"/>
      <c r="DV514" s="6"/>
      <c r="DW514" s="13"/>
      <c r="DX514" s="6"/>
      <c r="DY514" s="13"/>
      <c r="DZ514" s="6"/>
      <c r="EA514" s="6"/>
      <c r="EB514" s="6"/>
      <c r="EC514" s="13"/>
      <c r="ED514" s="6"/>
      <c r="EE514" s="13"/>
      <c r="EF514" s="6"/>
    </row>
    <row r="515" spans="4:136" s="3" customFormat="1" x14ac:dyDescent="0.25">
      <c r="D515" s="3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6"/>
      <c r="AX515" s="41"/>
      <c r="AY515" s="41"/>
      <c r="AZ515" s="6"/>
      <c r="BA515" s="6"/>
      <c r="BB515" s="6"/>
      <c r="BC515" s="13"/>
      <c r="BD515" s="6"/>
      <c r="BE515" s="13"/>
      <c r="BF515" s="6"/>
      <c r="BG515" s="6"/>
      <c r="BH515" s="6"/>
      <c r="BI515" s="13"/>
      <c r="BJ515" s="6"/>
      <c r="BK515" s="13"/>
      <c r="BL515" s="6"/>
      <c r="BM515" s="6"/>
      <c r="BN515" s="6"/>
      <c r="BO515" s="13"/>
      <c r="BP515" s="6"/>
      <c r="BQ515" s="13"/>
      <c r="BR515" s="6"/>
      <c r="BS515" s="6"/>
      <c r="BT515" s="6"/>
      <c r="BU515" s="13"/>
      <c r="BV515" s="6"/>
      <c r="BW515" s="13"/>
      <c r="BX515" s="6"/>
      <c r="BY515" s="6"/>
      <c r="BZ515" s="6"/>
      <c r="CA515" s="13"/>
      <c r="CB515" s="6"/>
      <c r="CC515" s="13"/>
      <c r="CD515" s="6"/>
      <c r="CE515" s="6"/>
      <c r="CF515" s="6"/>
      <c r="CG515" s="13"/>
      <c r="CH515" s="6"/>
      <c r="CI515" s="13"/>
      <c r="CJ515" s="6"/>
      <c r="CK515" s="6"/>
      <c r="CL515" s="6"/>
      <c r="CM515" s="13"/>
      <c r="CN515" s="6"/>
      <c r="CO515" s="13"/>
      <c r="CP515" s="6"/>
      <c r="CQ515" s="6"/>
      <c r="CR515" s="6"/>
      <c r="CS515" s="6"/>
      <c r="CT515" s="6"/>
      <c r="CU515" s="13"/>
      <c r="CV515" s="13"/>
      <c r="CW515" s="6"/>
      <c r="CX515" s="6"/>
      <c r="CY515" s="6"/>
      <c r="CZ515" s="6"/>
      <c r="DA515" s="13"/>
      <c r="DB515" s="6"/>
      <c r="DC515" s="6"/>
      <c r="DD515" s="6"/>
      <c r="DE515" s="13"/>
      <c r="DF515" s="6"/>
      <c r="DG515" s="13"/>
      <c r="DH515" s="6"/>
      <c r="DI515" s="6"/>
      <c r="DJ515" s="6"/>
      <c r="DK515" s="13"/>
      <c r="DL515" s="6"/>
      <c r="DM515" s="13"/>
      <c r="DN515" s="6"/>
      <c r="DO515" s="6"/>
      <c r="DP515" s="6"/>
      <c r="DQ515" s="13"/>
      <c r="DR515" s="6"/>
      <c r="DS515" s="13"/>
      <c r="DT515" s="6"/>
      <c r="DU515" s="6"/>
      <c r="DV515" s="6"/>
      <c r="DW515" s="13"/>
      <c r="DX515" s="6"/>
      <c r="DY515" s="13"/>
      <c r="DZ515" s="6"/>
      <c r="EA515" s="6"/>
      <c r="EB515" s="6"/>
      <c r="EC515" s="13"/>
      <c r="ED515" s="6"/>
      <c r="EE515" s="13"/>
      <c r="EF515" s="6"/>
    </row>
    <row r="516" spans="4:136" s="3" customFormat="1" x14ac:dyDescent="0.25">
      <c r="D516" s="31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6"/>
      <c r="AX516" s="41"/>
      <c r="AY516" s="41"/>
      <c r="AZ516" s="6"/>
      <c r="BA516" s="6"/>
      <c r="BB516" s="6"/>
      <c r="BC516" s="13"/>
      <c r="BD516" s="6"/>
      <c r="BE516" s="13"/>
      <c r="BF516" s="6"/>
      <c r="BG516" s="6"/>
      <c r="BH516" s="6"/>
      <c r="BI516" s="13"/>
      <c r="BJ516" s="6"/>
      <c r="BK516" s="13"/>
      <c r="BL516" s="6"/>
      <c r="BM516" s="6"/>
      <c r="BN516" s="6"/>
      <c r="BO516" s="13"/>
      <c r="BP516" s="6"/>
      <c r="BQ516" s="13"/>
      <c r="BR516" s="6"/>
      <c r="BS516" s="6"/>
      <c r="BT516" s="6"/>
      <c r="BU516" s="13"/>
      <c r="BV516" s="6"/>
      <c r="BW516" s="13"/>
      <c r="BX516" s="6"/>
      <c r="BY516" s="6"/>
      <c r="BZ516" s="6"/>
      <c r="CA516" s="13"/>
      <c r="CB516" s="6"/>
      <c r="CC516" s="13"/>
      <c r="CD516" s="6"/>
      <c r="CE516" s="6"/>
      <c r="CF516" s="6"/>
      <c r="CG516" s="13"/>
      <c r="CH516" s="6"/>
      <c r="CI516" s="13"/>
      <c r="CJ516" s="6"/>
      <c r="CK516" s="6"/>
      <c r="CL516" s="6"/>
      <c r="CM516" s="13"/>
      <c r="CN516" s="6"/>
      <c r="CO516" s="13"/>
      <c r="CP516" s="6"/>
      <c r="CQ516" s="6"/>
      <c r="CR516" s="6"/>
      <c r="CS516" s="6"/>
      <c r="CT516" s="6"/>
      <c r="CU516" s="13"/>
      <c r="CV516" s="13"/>
      <c r="CW516" s="6"/>
      <c r="CX516" s="6"/>
      <c r="CY516" s="6"/>
      <c r="CZ516" s="6"/>
      <c r="DA516" s="13"/>
      <c r="DB516" s="6"/>
      <c r="DC516" s="6"/>
      <c r="DD516" s="6"/>
      <c r="DE516" s="13"/>
      <c r="DF516" s="6"/>
      <c r="DG516" s="13"/>
      <c r="DH516" s="6"/>
      <c r="DI516" s="6"/>
      <c r="DJ516" s="6"/>
      <c r="DK516" s="13"/>
      <c r="DL516" s="6"/>
      <c r="DM516" s="13"/>
      <c r="DN516" s="6"/>
      <c r="DO516" s="6"/>
      <c r="DP516" s="6"/>
      <c r="DQ516" s="13"/>
      <c r="DR516" s="6"/>
      <c r="DS516" s="13"/>
      <c r="DT516" s="6"/>
      <c r="DU516" s="6"/>
      <c r="DV516" s="6"/>
      <c r="DW516" s="13"/>
      <c r="DX516" s="6"/>
      <c r="DY516" s="13"/>
      <c r="DZ516" s="6"/>
      <c r="EA516" s="6"/>
      <c r="EB516" s="6"/>
      <c r="EC516" s="13"/>
      <c r="ED516" s="6"/>
      <c r="EE516" s="13"/>
      <c r="EF516" s="6"/>
    </row>
    <row r="517" spans="4:136" s="3" customFormat="1" x14ac:dyDescent="0.25">
      <c r="D517" s="31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6"/>
      <c r="AX517" s="41"/>
      <c r="AY517" s="41"/>
      <c r="AZ517" s="6"/>
      <c r="BA517" s="6"/>
      <c r="BB517" s="6"/>
      <c r="BC517" s="13"/>
      <c r="BD517" s="6"/>
      <c r="BE517" s="13"/>
      <c r="BF517" s="6"/>
      <c r="BG517" s="6"/>
      <c r="BH517" s="6"/>
      <c r="BI517" s="13"/>
      <c r="BJ517" s="6"/>
      <c r="BK517" s="13"/>
      <c r="BL517" s="6"/>
      <c r="BM517" s="6"/>
      <c r="BN517" s="6"/>
      <c r="BO517" s="13"/>
      <c r="BP517" s="6"/>
      <c r="BQ517" s="13"/>
      <c r="BR517" s="6"/>
      <c r="BS517" s="6"/>
      <c r="BT517" s="6"/>
      <c r="BU517" s="13"/>
      <c r="BV517" s="6"/>
      <c r="BW517" s="13"/>
      <c r="BX517" s="6"/>
      <c r="BY517" s="6"/>
      <c r="BZ517" s="6"/>
      <c r="CA517" s="13"/>
      <c r="CB517" s="6"/>
      <c r="CC517" s="13"/>
      <c r="CD517" s="6"/>
      <c r="CE517" s="6"/>
      <c r="CF517" s="6"/>
      <c r="CG517" s="13"/>
      <c r="CH517" s="6"/>
      <c r="CI517" s="13"/>
      <c r="CJ517" s="6"/>
      <c r="CK517" s="6"/>
      <c r="CL517" s="6"/>
      <c r="CM517" s="13"/>
      <c r="CN517" s="6"/>
      <c r="CO517" s="13"/>
      <c r="CP517" s="6"/>
      <c r="CQ517" s="6"/>
      <c r="CR517" s="6"/>
      <c r="CS517" s="6"/>
      <c r="CT517" s="6"/>
      <c r="CU517" s="13"/>
      <c r="CV517" s="13"/>
      <c r="CW517" s="6"/>
      <c r="CX517" s="6"/>
      <c r="CY517" s="6"/>
      <c r="CZ517" s="6"/>
      <c r="DA517" s="13"/>
      <c r="DB517" s="6"/>
      <c r="DC517" s="6"/>
      <c r="DD517" s="6"/>
      <c r="DE517" s="13"/>
      <c r="DF517" s="6"/>
      <c r="DG517" s="13"/>
      <c r="DH517" s="6"/>
      <c r="DI517" s="6"/>
      <c r="DJ517" s="6"/>
      <c r="DK517" s="13"/>
      <c r="DL517" s="6"/>
      <c r="DM517" s="13"/>
      <c r="DN517" s="6"/>
      <c r="DO517" s="6"/>
      <c r="DP517" s="6"/>
      <c r="DQ517" s="13"/>
      <c r="DR517" s="6"/>
      <c r="DS517" s="13"/>
      <c r="DT517" s="6"/>
      <c r="DU517" s="6"/>
      <c r="DV517" s="6"/>
      <c r="DW517" s="13"/>
      <c r="DX517" s="6"/>
      <c r="DY517" s="13"/>
      <c r="DZ517" s="6"/>
      <c r="EA517" s="6"/>
      <c r="EB517" s="6"/>
      <c r="EC517" s="13"/>
      <c r="ED517" s="6"/>
      <c r="EE517" s="13"/>
      <c r="EF517" s="6"/>
    </row>
    <row r="518" spans="4:136" s="3" customFormat="1" x14ac:dyDescent="0.25">
      <c r="D518" s="31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6"/>
      <c r="AX518" s="41"/>
      <c r="AY518" s="41"/>
      <c r="AZ518" s="6"/>
      <c r="BA518" s="6"/>
      <c r="BB518" s="6"/>
      <c r="BC518" s="13"/>
      <c r="BD518" s="6"/>
      <c r="BE518" s="13"/>
      <c r="BF518" s="6"/>
      <c r="BG518" s="6"/>
      <c r="BH518" s="6"/>
      <c r="BI518" s="13"/>
      <c r="BJ518" s="6"/>
      <c r="BK518" s="13"/>
      <c r="BL518" s="6"/>
      <c r="BM518" s="6"/>
      <c r="BN518" s="6"/>
      <c r="BO518" s="13"/>
      <c r="BP518" s="6"/>
      <c r="BQ518" s="13"/>
      <c r="BR518" s="6"/>
      <c r="BS518" s="6"/>
      <c r="BT518" s="6"/>
      <c r="BU518" s="13"/>
      <c r="BV518" s="6"/>
      <c r="BW518" s="13"/>
      <c r="BX518" s="6"/>
      <c r="BY518" s="6"/>
      <c r="BZ518" s="6"/>
      <c r="CA518" s="13"/>
      <c r="CB518" s="6"/>
      <c r="CC518" s="13"/>
      <c r="CD518" s="6"/>
      <c r="CE518" s="6"/>
      <c r="CF518" s="6"/>
      <c r="CG518" s="13"/>
      <c r="CH518" s="6"/>
      <c r="CI518" s="13"/>
      <c r="CJ518" s="6"/>
      <c r="CK518" s="6"/>
      <c r="CL518" s="6"/>
      <c r="CM518" s="13"/>
      <c r="CN518" s="6"/>
      <c r="CO518" s="13"/>
      <c r="CP518" s="6"/>
      <c r="CQ518" s="6"/>
      <c r="CR518" s="6"/>
      <c r="CS518" s="6"/>
      <c r="CT518" s="6"/>
      <c r="CU518" s="13"/>
      <c r="CV518" s="13"/>
      <c r="CW518" s="6"/>
      <c r="CX518" s="6"/>
      <c r="CY518" s="6"/>
      <c r="CZ518" s="6"/>
      <c r="DA518" s="13"/>
      <c r="DB518" s="6"/>
      <c r="DC518" s="6"/>
      <c r="DD518" s="6"/>
      <c r="DE518" s="13"/>
      <c r="DF518" s="6"/>
      <c r="DG518" s="13"/>
      <c r="DH518" s="6"/>
      <c r="DI518" s="6"/>
      <c r="DJ518" s="6"/>
      <c r="DK518" s="13"/>
      <c r="DL518" s="6"/>
      <c r="DM518" s="13"/>
      <c r="DN518" s="6"/>
      <c r="DO518" s="6"/>
      <c r="DP518" s="6"/>
      <c r="DQ518" s="13"/>
      <c r="DR518" s="6"/>
      <c r="DS518" s="13"/>
      <c r="DT518" s="6"/>
      <c r="DU518" s="6"/>
      <c r="DV518" s="6"/>
      <c r="DW518" s="13"/>
      <c r="DX518" s="6"/>
      <c r="DY518" s="13"/>
      <c r="DZ518" s="6"/>
      <c r="EA518" s="6"/>
      <c r="EB518" s="6"/>
      <c r="EC518" s="13"/>
      <c r="ED518" s="6"/>
      <c r="EE518" s="13"/>
      <c r="EF518" s="6"/>
    </row>
    <row r="519" spans="4:136" s="3" customFormat="1" x14ac:dyDescent="0.25">
      <c r="D519" s="31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6"/>
      <c r="AX519" s="41"/>
      <c r="AY519" s="41"/>
      <c r="AZ519" s="6"/>
      <c r="BA519" s="6"/>
      <c r="BB519" s="6"/>
      <c r="BC519" s="13"/>
      <c r="BD519" s="6"/>
      <c r="BE519" s="13"/>
      <c r="BF519" s="6"/>
      <c r="BG519" s="6"/>
      <c r="BH519" s="6"/>
      <c r="BI519" s="13"/>
      <c r="BJ519" s="6"/>
      <c r="BK519" s="13"/>
      <c r="BL519" s="6"/>
      <c r="BM519" s="6"/>
      <c r="BN519" s="6"/>
      <c r="BO519" s="13"/>
      <c r="BP519" s="6"/>
      <c r="BQ519" s="13"/>
      <c r="BR519" s="6"/>
      <c r="BS519" s="6"/>
      <c r="BT519" s="6"/>
      <c r="BU519" s="13"/>
      <c r="BV519" s="6"/>
      <c r="BW519" s="13"/>
      <c r="BX519" s="6"/>
      <c r="BY519" s="6"/>
      <c r="BZ519" s="6"/>
      <c r="CA519" s="13"/>
      <c r="CB519" s="6"/>
      <c r="CC519" s="13"/>
      <c r="CD519" s="6"/>
      <c r="CE519" s="6"/>
      <c r="CF519" s="6"/>
      <c r="CG519" s="13"/>
      <c r="CH519" s="6"/>
      <c r="CI519" s="13"/>
      <c r="CJ519" s="6"/>
      <c r="CK519" s="6"/>
      <c r="CL519" s="6"/>
      <c r="CM519" s="13"/>
      <c r="CN519" s="6"/>
      <c r="CO519" s="13"/>
      <c r="CP519" s="6"/>
      <c r="CQ519" s="6"/>
      <c r="CR519" s="6"/>
      <c r="CS519" s="6"/>
      <c r="CT519" s="6"/>
      <c r="CU519" s="13"/>
      <c r="CV519" s="13"/>
      <c r="CW519" s="6"/>
      <c r="CX519" s="6"/>
      <c r="CY519" s="6"/>
      <c r="CZ519" s="6"/>
      <c r="DA519" s="13"/>
      <c r="DB519" s="6"/>
      <c r="DC519" s="6"/>
      <c r="DD519" s="6"/>
      <c r="DE519" s="13"/>
      <c r="DF519" s="6"/>
      <c r="DG519" s="13"/>
      <c r="DH519" s="6"/>
      <c r="DI519" s="6"/>
      <c r="DJ519" s="6"/>
      <c r="DK519" s="13"/>
      <c r="DL519" s="6"/>
      <c r="DM519" s="13"/>
      <c r="DN519" s="6"/>
      <c r="DO519" s="6"/>
      <c r="DP519" s="6"/>
      <c r="DQ519" s="13"/>
      <c r="DR519" s="6"/>
      <c r="DS519" s="13"/>
      <c r="DT519" s="6"/>
      <c r="DU519" s="6"/>
      <c r="DV519" s="6"/>
      <c r="DW519" s="13"/>
      <c r="DX519" s="6"/>
      <c r="DY519" s="13"/>
      <c r="DZ519" s="6"/>
      <c r="EA519" s="6"/>
      <c r="EB519" s="6"/>
      <c r="EC519" s="13"/>
      <c r="ED519" s="6"/>
      <c r="EE519" s="13"/>
      <c r="EF519" s="6"/>
    </row>
    <row r="520" spans="4:136" s="3" customFormat="1" x14ac:dyDescent="0.25">
      <c r="D520" s="31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6"/>
      <c r="AX520" s="41"/>
      <c r="AY520" s="41"/>
      <c r="AZ520" s="6"/>
      <c r="BA520" s="6"/>
      <c r="BB520" s="6"/>
      <c r="BC520" s="13"/>
      <c r="BD520" s="6"/>
      <c r="BE520" s="13"/>
      <c r="BF520" s="6"/>
      <c r="BG520" s="6"/>
      <c r="BH520" s="6"/>
      <c r="BI520" s="13"/>
      <c r="BJ520" s="6"/>
      <c r="BK520" s="13"/>
      <c r="BL520" s="6"/>
      <c r="BM520" s="6"/>
      <c r="BN520" s="6"/>
      <c r="BO520" s="13"/>
      <c r="BP520" s="6"/>
      <c r="BQ520" s="13"/>
      <c r="BR520" s="6"/>
      <c r="BS520" s="6"/>
      <c r="BT520" s="6"/>
      <c r="BU520" s="13"/>
      <c r="BV520" s="6"/>
      <c r="BW520" s="13"/>
      <c r="BX520" s="6"/>
      <c r="BY520" s="6"/>
      <c r="BZ520" s="6"/>
      <c r="CA520" s="13"/>
      <c r="CB520" s="6"/>
      <c r="CC520" s="13"/>
      <c r="CD520" s="6"/>
      <c r="CE520" s="6"/>
      <c r="CF520" s="6"/>
      <c r="CG520" s="13"/>
      <c r="CH520" s="6"/>
      <c r="CI520" s="13"/>
      <c r="CJ520" s="6"/>
      <c r="CK520" s="6"/>
      <c r="CL520" s="6"/>
      <c r="CM520" s="13"/>
      <c r="CN520" s="6"/>
      <c r="CO520" s="13"/>
      <c r="CP520" s="6"/>
      <c r="CQ520" s="6"/>
      <c r="CR520" s="6"/>
      <c r="CS520" s="6"/>
      <c r="CT520" s="6"/>
      <c r="CU520" s="13"/>
      <c r="CV520" s="13"/>
      <c r="CW520" s="6"/>
      <c r="CX520" s="6"/>
      <c r="CY520" s="6"/>
      <c r="CZ520" s="6"/>
      <c r="DA520" s="13"/>
      <c r="DB520" s="6"/>
      <c r="DC520" s="6"/>
      <c r="DD520" s="6"/>
      <c r="DE520" s="13"/>
      <c r="DF520" s="6"/>
      <c r="DG520" s="13"/>
      <c r="DH520" s="6"/>
      <c r="DI520" s="6"/>
      <c r="DJ520" s="6"/>
      <c r="DK520" s="13"/>
      <c r="DL520" s="6"/>
      <c r="DM520" s="13"/>
      <c r="DN520" s="6"/>
      <c r="DO520" s="6"/>
      <c r="DP520" s="6"/>
      <c r="DQ520" s="13"/>
      <c r="DR520" s="6"/>
      <c r="DS520" s="13"/>
      <c r="DT520" s="6"/>
      <c r="DU520" s="6"/>
      <c r="DV520" s="6"/>
      <c r="DW520" s="13"/>
      <c r="DX520" s="6"/>
      <c r="DY520" s="13"/>
      <c r="DZ520" s="6"/>
      <c r="EA520" s="6"/>
      <c r="EB520" s="6"/>
      <c r="EC520" s="13"/>
      <c r="ED520" s="6"/>
      <c r="EE520" s="13"/>
      <c r="EF520" s="6"/>
    </row>
    <row r="521" spans="4:136" s="3" customFormat="1" x14ac:dyDescent="0.25">
      <c r="D521" s="31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6"/>
      <c r="AX521" s="41"/>
      <c r="AY521" s="41"/>
      <c r="AZ521" s="6"/>
      <c r="BA521" s="6"/>
      <c r="BB521" s="6"/>
      <c r="BC521" s="13"/>
      <c r="BD521" s="6"/>
      <c r="BE521" s="13"/>
      <c r="BF521" s="6"/>
      <c r="BG521" s="6"/>
      <c r="BH521" s="6"/>
      <c r="BI521" s="13"/>
      <c r="BJ521" s="6"/>
      <c r="BK521" s="13"/>
      <c r="BL521" s="6"/>
      <c r="BM521" s="6"/>
      <c r="BN521" s="6"/>
      <c r="BO521" s="13"/>
      <c r="BP521" s="6"/>
      <c r="BQ521" s="13"/>
      <c r="BR521" s="6"/>
      <c r="BS521" s="6"/>
      <c r="BT521" s="6"/>
      <c r="BU521" s="13"/>
      <c r="BV521" s="6"/>
      <c r="BW521" s="13"/>
      <c r="BX521" s="6"/>
      <c r="BY521" s="6"/>
      <c r="BZ521" s="6"/>
      <c r="CA521" s="13"/>
      <c r="CB521" s="6"/>
      <c r="CC521" s="13"/>
      <c r="CD521" s="6"/>
      <c r="CE521" s="6"/>
      <c r="CF521" s="6"/>
      <c r="CG521" s="13"/>
      <c r="CH521" s="6"/>
      <c r="CI521" s="13"/>
      <c r="CJ521" s="6"/>
      <c r="CK521" s="6"/>
      <c r="CL521" s="6"/>
      <c r="CM521" s="13"/>
      <c r="CN521" s="6"/>
      <c r="CO521" s="13"/>
      <c r="CP521" s="6"/>
      <c r="CQ521" s="6"/>
      <c r="CR521" s="6"/>
      <c r="CS521" s="6"/>
      <c r="CT521" s="6"/>
      <c r="CU521" s="13"/>
      <c r="CV521" s="13"/>
      <c r="CW521" s="6"/>
      <c r="CX521" s="6"/>
      <c r="CY521" s="6"/>
      <c r="CZ521" s="6"/>
      <c r="DA521" s="13"/>
      <c r="DB521" s="6"/>
      <c r="DC521" s="6"/>
      <c r="DD521" s="6"/>
      <c r="DE521" s="13"/>
      <c r="DF521" s="6"/>
      <c r="DG521" s="13"/>
      <c r="DH521" s="6"/>
      <c r="DI521" s="6"/>
      <c r="DJ521" s="6"/>
      <c r="DK521" s="13"/>
      <c r="DL521" s="6"/>
      <c r="DM521" s="13"/>
      <c r="DN521" s="6"/>
      <c r="DO521" s="6"/>
      <c r="DP521" s="6"/>
      <c r="DQ521" s="13"/>
      <c r="DR521" s="6"/>
      <c r="DS521" s="13"/>
      <c r="DT521" s="6"/>
      <c r="DU521" s="6"/>
      <c r="DV521" s="6"/>
      <c r="DW521" s="13"/>
      <c r="DX521" s="6"/>
      <c r="DY521" s="13"/>
      <c r="DZ521" s="6"/>
      <c r="EA521" s="6"/>
      <c r="EB521" s="6"/>
      <c r="EC521" s="13"/>
      <c r="ED521" s="6"/>
      <c r="EE521" s="13"/>
      <c r="EF521" s="6"/>
    </row>
    <row r="522" spans="4:136" s="3" customFormat="1" x14ac:dyDescent="0.25">
      <c r="D522" s="31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6"/>
      <c r="AX522" s="41"/>
      <c r="AY522" s="41"/>
      <c r="AZ522" s="6"/>
      <c r="BA522" s="6"/>
      <c r="BB522" s="6"/>
      <c r="BC522" s="13"/>
      <c r="BD522" s="6"/>
      <c r="BE522" s="13"/>
      <c r="BF522" s="6"/>
      <c r="BG522" s="6"/>
      <c r="BH522" s="6"/>
      <c r="BI522" s="13"/>
      <c r="BJ522" s="6"/>
      <c r="BK522" s="13"/>
      <c r="BL522" s="6"/>
      <c r="BM522" s="6"/>
      <c r="BN522" s="6"/>
      <c r="BO522" s="13"/>
      <c r="BP522" s="6"/>
      <c r="BQ522" s="13"/>
      <c r="BR522" s="6"/>
      <c r="BS522" s="6"/>
      <c r="BT522" s="6"/>
      <c r="BU522" s="13"/>
      <c r="BV522" s="6"/>
      <c r="BW522" s="13"/>
      <c r="BX522" s="6"/>
      <c r="BY522" s="6"/>
      <c r="BZ522" s="6"/>
      <c r="CA522" s="13"/>
      <c r="CB522" s="6"/>
      <c r="CC522" s="13"/>
      <c r="CD522" s="6"/>
      <c r="CE522" s="6"/>
      <c r="CF522" s="6"/>
      <c r="CG522" s="13"/>
      <c r="CH522" s="6"/>
      <c r="CI522" s="13"/>
      <c r="CJ522" s="6"/>
      <c r="CK522" s="6"/>
      <c r="CL522" s="6"/>
      <c r="CM522" s="13"/>
      <c r="CN522" s="6"/>
      <c r="CO522" s="13"/>
      <c r="CP522" s="6"/>
      <c r="CQ522" s="6"/>
      <c r="CR522" s="6"/>
      <c r="CS522" s="6"/>
      <c r="CT522" s="6"/>
      <c r="CU522" s="13"/>
      <c r="CV522" s="13"/>
      <c r="CW522" s="6"/>
      <c r="CX522" s="6"/>
      <c r="CY522" s="6"/>
      <c r="CZ522" s="6"/>
      <c r="DA522" s="13"/>
      <c r="DB522" s="6"/>
      <c r="DC522" s="6"/>
      <c r="DD522" s="6"/>
      <c r="DE522" s="13"/>
      <c r="DF522" s="6"/>
      <c r="DG522" s="13"/>
      <c r="DH522" s="6"/>
      <c r="DI522" s="6"/>
      <c r="DJ522" s="6"/>
      <c r="DK522" s="13"/>
      <c r="DL522" s="6"/>
      <c r="DM522" s="13"/>
      <c r="DN522" s="6"/>
      <c r="DO522" s="6"/>
      <c r="DP522" s="6"/>
      <c r="DQ522" s="13"/>
      <c r="DR522" s="6"/>
      <c r="DS522" s="13"/>
      <c r="DT522" s="6"/>
      <c r="DU522" s="6"/>
      <c r="DV522" s="6"/>
      <c r="DW522" s="13"/>
      <c r="DX522" s="6"/>
      <c r="DY522" s="13"/>
      <c r="DZ522" s="6"/>
      <c r="EA522" s="6"/>
      <c r="EB522" s="6"/>
      <c r="EC522" s="13"/>
      <c r="ED522" s="6"/>
      <c r="EE522" s="13"/>
      <c r="EF522" s="6"/>
    </row>
    <row r="523" spans="4:136" s="3" customFormat="1" x14ac:dyDescent="0.25">
      <c r="D523" s="31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6"/>
      <c r="AX523" s="41"/>
      <c r="AY523" s="41"/>
      <c r="AZ523" s="6"/>
      <c r="BA523" s="6"/>
      <c r="BB523" s="6"/>
      <c r="BC523" s="13"/>
      <c r="BD523" s="6"/>
      <c r="BE523" s="13"/>
      <c r="BF523" s="6"/>
      <c r="BG523" s="6"/>
      <c r="BH523" s="6"/>
      <c r="BI523" s="13"/>
      <c r="BJ523" s="6"/>
      <c r="BK523" s="13"/>
      <c r="BL523" s="6"/>
      <c r="BM523" s="6"/>
      <c r="BN523" s="6"/>
      <c r="BO523" s="13"/>
      <c r="BP523" s="6"/>
      <c r="BQ523" s="13"/>
      <c r="BR523" s="6"/>
      <c r="BS523" s="6"/>
      <c r="BT523" s="6"/>
      <c r="BU523" s="13"/>
      <c r="BV523" s="6"/>
      <c r="BW523" s="13"/>
      <c r="BX523" s="6"/>
      <c r="BY523" s="6"/>
      <c r="BZ523" s="6"/>
      <c r="CA523" s="13"/>
      <c r="CB523" s="6"/>
      <c r="CC523" s="13"/>
      <c r="CD523" s="6"/>
      <c r="CE523" s="6"/>
      <c r="CF523" s="6"/>
      <c r="CG523" s="13"/>
      <c r="CH523" s="6"/>
      <c r="CI523" s="13"/>
      <c r="CJ523" s="6"/>
      <c r="CK523" s="6"/>
      <c r="CL523" s="6"/>
      <c r="CM523" s="13"/>
      <c r="CN523" s="6"/>
      <c r="CO523" s="13"/>
      <c r="CP523" s="6"/>
      <c r="CQ523" s="6"/>
      <c r="CR523" s="6"/>
      <c r="CS523" s="6"/>
      <c r="CT523" s="6"/>
      <c r="CU523" s="13"/>
      <c r="CV523" s="13"/>
      <c r="CW523" s="6"/>
      <c r="CX523" s="6"/>
      <c r="CY523" s="6"/>
      <c r="CZ523" s="6"/>
      <c r="DA523" s="13"/>
      <c r="DB523" s="6"/>
      <c r="DC523" s="6"/>
      <c r="DD523" s="6"/>
      <c r="DE523" s="13"/>
      <c r="DF523" s="6"/>
      <c r="DG523" s="13"/>
      <c r="DH523" s="6"/>
      <c r="DI523" s="6"/>
      <c r="DJ523" s="6"/>
      <c r="DK523" s="13"/>
      <c r="DL523" s="6"/>
      <c r="DM523" s="13"/>
      <c r="DN523" s="6"/>
      <c r="DO523" s="6"/>
      <c r="DP523" s="6"/>
      <c r="DQ523" s="13"/>
      <c r="DR523" s="6"/>
      <c r="DS523" s="13"/>
      <c r="DT523" s="6"/>
      <c r="DU523" s="6"/>
      <c r="DV523" s="6"/>
      <c r="DW523" s="13"/>
      <c r="DX523" s="6"/>
      <c r="DY523" s="13"/>
      <c r="DZ523" s="6"/>
      <c r="EA523" s="6"/>
      <c r="EB523" s="6"/>
      <c r="EC523" s="13"/>
      <c r="ED523" s="6"/>
      <c r="EE523" s="13"/>
      <c r="EF523" s="6"/>
    </row>
    <row r="524" spans="4:136" s="3" customFormat="1" x14ac:dyDescent="0.25">
      <c r="D524" s="31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6"/>
      <c r="AX524" s="41"/>
      <c r="AY524" s="41"/>
      <c r="AZ524" s="6"/>
      <c r="BA524" s="6"/>
      <c r="BB524" s="6"/>
      <c r="BC524" s="13"/>
      <c r="BD524" s="6"/>
      <c r="BE524" s="13"/>
      <c r="BF524" s="6"/>
      <c r="BG524" s="6"/>
      <c r="BH524" s="6"/>
      <c r="BI524" s="13"/>
      <c r="BJ524" s="6"/>
      <c r="BK524" s="13"/>
      <c r="BL524" s="6"/>
      <c r="BM524" s="6"/>
      <c r="BN524" s="6"/>
      <c r="BO524" s="13"/>
      <c r="BP524" s="6"/>
      <c r="BQ524" s="13"/>
      <c r="BR524" s="6"/>
      <c r="BS524" s="6"/>
      <c r="BT524" s="6"/>
      <c r="BU524" s="13"/>
      <c r="BV524" s="6"/>
      <c r="BW524" s="13"/>
      <c r="BX524" s="6"/>
      <c r="BY524" s="6"/>
      <c r="BZ524" s="6"/>
      <c r="CA524" s="13"/>
      <c r="CB524" s="6"/>
      <c r="CC524" s="13"/>
      <c r="CD524" s="6"/>
      <c r="CE524" s="6"/>
      <c r="CF524" s="6"/>
      <c r="CG524" s="13"/>
      <c r="CH524" s="6"/>
      <c r="CI524" s="13"/>
      <c r="CJ524" s="6"/>
      <c r="CK524" s="6"/>
      <c r="CL524" s="6"/>
      <c r="CM524" s="13"/>
      <c r="CN524" s="6"/>
      <c r="CO524" s="13"/>
      <c r="CP524" s="6"/>
      <c r="CQ524" s="6"/>
      <c r="CR524" s="6"/>
      <c r="CS524" s="6"/>
      <c r="CT524" s="6"/>
      <c r="CU524" s="13"/>
      <c r="CV524" s="13"/>
      <c r="CW524" s="6"/>
      <c r="CX524" s="6"/>
      <c r="CY524" s="6"/>
      <c r="CZ524" s="6"/>
      <c r="DA524" s="13"/>
      <c r="DB524" s="6"/>
      <c r="DC524" s="6"/>
      <c r="DD524" s="6"/>
      <c r="DE524" s="13"/>
      <c r="DF524" s="6"/>
      <c r="DG524" s="13"/>
      <c r="DH524" s="6"/>
      <c r="DI524" s="6"/>
      <c r="DJ524" s="6"/>
      <c r="DK524" s="13"/>
      <c r="DL524" s="6"/>
      <c r="DM524" s="13"/>
      <c r="DN524" s="6"/>
      <c r="DO524" s="6"/>
      <c r="DP524" s="6"/>
      <c r="DQ524" s="13"/>
      <c r="DR524" s="6"/>
      <c r="DS524" s="13"/>
      <c r="DT524" s="6"/>
      <c r="DU524" s="6"/>
      <c r="DV524" s="6"/>
      <c r="DW524" s="13"/>
      <c r="DX524" s="6"/>
      <c r="DY524" s="13"/>
      <c r="DZ524" s="6"/>
      <c r="EA524" s="6"/>
      <c r="EB524" s="6"/>
      <c r="EC524" s="13"/>
      <c r="ED524" s="6"/>
      <c r="EE524" s="13"/>
      <c r="EF524" s="6"/>
    </row>
    <row r="525" spans="4:136" s="3" customFormat="1" x14ac:dyDescent="0.25">
      <c r="D525" s="31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6"/>
      <c r="AX525" s="41"/>
      <c r="AY525" s="41"/>
      <c r="AZ525" s="6"/>
      <c r="BA525" s="6"/>
      <c r="BB525" s="6"/>
      <c r="BC525" s="13"/>
      <c r="BD525" s="6"/>
      <c r="BE525" s="13"/>
      <c r="BF525" s="6"/>
      <c r="BG525" s="6"/>
      <c r="BH525" s="6"/>
      <c r="BI525" s="13"/>
      <c r="BJ525" s="6"/>
      <c r="BK525" s="13"/>
      <c r="BL525" s="6"/>
      <c r="BM525" s="6"/>
      <c r="BN525" s="6"/>
      <c r="BO525" s="13"/>
      <c r="BP525" s="6"/>
      <c r="BQ525" s="13"/>
      <c r="BR525" s="6"/>
      <c r="BS525" s="6"/>
      <c r="BT525" s="6"/>
      <c r="BU525" s="13"/>
      <c r="BV525" s="6"/>
      <c r="BW525" s="13"/>
      <c r="BX525" s="6"/>
      <c r="BY525" s="6"/>
      <c r="BZ525" s="6"/>
      <c r="CA525" s="13"/>
      <c r="CB525" s="6"/>
      <c r="CC525" s="13"/>
      <c r="CD525" s="6"/>
      <c r="CE525" s="6"/>
      <c r="CF525" s="6"/>
      <c r="CG525" s="13"/>
      <c r="CH525" s="6"/>
      <c r="CI525" s="13"/>
      <c r="CJ525" s="6"/>
      <c r="CK525" s="6"/>
      <c r="CL525" s="6"/>
      <c r="CM525" s="13"/>
      <c r="CN525" s="6"/>
      <c r="CO525" s="13"/>
      <c r="CP525" s="6"/>
      <c r="CQ525" s="6"/>
      <c r="CR525" s="6"/>
      <c r="CS525" s="6"/>
      <c r="CT525" s="6"/>
      <c r="CU525" s="13"/>
      <c r="CV525" s="13"/>
      <c r="CW525" s="6"/>
      <c r="CX525" s="6"/>
      <c r="CY525" s="6"/>
      <c r="CZ525" s="6"/>
      <c r="DA525" s="13"/>
      <c r="DB525" s="6"/>
      <c r="DC525" s="6"/>
      <c r="DD525" s="6"/>
      <c r="DE525" s="13"/>
      <c r="DF525" s="6"/>
      <c r="DG525" s="13"/>
      <c r="DH525" s="6"/>
      <c r="DI525" s="6"/>
      <c r="DJ525" s="6"/>
      <c r="DK525" s="13"/>
      <c r="DL525" s="6"/>
      <c r="DM525" s="13"/>
      <c r="DN525" s="6"/>
      <c r="DO525" s="6"/>
      <c r="DP525" s="6"/>
      <c r="DQ525" s="13"/>
      <c r="DR525" s="6"/>
      <c r="DS525" s="13"/>
      <c r="DT525" s="6"/>
      <c r="DU525" s="6"/>
      <c r="DV525" s="6"/>
      <c r="DW525" s="13"/>
      <c r="DX525" s="6"/>
      <c r="DY525" s="13"/>
      <c r="DZ525" s="6"/>
      <c r="EA525" s="6"/>
      <c r="EB525" s="6"/>
      <c r="EC525" s="13"/>
      <c r="ED525" s="6"/>
      <c r="EE525" s="13"/>
      <c r="EF525" s="6"/>
    </row>
    <row r="526" spans="4:136" s="3" customFormat="1" x14ac:dyDescent="0.25">
      <c r="D526" s="31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6"/>
      <c r="AX526" s="41"/>
      <c r="AY526" s="41"/>
      <c r="AZ526" s="6"/>
      <c r="BA526" s="6"/>
      <c r="BB526" s="6"/>
      <c r="BC526" s="13"/>
      <c r="BD526" s="6"/>
      <c r="BE526" s="13"/>
      <c r="BF526" s="6"/>
      <c r="BG526" s="6"/>
      <c r="BH526" s="6"/>
      <c r="BI526" s="13"/>
      <c r="BJ526" s="6"/>
      <c r="BK526" s="13"/>
      <c r="BL526" s="6"/>
      <c r="BM526" s="6"/>
      <c r="BN526" s="6"/>
      <c r="BO526" s="13"/>
      <c r="BP526" s="6"/>
      <c r="BQ526" s="13"/>
      <c r="BR526" s="6"/>
      <c r="BS526" s="6"/>
      <c r="BT526" s="6"/>
      <c r="BU526" s="13"/>
      <c r="BV526" s="6"/>
      <c r="BW526" s="13"/>
      <c r="BX526" s="6"/>
      <c r="BY526" s="6"/>
      <c r="BZ526" s="6"/>
      <c r="CA526" s="13"/>
      <c r="CB526" s="6"/>
      <c r="CC526" s="13"/>
      <c r="CD526" s="6"/>
      <c r="CE526" s="6"/>
      <c r="CF526" s="6"/>
      <c r="CG526" s="13"/>
      <c r="CH526" s="6"/>
      <c r="CI526" s="13"/>
      <c r="CJ526" s="6"/>
      <c r="CK526" s="6"/>
      <c r="CL526" s="6"/>
      <c r="CM526" s="13"/>
      <c r="CN526" s="6"/>
      <c r="CO526" s="13"/>
      <c r="CP526" s="6"/>
      <c r="CQ526" s="6"/>
      <c r="CR526" s="6"/>
      <c r="CS526" s="6"/>
      <c r="CT526" s="6"/>
      <c r="CU526" s="13"/>
      <c r="CV526" s="13"/>
      <c r="CW526" s="6"/>
      <c r="CX526" s="6"/>
      <c r="CY526" s="6"/>
      <c r="CZ526" s="6"/>
      <c r="DA526" s="13"/>
      <c r="DB526" s="6"/>
      <c r="DC526" s="6"/>
      <c r="DD526" s="6"/>
      <c r="DE526" s="13"/>
      <c r="DF526" s="6"/>
      <c r="DG526" s="13"/>
      <c r="DH526" s="6"/>
      <c r="DI526" s="6"/>
      <c r="DJ526" s="6"/>
      <c r="DK526" s="13"/>
      <c r="DL526" s="6"/>
      <c r="DM526" s="13"/>
      <c r="DN526" s="6"/>
      <c r="DO526" s="6"/>
      <c r="DP526" s="6"/>
      <c r="DQ526" s="13"/>
      <c r="DR526" s="6"/>
      <c r="DS526" s="13"/>
      <c r="DT526" s="6"/>
      <c r="DU526" s="6"/>
      <c r="DV526" s="6"/>
      <c r="DW526" s="13"/>
      <c r="DX526" s="6"/>
      <c r="DY526" s="13"/>
      <c r="DZ526" s="6"/>
      <c r="EA526" s="6"/>
      <c r="EB526" s="6"/>
      <c r="EC526" s="13"/>
      <c r="ED526" s="6"/>
      <c r="EE526" s="13"/>
      <c r="EF526" s="6"/>
    </row>
    <row r="527" spans="4:136" s="3" customFormat="1" x14ac:dyDescent="0.25">
      <c r="D527" s="31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6"/>
      <c r="AX527" s="41"/>
      <c r="AY527" s="41"/>
      <c r="AZ527" s="6"/>
      <c r="BA527" s="6"/>
      <c r="BB527" s="6"/>
      <c r="BC527" s="13"/>
      <c r="BD527" s="6"/>
      <c r="BE527" s="13"/>
      <c r="BF527" s="6"/>
      <c r="BG527" s="6"/>
      <c r="BH527" s="6"/>
      <c r="BI527" s="13"/>
      <c r="BJ527" s="6"/>
      <c r="BK527" s="13"/>
      <c r="BL527" s="6"/>
      <c r="BM527" s="6"/>
      <c r="BN527" s="6"/>
      <c r="BO527" s="13"/>
      <c r="BP527" s="6"/>
      <c r="BQ527" s="13"/>
      <c r="BR527" s="6"/>
      <c r="BS527" s="6"/>
      <c r="BT527" s="6"/>
      <c r="BU527" s="13"/>
      <c r="BV527" s="6"/>
      <c r="BW527" s="13"/>
      <c r="BX527" s="6"/>
      <c r="BY527" s="6"/>
      <c r="BZ527" s="6"/>
      <c r="CA527" s="13"/>
      <c r="CB527" s="6"/>
      <c r="CC527" s="13"/>
      <c r="CD527" s="6"/>
      <c r="CE527" s="6"/>
      <c r="CF527" s="6"/>
      <c r="CG527" s="13"/>
      <c r="CH527" s="6"/>
      <c r="CI527" s="13"/>
      <c r="CJ527" s="6"/>
      <c r="CK527" s="6"/>
      <c r="CL527" s="6"/>
      <c r="CM527" s="13"/>
      <c r="CN527" s="6"/>
      <c r="CO527" s="13"/>
      <c r="CP527" s="6"/>
      <c r="CQ527" s="6"/>
      <c r="CR527" s="6"/>
      <c r="CS527" s="6"/>
      <c r="CT527" s="6"/>
      <c r="CU527" s="13"/>
      <c r="CV527" s="13"/>
      <c r="CW527" s="6"/>
      <c r="CX527" s="6"/>
      <c r="CY527" s="6"/>
      <c r="CZ527" s="6"/>
      <c r="DA527" s="13"/>
      <c r="DB527" s="6"/>
      <c r="DC527" s="6"/>
      <c r="DD527" s="6"/>
      <c r="DE527" s="13"/>
      <c r="DF527" s="6"/>
      <c r="DG527" s="13"/>
      <c r="DH527" s="6"/>
      <c r="DI527" s="6"/>
      <c r="DJ527" s="6"/>
      <c r="DK527" s="13"/>
      <c r="DL527" s="6"/>
      <c r="DM527" s="13"/>
      <c r="DN527" s="6"/>
      <c r="DO527" s="6"/>
      <c r="DP527" s="6"/>
      <c r="DQ527" s="13"/>
      <c r="DR527" s="6"/>
      <c r="DS527" s="13"/>
      <c r="DT527" s="6"/>
      <c r="DU527" s="6"/>
      <c r="DV527" s="6"/>
      <c r="DW527" s="13"/>
      <c r="DX527" s="6"/>
      <c r="DY527" s="13"/>
      <c r="DZ527" s="6"/>
      <c r="EA527" s="6"/>
      <c r="EB527" s="6"/>
      <c r="EC527" s="13"/>
      <c r="ED527" s="6"/>
      <c r="EE527" s="13"/>
      <c r="EF527" s="6"/>
    </row>
    <row r="528" spans="4:136" s="3" customFormat="1" x14ac:dyDescent="0.25">
      <c r="D528" s="31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6"/>
      <c r="AX528" s="41"/>
      <c r="AY528" s="41"/>
      <c r="AZ528" s="6"/>
      <c r="BA528" s="6"/>
      <c r="BB528" s="6"/>
      <c r="BC528" s="13"/>
      <c r="BD528" s="6"/>
      <c r="BE528" s="13"/>
      <c r="BF528" s="6"/>
      <c r="BG528" s="6"/>
      <c r="BH528" s="6"/>
      <c r="BI528" s="13"/>
      <c r="BJ528" s="6"/>
      <c r="BK528" s="13"/>
      <c r="BL528" s="6"/>
      <c r="BM528" s="6"/>
      <c r="BN528" s="6"/>
      <c r="BO528" s="13"/>
      <c r="BP528" s="6"/>
      <c r="BQ528" s="13"/>
      <c r="BR528" s="6"/>
      <c r="BS528" s="6"/>
      <c r="BT528" s="6"/>
      <c r="BU528" s="13"/>
      <c r="BV528" s="6"/>
      <c r="BW528" s="13"/>
      <c r="BX528" s="6"/>
      <c r="BY528" s="6"/>
      <c r="BZ528" s="6"/>
      <c r="CA528" s="13"/>
      <c r="CB528" s="6"/>
      <c r="CC528" s="13"/>
      <c r="CD528" s="6"/>
      <c r="CE528" s="6"/>
      <c r="CF528" s="6"/>
      <c r="CG528" s="13"/>
      <c r="CH528" s="6"/>
      <c r="CI528" s="13"/>
      <c r="CJ528" s="6"/>
      <c r="CK528" s="6"/>
      <c r="CL528" s="6"/>
      <c r="CM528" s="13"/>
      <c r="CN528" s="6"/>
      <c r="CO528" s="13"/>
      <c r="CP528" s="6"/>
      <c r="CQ528" s="6"/>
      <c r="CR528" s="6"/>
      <c r="CS528" s="6"/>
      <c r="CT528" s="6"/>
      <c r="CU528" s="13"/>
      <c r="CV528" s="13"/>
      <c r="CW528" s="6"/>
      <c r="CX528" s="6"/>
      <c r="CY528" s="6"/>
      <c r="CZ528" s="6"/>
      <c r="DA528" s="13"/>
      <c r="DB528" s="6"/>
      <c r="DC528" s="6"/>
      <c r="DD528" s="6"/>
      <c r="DE528" s="13"/>
      <c r="DF528" s="6"/>
      <c r="DG528" s="13"/>
      <c r="DH528" s="6"/>
      <c r="DI528" s="6"/>
      <c r="DJ528" s="6"/>
      <c r="DK528" s="13"/>
      <c r="DL528" s="6"/>
      <c r="DM528" s="13"/>
      <c r="DN528" s="6"/>
      <c r="DO528" s="6"/>
      <c r="DP528" s="6"/>
      <c r="DQ528" s="13"/>
      <c r="DR528" s="6"/>
      <c r="DS528" s="13"/>
      <c r="DT528" s="6"/>
      <c r="DU528" s="6"/>
      <c r="DV528" s="6"/>
      <c r="DW528" s="13"/>
      <c r="DX528" s="6"/>
      <c r="DY528" s="13"/>
      <c r="DZ528" s="6"/>
      <c r="EA528" s="6"/>
      <c r="EB528" s="6"/>
      <c r="EC528" s="13"/>
      <c r="ED528" s="6"/>
      <c r="EE528" s="13"/>
      <c r="EF528" s="6"/>
    </row>
    <row r="529" spans="4:136" s="3" customFormat="1" x14ac:dyDescent="0.25">
      <c r="D529" s="31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6"/>
      <c r="AX529" s="41"/>
      <c r="AY529" s="41"/>
      <c r="AZ529" s="6"/>
      <c r="BA529" s="6"/>
      <c r="BB529" s="6"/>
      <c r="BC529" s="13"/>
      <c r="BD529" s="6"/>
      <c r="BE529" s="13"/>
      <c r="BF529" s="6"/>
      <c r="BG529" s="6"/>
      <c r="BH529" s="6"/>
      <c r="BI529" s="13"/>
      <c r="BJ529" s="6"/>
      <c r="BK529" s="13"/>
      <c r="BL529" s="6"/>
      <c r="BM529" s="6"/>
      <c r="BN529" s="6"/>
      <c r="BO529" s="13"/>
      <c r="BP529" s="6"/>
      <c r="BQ529" s="13"/>
      <c r="BR529" s="6"/>
      <c r="BS529" s="6"/>
      <c r="BT529" s="6"/>
      <c r="BU529" s="13"/>
      <c r="BV529" s="6"/>
      <c r="BW529" s="13"/>
      <c r="BX529" s="6"/>
      <c r="BY529" s="6"/>
      <c r="BZ529" s="6"/>
      <c r="CA529" s="13"/>
      <c r="CB529" s="6"/>
      <c r="CC529" s="13"/>
      <c r="CD529" s="6"/>
      <c r="CE529" s="6"/>
      <c r="CF529" s="6"/>
      <c r="CG529" s="13"/>
      <c r="CH529" s="6"/>
      <c r="CI529" s="13"/>
      <c r="CJ529" s="6"/>
      <c r="CK529" s="6"/>
      <c r="CL529" s="6"/>
      <c r="CM529" s="13"/>
      <c r="CN529" s="6"/>
      <c r="CO529" s="13"/>
      <c r="CP529" s="6"/>
      <c r="CQ529" s="6"/>
      <c r="CR529" s="6"/>
      <c r="CS529" s="6"/>
      <c r="CT529" s="6"/>
      <c r="CU529" s="13"/>
      <c r="CV529" s="13"/>
      <c r="CW529" s="6"/>
      <c r="CX529" s="6"/>
      <c r="CY529" s="6"/>
      <c r="CZ529" s="6"/>
      <c r="DA529" s="13"/>
      <c r="DB529" s="6"/>
      <c r="DC529" s="6"/>
      <c r="DD529" s="6"/>
      <c r="DE529" s="13"/>
      <c r="DF529" s="6"/>
      <c r="DG529" s="13"/>
      <c r="DH529" s="6"/>
      <c r="DI529" s="6"/>
      <c r="DJ529" s="6"/>
      <c r="DK529" s="13"/>
      <c r="DL529" s="6"/>
      <c r="DM529" s="13"/>
      <c r="DN529" s="6"/>
      <c r="DO529" s="6"/>
      <c r="DP529" s="6"/>
      <c r="DQ529" s="13"/>
      <c r="DR529" s="6"/>
      <c r="DS529" s="13"/>
      <c r="DT529" s="6"/>
      <c r="DU529" s="6"/>
      <c r="DV529" s="6"/>
      <c r="DW529" s="13"/>
      <c r="DX529" s="6"/>
      <c r="DY529" s="13"/>
      <c r="DZ529" s="6"/>
      <c r="EA529" s="6"/>
      <c r="EB529" s="6"/>
      <c r="EC529" s="13"/>
      <c r="ED529" s="6"/>
      <c r="EE529" s="13"/>
      <c r="EF529" s="6"/>
    </row>
    <row r="530" spans="4:136" s="3" customFormat="1" x14ac:dyDescent="0.25">
      <c r="D530" s="31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6"/>
      <c r="AX530" s="41"/>
      <c r="AY530" s="41"/>
      <c r="AZ530" s="6"/>
      <c r="BA530" s="6"/>
      <c r="BB530" s="6"/>
      <c r="BC530" s="13"/>
      <c r="BD530" s="6"/>
      <c r="BE530" s="13"/>
      <c r="BF530" s="6"/>
      <c r="BG530" s="6"/>
      <c r="BH530" s="6"/>
      <c r="BI530" s="13"/>
      <c r="BJ530" s="6"/>
      <c r="BK530" s="13"/>
      <c r="BL530" s="6"/>
      <c r="BM530" s="6"/>
      <c r="BN530" s="6"/>
      <c r="BO530" s="13"/>
      <c r="BP530" s="6"/>
      <c r="BQ530" s="13"/>
      <c r="BR530" s="6"/>
      <c r="BS530" s="6"/>
      <c r="BT530" s="6"/>
      <c r="BU530" s="13"/>
      <c r="BV530" s="6"/>
      <c r="BW530" s="13"/>
      <c r="BX530" s="6"/>
      <c r="BY530" s="6"/>
      <c r="BZ530" s="6"/>
      <c r="CA530" s="13"/>
      <c r="CB530" s="6"/>
      <c r="CC530" s="13"/>
      <c r="CD530" s="6"/>
      <c r="CE530" s="6"/>
      <c r="CF530" s="6"/>
      <c r="CG530" s="13"/>
      <c r="CH530" s="6"/>
      <c r="CI530" s="13"/>
      <c r="CJ530" s="6"/>
      <c r="CK530" s="6"/>
      <c r="CL530" s="6"/>
      <c r="CM530" s="13"/>
      <c r="CN530" s="6"/>
      <c r="CO530" s="13"/>
      <c r="CP530" s="6"/>
      <c r="CQ530" s="6"/>
      <c r="CR530" s="6"/>
      <c r="CS530" s="6"/>
      <c r="CT530" s="6"/>
      <c r="CU530" s="13"/>
      <c r="CV530" s="13"/>
      <c r="CW530" s="6"/>
      <c r="CX530" s="6"/>
      <c r="CY530" s="6"/>
      <c r="CZ530" s="6"/>
      <c r="DA530" s="13"/>
      <c r="DB530" s="6"/>
      <c r="DC530" s="6"/>
      <c r="DD530" s="6"/>
      <c r="DE530" s="13"/>
      <c r="DF530" s="6"/>
      <c r="DG530" s="13"/>
      <c r="DH530" s="6"/>
      <c r="DI530" s="6"/>
      <c r="DJ530" s="6"/>
      <c r="DK530" s="13"/>
      <c r="DL530" s="6"/>
      <c r="DM530" s="13"/>
      <c r="DN530" s="6"/>
      <c r="DO530" s="6"/>
      <c r="DP530" s="6"/>
      <c r="DQ530" s="13"/>
      <c r="DR530" s="6"/>
      <c r="DS530" s="13"/>
      <c r="DT530" s="6"/>
      <c r="DU530" s="6"/>
      <c r="DV530" s="6"/>
      <c r="DW530" s="13"/>
      <c r="DX530" s="6"/>
      <c r="DY530" s="13"/>
      <c r="DZ530" s="6"/>
      <c r="EA530" s="6"/>
      <c r="EB530" s="6"/>
      <c r="EC530" s="13"/>
      <c r="ED530" s="6"/>
      <c r="EE530" s="13"/>
      <c r="EF530" s="6"/>
    </row>
    <row r="531" spans="4:136" s="3" customFormat="1" x14ac:dyDescent="0.25">
      <c r="D531" s="31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6"/>
      <c r="AX531" s="41"/>
      <c r="AY531" s="41"/>
      <c r="AZ531" s="6"/>
      <c r="BA531" s="6"/>
      <c r="BB531" s="6"/>
      <c r="BC531" s="13"/>
      <c r="BD531" s="6"/>
      <c r="BE531" s="13"/>
      <c r="BF531" s="6"/>
      <c r="BG531" s="6"/>
      <c r="BH531" s="6"/>
      <c r="BI531" s="13"/>
      <c r="BJ531" s="6"/>
      <c r="BK531" s="13"/>
      <c r="BL531" s="6"/>
      <c r="BM531" s="6"/>
      <c r="BN531" s="6"/>
      <c r="BO531" s="13"/>
      <c r="BP531" s="6"/>
      <c r="BQ531" s="13"/>
      <c r="BR531" s="6"/>
      <c r="BS531" s="6"/>
      <c r="BT531" s="6"/>
      <c r="BU531" s="13"/>
      <c r="BV531" s="6"/>
      <c r="BW531" s="13"/>
      <c r="BX531" s="6"/>
      <c r="BY531" s="6"/>
      <c r="BZ531" s="6"/>
      <c r="CA531" s="13"/>
      <c r="CB531" s="6"/>
      <c r="CC531" s="13"/>
      <c r="CD531" s="6"/>
      <c r="CE531" s="6"/>
      <c r="CF531" s="6"/>
      <c r="CG531" s="13"/>
      <c r="CH531" s="6"/>
      <c r="CI531" s="13"/>
      <c r="CJ531" s="6"/>
      <c r="CK531" s="6"/>
      <c r="CL531" s="6"/>
      <c r="CM531" s="13"/>
      <c r="CN531" s="6"/>
      <c r="CO531" s="13"/>
      <c r="CP531" s="6"/>
      <c r="CQ531" s="6"/>
      <c r="CR531" s="6"/>
      <c r="CS531" s="6"/>
      <c r="CT531" s="6"/>
      <c r="CU531" s="13"/>
      <c r="CV531" s="13"/>
      <c r="CW531" s="6"/>
      <c r="CX531" s="6"/>
      <c r="CY531" s="6"/>
      <c r="CZ531" s="6"/>
      <c r="DA531" s="13"/>
      <c r="DB531" s="6"/>
      <c r="DC531" s="6"/>
      <c r="DD531" s="6"/>
      <c r="DE531" s="13"/>
      <c r="DF531" s="6"/>
      <c r="DG531" s="13"/>
      <c r="DH531" s="6"/>
      <c r="DI531" s="6"/>
      <c r="DJ531" s="6"/>
      <c r="DK531" s="13"/>
      <c r="DL531" s="6"/>
      <c r="DM531" s="13"/>
      <c r="DN531" s="6"/>
      <c r="DO531" s="6"/>
      <c r="DP531" s="6"/>
      <c r="DQ531" s="13"/>
      <c r="DR531" s="6"/>
      <c r="DS531" s="13"/>
      <c r="DT531" s="6"/>
      <c r="DU531" s="6"/>
      <c r="DV531" s="6"/>
      <c r="DW531" s="13"/>
      <c r="DX531" s="6"/>
      <c r="DY531" s="13"/>
      <c r="DZ531" s="6"/>
      <c r="EA531" s="6"/>
      <c r="EB531" s="6"/>
      <c r="EC531" s="13"/>
      <c r="ED531" s="6"/>
      <c r="EE531" s="13"/>
      <c r="EF531" s="6"/>
    </row>
    <row r="532" spans="4:136" s="3" customFormat="1" x14ac:dyDescent="0.25">
      <c r="D532" s="31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6"/>
      <c r="AX532" s="41"/>
      <c r="AY532" s="41"/>
      <c r="AZ532" s="6"/>
      <c r="BA532" s="6"/>
      <c r="BB532" s="6"/>
      <c r="BC532" s="13"/>
      <c r="BD532" s="6"/>
      <c r="BE532" s="13"/>
      <c r="BF532" s="6"/>
      <c r="BG532" s="6"/>
      <c r="BH532" s="6"/>
      <c r="BI532" s="13"/>
      <c r="BJ532" s="6"/>
      <c r="BK532" s="13"/>
      <c r="BL532" s="6"/>
      <c r="BM532" s="6"/>
      <c r="BN532" s="6"/>
      <c r="BO532" s="13"/>
      <c r="BP532" s="6"/>
      <c r="BQ532" s="13"/>
      <c r="BR532" s="6"/>
      <c r="BS532" s="6"/>
      <c r="BT532" s="6"/>
      <c r="BU532" s="13"/>
      <c r="BV532" s="6"/>
      <c r="BW532" s="13"/>
      <c r="BX532" s="6"/>
      <c r="BY532" s="6"/>
      <c r="BZ532" s="6"/>
      <c r="CA532" s="13"/>
      <c r="CB532" s="6"/>
      <c r="CC532" s="13"/>
      <c r="CD532" s="6"/>
      <c r="CE532" s="6"/>
      <c r="CF532" s="6"/>
      <c r="CG532" s="13"/>
      <c r="CH532" s="6"/>
      <c r="CI532" s="13"/>
      <c r="CJ532" s="6"/>
      <c r="CK532" s="6"/>
      <c r="CL532" s="6"/>
      <c r="CM532" s="13"/>
      <c r="CN532" s="6"/>
      <c r="CO532" s="13"/>
      <c r="CP532" s="6"/>
      <c r="CQ532" s="6"/>
      <c r="CR532" s="6"/>
      <c r="CS532" s="6"/>
      <c r="CT532" s="6"/>
      <c r="CU532" s="13"/>
      <c r="CV532" s="13"/>
      <c r="CW532" s="6"/>
      <c r="CX532" s="6"/>
      <c r="CY532" s="6"/>
      <c r="CZ532" s="6"/>
      <c r="DA532" s="13"/>
      <c r="DB532" s="6"/>
      <c r="DC532" s="6"/>
      <c r="DD532" s="6"/>
      <c r="DE532" s="13"/>
      <c r="DF532" s="6"/>
      <c r="DG532" s="13"/>
      <c r="DH532" s="6"/>
      <c r="DI532" s="6"/>
      <c r="DJ532" s="6"/>
      <c r="DK532" s="13"/>
      <c r="DL532" s="6"/>
      <c r="DM532" s="13"/>
      <c r="DN532" s="6"/>
      <c r="DO532" s="6"/>
      <c r="DP532" s="6"/>
      <c r="DQ532" s="13"/>
      <c r="DR532" s="6"/>
      <c r="DS532" s="13"/>
      <c r="DT532" s="6"/>
      <c r="DU532" s="6"/>
      <c r="DV532" s="6"/>
      <c r="DW532" s="13"/>
      <c r="DX532" s="6"/>
      <c r="DY532" s="13"/>
      <c r="DZ532" s="6"/>
      <c r="EA532" s="6"/>
      <c r="EB532" s="6"/>
      <c r="EC532" s="13"/>
      <c r="ED532" s="6"/>
      <c r="EE532" s="13"/>
      <c r="EF532" s="6"/>
    </row>
    <row r="533" spans="4:136" s="3" customFormat="1" x14ac:dyDescent="0.25">
      <c r="D533" s="31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6"/>
      <c r="AX533" s="41"/>
      <c r="AY533" s="41"/>
      <c r="AZ533" s="6"/>
      <c r="BA533" s="6"/>
      <c r="BB533" s="6"/>
      <c r="BC533" s="13"/>
      <c r="BD533" s="6"/>
      <c r="BE533" s="13"/>
      <c r="BF533" s="6"/>
      <c r="BG533" s="6"/>
      <c r="BH533" s="6"/>
      <c r="BI533" s="13"/>
      <c r="BJ533" s="6"/>
      <c r="BK533" s="13"/>
      <c r="BL533" s="6"/>
      <c r="BM533" s="6"/>
      <c r="BN533" s="6"/>
      <c r="BO533" s="13"/>
      <c r="BP533" s="6"/>
      <c r="BQ533" s="13"/>
      <c r="BR533" s="6"/>
      <c r="BS533" s="6"/>
      <c r="BT533" s="6"/>
      <c r="BU533" s="13"/>
      <c r="BV533" s="6"/>
      <c r="BW533" s="13"/>
      <c r="BX533" s="6"/>
      <c r="BY533" s="6"/>
      <c r="BZ533" s="6"/>
      <c r="CA533" s="13"/>
      <c r="CB533" s="6"/>
      <c r="CC533" s="13"/>
      <c r="CD533" s="6"/>
      <c r="CE533" s="6"/>
      <c r="CF533" s="6"/>
      <c r="CG533" s="13"/>
      <c r="CH533" s="6"/>
      <c r="CI533" s="13"/>
      <c r="CJ533" s="6"/>
      <c r="CK533" s="6"/>
      <c r="CL533" s="6"/>
      <c r="CM533" s="13"/>
      <c r="CN533" s="6"/>
      <c r="CO533" s="13"/>
      <c r="CP533" s="6"/>
      <c r="CQ533" s="6"/>
      <c r="CR533" s="6"/>
      <c r="CS533" s="6"/>
      <c r="CT533" s="6"/>
      <c r="CU533" s="13"/>
      <c r="CV533" s="13"/>
      <c r="CW533" s="6"/>
      <c r="CX533" s="6"/>
      <c r="CY533" s="6"/>
      <c r="CZ533" s="6"/>
      <c r="DA533" s="13"/>
      <c r="DB533" s="6"/>
      <c r="DC533" s="6"/>
      <c r="DD533" s="6"/>
      <c r="DE533" s="13"/>
      <c r="DF533" s="6"/>
      <c r="DG533" s="13"/>
      <c r="DH533" s="6"/>
      <c r="DI533" s="6"/>
      <c r="DJ533" s="6"/>
      <c r="DK533" s="13"/>
      <c r="DL533" s="6"/>
      <c r="DM533" s="13"/>
      <c r="DN533" s="6"/>
      <c r="DO533" s="6"/>
      <c r="DP533" s="6"/>
      <c r="DQ533" s="13"/>
      <c r="DR533" s="6"/>
      <c r="DS533" s="13"/>
      <c r="DT533" s="6"/>
      <c r="DU533" s="6"/>
      <c r="DV533" s="6"/>
      <c r="DW533" s="13"/>
      <c r="DX533" s="6"/>
      <c r="DY533" s="13"/>
      <c r="DZ533" s="6"/>
      <c r="EA533" s="6"/>
      <c r="EB533" s="6"/>
      <c r="EC533" s="13"/>
      <c r="ED533" s="6"/>
      <c r="EE533" s="13"/>
      <c r="EF533" s="6"/>
    </row>
    <row r="534" spans="4:136" s="3" customFormat="1" x14ac:dyDescent="0.25">
      <c r="D534" s="31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6"/>
      <c r="AX534" s="41"/>
      <c r="AY534" s="41"/>
      <c r="AZ534" s="6"/>
      <c r="BA534" s="6"/>
      <c r="BB534" s="6"/>
      <c r="BC534" s="13"/>
      <c r="BD534" s="6"/>
      <c r="BE534" s="13"/>
      <c r="BF534" s="6"/>
      <c r="BG534" s="6"/>
      <c r="BH534" s="6"/>
      <c r="BI534" s="13"/>
      <c r="BJ534" s="6"/>
      <c r="BK534" s="13"/>
      <c r="BL534" s="6"/>
      <c r="BM534" s="6"/>
      <c r="BN534" s="6"/>
      <c r="BO534" s="13"/>
      <c r="BP534" s="6"/>
      <c r="BQ534" s="13"/>
      <c r="BR534" s="6"/>
      <c r="BS534" s="6"/>
      <c r="BT534" s="6"/>
      <c r="BU534" s="13"/>
      <c r="BV534" s="6"/>
      <c r="BW534" s="13"/>
      <c r="BX534" s="6"/>
      <c r="BY534" s="6"/>
      <c r="BZ534" s="6"/>
      <c r="CA534" s="13"/>
      <c r="CB534" s="6"/>
      <c r="CC534" s="13"/>
      <c r="CD534" s="6"/>
      <c r="CE534" s="6"/>
      <c r="CF534" s="6"/>
      <c r="CG534" s="13"/>
      <c r="CH534" s="6"/>
      <c r="CI534" s="13"/>
      <c r="CJ534" s="6"/>
      <c r="CK534" s="6"/>
      <c r="CL534" s="6"/>
      <c r="CM534" s="13"/>
      <c r="CN534" s="6"/>
      <c r="CO534" s="13"/>
      <c r="CP534" s="6"/>
      <c r="CQ534" s="6"/>
      <c r="CR534" s="6"/>
      <c r="CS534" s="6"/>
      <c r="CT534" s="6"/>
      <c r="CU534" s="13"/>
      <c r="CV534" s="13"/>
      <c r="CW534" s="6"/>
      <c r="CX534" s="6"/>
      <c r="CY534" s="6"/>
      <c r="CZ534" s="6"/>
      <c r="DA534" s="13"/>
      <c r="DB534" s="6"/>
      <c r="DC534" s="6"/>
      <c r="DD534" s="6"/>
      <c r="DE534" s="13"/>
      <c r="DF534" s="6"/>
      <c r="DG534" s="13"/>
      <c r="DH534" s="6"/>
      <c r="DI534" s="6"/>
      <c r="DJ534" s="6"/>
      <c r="DK534" s="13"/>
      <c r="DL534" s="6"/>
      <c r="DM534" s="13"/>
      <c r="DN534" s="6"/>
      <c r="DO534" s="6"/>
      <c r="DP534" s="6"/>
      <c r="DQ534" s="13"/>
      <c r="DR534" s="6"/>
      <c r="DS534" s="13"/>
      <c r="DT534" s="6"/>
      <c r="DU534" s="6"/>
      <c r="DV534" s="6"/>
      <c r="DW534" s="13"/>
      <c r="DX534" s="6"/>
      <c r="DY534" s="13"/>
      <c r="DZ534" s="6"/>
      <c r="EA534" s="6"/>
      <c r="EB534" s="6"/>
      <c r="EC534" s="13"/>
      <c r="ED534" s="6"/>
      <c r="EE534" s="13"/>
      <c r="EF534" s="6"/>
    </row>
    <row r="535" spans="4:136" s="3" customFormat="1" x14ac:dyDescent="0.25">
      <c r="D535" s="31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6"/>
      <c r="AX535" s="41"/>
      <c r="AY535" s="41"/>
      <c r="AZ535" s="6"/>
      <c r="BA535" s="6"/>
      <c r="BB535" s="6"/>
      <c r="BC535" s="13"/>
      <c r="BD535" s="6"/>
      <c r="BE535" s="13"/>
      <c r="BF535" s="6"/>
      <c r="BG535" s="6"/>
      <c r="BH535" s="6"/>
      <c r="BI535" s="13"/>
      <c r="BJ535" s="6"/>
      <c r="BK535" s="13"/>
      <c r="BL535" s="6"/>
      <c r="BM535" s="6"/>
      <c r="BN535" s="6"/>
      <c r="BO535" s="13"/>
      <c r="BP535" s="6"/>
      <c r="BQ535" s="13"/>
      <c r="BR535" s="6"/>
      <c r="BS535" s="6"/>
      <c r="BT535" s="6"/>
      <c r="BU535" s="13"/>
      <c r="BV535" s="6"/>
      <c r="BW535" s="13"/>
      <c r="BX535" s="6"/>
      <c r="BY535" s="6"/>
      <c r="BZ535" s="6"/>
      <c r="CA535" s="13"/>
      <c r="CB535" s="6"/>
      <c r="CC535" s="13"/>
      <c r="CD535" s="6"/>
      <c r="CE535" s="6"/>
      <c r="CF535" s="6"/>
      <c r="CG535" s="13"/>
      <c r="CH535" s="6"/>
      <c r="CI535" s="13"/>
      <c r="CJ535" s="6"/>
      <c r="CK535" s="6"/>
      <c r="CL535" s="6"/>
      <c r="CM535" s="13"/>
      <c r="CN535" s="6"/>
      <c r="CO535" s="13"/>
      <c r="CP535" s="6"/>
      <c r="CQ535" s="6"/>
      <c r="CR535" s="6"/>
      <c r="CS535" s="6"/>
      <c r="CT535" s="6"/>
      <c r="CU535" s="13"/>
      <c r="CV535" s="13"/>
      <c r="CW535" s="6"/>
      <c r="CX535" s="6"/>
      <c r="CY535" s="6"/>
      <c r="CZ535" s="6"/>
      <c r="DA535" s="13"/>
      <c r="DB535" s="6"/>
      <c r="DC535" s="6"/>
      <c r="DD535" s="6"/>
      <c r="DE535" s="13"/>
      <c r="DF535" s="6"/>
      <c r="DG535" s="13"/>
      <c r="DH535" s="6"/>
      <c r="DI535" s="6"/>
      <c r="DJ535" s="6"/>
      <c r="DK535" s="13"/>
      <c r="DL535" s="6"/>
      <c r="DM535" s="13"/>
      <c r="DN535" s="6"/>
      <c r="DO535" s="6"/>
      <c r="DP535" s="6"/>
      <c r="DQ535" s="13"/>
      <c r="DR535" s="6"/>
      <c r="DS535" s="13"/>
      <c r="DT535" s="6"/>
      <c r="DU535" s="6"/>
      <c r="DV535" s="6"/>
      <c r="DW535" s="13"/>
      <c r="DX535" s="6"/>
      <c r="DY535" s="13"/>
      <c r="DZ535" s="6"/>
      <c r="EA535" s="6"/>
      <c r="EB535" s="6"/>
      <c r="EC535" s="13"/>
      <c r="ED535" s="6"/>
      <c r="EE535" s="13"/>
      <c r="EF535" s="6"/>
    </row>
    <row r="536" spans="4:136" s="3" customFormat="1" x14ac:dyDescent="0.25">
      <c r="D536" s="31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6"/>
      <c r="AX536" s="41"/>
      <c r="AY536" s="41"/>
      <c r="AZ536" s="6"/>
      <c r="BA536" s="6"/>
      <c r="BB536" s="6"/>
      <c r="BC536" s="13"/>
      <c r="BD536" s="6"/>
      <c r="BE536" s="13"/>
      <c r="BF536" s="6"/>
      <c r="BG536" s="6"/>
      <c r="BH536" s="6"/>
      <c r="BI536" s="13"/>
      <c r="BJ536" s="6"/>
      <c r="BK536" s="13"/>
      <c r="BL536" s="6"/>
      <c r="BM536" s="6"/>
      <c r="BN536" s="6"/>
      <c r="BO536" s="13"/>
      <c r="BP536" s="6"/>
      <c r="BQ536" s="13"/>
      <c r="BR536" s="6"/>
      <c r="BS536" s="6"/>
      <c r="BT536" s="6"/>
      <c r="BU536" s="13"/>
      <c r="BV536" s="6"/>
      <c r="BW536" s="13"/>
      <c r="BX536" s="6"/>
      <c r="BY536" s="6"/>
      <c r="BZ536" s="6"/>
      <c r="CA536" s="13"/>
      <c r="CB536" s="6"/>
      <c r="CC536" s="13"/>
      <c r="CD536" s="6"/>
      <c r="CE536" s="6"/>
      <c r="CF536" s="6"/>
      <c r="CG536" s="13"/>
      <c r="CH536" s="6"/>
      <c r="CI536" s="13"/>
      <c r="CJ536" s="6"/>
      <c r="CK536" s="6"/>
      <c r="CL536" s="6"/>
      <c r="CM536" s="13"/>
      <c r="CN536" s="6"/>
      <c r="CO536" s="13"/>
      <c r="CP536" s="6"/>
      <c r="CQ536" s="6"/>
      <c r="CR536" s="6"/>
      <c r="CS536" s="6"/>
      <c r="CT536" s="6"/>
      <c r="CU536" s="13"/>
      <c r="CV536" s="13"/>
      <c r="CW536" s="6"/>
      <c r="CX536" s="6"/>
      <c r="CY536" s="6"/>
      <c r="CZ536" s="6"/>
      <c r="DA536" s="13"/>
      <c r="DB536" s="6"/>
      <c r="DC536" s="6"/>
      <c r="DD536" s="6"/>
      <c r="DE536" s="13"/>
      <c r="DF536" s="6"/>
      <c r="DG536" s="13"/>
      <c r="DH536" s="6"/>
      <c r="DI536" s="6"/>
      <c r="DJ536" s="6"/>
      <c r="DK536" s="13"/>
      <c r="DL536" s="6"/>
      <c r="DM536" s="13"/>
      <c r="DN536" s="6"/>
      <c r="DO536" s="6"/>
      <c r="DP536" s="6"/>
      <c r="DQ536" s="13"/>
      <c r="DR536" s="6"/>
      <c r="DS536" s="13"/>
      <c r="DT536" s="6"/>
      <c r="DU536" s="6"/>
      <c r="DV536" s="6"/>
      <c r="DW536" s="13"/>
      <c r="DX536" s="6"/>
      <c r="DY536" s="13"/>
      <c r="DZ536" s="6"/>
      <c r="EA536" s="6"/>
      <c r="EB536" s="6"/>
      <c r="EC536" s="13"/>
      <c r="ED536" s="6"/>
      <c r="EE536" s="13"/>
      <c r="EF536" s="6"/>
    </row>
    <row r="537" spans="4:136" s="3" customFormat="1" x14ac:dyDescent="0.25">
      <c r="D537" s="31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6"/>
      <c r="AX537" s="41"/>
      <c r="AY537" s="41"/>
      <c r="AZ537" s="6"/>
      <c r="BA537" s="6"/>
      <c r="BB537" s="6"/>
      <c r="BC537" s="13"/>
      <c r="BD537" s="6"/>
      <c r="BE537" s="13"/>
      <c r="BF537" s="6"/>
      <c r="BG537" s="6"/>
      <c r="BH537" s="6"/>
      <c r="BI537" s="13"/>
      <c r="BJ537" s="6"/>
      <c r="BK537" s="13"/>
      <c r="BL537" s="6"/>
      <c r="BM537" s="6"/>
      <c r="BN537" s="6"/>
      <c r="BO537" s="13"/>
      <c r="BP537" s="6"/>
      <c r="BQ537" s="13"/>
      <c r="BR537" s="6"/>
      <c r="BS537" s="6"/>
      <c r="BT537" s="6"/>
      <c r="BU537" s="13"/>
      <c r="BV537" s="6"/>
      <c r="BW537" s="13"/>
      <c r="BX537" s="6"/>
      <c r="BY537" s="6"/>
      <c r="BZ537" s="6"/>
      <c r="CA537" s="13"/>
      <c r="CB537" s="6"/>
      <c r="CC537" s="13"/>
      <c r="CD537" s="6"/>
      <c r="CE537" s="6"/>
      <c r="CF537" s="6"/>
      <c r="CG537" s="13"/>
      <c r="CH537" s="6"/>
      <c r="CI537" s="13"/>
      <c r="CJ537" s="6"/>
      <c r="CK537" s="6"/>
      <c r="CL537" s="6"/>
      <c r="CM537" s="13"/>
      <c r="CN537" s="6"/>
      <c r="CO537" s="13"/>
      <c r="CP537" s="6"/>
      <c r="CQ537" s="6"/>
      <c r="CR537" s="6"/>
      <c r="CS537" s="6"/>
      <c r="CT537" s="6"/>
      <c r="CU537" s="13"/>
      <c r="CV537" s="13"/>
      <c r="CW537" s="6"/>
      <c r="CX537" s="6"/>
      <c r="CY537" s="6"/>
      <c r="CZ537" s="6"/>
      <c r="DA537" s="13"/>
      <c r="DB537" s="6"/>
      <c r="DC537" s="6"/>
      <c r="DD537" s="6"/>
      <c r="DE537" s="13"/>
      <c r="DF537" s="6"/>
      <c r="DG537" s="13"/>
      <c r="DH537" s="6"/>
      <c r="DI537" s="6"/>
      <c r="DJ537" s="6"/>
      <c r="DK537" s="13"/>
      <c r="DL537" s="6"/>
      <c r="DM537" s="13"/>
      <c r="DN537" s="6"/>
      <c r="DO537" s="6"/>
      <c r="DP537" s="6"/>
      <c r="DQ537" s="13"/>
      <c r="DR537" s="6"/>
      <c r="DS537" s="13"/>
      <c r="DT537" s="6"/>
      <c r="DU537" s="6"/>
      <c r="DV537" s="6"/>
      <c r="DW537" s="13"/>
      <c r="DX537" s="6"/>
      <c r="DY537" s="13"/>
      <c r="DZ537" s="6"/>
      <c r="EA537" s="6"/>
      <c r="EB537" s="6"/>
      <c r="EC537" s="13"/>
      <c r="ED537" s="6"/>
      <c r="EE537" s="13"/>
      <c r="EF537" s="6"/>
    </row>
    <row r="538" spans="4:136" s="3" customFormat="1" x14ac:dyDescent="0.25">
      <c r="D538" s="31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6"/>
      <c r="AX538" s="41"/>
      <c r="AY538" s="41"/>
      <c r="AZ538" s="6"/>
      <c r="BA538" s="6"/>
      <c r="BB538" s="6"/>
      <c r="BC538" s="13"/>
      <c r="BD538" s="6"/>
      <c r="BE538" s="13"/>
      <c r="BF538" s="6"/>
      <c r="BG538" s="6"/>
      <c r="BH538" s="6"/>
      <c r="BI538" s="13"/>
      <c r="BJ538" s="6"/>
      <c r="BK538" s="13"/>
      <c r="BL538" s="6"/>
      <c r="BM538" s="6"/>
      <c r="BN538" s="6"/>
      <c r="BO538" s="13"/>
      <c r="BP538" s="6"/>
      <c r="BQ538" s="13"/>
      <c r="BR538" s="6"/>
      <c r="BS538" s="6"/>
      <c r="BT538" s="6"/>
      <c r="BU538" s="13"/>
      <c r="BV538" s="6"/>
      <c r="BW538" s="13"/>
      <c r="BX538" s="6"/>
      <c r="BY538" s="6"/>
      <c r="BZ538" s="6"/>
      <c r="CA538" s="13"/>
      <c r="CB538" s="6"/>
      <c r="CC538" s="13"/>
      <c r="CD538" s="6"/>
      <c r="CE538" s="6"/>
      <c r="CF538" s="6"/>
      <c r="CG538" s="13"/>
      <c r="CH538" s="6"/>
      <c r="CI538" s="13"/>
      <c r="CJ538" s="6"/>
      <c r="CK538" s="6"/>
      <c r="CL538" s="6"/>
      <c r="CM538" s="13"/>
      <c r="CN538" s="6"/>
      <c r="CO538" s="13"/>
      <c r="CP538" s="6"/>
      <c r="CQ538" s="6"/>
      <c r="CR538" s="6"/>
      <c r="CS538" s="6"/>
      <c r="CT538" s="6"/>
      <c r="CU538" s="13"/>
      <c r="CV538" s="13"/>
      <c r="CW538" s="6"/>
      <c r="CX538" s="6"/>
      <c r="CY538" s="6"/>
      <c r="CZ538" s="6"/>
      <c r="DA538" s="13"/>
      <c r="DB538" s="6"/>
      <c r="DC538" s="6"/>
      <c r="DD538" s="6"/>
      <c r="DE538" s="13"/>
      <c r="DF538" s="6"/>
      <c r="DG538" s="13"/>
      <c r="DH538" s="6"/>
      <c r="DI538" s="6"/>
      <c r="DJ538" s="6"/>
      <c r="DK538" s="13"/>
      <c r="DL538" s="6"/>
      <c r="DM538" s="13"/>
      <c r="DN538" s="6"/>
      <c r="DO538" s="6"/>
      <c r="DP538" s="6"/>
      <c r="DQ538" s="13"/>
      <c r="DR538" s="6"/>
      <c r="DS538" s="13"/>
      <c r="DT538" s="6"/>
      <c r="DU538" s="6"/>
      <c r="DV538" s="6"/>
      <c r="DW538" s="13"/>
      <c r="DX538" s="6"/>
      <c r="DY538" s="13"/>
      <c r="DZ538" s="6"/>
      <c r="EA538" s="6"/>
      <c r="EB538" s="6"/>
      <c r="EC538" s="13"/>
      <c r="ED538" s="6"/>
      <c r="EE538" s="13"/>
      <c r="EF538" s="6"/>
    </row>
    <row r="539" spans="4:136" s="3" customFormat="1" x14ac:dyDescent="0.25">
      <c r="D539" s="31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6"/>
      <c r="AX539" s="41"/>
      <c r="AY539" s="41"/>
      <c r="AZ539" s="6"/>
      <c r="BA539" s="6"/>
      <c r="BB539" s="6"/>
      <c r="BC539" s="13"/>
      <c r="BD539" s="6"/>
      <c r="BE539" s="13"/>
      <c r="BF539" s="6"/>
      <c r="BG539" s="6"/>
      <c r="BH539" s="6"/>
      <c r="BI539" s="13"/>
      <c r="BJ539" s="6"/>
      <c r="BK539" s="13"/>
      <c r="BL539" s="6"/>
      <c r="BM539" s="6"/>
      <c r="BN539" s="6"/>
      <c r="BO539" s="13"/>
      <c r="BP539" s="6"/>
      <c r="BQ539" s="13"/>
      <c r="BR539" s="6"/>
      <c r="BS539" s="6"/>
      <c r="BT539" s="6"/>
      <c r="BU539" s="13"/>
      <c r="BV539" s="6"/>
      <c r="BW539" s="13"/>
      <c r="BX539" s="6"/>
      <c r="BY539" s="6"/>
      <c r="BZ539" s="6"/>
      <c r="CA539" s="13"/>
      <c r="CB539" s="6"/>
      <c r="CC539" s="13"/>
      <c r="CD539" s="6"/>
      <c r="CE539" s="6"/>
      <c r="CF539" s="6"/>
      <c r="CG539" s="13"/>
      <c r="CH539" s="6"/>
      <c r="CI539" s="13"/>
      <c r="CJ539" s="6"/>
      <c r="CK539" s="6"/>
      <c r="CL539" s="6"/>
      <c r="CM539" s="13"/>
      <c r="CN539" s="6"/>
      <c r="CO539" s="13"/>
      <c r="CP539" s="6"/>
      <c r="CQ539" s="6"/>
      <c r="CR539" s="6"/>
      <c r="CS539" s="6"/>
      <c r="CT539" s="6"/>
      <c r="CU539" s="13"/>
      <c r="CV539" s="13"/>
      <c r="CW539" s="6"/>
      <c r="CX539" s="6"/>
      <c r="CY539" s="6"/>
      <c r="CZ539" s="6"/>
      <c r="DA539" s="13"/>
      <c r="DB539" s="6"/>
      <c r="DC539" s="6"/>
      <c r="DD539" s="6"/>
      <c r="DE539" s="13"/>
      <c r="DF539" s="6"/>
      <c r="DG539" s="13"/>
      <c r="DH539" s="6"/>
      <c r="DI539" s="6"/>
      <c r="DJ539" s="6"/>
      <c r="DK539" s="13"/>
      <c r="DL539" s="6"/>
      <c r="DM539" s="13"/>
      <c r="DN539" s="6"/>
      <c r="DO539" s="6"/>
      <c r="DP539" s="6"/>
      <c r="DQ539" s="13"/>
      <c r="DR539" s="6"/>
      <c r="DS539" s="13"/>
      <c r="DT539" s="6"/>
      <c r="DU539" s="6"/>
      <c r="DV539" s="6"/>
      <c r="DW539" s="13"/>
      <c r="DX539" s="6"/>
      <c r="DY539" s="13"/>
      <c r="DZ539" s="6"/>
      <c r="EA539" s="6"/>
      <c r="EB539" s="6"/>
      <c r="EC539" s="13"/>
      <c r="ED539" s="6"/>
      <c r="EE539" s="13"/>
      <c r="EF539" s="6"/>
    </row>
    <row r="540" spans="4:136" s="3" customFormat="1" x14ac:dyDescent="0.25">
      <c r="D540" s="31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6"/>
      <c r="AX540" s="41"/>
      <c r="AY540" s="41"/>
      <c r="AZ540" s="6"/>
      <c r="BA540" s="6"/>
      <c r="BB540" s="6"/>
      <c r="BC540" s="13"/>
      <c r="BD540" s="6"/>
      <c r="BE540" s="13"/>
      <c r="BF540" s="6"/>
      <c r="BG540" s="6"/>
      <c r="BH540" s="6"/>
      <c r="BI540" s="13"/>
      <c r="BJ540" s="6"/>
      <c r="BK540" s="13"/>
      <c r="BL540" s="6"/>
      <c r="BM540" s="6"/>
      <c r="BN540" s="6"/>
      <c r="BO540" s="13"/>
      <c r="BP540" s="6"/>
      <c r="BQ540" s="13"/>
      <c r="BR540" s="6"/>
      <c r="BS540" s="6"/>
      <c r="BT540" s="6"/>
      <c r="BU540" s="13"/>
      <c r="BV540" s="6"/>
      <c r="BW540" s="13"/>
      <c r="BX540" s="6"/>
      <c r="BY540" s="6"/>
      <c r="BZ540" s="6"/>
      <c r="CA540" s="13"/>
      <c r="CB540" s="6"/>
      <c r="CC540" s="13"/>
      <c r="CD540" s="6"/>
      <c r="CE540" s="6"/>
      <c r="CF540" s="6"/>
      <c r="CG540" s="13"/>
      <c r="CH540" s="6"/>
      <c r="CI540" s="13"/>
      <c r="CJ540" s="6"/>
      <c r="CK540" s="6"/>
      <c r="CL540" s="6"/>
      <c r="CM540" s="13"/>
      <c r="CN540" s="6"/>
      <c r="CO540" s="13"/>
      <c r="CP540" s="6"/>
      <c r="CQ540" s="6"/>
      <c r="CR540" s="6"/>
      <c r="CS540" s="6"/>
      <c r="CT540" s="6"/>
      <c r="CU540" s="13"/>
      <c r="CV540" s="13"/>
      <c r="CW540" s="6"/>
      <c r="CX540" s="6"/>
      <c r="CY540" s="6"/>
      <c r="CZ540" s="6"/>
      <c r="DA540" s="13"/>
      <c r="DB540" s="6"/>
      <c r="DC540" s="6"/>
      <c r="DD540" s="6"/>
      <c r="DE540" s="13"/>
      <c r="DF540" s="6"/>
      <c r="DG540" s="13"/>
      <c r="DH540" s="6"/>
      <c r="DI540" s="6"/>
      <c r="DJ540" s="6"/>
      <c r="DK540" s="13"/>
      <c r="DL540" s="6"/>
      <c r="DM540" s="13"/>
      <c r="DN540" s="6"/>
      <c r="DO540" s="6"/>
      <c r="DP540" s="6"/>
      <c r="DQ540" s="13"/>
      <c r="DR540" s="6"/>
      <c r="DS540" s="13"/>
      <c r="DT540" s="6"/>
      <c r="DU540" s="6"/>
      <c r="DV540" s="6"/>
      <c r="DW540" s="13"/>
      <c r="DX540" s="6"/>
      <c r="DY540" s="13"/>
      <c r="DZ540" s="6"/>
      <c r="EA540" s="6"/>
      <c r="EB540" s="6"/>
      <c r="EC540" s="13"/>
      <c r="ED540" s="6"/>
      <c r="EE540" s="13"/>
      <c r="EF540" s="6"/>
    </row>
    <row r="541" spans="4:136" s="3" customFormat="1" x14ac:dyDescent="0.25">
      <c r="D541" s="31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6"/>
      <c r="AX541" s="41"/>
      <c r="AY541" s="41"/>
      <c r="AZ541" s="6"/>
      <c r="BA541" s="6"/>
      <c r="BB541" s="6"/>
      <c r="BC541" s="13"/>
      <c r="BD541" s="6"/>
      <c r="BE541" s="13"/>
      <c r="BF541" s="6"/>
      <c r="BG541" s="6"/>
      <c r="BH541" s="6"/>
      <c r="BI541" s="13"/>
      <c r="BJ541" s="6"/>
      <c r="BK541" s="13"/>
      <c r="BL541" s="6"/>
      <c r="BM541" s="6"/>
      <c r="BN541" s="6"/>
      <c r="BO541" s="13"/>
      <c r="BP541" s="6"/>
      <c r="BQ541" s="13"/>
      <c r="BR541" s="6"/>
      <c r="BS541" s="6"/>
      <c r="BT541" s="6"/>
      <c r="BU541" s="13"/>
      <c r="BV541" s="6"/>
      <c r="BW541" s="13"/>
      <c r="BX541" s="6"/>
      <c r="BY541" s="6"/>
      <c r="BZ541" s="6"/>
      <c r="CA541" s="13"/>
      <c r="CB541" s="6"/>
      <c r="CC541" s="13"/>
      <c r="CD541" s="6"/>
      <c r="CE541" s="6"/>
      <c r="CF541" s="6"/>
      <c r="CG541" s="13"/>
      <c r="CH541" s="6"/>
      <c r="CI541" s="13"/>
      <c r="CJ541" s="6"/>
      <c r="CK541" s="6"/>
      <c r="CL541" s="6"/>
      <c r="CM541" s="13"/>
      <c r="CN541" s="6"/>
      <c r="CO541" s="13"/>
      <c r="CP541" s="6"/>
      <c r="CQ541" s="6"/>
      <c r="CR541" s="6"/>
      <c r="CS541" s="6"/>
      <c r="CT541" s="6"/>
      <c r="CU541" s="13"/>
      <c r="CV541" s="13"/>
      <c r="CW541" s="6"/>
      <c r="CX541" s="6"/>
      <c r="CY541" s="6"/>
      <c r="CZ541" s="6"/>
      <c r="DA541" s="13"/>
      <c r="DB541" s="6"/>
      <c r="DC541" s="6"/>
      <c r="DD541" s="6"/>
      <c r="DE541" s="13"/>
      <c r="DF541" s="6"/>
      <c r="DG541" s="13"/>
      <c r="DH541" s="6"/>
      <c r="DI541" s="6"/>
      <c r="DJ541" s="6"/>
      <c r="DK541" s="13"/>
      <c r="DL541" s="6"/>
      <c r="DM541" s="13"/>
      <c r="DN541" s="6"/>
      <c r="DO541" s="6"/>
      <c r="DP541" s="6"/>
      <c r="DQ541" s="13"/>
      <c r="DR541" s="6"/>
      <c r="DS541" s="13"/>
      <c r="DT541" s="6"/>
      <c r="DU541" s="6"/>
      <c r="DV541" s="6"/>
      <c r="DW541" s="13"/>
      <c r="DX541" s="6"/>
      <c r="DY541" s="13"/>
      <c r="DZ541" s="6"/>
      <c r="EA541" s="6"/>
      <c r="EB541" s="6"/>
      <c r="EC541" s="13"/>
      <c r="ED541" s="6"/>
      <c r="EE541" s="13"/>
      <c r="EF541" s="6"/>
    </row>
    <row r="542" spans="4:136" s="3" customFormat="1" x14ac:dyDescent="0.25">
      <c r="D542" s="31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6"/>
      <c r="AX542" s="41"/>
      <c r="AY542" s="41"/>
      <c r="AZ542" s="6"/>
      <c r="BA542" s="6"/>
      <c r="BB542" s="6"/>
      <c r="BC542" s="13"/>
      <c r="BD542" s="6"/>
      <c r="BE542" s="13"/>
      <c r="BF542" s="6"/>
      <c r="BG542" s="6"/>
      <c r="BH542" s="6"/>
      <c r="BI542" s="13"/>
      <c r="BJ542" s="6"/>
      <c r="BK542" s="13"/>
      <c r="BL542" s="6"/>
      <c r="BM542" s="6"/>
      <c r="BN542" s="6"/>
      <c r="BO542" s="13"/>
      <c r="BP542" s="6"/>
      <c r="BQ542" s="13"/>
      <c r="BR542" s="6"/>
      <c r="BS542" s="6"/>
      <c r="BT542" s="6"/>
      <c r="BU542" s="13"/>
      <c r="BV542" s="6"/>
      <c r="BW542" s="13"/>
      <c r="BX542" s="6"/>
      <c r="BY542" s="6"/>
      <c r="BZ542" s="6"/>
      <c r="CA542" s="13"/>
      <c r="CB542" s="6"/>
      <c r="CC542" s="13"/>
      <c r="CD542" s="6"/>
      <c r="CE542" s="6"/>
      <c r="CF542" s="6"/>
      <c r="CG542" s="13"/>
      <c r="CH542" s="6"/>
      <c r="CI542" s="13"/>
      <c r="CJ542" s="6"/>
      <c r="CK542" s="6"/>
      <c r="CL542" s="6"/>
      <c r="CM542" s="13"/>
      <c r="CN542" s="6"/>
      <c r="CO542" s="13"/>
      <c r="CP542" s="6"/>
      <c r="CQ542" s="6"/>
      <c r="CR542" s="6"/>
      <c r="CS542" s="6"/>
      <c r="CT542" s="6"/>
      <c r="CU542" s="13"/>
      <c r="CV542" s="13"/>
      <c r="CW542" s="6"/>
      <c r="CX542" s="6"/>
      <c r="CY542" s="6"/>
      <c r="CZ542" s="6"/>
      <c r="DA542" s="13"/>
      <c r="DB542" s="6"/>
      <c r="DC542" s="6"/>
      <c r="DD542" s="6"/>
      <c r="DE542" s="13"/>
      <c r="DF542" s="6"/>
      <c r="DG542" s="13"/>
      <c r="DH542" s="6"/>
      <c r="DI542" s="6"/>
      <c r="DJ542" s="6"/>
      <c r="DK542" s="13"/>
      <c r="DL542" s="6"/>
      <c r="DM542" s="13"/>
      <c r="DN542" s="6"/>
      <c r="DO542" s="6"/>
      <c r="DP542" s="6"/>
      <c r="DQ542" s="13"/>
      <c r="DR542" s="6"/>
      <c r="DS542" s="13"/>
      <c r="DT542" s="6"/>
      <c r="DU542" s="6"/>
      <c r="DV542" s="6"/>
      <c r="DW542" s="13"/>
      <c r="DX542" s="6"/>
      <c r="DY542" s="13"/>
      <c r="DZ542" s="6"/>
      <c r="EA542" s="6"/>
      <c r="EB542" s="6"/>
      <c r="EC542" s="13"/>
      <c r="ED542" s="6"/>
      <c r="EE542" s="13"/>
      <c r="EF542" s="6"/>
    </row>
    <row r="543" spans="4:136" s="3" customFormat="1" x14ac:dyDescent="0.25">
      <c r="D543" s="31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6"/>
      <c r="AX543" s="41"/>
      <c r="AY543" s="41"/>
      <c r="AZ543" s="6"/>
      <c r="BA543" s="6"/>
      <c r="BB543" s="6"/>
      <c r="BC543" s="13"/>
      <c r="BD543" s="6"/>
      <c r="BE543" s="13"/>
      <c r="BF543" s="6"/>
      <c r="BG543" s="6"/>
      <c r="BH543" s="6"/>
      <c r="BI543" s="13"/>
      <c r="BJ543" s="6"/>
      <c r="BK543" s="13"/>
      <c r="BL543" s="6"/>
      <c r="BM543" s="6"/>
      <c r="BN543" s="6"/>
      <c r="BO543" s="13"/>
      <c r="BP543" s="6"/>
      <c r="BQ543" s="13"/>
      <c r="BR543" s="6"/>
      <c r="BS543" s="6"/>
      <c r="BT543" s="6"/>
      <c r="BU543" s="13"/>
      <c r="BV543" s="6"/>
      <c r="BW543" s="13"/>
      <c r="BX543" s="6"/>
      <c r="BY543" s="6"/>
      <c r="BZ543" s="6"/>
      <c r="CA543" s="13"/>
      <c r="CB543" s="6"/>
      <c r="CC543" s="13"/>
      <c r="CD543" s="6"/>
      <c r="CE543" s="6"/>
      <c r="CF543" s="6"/>
      <c r="CG543" s="13"/>
      <c r="CH543" s="6"/>
      <c r="CI543" s="13"/>
      <c r="CJ543" s="6"/>
      <c r="CK543" s="6"/>
      <c r="CL543" s="6"/>
      <c r="CM543" s="13"/>
      <c r="CN543" s="6"/>
      <c r="CO543" s="13"/>
      <c r="CP543" s="6"/>
      <c r="CQ543" s="6"/>
      <c r="CR543" s="6"/>
      <c r="CS543" s="6"/>
      <c r="CT543" s="6"/>
      <c r="CU543" s="13"/>
      <c r="CV543" s="13"/>
      <c r="CW543" s="6"/>
      <c r="CX543" s="6"/>
      <c r="CY543" s="6"/>
      <c r="CZ543" s="6"/>
      <c r="DA543" s="13"/>
      <c r="DB543" s="6"/>
      <c r="DC543" s="6"/>
      <c r="DD543" s="6"/>
      <c r="DE543" s="13"/>
      <c r="DF543" s="6"/>
      <c r="DG543" s="13"/>
      <c r="DH543" s="6"/>
      <c r="DI543" s="6"/>
      <c r="DJ543" s="6"/>
      <c r="DK543" s="13"/>
      <c r="DL543" s="6"/>
      <c r="DM543" s="13"/>
      <c r="DN543" s="6"/>
      <c r="DO543" s="6"/>
      <c r="DP543" s="6"/>
      <c r="DQ543" s="13"/>
      <c r="DR543" s="6"/>
      <c r="DS543" s="13"/>
      <c r="DT543" s="6"/>
      <c r="DU543" s="6"/>
      <c r="DV543" s="6"/>
      <c r="DW543" s="13"/>
      <c r="DX543" s="6"/>
      <c r="DY543" s="13"/>
      <c r="DZ543" s="6"/>
      <c r="EA543" s="6"/>
      <c r="EB543" s="6"/>
      <c r="EC543" s="13"/>
      <c r="ED543" s="6"/>
      <c r="EE543" s="13"/>
      <c r="EF543" s="6"/>
    </row>
    <row r="544" spans="4:136" s="3" customFormat="1" x14ac:dyDescent="0.25">
      <c r="D544" s="31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6"/>
      <c r="AX544" s="41"/>
      <c r="AY544" s="41"/>
      <c r="AZ544" s="6"/>
      <c r="BA544" s="6"/>
      <c r="BB544" s="6"/>
      <c r="BC544" s="13"/>
      <c r="BD544" s="6"/>
      <c r="BE544" s="13"/>
      <c r="BF544" s="6"/>
      <c r="BG544" s="6"/>
      <c r="BH544" s="6"/>
      <c r="BI544" s="13"/>
      <c r="BJ544" s="6"/>
      <c r="BK544" s="13"/>
      <c r="BL544" s="6"/>
      <c r="BM544" s="6"/>
      <c r="BN544" s="6"/>
      <c r="BO544" s="13"/>
      <c r="BP544" s="6"/>
      <c r="BQ544" s="13"/>
      <c r="BR544" s="6"/>
      <c r="BS544" s="6"/>
      <c r="BT544" s="6"/>
      <c r="BU544" s="13"/>
      <c r="BV544" s="6"/>
      <c r="BW544" s="13"/>
      <c r="BX544" s="6"/>
      <c r="BY544" s="6"/>
      <c r="BZ544" s="6"/>
      <c r="CA544" s="13"/>
      <c r="CB544" s="6"/>
      <c r="CC544" s="13"/>
      <c r="CD544" s="6"/>
      <c r="CE544" s="6"/>
      <c r="CF544" s="6"/>
      <c r="CG544" s="13"/>
      <c r="CH544" s="6"/>
      <c r="CI544" s="13"/>
      <c r="CJ544" s="6"/>
      <c r="CK544" s="6"/>
      <c r="CL544" s="6"/>
      <c r="CM544" s="13"/>
      <c r="CN544" s="6"/>
      <c r="CO544" s="13"/>
      <c r="CP544" s="6"/>
      <c r="CQ544" s="6"/>
      <c r="CR544" s="6"/>
      <c r="CS544" s="6"/>
      <c r="CT544" s="6"/>
      <c r="CU544" s="13"/>
      <c r="CV544" s="13"/>
      <c r="CW544" s="6"/>
      <c r="CX544" s="6"/>
      <c r="CY544" s="6"/>
      <c r="CZ544" s="6"/>
      <c r="DA544" s="13"/>
      <c r="DB544" s="6"/>
      <c r="DC544" s="6"/>
      <c r="DD544" s="6"/>
      <c r="DE544" s="13"/>
      <c r="DF544" s="6"/>
      <c r="DG544" s="13"/>
      <c r="DH544" s="6"/>
      <c r="DI544" s="6"/>
      <c r="DJ544" s="6"/>
      <c r="DK544" s="13"/>
      <c r="DL544" s="6"/>
      <c r="DM544" s="13"/>
      <c r="DN544" s="6"/>
      <c r="DO544" s="6"/>
      <c r="DP544" s="6"/>
      <c r="DQ544" s="13"/>
      <c r="DR544" s="6"/>
      <c r="DS544" s="13"/>
      <c r="DT544" s="6"/>
      <c r="DU544" s="6"/>
      <c r="DV544" s="6"/>
      <c r="DW544" s="13"/>
      <c r="DX544" s="6"/>
      <c r="DY544" s="13"/>
      <c r="DZ544" s="6"/>
      <c r="EA544" s="6"/>
      <c r="EB544" s="6"/>
      <c r="EC544" s="13"/>
      <c r="ED544" s="6"/>
      <c r="EE544" s="13"/>
      <c r="EF544" s="6"/>
    </row>
    <row r="545" spans="4:136" s="3" customFormat="1" x14ac:dyDescent="0.25">
      <c r="D545" s="31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6"/>
      <c r="AX545" s="41"/>
      <c r="AY545" s="41"/>
      <c r="AZ545" s="6"/>
      <c r="BA545" s="6"/>
      <c r="BB545" s="6"/>
      <c r="BC545" s="13"/>
      <c r="BD545" s="6"/>
      <c r="BE545" s="13"/>
      <c r="BF545" s="6"/>
      <c r="BG545" s="6"/>
      <c r="BH545" s="6"/>
      <c r="BI545" s="13"/>
      <c r="BJ545" s="6"/>
      <c r="BK545" s="13"/>
      <c r="BL545" s="6"/>
      <c r="BM545" s="6"/>
      <c r="BN545" s="6"/>
      <c r="BO545" s="13"/>
      <c r="BP545" s="6"/>
      <c r="BQ545" s="13"/>
      <c r="BR545" s="6"/>
      <c r="BS545" s="6"/>
      <c r="BT545" s="6"/>
      <c r="BU545" s="13"/>
      <c r="BV545" s="6"/>
      <c r="BW545" s="13"/>
      <c r="BX545" s="6"/>
      <c r="BY545" s="6"/>
      <c r="BZ545" s="6"/>
      <c r="CA545" s="13"/>
      <c r="CB545" s="6"/>
      <c r="CC545" s="13"/>
      <c r="CD545" s="6"/>
      <c r="CE545" s="6"/>
      <c r="CF545" s="6"/>
      <c r="CG545" s="13"/>
      <c r="CH545" s="6"/>
      <c r="CI545" s="13"/>
      <c r="CJ545" s="6"/>
      <c r="CK545" s="6"/>
      <c r="CL545" s="6"/>
      <c r="CM545" s="13"/>
      <c r="CN545" s="6"/>
      <c r="CO545" s="13"/>
      <c r="CP545" s="6"/>
      <c r="CQ545" s="6"/>
      <c r="CR545" s="6"/>
      <c r="CS545" s="6"/>
      <c r="CT545" s="6"/>
      <c r="CU545" s="13"/>
      <c r="CV545" s="13"/>
      <c r="CW545" s="6"/>
      <c r="CX545" s="6"/>
      <c r="CY545" s="6"/>
      <c r="CZ545" s="6"/>
      <c r="DA545" s="13"/>
      <c r="DB545" s="6"/>
      <c r="DC545" s="6"/>
      <c r="DD545" s="6"/>
      <c r="DE545" s="13"/>
      <c r="DF545" s="6"/>
      <c r="DG545" s="13"/>
      <c r="DH545" s="6"/>
      <c r="DI545" s="6"/>
      <c r="DJ545" s="6"/>
      <c r="DK545" s="13"/>
      <c r="DL545" s="6"/>
      <c r="DM545" s="13"/>
      <c r="DN545" s="6"/>
      <c r="DO545" s="6"/>
      <c r="DP545" s="6"/>
      <c r="DQ545" s="13"/>
      <c r="DR545" s="6"/>
      <c r="DS545" s="13"/>
      <c r="DT545" s="6"/>
      <c r="DU545" s="6"/>
      <c r="DV545" s="6"/>
      <c r="DW545" s="13"/>
      <c r="DX545" s="6"/>
      <c r="DY545" s="13"/>
      <c r="DZ545" s="6"/>
      <c r="EA545" s="6"/>
      <c r="EB545" s="6"/>
      <c r="EC545" s="13"/>
      <c r="ED545" s="6"/>
      <c r="EE545" s="13"/>
      <c r="EF545" s="6"/>
    </row>
    <row r="546" spans="4:136" s="3" customFormat="1" x14ac:dyDescent="0.25">
      <c r="D546" s="31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6"/>
      <c r="AX546" s="41"/>
      <c r="AY546" s="41"/>
      <c r="AZ546" s="6"/>
      <c r="BA546" s="6"/>
      <c r="BB546" s="6"/>
      <c r="BC546" s="13"/>
      <c r="BD546" s="6"/>
      <c r="BE546" s="13"/>
      <c r="BF546" s="6"/>
      <c r="BG546" s="6"/>
      <c r="BH546" s="6"/>
      <c r="BI546" s="13"/>
      <c r="BJ546" s="6"/>
      <c r="BK546" s="13"/>
      <c r="BL546" s="6"/>
      <c r="BM546" s="6"/>
      <c r="BN546" s="6"/>
      <c r="BO546" s="13"/>
      <c r="BP546" s="6"/>
      <c r="BQ546" s="13"/>
      <c r="BR546" s="6"/>
      <c r="BS546" s="6"/>
      <c r="BT546" s="6"/>
      <c r="BU546" s="13"/>
      <c r="BV546" s="6"/>
      <c r="BW546" s="13"/>
      <c r="BX546" s="6"/>
      <c r="BY546" s="6"/>
      <c r="BZ546" s="6"/>
      <c r="CA546" s="13"/>
      <c r="CB546" s="6"/>
      <c r="CC546" s="13"/>
      <c r="CD546" s="6"/>
      <c r="CE546" s="6"/>
      <c r="CF546" s="6"/>
      <c r="CG546" s="13"/>
      <c r="CH546" s="6"/>
      <c r="CI546" s="13"/>
      <c r="CJ546" s="6"/>
      <c r="CK546" s="6"/>
      <c r="CL546" s="6"/>
      <c r="CM546" s="13"/>
      <c r="CN546" s="6"/>
      <c r="CO546" s="13"/>
      <c r="CP546" s="6"/>
      <c r="CQ546" s="6"/>
      <c r="CR546" s="6"/>
      <c r="CS546" s="6"/>
      <c r="CT546" s="6"/>
      <c r="CU546" s="13"/>
      <c r="CV546" s="13"/>
      <c r="CW546" s="6"/>
      <c r="CX546" s="6"/>
      <c r="CY546" s="6"/>
      <c r="CZ546" s="6"/>
      <c r="DA546" s="13"/>
      <c r="DB546" s="6"/>
      <c r="DC546" s="6"/>
      <c r="DD546" s="6"/>
      <c r="DE546" s="13"/>
      <c r="DF546" s="6"/>
      <c r="DG546" s="13"/>
      <c r="DH546" s="6"/>
      <c r="DI546" s="6"/>
      <c r="DJ546" s="6"/>
      <c r="DK546" s="13"/>
      <c r="DL546" s="6"/>
      <c r="DM546" s="13"/>
      <c r="DN546" s="6"/>
      <c r="DO546" s="6"/>
      <c r="DP546" s="6"/>
      <c r="DQ546" s="13"/>
      <c r="DR546" s="6"/>
      <c r="DS546" s="13"/>
      <c r="DT546" s="6"/>
      <c r="DU546" s="6"/>
      <c r="DV546" s="6"/>
      <c r="DW546" s="13"/>
      <c r="DX546" s="6"/>
      <c r="DY546" s="13"/>
      <c r="DZ546" s="6"/>
      <c r="EA546" s="6"/>
      <c r="EB546" s="6"/>
      <c r="EC546" s="13"/>
      <c r="ED546" s="6"/>
      <c r="EE546" s="13"/>
      <c r="EF546" s="6"/>
    </row>
    <row r="547" spans="4:136" s="3" customFormat="1" x14ac:dyDescent="0.25">
      <c r="D547" s="31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6"/>
      <c r="AX547" s="41"/>
      <c r="AY547" s="41"/>
      <c r="AZ547" s="6"/>
      <c r="BA547" s="6"/>
      <c r="BB547" s="6"/>
      <c r="BC547" s="13"/>
      <c r="BD547" s="6"/>
      <c r="BE547" s="13"/>
      <c r="BF547" s="6"/>
      <c r="BG547" s="6"/>
      <c r="BH547" s="6"/>
      <c r="BI547" s="13"/>
      <c r="BJ547" s="6"/>
      <c r="BK547" s="13"/>
      <c r="BL547" s="6"/>
      <c r="BM547" s="6"/>
      <c r="BN547" s="6"/>
      <c r="BO547" s="13"/>
      <c r="BP547" s="6"/>
      <c r="BQ547" s="13"/>
      <c r="BR547" s="6"/>
      <c r="BS547" s="6"/>
      <c r="BT547" s="6"/>
      <c r="BU547" s="13"/>
      <c r="BV547" s="6"/>
      <c r="BW547" s="13"/>
      <c r="BX547" s="6"/>
      <c r="BY547" s="6"/>
      <c r="BZ547" s="6"/>
      <c r="CA547" s="13"/>
      <c r="CB547" s="6"/>
      <c r="CC547" s="13"/>
      <c r="CD547" s="6"/>
      <c r="CE547" s="6"/>
      <c r="CF547" s="6"/>
      <c r="CG547" s="13"/>
      <c r="CH547" s="6"/>
      <c r="CI547" s="13"/>
      <c r="CJ547" s="6"/>
      <c r="CK547" s="6"/>
      <c r="CL547" s="6"/>
      <c r="CM547" s="13"/>
      <c r="CN547" s="6"/>
      <c r="CO547" s="13"/>
      <c r="CP547" s="6"/>
      <c r="CQ547" s="6"/>
      <c r="CR547" s="6"/>
      <c r="CS547" s="6"/>
      <c r="CT547" s="6"/>
      <c r="CU547" s="13"/>
      <c r="CV547" s="13"/>
      <c r="CW547" s="6"/>
      <c r="CX547" s="6"/>
      <c r="CY547" s="6"/>
      <c r="CZ547" s="6"/>
      <c r="DA547" s="13"/>
      <c r="DB547" s="6"/>
      <c r="DC547" s="6"/>
      <c r="DD547" s="6"/>
      <c r="DE547" s="13"/>
      <c r="DF547" s="6"/>
      <c r="DG547" s="13"/>
      <c r="DH547" s="6"/>
      <c r="DI547" s="6"/>
      <c r="DJ547" s="6"/>
      <c r="DK547" s="13"/>
      <c r="DL547" s="6"/>
      <c r="DM547" s="13"/>
      <c r="DN547" s="6"/>
      <c r="DO547" s="6"/>
      <c r="DP547" s="6"/>
      <c r="DQ547" s="13"/>
      <c r="DR547" s="6"/>
      <c r="DS547" s="13"/>
      <c r="DT547" s="6"/>
      <c r="DU547" s="6"/>
      <c r="DV547" s="6"/>
      <c r="DW547" s="13"/>
      <c r="DX547" s="6"/>
      <c r="DY547" s="13"/>
      <c r="DZ547" s="6"/>
      <c r="EA547" s="6"/>
      <c r="EB547" s="6"/>
      <c r="EC547" s="13"/>
      <c r="ED547" s="6"/>
      <c r="EE547" s="13"/>
      <c r="EF547" s="6"/>
    </row>
    <row r="548" spans="4:136" s="3" customFormat="1" x14ac:dyDescent="0.25">
      <c r="D548" s="31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6"/>
      <c r="AX548" s="41"/>
      <c r="AY548" s="41"/>
      <c r="AZ548" s="6"/>
      <c r="BA548" s="6"/>
      <c r="BB548" s="6"/>
      <c r="BC548" s="13"/>
      <c r="BD548" s="6"/>
      <c r="BE548" s="13"/>
      <c r="BF548" s="6"/>
      <c r="BG548" s="6"/>
      <c r="BH548" s="6"/>
      <c r="BI548" s="13"/>
      <c r="BJ548" s="6"/>
      <c r="BK548" s="13"/>
      <c r="BL548" s="6"/>
      <c r="BM548" s="6"/>
      <c r="BN548" s="6"/>
      <c r="BO548" s="13"/>
      <c r="BP548" s="6"/>
      <c r="BQ548" s="13"/>
      <c r="BR548" s="6"/>
      <c r="BS548" s="6"/>
      <c r="BT548" s="6"/>
      <c r="BU548" s="13"/>
      <c r="BV548" s="6"/>
      <c r="BW548" s="13"/>
      <c r="BX548" s="6"/>
      <c r="BY548" s="6"/>
      <c r="BZ548" s="6"/>
      <c r="CA548" s="13"/>
      <c r="CB548" s="6"/>
      <c r="CC548" s="13"/>
      <c r="CD548" s="6"/>
      <c r="CE548" s="6"/>
      <c r="CF548" s="6"/>
      <c r="CG548" s="13"/>
      <c r="CH548" s="6"/>
      <c r="CI548" s="13"/>
      <c r="CJ548" s="6"/>
      <c r="CK548" s="6"/>
      <c r="CL548" s="6"/>
      <c r="CM548" s="13"/>
      <c r="CN548" s="6"/>
      <c r="CO548" s="13"/>
      <c r="CP548" s="6"/>
      <c r="CQ548" s="6"/>
      <c r="CR548" s="6"/>
      <c r="CS548" s="6"/>
      <c r="CT548" s="6"/>
      <c r="CU548" s="13"/>
      <c r="CV548" s="13"/>
      <c r="CW548" s="6"/>
      <c r="CX548" s="6"/>
      <c r="CY548" s="6"/>
      <c r="CZ548" s="6"/>
      <c r="DA548" s="13"/>
      <c r="DB548" s="6"/>
      <c r="DC548" s="6"/>
      <c r="DD548" s="6"/>
      <c r="DE548" s="13"/>
      <c r="DF548" s="6"/>
      <c r="DG548" s="13"/>
      <c r="DH548" s="6"/>
      <c r="DI548" s="6"/>
      <c r="DJ548" s="6"/>
      <c r="DK548" s="13"/>
      <c r="DL548" s="6"/>
      <c r="DM548" s="13"/>
      <c r="DN548" s="6"/>
      <c r="DO548" s="6"/>
      <c r="DP548" s="6"/>
      <c r="DQ548" s="13"/>
      <c r="DR548" s="6"/>
      <c r="DS548" s="13"/>
      <c r="DT548" s="6"/>
      <c r="DU548" s="6"/>
      <c r="DV548" s="6"/>
      <c r="DW548" s="13"/>
      <c r="DX548" s="6"/>
      <c r="DY548" s="13"/>
      <c r="DZ548" s="6"/>
      <c r="EA548" s="6"/>
      <c r="EB548" s="6"/>
      <c r="EC548" s="13"/>
      <c r="ED548" s="6"/>
      <c r="EE548" s="13"/>
      <c r="EF548" s="6"/>
    </row>
    <row r="549" spans="4:136" s="3" customFormat="1" x14ac:dyDescent="0.25">
      <c r="D549" s="31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6"/>
      <c r="AX549" s="41"/>
      <c r="AY549" s="41"/>
      <c r="AZ549" s="6"/>
      <c r="BA549" s="6"/>
      <c r="BB549" s="6"/>
      <c r="BC549" s="13"/>
      <c r="BD549" s="6"/>
      <c r="BE549" s="13"/>
      <c r="BF549" s="6"/>
      <c r="BG549" s="6"/>
      <c r="BH549" s="6"/>
      <c r="BI549" s="13"/>
      <c r="BJ549" s="6"/>
      <c r="BK549" s="13"/>
      <c r="BL549" s="6"/>
      <c r="BM549" s="6"/>
      <c r="BN549" s="6"/>
      <c r="BO549" s="13"/>
      <c r="BP549" s="6"/>
      <c r="BQ549" s="13"/>
      <c r="BR549" s="6"/>
      <c r="BS549" s="6"/>
      <c r="BT549" s="6"/>
      <c r="BU549" s="13"/>
      <c r="BV549" s="6"/>
      <c r="BW549" s="13"/>
      <c r="BX549" s="6"/>
      <c r="BY549" s="6"/>
      <c r="BZ549" s="6"/>
      <c r="CA549" s="13"/>
      <c r="CB549" s="6"/>
      <c r="CC549" s="13"/>
      <c r="CD549" s="6"/>
      <c r="CE549" s="6"/>
      <c r="CF549" s="6"/>
      <c r="CG549" s="13"/>
      <c r="CH549" s="6"/>
      <c r="CI549" s="13"/>
      <c r="CJ549" s="6"/>
      <c r="CK549" s="6"/>
      <c r="CL549" s="6"/>
      <c r="CM549" s="13"/>
      <c r="CN549" s="6"/>
      <c r="CO549" s="13"/>
      <c r="CP549" s="6"/>
      <c r="CQ549" s="6"/>
      <c r="CR549" s="6"/>
      <c r="CS549" s="6"/>
      <c r="CT549" s="6"/>
      <c r="CU549" s="13"/>
      <c r="CV549" s="13"/>
      <c r="CW549" s="6"/>
      <c r="CX549" s="6"/>
      <c r="CY549" s="6"/>
      <c r="CZ549" s="6"/>
      <c r="DA549" s="13"/>
      <c r="DB549" s="6"/>
      <c r="DC549" s="6"/>
      <c r="DD549" s="6"/>
      <c r="DE549" s="13"/>
      <c r="DF549" s="6"/>
      <c r="DG549" s="13"/>
      <c r="DH549" s="6"/>
      <c r="DI549" s="6"/>
      <c r="DJ549" s="6"/>
      <c r="DK549" s="13"/>
      <c r="DL549" s="6"/>
      <c r="DM549" s="13"/>
      <c r="DN549" s="6"/>
      <c r="DO549" s="6"/>
      <c r="DP549" s="6"/>
      <c r="DQ549" s="13"/>
      <c r="DR549" s="6"/>
      <c r="DS549" s="13"/>
      <c r="DT549" s="6"/>
      <c r="DU549" s="6"/>
      <c r="DV549" s="6"/>
      <c r="DW549" s="13"/>
      <c r="DX549" s="6"/>
      <c r="DY549" s="13"/>
      <c r="DZ549" s="6"/>
      <c r="EA549" s="6"/>
      <c r="EB549" s="6"/>
      <c r="EC549" s="13"/>
      <c r="ED549" s="6"/>
      <c r="EE549" s="13"/>
      <c r="EF549" s="6"/>
    </row>
    <row r="550" spans="4:136" s="3" customFormat="1" x14ac:dyDescent="0.25">
      <c r="D550" s="31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6"/>
      <c r="AX550" s="41"/>
      <c r="AY550" s="41"/>
      <c r="AZ550" s="6"/>
      <c r="BA550" s="6"/>
      <c r="BB550" s="6"/>
      <c r="BC550" s="13"/>
      <c r="BD550" s="6"/>
      <c r="BE550" s="13"/>
      <c r="BF550" s="6"/>
      <c r="BG550" s="6"/>
      <c r="BH550" s="6"/>
      <c r="BI550" s="13"/>
      <c r="BJ550" s="6"/>
      <c r="BK550" s="13"/>
      <c r="BL550" s="6"/>
      <c r="BM550" s="6"/>
      <c r="BN550" s="6"/>
      <c r="BO550" s="13"/>
      <c r="BP550" s="6"/>
      <c r="BQ550" s="13"/>
      <c r="BR550" s="6"/>
      <c r="BS550" s="6"/>
      <c r="BT550" s="6"/>
      <c r="BU550" s="13"/>
      <c r="BV550" s="6"/>
      <c r="BW550" s="13"/>
      <c r="BX550" s="6"/>
      <c r="BY550" s="6"/>
      <c r="BZ550" s="6"/>
      <c r="CA550" s="13"/>
      <c r="CB550" s="6"/>
      <c r="CC550" s="13"/>
      <c r="CD550" s="6"/>
      <c r="CE550" s="6"/>
      <c r="CF550" s="6"/>
      <c r="CG550" s="13"/>
      <c r="CH550" s="6"/>
      <c r="CI550" s="13"/>
      <c r="CJ550" s="6"/>
      <c r="CK550" s="6"/>
      <c r="CL550" s="6"/>
      <c r="CM550" s="13"/>
      <c r="CN550" s="6"/>
      <c r="CO550" s="13"/>
      <c r="CP550" s="6"/>
      <c r="CQ550" s="6"/>
      <c r="CR550" s="6"/>
      <c r="CS550" s="6"/>
      <c r="CT550" s="6"/>
      <c r="CU550" s="13"/>
      <c r="CV550" s="13"/>
      <c r="CW550" s="6"/>
      <c r="CX550" s="6"/>
      <c r="CY550" s="6"/>
      <c r="CZ550" s="6"/>
      <c r="DA550" s="13"/>
      <c r="DB550" s="6"/>
      <c r="DC550" s="6"/>
      <c r="DD550" s="6"/>
      <c r="DE550" s="13"/>
      <c r="DF550" s="6"/>
      <c r="DG550" s="13"/>
      <c r="DH550" s="6"/>
      <c r="DI550" s="6"/>
      <c r="DJ550" s="6"/>
      <c r="DK550" s="13"/>
      <c r="DL550" s="6"/>
      <c r="DM550" s="13"/>
      <c r="DN550" s="6"/>
      <c r="DO550" s="6"/>
      <c r="DP550" s="6"/>
      <c r="DQ550" s="13"/>
      <c r="DR550" s="6"/>
      <c r="DS550" s="13"/>
      <c r="DT550" s="6"/>
      <c r="DU550" s="6"/>
      <c r="DV550" s="6"/>
      <c r="DW550" s="13"/>
      <c r="DX550" s="6"/>
      <c r="DY550" s="13"/>
      <c r="DZ550" s="6"/>
      <c r="EA550" s="6"/>
      <c r="EB550" s="6"/>
      <c r="EC550" s="13"/>
      <c r="ED550" s="6"/>
      <c r="EE550" s="13"/>
      <c r="EF550" s="6"/>
    </row>
    <row r="551" spans="4:136" s="3" customFormat="1" x14ac:dyDescent="0.25">
      <c r="D551" s="31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6"/>
      <c r="AX551" s="41"/>
      <c r="AY551" s="41"/>
      <c r="AZ551" s="6"/>
      <c r="BA551" s="6"/>
      <c r="BB551" s="6"/>
      <c r="BC551" s="13"/>
      <c r="BD551" s="6"/>
      <c r="BE551" s="13"/>
      <c r="BF551" s="6"/>
      <c r="BG551" s="6"/>
      <c r="BH551" s="6"/>
      <c r="BI551" s="13"/>
      <c r="BJ551" s="6"/>
      <c r="BK551" s="13"/>
      <c r="BL551" s="6"/>
      <c r="BM551" s="6"/>
      <c r="BN551" s="6"/>
      <c r="BO551" s="13"/>
      <c r="BP551" s="6"/>
      <c r="BQ551" s="13"/>
      <c r="BR551" s="6"/>
      <c r="BS551" s="6"/>
      <c r="BT551" s="6"/>
      <c r="BU551" s="13"/>
      <c r="BV551" s="6"/>
      <c r="BW551" s="13"/>
      <c r="BX551" s="6"/>
      <c r="BY551" s="6"/>
      <c r="BZ551" s="6"/>
      <c r="CA551" s="13"/>
      <c r="CB551" s="6"/>
      <c r="CC551" s="13"/>
      <c r="CD551" s="6"/>
      <c r="CE551" s="6"/>
      <c r="CF551" s="6"/>
      <c r="CG551" s="13"/>
      <c r="CH551" s="6"/>
      <c r="CI551" s="13"/>
      <c r="CJ551" s="6"/>
      <c r="CK551" s="6"/>
      <c r="CL551" s="6"/>
      <c r="CM551" s="13"/>
      <c r="CN551" s="6"/>
      <c r="CO551" s="13"/>
      <c r="CP551" s="6"/>
      <c r="CQ551" s="6"/>
      <c r="CR551" s="6"/>
      <c r="CS551" s="6"/>
      <c r="CT551" s="6"/>
      <c r="CU551" s="13"/>
      <c r="CV551" s="13"/>
      <c r="CW551" s="6"/>
      <c r="CX551" s="6"/>
      <c r="CY551" s="6"/>
      <c r="CZ551" s="6"/>
      <c r="DA551" s="13"/>
      <c r="DB551" s="6"/>
      <c r="DC551" s="6"/>
      <c r="DD551" s="6"/>
      <c r="DE551" s="13"/>
      <c r="DF551" s="6"/>
      <c r="DG551" s="13"/>
      <c r="DH551" s="6"/>
      <c r="DI551" s="6"/>
      <c r="DJ551" s="6"/>
      <c r="DK551" s="13"/>
      <c r="DL551" s="6"/>
      <c r="DM551" s="13"/>
      <c r="DN551" s="6"/>
      <c r="DO551" s="6"/>
      <c r="DP551" s="6"/>
      <c r="DQ551" s="13"/>
      <c r="DR551" s="6"/>
      <c r="DS551" s="13"/>
      <c r="DT551" s="6"/>
      <c r="DU551" s="6"/>
      <c r="DV551" s="6"/>
      <c r="DW551" s="13"/>
      <c r="DX551" s="6"/>
      <c r="DY551" s="13"/>
      <c r="DZ551" s="6"/>
      <c r="EA551" s="6"/>
      <c r="EB551" s="6"/>
      <c r="EC551" s="13"/>
      <c r="ED551" s="6"/>
      <c r="EE551" s="13"/>
      <c r="EF551" s="6"/>
    </row>
    <row r="552" spans="4:136" s="3" customFormat="1" x14ac:dyDescent="0.25">
      <c r="D552" s="31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6"/>
      <c r="AX552" s="41"/>
      <c r="AY552" s="41"/>
      <c r="AZ552" s="6"/>
      <c r="BA552" s="6"/>
      <c r="BB552" s="6"/>
      <c r="BC552" s="13"/>
      <c r="BD552" s="6"/>
      <c r="BE552" s="13"/>
      <c r="BF552" s="6"/>
      <c r="BG552" s="6"/>
      <c r="BH552" s="6"/>
      <c r="BI552" s="13"/>
      <c r="BJ552" s="6"/>
      <c r="BK552" s="13"/>
      <c r="BL552" s="6"/>
      <c r="BM552" s="6"/>
      <c r="BN552" s="6"/>
      <c r="BO552" s="13"/>
      <c r="BP552" s="6"/>
      <c r="BQ552" s="13"/>
      <c r="BR552" s="6"/>
      <c r="BS552" s="6"/>
      <c r="BT552" s="6"/>
      <c r="BU552" s="13"/>
      <c r="BV552" s="6"/>
      <c r="BW552" s="13"/>
      <c r="BX552" s="6"/>
      <c r="BY552" s="6"/>
      <c r="BZ552" s="6"/>
      <c r="CA552" s="13"/>
      <c r="CB552" s="6"/>
      <c r="CC552" s="13"/>
      <c r="CD552" s="6"/>
      <c r="CE552" s="6"/>
      <c r="CF552" s="6"/>
      <c r="CG552" s="13"/>
      <c r="CH552" s="6"/>
      <c r="CI552" s="13"/>
      <c r="CJ552" s="6"/>
      <c r="CK552" s="6"/>
      <c r="CL552" s="6"/>
      <c r="CM552" s="13"/>
      <c r="CN552" s="6"/>
      <c r="CO552" s="13"/>
      <c r="CP552" s="6"/>
      <c r="CQ552" s="6"/>
      <c r="CR552" s="6"/>
      <c r="CS552" s="6"/>
      <c r="CT552" s="6"/>
      <c r="CU552" s="13"/>
      <c r="CV552" s="13"/>
      <c r="CW552" s="6"/>
      <c r="CX552" s="6"/>
      <c r="CY552" s="6"/>
      <c r="CZ552" s="6"/>
      <c r="DA552" s="13"/>
      <c r="DB552" s="6"/>
      <c r="DC552" s="6"/>
      <c r="DD552" s="6"/>
      <c r="DE552" s="13"/>
      <c r="DF552" s="6"/>
      <c r="DG552" s="13"/>
      <c r="DH552" s="6"/>
      <c r="DI552" s="6"/>
      <c r="DJ552" s="6"/>
      <c r="DK552" s="13"/>
      <c r="DL552" s="6"/>
      <c r="DM552" s="13"/>
      <c r="DN552" s="6"/>
      <c r="DO552" s="6"/>
      <c r="DP552" s="6"/>
      <c r="DQ552" s="13"/>
      <c r="DR552" s="6"/>
      <c r="DS552" s="13"/>
      <c r="DT552" s="6"/>
      <c r="DU552" s="6"/>
      <c r="DV552" s="6"/>
      <c r="DW552" s="13"/>
      <c r="DX552" s="6"/>
      <c r="DY552" s="13"/>
      <c r="DZ552" s="6"/>
      <c r="EA552" s="6"/>
      <c r="EB552" s="6"/>
      <c r="EC552" s="13"/>
      <c r="ED552" s="6"/>
      <c r="EE552" s="13"/>
      <c r="EF552" s="6"/>
    </row>
    <row r="553" spans="4:136" s="3" customFormat="1" x14ac:dyDescent="0.25">
      <c r="D553" s="31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6"/>
      <c r="AX553" s="41"/>
      <c r="AY553" s="41"/>
      <c r="AZ553" s="6"/>
      <c r="BA553" s="6"/>
      <c r="BB553" s="6"/>
      <c r="BC553" s="13"/>
      <c r="BD553" s="6"/>
      <c r="BE553" s="13"/>
      <c r="BF553" s="6"/>
      <c r="BG553" s="6"/>
      <c r="BH553" s="6"/>
      <c r="BI553" s="13"/>
      <c r="BJ553" s="6"/>
      <c r="BK553" s="13"/>
      <c r="BL553" s="6"/>
      <c r="BM553" s="6"/>
      <c r="BN553" s="6"/>
      <c r="BO553" s="13"/>
      <c r="BP553" s="6"/>
      <c r="BQ553" s="13"/>
      <c r="BR553" s="6"/>
      <c r="BS553" s="6"/>
      <c r="BT553" s="6"/>
      <c r="BU553" s="13"/>
      <c r="BV553" s="6"/>
      <c r="BW553" s="13"/>
      <c r="BX553" s="6"/>
      <c r="BY553" s="6"/>
      <c r="BZ553" s="6"/>
      <c r="CA553" s="13"/>
      <c r="CB553" s="6"/>
      <c r="CC553" s="13"/>
      <c r="CD553" s="6"/>
      <c r="CE553" s="6"/>
      <c r="CF553" s="6"/>
      <c r="CG553" s="13"/>
      <c r="CH553" s="6"/>
      <c r="CI553" s="13"/>
      <c r="CJ553" s="6"/>
      <c r="CK553" s="6"/>
      <c r="CL553" s="6"/>
      <c r="CM553" s="13"/>
      <c r="CN553" s="6"/>
      <c r="CO553" s="13"/>
      <c r="CP553" s="6"/>
      <c r="CQ553" s="6"/>
      <c r="CR553" s="6"/>
      <c r="CS553" s="6"/>
      <c r="CT553" s="6"/>
      <c r="CU553" s="13"/>
      <c r="CV553" s="13"/>
      <c r="CW553" s="6"/>
      <c r="CX553" s="6"/>
      <c r="CY553" s="6"/>
      <c r="CZ553" s="6"/>
      <c r="DA553" s="13"/>
      <c r="DB553" s="6"/>
      <c r="DC553" s="6"/>
      <c r="DD553" s="6"/>
      <c r="DE553" s="13"/>
      <c r="DF553" s="6"/>
      <c r="DG553" s="13"/>
      <c r="DH553" s="6"/>
      <c r="DI553" s="6"/>
      <c r="DJ553" s="6"/>
      <c r="DK553" s="13"/>
      <c r="DL553" s="6"/>
      <c r="DM553" s="13"/>
      <c r="DN553" s="6"/>
      <c r="DO553" s="6"/>
      <c r="DP553" s="6"/>
      <c r="DQ553" s="13"/>
      <c r="DR553" s="6"/>
      <c r="DS553" s="13"/>
      <c r="DT553" s="6"/>
      <c r="DU553" s="6"/>
      <c r="DV553" s="6"/>
      <c r="DW553" s="13"/>
      <c r="DX553" s="6"/>
      <c r="DY553" s="13"/>
      <c r="DZ553" s="6"/>
      <c r="EA553" s="6"/>
      <c r="EB553" s="6"/>
      <c r="EC553" s="13"/>
      <c r="ED553" s="6"/>
      <c r="EE553" s="13"/>
      <c r="EF553" s="6"/>
    </row>
    <row r="554" spans="4:136" s="3" customFormat="1" x14ac:dyDescent="0.25">
      <c r="D554" s="31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6"/>
      <c r="AX554" s="41"/>
      <c r="AY554" s="41"/>
      <c r="AZ554" s="6"/>
      <c r="BA554" s="6"/>
      <c r="BB554" s="6"/>
      <c r="BC554" s="13"/>
      <c r="BD554" s="6"/>
      <c r="BE554" s="13"/>
      <c r="BF554" s="6"/>
      <c r="BG554" s="6"/>
      <c r="BH554" s="6"/>
      <c r="BI554" s="13"/>
      <c r="BJ554" s="6"/>
      <c r="BK554" s="13"/>
      <c r="BL554" s="6"/>
      <c r="BM554" s="6"/>
      <c r="BN554" s="6"/>
      <c r="BO554" s="13"/>
      <c r="BP554" s="6"/>
      <c r="BQ554" s="13"/>
      <c r="BR554" s="6"/>
      <c r="BS554" s="6"/>
      <c r="BT554" s="6"/>
      <c r="BU554" s="13"/>
      <c r="BV554" s="6"/>
      <c r="BW554" s="13"/>
      <c r="BX554" s="6"/>
      <c r="BY554" s="6"/>
      <c r="BZ554" s="6"/>
      <c r="CA554" s="13"/>
      <c r="CB554" s="6"/>
      <c r="CC554" s="13"/>
      <c r="CD554" s="6"/>
      <c r="CE554" s="6"/>
      <c r="CF554" s="6"/>
      <c r="CG554" s="13"/>
      <c r="CH554" s="6"/>
      <c r="CI554" s="13"/>
      <c r="CJ554" s="6"/>
      <c r="CK554" s="6"/>
      <c r="CL554" s="6"/>
      <c r="CM554" s="13"/>
      <c r="CN554" s="6"/>
      <c r="CO554" s="13"/>
      <c r="CP554" s="6"/>
      <c r="CQ554" s="6"/>
      <c r="CR554" s="6"/>
      <c r="CS554" s="6"/>
      <c r="CT554" s="6"/>
      <c r="CU554" s="13"/>
      <c r="CV554" s="13"/>
      <c r="CW554" s="6"/>
      <c r="CX554" s="6"/>
      <c r="CY554" s="6"/>
      <c r="CZ554" s="6"/>
      <c r="DA554" s="13"/>
      <c r="DB554" s="6"/>
      <c r="DC554" s="6"/>
      <c r="DD554" s="6"/>
      <c r="DE554" s="13"/>
      <c r="DF554" s="6"/>
      <c r="DG554" s="13"/>
      <c r="DH554" s="6"/>
      <c r="DI554" s="6"/>
      <c r="DJ554" s="6"/>
      <c r="DK554" s="13"/>
      <c r="DL554" s="6"/>
      <c r="DM554" s="13"/>
      <c r="DN554" s="6"/>
      <c r="DO554" s="6"/>
      <c r="DP554" s="6"/>
      <c r="DQ554" s="13"/>
      <c r="DR554" s="6"/>
      <c r="DS554" s="13"/>
      <c r="DT554" s="6"/>
      <c r="DU554" s="6"/>
      <c r="DV554" s="6"/>
      <c r="DW554" s="13"/>
      <c r="DX554" s="6"/>
      <c r="DY554" s="13"/>
      <c r="DZ554" s="6"/>
      <c r="EA554" s="6"/>
      <c r="EB554" s="6"/>
      <c r="EC554" s="13"/>
      <c r="ED554" s="6"/>
      <c r="EE554" s="13"/>
      <c r="EF554" s="6"/>
    </row>
    <row r="555" spans="4:136" s="3" customFormat="1" x14ac:dyDescent="0.25">
      <c r="D555" s="31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6"/>
      <c r="AX555" s="41"/>
      <c r="AY555" s="41"/>
      <c r="AZ555" s="6"/>
      <c r="BA555" s="6"/>
      <c r="BB555" s="6"/>
      <c r="BC555" s="13"/>
      <c r="BD555" s="6"/>
      <c r="BE555" s="13"/>
      <c r="BF555" s="6"/>
      <c r="BG555" s="6"/>
      <c r="BH555" s="6"/>
      <c r="BI555" s="13"/>
      <c r="BJ555" s="6"/>
      <c r="BK555" s="13"/>
      <c r="BL555" s="6"/>
      <c r="BM555" s="6"/>
      <c r="BN555" s="6"/>
      <c r="BO555" s="13"/>
      <c r="BP555" s="6"/>
      <c r="BQ555" s="13"/>
      <c r="BR555" s="6"/>
      <c r="BS555" s="6"/>
      <c r="BT555" s="6"/>
      <c r="BU555" s="13"/>
      <c r="BV555" s="6"/>
      <c r="BW555" s="13"/>
      <c r="BX555" s="6"/>
      <c r="BY555" s="6"/>
      <c r="BZ555" s="6"/>
      <c r="CA555" s="13"/>
      <c r="CB555" s="6"/>
      <c r="CC555" s="13"/>
      <c r="CD555" s="6"/>
      <c r="CE555" s="6"/>
      <c r="CF555" s="6"/>
      <c r="CG555" s="13"/>
      <c r="CH555" s="6"/>
      <c r="CI555" s="13"/>
      <c r="CJ555" s="6"/>
      <c r="CK555" s="6"/>
      <c r="CL555" s="6"/>
      <c r="CM555" s="13"/>
      <c r="CN555" s="6"/>
      <c r="CO555" s="13"/>
      <c r="CP555" s="6"/>
      <c r="CQ555" s="6"/>
      <c r="CR555" s="6"/>
      <c r="CS555" s="6"/>
      <c r="CT555" s="6"/>
      <c r="CU555" s="13"/>
      <c r="CV555" s="13"/>
      <c r="CW555" s="6"/>
      <c r="CX555" s="6"/>
      <c r="CY555" s="6"/>
      <c r="CZ555" s="6"/>
      <c r="DA555" s="13"/>
      <c r="DB555" s="6"/>
      <c r="DC555" s="6"/>
      <c r="DD555" s="6"/>
      <c r="DE555" s="13"/>
      <c r="DF555" s="6"/>
      <c r="DG555" s="13"/>
      <c r="DH555" s="6"/>
      <c r="DI555" s="6"/>
      <c r="DJ555" s="6"/>
      <c r="DK555" s="13"/>
      <c r="DL555" s="6"/>
      <c r="DM555" s="13"/>
      <c r="DN555" s="6"/>
      <c r="DO555" s="6"/>
      <c r="DP555" s="6"/>
      <c r="DQ555" s="13"/>
      <c r="DR555" s="6"/>
      <c r="DS555" s="13"/>
      <c r="DT555" s="6"/>
      <c r="DU555" s="6"/>
      <c r="DV555" s="6"/>
      <c r="DW555" s="13"/>
      <c r="DX555" s="6"/>
      <c r="DY555" s="13"/>
      <c r="DZ555" s="6"/>
      <c r="EA555" s="6"/>
      <c r="EB555" s="6"/>
      <c r="EC555" s="13"/>
      <c r="ED555" s="6"/>
      <c r="EE555" s="13"/>
      <c r="EF555" s="6"/>
    </row>
    <row r="556" spans="4:136" s="3" customFormat="1" x14ac:dyDescent="0.25">
      <c r="D556" s="31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6"/>
      <c r="AX556" s="41"/>
      <c r="AY556" s="41"/>
      <c r="AZ556" s="6"/>
      <c r="BA556" s="6"/>
      <c r="BB556" s="6"/>
      <c r="BC556" s="13"/>
      <c r="BD556" s="6"/>
      <c r="BE556" s="13"/>
      <c r="BF556" s="6"/>
      <c r="BG556" s="6"/>
      <c r="BH556" s="6"/>
      <c r="BI556" s="13"/>
      <c r="BJ556" s="6"/>
      <c r="BK556" s="13"/>
      <c r="BL556" s="6"/>
      <c r="BM556" s="6"/>
      <c r="BN556" s="6"/>
      <c r="BO556" s="13"/>
      <c r="BP556" s="6"/>
      <c r="BQ556" s="13"/>
      <c r="BR556" s="6"/>
      <c r="BS556" s="6"/>
      <c r="BT556" s="6"/>
      <c r="BU556" s="13"/>
      <c r="BV556" s="6"/>
      <c r="BW556" s="13"/>
      <c r="BX556" s="6"/>
      <c r="BY556" s="6"/>
      <c r="BZ556" s="6"/>
      <c r="CA556" s="13"/>
      <c r="CB556" s="6"/>
      <c r="CC556" s="13"/>
      <c r="CD556" s="6"/>
      <c r="CE556" s="6"/>
      <c r="CF556" s="6"/>
      <c r="CG556" s="13"/>
      <c r="CH556" s="6"/>
      <c r="CI556" s="13"/>
      <c r="CJ556" s="6"/>
      <c r="CK556" s="6"/>
      <c r="CL556" s="6"/>
      <c r="CM556" s="13"/>
      <c r="CN556" s="6"/>
      <c r="CO556" s="13"/>
      <c r="CP556" s="6"/>
      <c r="CQ556" s="6"/>
      <c r="CR556" s="6"/>
      <c r="CS556" s="6"/>
      <c r="CT556" s="6"/>
      <c r="CU556" s="13"/>
      <c r="CV556" s="13"/>
      <c r="CW556" s="6"/>
      <c r="CX556" s="6"/>
      <c r="CY556" s="6"/>
      <c r="CZ556" s="6"/>
      <c r="DA556" s="13"/>
      <c r="DB556" s="6"/>
      <c r="DC556" s="6"/>
      <c r="DD556" s="6"/>
      <c r="DE556" s="13"/>
      <c r="DF556" s="6"/>
      <c r="DG556" s="13"/>
      <c r="DH556" s="6"/>
      <c r="DI556" s="6"/>
      <c r="DJ556" s="6"/>
      <c r="DK556" s="13"/>
      <c r="DL556" s="6"/>
      <c r="DM556" s="13"/>
      <c r="DN556" s="6"/>
      <c r="DO556" s="6"/>
      <c r="DP556" s="6"/>
      <c r="DQ556" s="13"/>
      <c r="DR556" s="6"/>
      <c r="DS556" s="13"/>
      <c r="DT556" s="6"/>
      <c r="DU556" s="6"/>
      <c r="DV556" s="6"/>
      <c r="DW556" s="13"/>
      <c r="DX556" s="6"/>
      <c r="DY556" s="13"/>
      <c r="DZ556" s="6"/>
      <c r="EA556" s="6"/>
      <c r="EB556" s="6"/>
      <c r="EC556" s="13"/>
      <c r="ED556" s="6"/>
      <c r="EE556" s="13"/>
      <c r="EF556" s="6"/>
    </row>
    <row r="557" spans="4:136" s="3" customFormat="1" x14ac:dyDescent="0.25">
      <c r="D557" s="31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6"/>
      <c r="AX557" s="41"/>
      <c r="AY557" s="41"/>
      <c r="AZ557" s="6"/>
      <c r="BA557" s="6"/>
      <c r="BB557" s="6"/>
      <c r="BC557" s="13"/>
      <c r="BD557" s="6"/>
      <c r="BE557" s="13"/>
      <c r="BF557" s="6"/>
      <c r="BG557" s="6"/>
      <c r="BH557" s="6"/>
      <c r="BI557" s="13"/>
      <c r="BJ557" s="6"/>
      <c r="BK557" s="13"/>
      <c r="BL557" s="6"/>
      <c r="BM557" s="6"/>
      <c r="BN557" s="6"/>
      <c r="BO557" s="13"/>
      <c r="BP557" s="6"/>
      <c r="BQ557" s="13"/>
      <c r="BR557" s="6"/>
      <c r="BS557" s="6"/>
      <c r="BT557" s="6"/>
      <c r="BU557" s="13"/>
      <c r="BV557" s="6"/>
      <c r="BW557" s="13"/>
      <c r="BX557" s="6"/>
      <c r="BY557" s="6"/>
      <c r="BZ557" s="6"/>
      <c r="CA557" s="13"/>
      <c r="CB557" s="6"/>
      <c r="CC557" s="13"/>
      <c r="CD557" s="6"/>
      <c r="CE557" s="6"/>
      <c r="CF557" s="6"/>
      <c r="CG557" s="13"/>
      <c r="CH557" s="6"/>
      <c r="CI557" s="13"/>
      <c r="CJ557" s="6"/>
      <c r="CK557" s="6"/>
      <c r="CL557" s="6"/>
      <c r="CM557" s="13"/>
      <c r="CN557" s="6"/>
      <c r="CO557" s="13"/>
      <c r="CP557" s="6"/>
      <c r="CQ557" s="6"/>
      <c r="CR557" s="6"/>
      <c r="CS557" s="6"/>
      <c r="CT557" s="6"/>
      <c r="CU557" s="13"/>
      <c r="CV557" s="13"/>
      <c r="CW557" s="6"/>
      <c r="CX557" s="6"/>
      <c r="CY557" s="6"/>
      <c r="CZ557" s="6"/>
      <c r="DA557" s="13"/>
      <c r="DB557" s="6"/>
      <c r="DC557" s="6"/>
      <c r="DD557" s="6"/>
      <c r="DE557" s="13"/>
      <c r="DF557" s="6"/>
      <c r="DG557" s="13"/>
      <c r="DH557" s="6"/>
      <c r="DI557" s="6"/>
      <c r="DJ557" s="6"/>
      <c r="DK557" s="13"/>
      <c r="DL557" s="6"/>
      <c r="DM557" s="13"/>
      <c r="DN557" s="6"/>
      <c r="DO557" s="6"/>
      <c r="DP557" s="6"/>
      <c r="DQ557" s="13"/>
      <c r="DR557" s="6"/>
      <c r="DS557" s="13"/>
      <c r="DT557" s="6"/>
      <c r="DU557" s="6"/>
      <c r="DV557" s="6"/>
      <c r="DW557" s="13"/>
      <c r="DX557" s="6"/>
      <c r="DY557" s="13"/>
      <c r="DZ557" s="6"/>
      <c r="EA557" s="6"/>
      <c r="EB557" s="6"/>
      <c r="EC557" s="13"/>
      <c r="ED557" s="6"/>
      <c r="EE557" s="13"/>
      <c r="EF557" s="6"/>
    </row>
    <row r="558" spans="4:136" s="3" customFormat="1" x14ac:dyDescent="0.25">
      <c r="D558" s="31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6"/>
      <c r="AX558" s="41"/>
      <c r="AY558" s="41"/>
      <c r="AZ558" s="6"/>
      <c r="BA558" s="6"/>
      <c r="BB558" s="6"/>
      <c r="BC558" s="13"/>
      <c r="BD558" s="6"/>
      <c r="BE558" s="13"/>
      <c r="BF558" s="6"/>
      <c r="BG558" s="6"/>
      <c r="BH558" s="6"/>
      <c r="BI558" s="13"/>
      <c r="BJ558" s="6"/>
      <c r="BK558" s="13"/>
      <c r="BL558" s="6"/>
      <c r="BM558" s="6"/>
      <c r="BN558" s="6"/>
      <c r="BO558" s="13"/>
      <c r="BP558" s="6"/>
      <c r="BQ558" s="13"/>
      <c r="BR558" s="6"/>
      <c r="BS558" s="6"/>
      <c r="BT558" s="6"/>
      <c r="BU558" s="13"/>
      <c r="BV558" s="6"/>
      <c r="BW558" s="13"/>
      <c r="BX558" s="6"/>
      <c r="BY558" s="6"/>
      <c r="BZ558" s="6"/>
      <c r="CA558" s="13"/>
      <c r="CB558" s="6"/>
      <c r="CC558" s="13"/>
      <c r="CD558" s="6"/>
      <c r="CE558" s="6"/>
      <c r="CF558" s="6"/>
      <c r="CG558" s="13"/>
      <c r="CH558" s="6"/>
      <c r="CI558" s="13"/>
      <c r="CJ558" s="6"/>
      <c r="CK558" s="6"/>
      <c r="CL558" s="6"/>
      <c r="CM558" s="13"/>
      <c r="CN558" s="6"/>
      <c r="CO558" s="13"/>
      <c r="CP558" s="6"/>
      <c r="CQ558" s="6"/>
      <c r="CR558" s="6"/>
      <c r="CS558" s="6"/>
      <c r="CT558" s="6"/>
      <c r="CU558" s="13"/>
      <c r="CV558" s="13"/>
      <c r="CW558" s="6"/>
      <c r="CX558" s="6"/>
      <c r="CY558" s="6"/>
      <c r="CZ558" s="6"/>
      <c r="DA558" s="13"/>
      <c r="DB558" s="6"/>
      <c r="DC558" s="6"/>
      <c r="DD558" s="6"/>
      <c r="DE558" s="13"/>
      <c r="DF558" s="6"/>
      <c r="DG558" s="13"/>
      <c r="DH558" s="6"/>
      <c r="DI558" s="6"/>
      <c r="DJ558" s="6"/>
      <c r="DK558" s="13"/>
      <c r="DL558" s="6"/>
      <c r="DM558" s="13"/>
      <c r="DN558" s="6"/>
      <c r="DO558" s="6"/>
      <c r="DP558" s="6"/>
      <c r="DQ558" s="13"/>
      <c r="DR558" s="6"/>
      <c r="DS558" s="13"/>
      <c r="DT558" s="6"/>
      <c r="DU558" s="6"/>
      <c r="DV558" s="6"/>
      <c r="DW558" s="13"/>
      <c r="DX558" s="6"/>
      <c r="DY558" s="13"/>
      <c r="DZ558" s="6"/>
      <c r="EA558" s="6"/>
      <c r="EB558" s="6"/>
      <c r="EC558" s="13"/>
      <c r="ED558" s="6"/>
      <c r="EE558" s="13"/>
      <c r="EF558" s="6"/>
    </row>
    <row r="559" spans="4:136" s="3" customFormat="1" x14ac:dyDescent="0.25">
      <c r="D559" s="31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6"/>
      <c r="AX559" s="41"/>
      <c r="AY559" s="41"/>
      <c r="AZ559" s="6"/>
      <c r="BA559" s="6"/>
      <c r="BB559" s="6"/>
      <c r="BC559" s="13"/>
      <c r="BD559" s="6"/>
      <c r="BE559" s="13"/>
      <c r="BF559" s="6"/>
      <c r="BG559" s="6"/>
      <c r="BH559" s="6"/>
      <c r="BI559" s="13"/>
      <c r="BJ559" s="6"/>
      <c r="BK559" s="13"/>
      <c r="BL559" s="6"/>
      <c r="BM559" s="6"/>
      <c r="BN559" s="6"/>
      <c r="BO559" s="13"/>
      <c r="BP559" s="6"/>
      <c r="BQ559" s="13"/>
      <c r="BR559" s="6"/>
      <c r="BS559" s="6"/>
      <c r="BT559" s="6"/>
      <c r="BU559" s="13"/>
      <c r="BV559" s="6"/>
      <c r="BW559" s="13"/>
      <c r="BX559" s="6"/>
      <c r="BY559" s="6"/>
      <c r="BZ559" s="6"/>
      <c r="CA559" s="13"/>
      <c r="CB559" s="6"/>
      <c r="CC559" s="13"/>
      <c r="CD559" s="6"/>
      <c r="CE559" s="6"/>
      <c r="CF559" s="6"/>
      <c r="CG559" s="13"/>
      <c r="CH559" s="6"/>
      <c r="CI559" s="13"/>
      <c r="CJ559" s="6"/>
      <c r="CK559" s="6"/>
      <c r="CL559" s="6"/>
      <c r="CM559" s="13"/>
      <c r="CN559" s="6"/>
      <c r="CO559" s="13"/>
      <c r="CP559" s="6"/>
      <c r="CQ559" s="6"/>
      <c r="CR559" s="6"/>
      <c r="CS559" s="6"/>
      <c r="CT559" s="6"/>
      <c r="CU559" s="13"/>
      <c r="CV559" s="13"/>
      <c r="CW559" s="6"/>
      <c r="CX559" s="6"/>
      <c r="CY559" s="6"/>
      <c r="CZ559" s="6"/>
      <c r="DA559" s="13"/>
      <c r="DB559" s="6"/>
      <c r="DC559" s="6"/>
      <c r="DD559" s="6"/>
      <c r="DE559" s="13"/>
      <c r="DF559" s="6"/>
      <c r="DG559" s="13"/>
      <c r="DH559" s="6"/>
      <c r="DI559" s="6"/>
      <c r="DJ559" s="6"/>
      <c r="DK559" s="13"/>
      <c r="DL559" s="6"/>
      <c r="DM559" s="13"/>
      <c r="DN559" s="6"/>
      <c r="DO559" s="6"/>
      <c r="DP559" s="6"/>
      <c r="DQ559" s="13"/>
      <c r="DR559" s="6"/>
      <c r="DS559" s="13"/>
      <c r="DT559" s="6"/>
      <c r="DU559" s="6"/>
      <c r="DV559" s="6"/>
      <c r="DW559" s="13"/>
      <c r="DX559" s="6"/>
      <c r="DY559" s="13"/>
      <c r="DZ559" s="6"/>
      <c r="EA559" s="6"/>
      <c r="EB559" s="6"/>
      <c r="EC559" s="13"/>
      <c r="ED559" s="6"/>
      <c r="EE559" s="13"/>
      <c r="EF559" s="6"/>
    </row>
    <row r="560" spans="4:136" s="3" customFormat="1" x14ac:dyDescent="0.25">
      <c r="D560" s="31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6"/>
      <c r="AX560" s="41"/>
      <c r="AY560" s="41"/>
      <c r="AZ560" s="6"/>
      <c r="BA560" s="6"/>
      <c r="BB560" s="6"/>
      <c r="BC560" s="13"/>
      <c r="BD560" s="6"/>
      <c r="BE560" s="13"/>
      <c r="BF560" s="6"/>
      <c r="BG560" s="6"/>
      <c r="BH560" s="6"/>
      <c r="BI560" s="13"/>
      <c r="BJ560" s="6"/>
      <c r="BK560" s="13"/>
      <c r="BL560" s="6"/>
      <c r="BM560" s="6"/>
      <c r="BN560" s="6"/>
      <c r="BO560" s="13"/>
      <c r="BP560" s="6"/>
      <c r="BQ560" s="13"/>
      <c r="BR560" s="6"/>
      <c r="BS560" s="6"/>
      <c r="BT560" s="6"/>
      <c r="BU560" s="13"/>
      <c r="BV560" s="6"/>
      <c r="BW560" s="13"/>
      <c r="BX560" s="6"/>
      <c r="BY560" s="6"/>
      <c r="BZ560" s="6"/>
      <c r="CA560" s="13"/>
      <c r="CB560" s="6"/>
      <c r="CC560" s="13"/>
      <c r="CD560" s="6"/>
      <c r="CE560" s="6"/>
      <c r="CF560" s="6"/>
      <c r="CG560" s="13"/>
      <c r="CH560" s="6"/>
      <c r="CI560" s="13"/>
      <c r="CJ560" s="6"/>
      <c r="CK560" s="6"/>
      <c r="CL560" s="6"/>
      <c r="CM560" s="13"/>
      <c r="CN560" s="6"/>
      <c r="CO560" s="13"/>
      <c r="CP560" s="6"/>
      <c r="CQ560" s="6"/>
      <c r="CR560" s="6"/>
      <c r="CS560" s="6"/>
      <c r="CT560" s="6"/>
      <c r="CU560" s="13"/>
      <c r="CV560" s="13"/>
      <c r="CW560" s="6"/>
      <c r="CX560" s="6"/>
      <c r="CY560" s="6"/>
      <c r="CZ560" s="6"/>
      <c r="DA560" s="13"/>
      <c r="DB560" s="6"/>
      <c r="DC560" s="6"/>
      <c r="DD560" s="6"/>
      <c r="DE560" s="13"/>
      <c r="DF560" s="6"/>
      <c r="DG560" s="13"/>
      <c r="DH560" s="6"/>
      <c r="DI560" s="6"/>
      <c r="DJ560" s="6"/>
      <c r="DK560" s="13"/>
      <c r="DL560" s="6"/>
      <c r="DM560" s="13"/>
      <c r="DN560" s="6"/>
      <c r="DO560" s="6"/>
      <c r="DP560" s="6"/>
      <c r="DQ560" s="13"/>
      <c r="DR560" s="6"/>
      <c r="DS560" s="13"/>
      <c r="DT560" s="6"/>
      <c r="DU560" s="6"/>
      <c r="DV560" s="6"/>
      <c r="DW560" s="13"/>
      <c r="DX560" s="6"/>
      <c r="DY560" s="13"/>
      <c r="DZ560" s="6"/>
      <c r="EA560" s="6"/>
      <c r="EB560" s="6"/>
      <c r="EC560" s="13"/>
      <c r="ED560" s="6"/>
      <c r="EE560" s="13"/>
      <c r="EF560" s="6"/>
    </row>
    <row r="561" spans="4:136" s="3" customFormat="1" x14ac:dyDescent="0.25">
      <c r="D561" s="31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6"/>
      <c r="AX561" s="41"/>
      <c r="AY561" s="41"/>
      <c r="AZ561" s="6"/>
      <c r="BA561" s="6"/>
      <c r="BB561" s="6"/>
      <c r="BC561" s="13"/>
      <c r="BD561" s="6"/>
      <c r="BE561" s="13"/>
      <c r="BF561" s="6"/>
      <c r="BG561" s="6"/>
      <c r="BH561" s="6"/>
      <c r="BI561" s="13"/>
      <c r="BJ561" s="6"/>
      <c r="BK561" s="13"/>
      <c r="BL561" s="6"/>
      <c r="BM561" s="6"/>
      <c r="BN561" s="6"/>
      <c r="BO561" s="13"/>
      <c r="BP561" s="6"/>
      <c r="BQ561" s="13"/>
      <c r="BR561" s="6"/>
      <c r="BS561" s="6"/>
      <c r="BT561" s="6"/>
      <c r="BU561" s="13"/>
      <c r="BV561" s="6"/>
      <c r="BW561" s="13"/>
      <c r="BX561" s="6"/>
      <c r="BY561" s="6"/>
      <c r="BZ561" s="6"/>
      <c r="CA561" s="13"/>
      <c r="CB561" s="6"/>
      <c r="CC561" s="13"/>
      <c r="CD561" s="6"/>
      <c r="CE561" s="6"/>
      <c r="CF561" s="6"/>
      <c r="CG561" s="13"/>
      <c r="CH561" s="6"/>
      <c r="CI561" s="13"/>
      <c r="CJ561" s="6"/>
      <c r="CK561" s="6"/>
      <c r="CL561" s="6"/>
      <c r="CM561" s="13"/>
      <c r="CN561" s="6"/>
      <c r="CO561" s="13"/>
      <c r="CP561" s="6"/>
      <c r="CQ561" s="6"/>
      <c r="CR561" s="6"/>
      <c r="CS561" s="6"/>
      <c r="CT561" s="6"/>
      <c r="CU561" s="13"/>
      <c r="CV561" s="13"/>
      <c r="CW561" s="6"/>
      <c r="CX561" s="6"/>
      <c r="CY561" s="6"/>
      <c r="CZ561" s="6"/>
      <c r="DA561" s="13"/>
      <c r="DB561" s="6"/>
      <c r="DC561" s="6"/>
      <c r="DD561" s="6"/>
      <c r="DE561" s="13"/>
      <c r="DF561" s="6"/>
      <c r="DG561" s="13"/>
      <c r="DH561" s="6"/>
      <c r="DI561" s="6"/>
      <c r="DJ561" s="6"/>
      <c r="DK561" s="13"/>
      <c r="DL561" s="6"/>
      <c r="DM561" s="13"/>
      <c r="DN561" s="6"/>
      <c r="DO561" s="6"/>
      <c r="DP561" s="6"/>
      <c r="DQ561" s="13"/>
      <c r="DR561" s="6"/>
      <c r="DS561" s="13"/>
      <c r="DT561" s="6"/>
      <c r="DU561" s="6"/>
      <c r="DV561" s="6"/>
      <c r="DW561" s="13"/>
      <c r="DX561" s="6"/>
      <c r="DY561" s="13"/>
      <c r="DZ561" s="6"/>
      <c r="EA561" s="6"/>
      <c r="EB561" s="6"/>
      <c r="EC561" s="13"/>
      <c r="ED561" s="6"/>
      <c r="EE561" s="13"/>
      <c r="EF561" s="6"/>
    </row>
    <row r="562" spans="4:136" s="3" customFormat="1" x14ac:dyDescent="0.25">
      <c r="D562" s="31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6"/>
      <c r="AX562" s="41"/>
      <c r="AY562" s="41"/>
      <c r="AZ562" s="6"/>
      <c r="BA562" s="6"/>
      <c r="BB562" s="6"/>
      <c r="BC562" s="13"/>
      <c r="BD562" s="6"/>
      <c r="BE562" s="13"/>
      <c r="BF562" s="6"/>
      <c r="BG562" s="6"/>
      <c r="BH562" s="6"/>
      <c r="BI562" s="13"/>
      <c r="BJ562" s="6"/>
      <c r="BK562" s="13"/>
      <c r="BL562" s="6"/>
      <c r="BM562" s="6"/>
      <c r="BN562" s="6"/>
      <c r="BO562" s="13"/>
      <c r="BP562" s="6"/>
      <c r="BQ562" s="13"/>
      <c r="BR562" s="6"/>
      <c r="BS562" s="6"/>
      <c r="BT562" s="6"/>
      <c r="BU562" s="13"/>
      <c r="BV562" s="6"/>
      <c r="BW562" s="13"/>
      <c r="BX562" s="6"/>
      <c r="BY562" s="6"/>
      <c r="BZ562" s="6"/>
      <c r="CA562" s="13"/>
      <c r="CB562" s="6"/>
      <c r="CC562" s="13"/>
      <c r="CD562" s="6"/>
      <c r="CE562" s="6"/>
      <c r="CF562" s="6"/>
      <c r="CG562" s="13"/>
      <c r="CH562" s="6"/>
      <c r="CI562" s="13"/>
      <c r="CJ562" s="6"/>
      <c r="CK562" s="6"/>
      <c r="CL562" s="6"/>
      <c r="CM562" s="13"/>
      <c r="CN562" s="6"/>
      <c r="CO562" s="13"/>
      <c r="CP562" s="6"/>
      <c r="CQ562" s="6"/>
      <c r="CR562" s="6"/>
      <c r="CS562" s="6"/>
      <c r="CT562" s="6"/>
      <c r="CU562" s="13"/>
      <c r="CV562" s="13"/>
      <c r="CW562" s="6"/>
      <c r="CX562" s="6"/>
      <c r="CY562" s="6"/>
      <c r="CZ562" s="6"/>
      <c r="DA562" s="13"/>
      <c r="DB562" s="6"/>
      <c r="DC562" s="6"/>
      <c r="DD562" s="6"/>
      <c r="DE562" s="13"/>
      <c r="DF562" s="6"/>
      <c r="DG562" s="13"/>
      <c r="DH562" s="6"/>
      <c r="DI562" s="6"/>
      <c r="DJ562" s="6"/>
      <c r="DK562" s="13"/>
      <c r="DL562" s="6"/>
      <c r="DM562" s="13"/>
      <c r="DN562" s="6"/>
      <c r="DO562" s="6"/>
      <c r="DP562" s="6"/>
      <c r="DQ562" s="13"/>
      <c r="DR562" s="6"/>
      <c r="DS562" s="13"/>
      <c r="DT562" s="6"/>
      <c r="DU562" s="6"/>
      <c r="DV562" s="6"/>
      <c r="DW562" s="13"/>
      <c r="DX562" s="6"/>
      <c r="DY562" s="13"/>
      <c r="DZ562" s="6"/>
      <c r="EA562" s="6"/>
      <c r="EB562" s="6"/>
      <c r="EC562" s="13"/>
      <c r="ED562" s="6"/>
      <c r="EE562" s="13"/>
      <c r="EF562" s="6"/>
    </row>
    <row r="563" spans="4:136" s="3" customFormat="1" x14ac:dyDescent="0.25">
      <c r="D563" s="31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6"/>
      <c r="AX563" s="41"/>
      <c r="AY563" s="41"/>
      <c r="AZ563" s="6"/>
      <c r="BA563" s="6"/>
      <c r="BB563" s="6"/>
      <c r="BC563" s="13"/>
      <c r="BD563" s="6"/>
      <c r="BE563" s="13"/>
      <c r="BF563" s="6"/>
      <c r="BG563" s="6"/>
      <c r="BH563" s="6"/>
      <c r="BI563" s="13"/>
      <c r="BJ563" s="6"/>
      <c r="BK563" s="13"/>
      <c r="BL563" s="6"/>
      <c r="BM563" s="6"/>
      <c r="BN563" s="6"/>
      <c r="BO563" s="13"/>
      <c r="BP563" s="6"/>
      <c r="BQ563" s="13"/>
      <c r="BR563" s="6"/>
      <c r="BS563" s="6"/>
      <c r="BT563" s="6"/>
      <c r="BU563" s="13"/>
      <c r="BV563" s="6"/>
      <c r="BW563" s="13"/>
      <c r="BX563" s="6"/>
      <c r="BY563" s="6"/>
      <c r="BZ563" s="6"/>
      <c r="CA563" s="13"/>
      <c r="CB563" s="6"/>
      <c r="CC563" s="13"/>
      <c r="CD563" s="6"/>
      <c r="CE563" s="6"/>
      <c r="CF563" s="6"/>
      <c r="CG563" s="13"/>
      <c r="CH563" s="6"/>
      <c r="CI563" s="13"/>
      <c r="CJ563" s="6"/>
      <c r="CK563" s="6"/>
      <c r="CL563" s="6"/>
      <c r="CM563" s="13"/>
      <c r="CN563" s="6"/>
      <c r="CO563" s="13"/>
      <c r="CP563" s="6"/>
      <c r="CQ563" s="6"/>
      <c r="CR563" s="6"/>
      <c r="CS563" s="6"/>
      <c r="CT563" s="6"/>
      <c r="CU563" s="13"/>
      <c r="CV563" s="13"/>
      <c r="CW563" s="6"/>
      <c r="CX563" s="6"/>
      <c r="CY563" s="6"/>
      <c r="CZ563" s="6"/>
      <c r="DA563" s="13"/>
      <c r="DB563" s="6"/>
      <c r="DC563" s="6"/>
      <c r="DD563" s="6"/>
      <c r="DE563" s="13"/>
      <c r="DF563" s="6"/>
      <c r="DG563" s="13"/>
      <c r="DH563" s="6"/>
      <c r="DI563" s="6"/>
      <c r="DJ563" s="6"/>
      <c r="DK563" s="13"/>
      <c r="DL563" s="6"/>
      <c r="DM563" s="13"/>
      <c r="DN563" s="6"/>
      <c r="DO563" s="6"/>
      <c r="DP563" s="6"/>
      <c r="DQ563" s="13"/>
      <c r="DR563" s="6"/>
      <c r="DS563" s="13"/>
      <c r="DT563" s="6"/>
      <c r="DU563" s="6"/>
      <c r="DV563" s="6"/>
      <c r="DW563" s="13"/>
      <c r="DX563" s="6"/>
      <c r="DY563" s="13"/>
      <c r="DZ563" s="6"/>
      <c r="EA563" s="6"/>
      <c r="EB563" s="6"/>
      <c r="EC563" s="13"/>
      <c r="ED563" s="6"/>
      <c r="EE563" s="13"/>
      <c r="EF563" s="6"/>
    </row>
    <row r="564" spans="4:136" s="3" customFormat="1" x14ac:dyDescent="0.25">
      <c r="D564" s="31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6"/>
      <c r="AX564" s="41"/>
      <c r="AY564" s="41"/>
      <c r="AZ564" s="6"/>
      <c r="BA564" s="6"/>
      <c r="BB564" s="6"/>
      <c r="BC564" s="13"/>
      <c r="BD564" s="6"/>
      <c r="BE564" s="13"/>
      <c r="BF564" s="6"/>
      <c r="BG564" s="6"/>
      <c r="BH564" s="6"/>
      <c r="BI564" s="13"/>
      <c r="BJ564" s="6"/>
      <c r="BK564" s="13"/>
      <c r="BL564" s="6"/>
      <c r="BM564" s="6"/>
      <c r="BN564" s="6"/>
      <c r="BO564" s="13"/>
      <c r="BP564" s="6"/>
      <c r="BQ564" s="13"/>
      <c r="BR564" s="6"/>
      <c r="BS564" s="6"/>
      <c r="BT564" s="6"/>
      <c r="BU564" s="13"/>
      <c r="BV564" s="6"/>
      <c r="BW564" s="13"/>
      <c r="BX564" s="6"/>
      <c r="BY564" s="6"/>
      <c r="BZ564" s="6"/>
      <c r="CA564" s="13"/>
      <c r="CB564" s="6"/>
      <c r="CC564" s="13"/>
      <c r="CD564" s="6"/>
      <c r="CE564" s="6"/>
      <c r="CF564" s="6"/>
      <c r="CG564" s="13"/>
      <c r="CH564" s="6"/>
      <c r="CI564" s="13"/>
      <c r="CJ564" s="6"/>
      <c r="CK564" s="6"/>
      <c r="CL564" s="6"/>
      <c r="CM564" s="13"/>
      <c r="CN564" s="6"/>
      <c r="CO564" s="13"/>
      <c r="CP564" s="6"/>
      <c r="CQ564" s="6"/>
      <c r="CR564" s="6"/>
      <c r="CS564" s="6"/>
      <c r="CT564" s="6"/>
      <c r="CU564" s="13"/>
      <c r="CV564" s="13"/>
      <c r="CW564" s="6"/>
      <c r="CX564" s="6"/>
      <c r="CY564" s="6"/>
      <c r="CZ564" s="6"/>
      <c r="DA564" s="13"/>
      <c r="DB564" s="6"/>
      <c r="DC564" s="6"/>
      <c r="DD564" s="6"/>
      <c r="DE564" s="13"/>
      <c r="DF564" s="6"/>
      <c r="DG564" s="13"/>
      <c r="DH564" s="6"/>
      <c r="DI564" s="6"/>
      <c r="DJ564" s="6"/>
      <c r="DK564" s="13"/>
      <c r="DL564" s="6"/>
      <c r="DM564" s="13"/>
      <c r="DN564" s="6"/>
      <c r="DO564" s="6"/>
      <c r="DP564" s="6"/>
      <c r="DQ564" s="13"/>
      <c r="DR564" s="6"/>
      <c r="DS564" s="13"/>
      <c r="DT564" s="6"/>
      <c r="DU564" s="6"/>
      <c r="DV564" s="6"/>
      <c r="DW564" s="13"/>
      <c r="DX564" s="6"/>
      <c r="DY564" s="13"/>
      <c r="DZ564" s="6"/>
      <c r="EA564" s="6"/>
      <c r="EB564" s="6"/>
      <c r="EC564" s="13"/>
      <c r="ED564" s="6"/>
      <c r="EE564" s="13"/>
      <c r="EF564" s="6"/>
    </row>
    <row r="565" spans="4:136" s="3" customFormat="1" x14ac:dyDescent="0.25">
      <c r="D565" s="31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6"/>
      <c r="AX565" s="41"/>
      <c r="AY565" s="41"/>
      <c r="AZ565" s="6"/>
      <c r="BA565" s="6"/>
      <c r="BB565" s="6"/>
      <c r="BC565" s="13"/>
      <c r="BD565" s="6"/>
      <c r="BE565" s="13"/>
      <c r="BF565" s="6"/>
      <c r="BG565" s="6"/>
      <c r="BH565" s="6"/>
      <c r="BI565" s="13"/>
      <c r="BJ565" s="6"/>
      <c r="BK565" s="13"/>
      <c r="BL565" s="6"/>
      <c r="BM565" s="6"/>
      <c r="BN565" s="6"/>
      <c r="BO565" s="13"/>
      <c r="BP565" s="6"/>
      <c r="BQ565" s="13"/>
      <c r="BR565" s="6"/>
      <c r="BS565" s="6"/>
      <c r="BT565" s="6"/>
      <c r="BU565" s="13"/>
      <c r="BV565" s="6"/>
      <c r="BW565" s="13"/>
      <c r="BX565" s="6"/>
      <c r="BY565" s="6"/>
      <c r="BZ565" s="6"/>
      <c r="CA565" s="13"/>
      <c r="CB565" s="6"/>
      <c r="CC565" s="13"/>
      <c r="CD565" s="6"/>
      <c r="CE565" s="6"/>
      <c r="CF565" s="6"/>
      <c r="CG565" s="13"/>
      <c r="CH565" s="6"/>
      <c r="CI565" s="13"/>
      <c r="CJ565" s="6"/>
      <c r="CK565" s="6"/>
      <c r="CL565" s="6"/>
      <c r="CM565" s="13"/>
      <c r="CN565" s="6"/>
      <c r="CO565" s="13"/>
      <c r="CP565" s="6"/>
      <c r="CQ565" s="6"/>
      <c r="CR565" s="6"/>
      <c r="CS565" s="6"/>
      <c r="CT565" s="6"/>
      <c r="CU565" s="13"/>
      <c r="CV565" s="13"/>
      <c r="CW565" s="6"/>
      <c r="CX565" s="6"/>
      <c r="CY565" s="6"/>
      <c r="CZ565" s="6"/>
      <c r="DA565" s="13"/>
      <c r="DB565" s="6"/>
      <c r="DC565" s="6"/>
      <c r="DD565" s="6"/>
      <c r="DE565" s="13"/>
      <c r="DF565" s="6"/>
      <c r="DG565" s="13"/>
      <c r="DH565" s="6"/>
      <c r="DI565" s="6"/>
      <c r="DJ565" s="6"/>
      <c r="DK565" s="13"/>
      <c r="DL565" s="6"/>
      <c r="DM565" s="13"/>
      <c r="DN565" s="6"/>
      <c r="DO565" s="6"/>
      <c r="DP565" s="6"/>
      <c r="DQ565" s="13"/>
      <c r="DR565" s="6"/>
      <c r="DS565" s="13"/>
      <c r="DT565" s="6"/>
      <c r="DU565" s="6"/>
      <c r="DV565" s="6"/>
      <c r="DW565" s="13"/>
      <c r="DX565" s="6"/>
      <c r="DY565" s="13"/>
      <c r="DZ565" s="6"/>
      <c r="EA565" s="6"/>
      <c r="EB565" s="6"/>
      <c r="EC565" s="13"/>
      <c r="ED565" s="6"/>
      <c r="EE565" s="13"/>
      <c r="EF565" s="6"/>
    </row>
    <row r="566" spans="4:136" s="3" customFormat="1" x14ac:dyDescent="0.25">
      <c r="D566" s="31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6"/>
      <c r="AX566" s="41"/>
      <c r="AY566" s="41"/>
      <c r="AZ566" s="6"/>
      <c r="BA566" s="6"/>
      <c r="BB566" s="6"/>
      <c r="BC566" s="13"/>
      <c r="BD566" s="6"/>
      <c r="BE566" s="13"/>
      <c r="BF566" s="6"/>
      <c r="BG566" s="6"/>
      <c r="BH566" s="6"/>
      <c r="BI566" s="13"/>
      <c r="BJ566" s="6"/>
      <c r="BK566" s="13"/>
      <c r="BL566" s="6"/>
      <c r="BM566" s="6"/>
      <c r="BN566" s="6"/>
      <c r="BO566" s="13"/>
      <c r="BP566" s="6"/>
      <c r="BQ566" s="13"/>
      <c r="BR566" s="6"/>
      <c r="BS566" s="6"/>
      <c r="BT566" s="6"/>
      <c r="BU566" s="13"/>
      <c r="BV566" s="6"/>
      <c r="BW566" s="13"/>
      <c r="BX566" s="6"/>
      <c r="BY566" s="6"/>
      <c r="BZ566" s="6"/>
      <c r="CA566" s="13"/>
      <c r="CB566" s="6"/>
      <c r="CC566" s="13"/>
      <c r="CD566" s="6"/>
      <c r="CE566" s="6"/>
      <c r="CF566" s="6"/>
      <c r="CG566" s="13"/>
      <c r="CH566" s="6"/>
      <c r="CI566" s="13"/>
      <c r="CJ566" s="6"/>
      <c r="CK566" s="6"/>
      <c r="CL566" s="6"/>
      <c r="CM566" s="13"/>
      <c r="CN566" s="6"/>
      <c r="CO566" s="13"/>
      <c r="CP566" s="6"/>
      <c r="CQ566" s="6"/>
      <c r="CR566" s="6"/>
      <c r="CS566" s="6"/>
      <c r="CT566" s="6"/>
      <c r="CU566" s="13"/>
      <c r="CV566" s="13"/>
      <c r="CW566" s="6"/>
      <c r="CX566" s="6"/>
      <c r="CY566" s="6"/>
      <c r="CZ566" s="6"/>
      <c r="DA566" s="13"/>
      <c r="DB566" s="6"/>
      <c r="DC566" s="6"/>
      <c r="DD566" s="6"/>
      <c r="DE566" s="13"/>
      <c r="DF566" s="6"/>
      <c r="DG566" s="13"/>
      <c r="DH566" s="6"/>
      <c r="DI566" s="6"/>
      <c r="DJ566" s="6"/>
      <c r="DK566" s="13"/>
      <c r="DL566" s="6"/>
      <c r="DM566" s="13"/>
      <c r="DN566" s="6"/>
      <c r="DO566" s="6"/>
      <c r="DP566" s="6"/>
      <c r="DQ566" s="13"/>
      <c r="DR566" s="6"/>
      <c r="DS566" s="13"/>
      <c r="DT566" s="6"/>
      <c r="DU566" s="6"/>
      <c r="DV566" s="6"/>
      <c r="DW566" s="13"/>
      <c r="DX566" s="6"/>
      <c r="DY566" s="13"/>
      <c r="DZ566" s="6"/>
      <c r="EA566" s="6"/>
      <c r="EB566" s="6"/>
      <c r="EC566" s="13"/>
      <c r="ED566" s="6"/>
      <c r="EE566" s="13"/>
      <c r="EF566" s="6"/>
    </row>
    <row r="567" spans="4:136" s="3" customFormat="1" x14ac:dyDescent="0.25">
      <c r="D567" s="31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6"/>
      <c r="AX567" s="41"/>
      <c r="AY567" s="41"/>
      <c r="AZ567" s="6"/>
      <c r="BA567" s="6"/>
      <c r="BB567" s="6"/>
      <c r="BC567" s="13"/>
      <c r="BD567" s="6"/>
      <c r="BE567" s="13"/>
      <c r="BF567" s="6"/>
      <c r="BG567" s="6"/>
      <c r="BH567" s="6"/>
      <c r="BI567" s="13"/>
      <c r="BJ567" s="6"/>
      <c r="BK567" s="13"/>
      <c r="BL567" s="6"/>
      <c r="BM567" s="6"/>
      <c r="BN567" s="6"/>
      <c r="BO567" s="13"/>
      <c r="BP567" s="6"/>
      <c r="BQ567" s="13"/>
      <c r="BR567" s="6"/>
      <c r="BS567" s="6"/>
      <c r="BT567" s="6"/>
      <c r="BU567" s="13"/>
      <c r="BV567" s="6"/>
      <c r="BW567" s="13"/>
      <c r="BX567" s="6"/>
      <c r="BY567" s="6"/>
      <c r="BZ567" s="6"/>
      <c r="CA567" s="13"/>
      <c r="CB567" s="6"/>
      <c r="CC567" s="13"/>
      <c r="CD567" s="6"/>
      <c r="CE567" s="6"/>
      <c r="CF567" s="6"/>
      <c r="CG567" s="13"/>
      <c r="CH567" s="6"/>
      <c r="CI567" s="13"/>
      <c r="CJ567" s="6"/>
      <c r="CK567" s="6"/>
      <c r="CL567" s="6"/>
      <c r="CM567" s="13"/>
      <c r="CN567" s="6"/>
      <c r="CO567" s="13"/>
      <c r="CP567" s="6"/>
      <c r="CQ567" s="6"/>
      <c r="CR567" s="6"/>
      <c r="CS567" s="6"/>
      <c r="CT567" s="6"/>
      <c r="CU567" s="13"/>
      <c r="CV567" s="13"/>
      <c r="CW567" s="6"/>
      <c r="CX567" s="6"/>
      <c r="CY567" s="6"/>
      <c r="CZ567" s="6"/>
      <c r="DA567" s="13"/>
      <c r="DB567" s="6"/>
      <c r="DC567" s="6"/>
      <c r="DD567" s="6"/>
      <c r="DE567" s="13"/>
      <c r="DF567" s="6"/>
      <c r="DG567" s="13"/>
      <c r="DH567" s="6"/>
      <c r="DI567" s="6"/>
      <c r="DJ567" s="6"/>
      <c r="DK567" s="13"/>
      <c r="DL567" s="6"/>
      <c r="DM567" s="13"/>
      <c r="DN567" s="6"/>
      <c r="DO567" s="6"/>
      <c r="DP567" s="6"/>
      <c r="DQ567" s="13"/>
      <c r="DR567" s="6"/>
      <c r="DS567" s="13"/>
      <c r="DT567" s="6"/>
      <c r="DU567" s="6"/>
      <c r="DV567" s="6"/>
      <c r="DW567" s="13"/>
      <c r="DX567" s="6"/>
      <c r="DY567" s="13"/>
      <c r="DZ567" s="6"/>
      <c r="EA567" s="6"/>
      <c r="EB567" s="6"/>
      <c r="EC567" s="13"/>
      <c r="ED567" s="6"/>
      <c r="EE567" s="13"/>
      <c r="EF567" s="6"/>
    </row>
    <row r="568" spans="4:136" s="3" customFormat="1" x14ac:dyDescent="0.25">
      <c r="D568" s="31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6"/>
      <c r="AX568" s="41"/>
      <c r="AY568" s="41"/>
      <c r="AZ568" s="6"/>
      <c r="BA568" s="6"/>
      <c r="BB568" s="6"/>
      <c r="BC568" s="13"/>
      <c r="BD568" s="6"/>
      <c r="BE568" s="13"/>
      <c r="BF568" s="6"/>
      <c r="BG568" s="6"/>
      <c r="BH568" s="6"/>
      <c r="BI568" s="13"/>
      <c r="BJ568" s="6"/>
      <c r="BK568" s="13"/>
      <c r="BL568" s="6"/>
      <c r="BM568" s="6"/>
      <c r="BN568" s="6"/>
      <c r="BO568" s="13"/>
      <c r="BP568" s="6"/>
      <c r="BQ568" s="13"/>
      <c r="BR568" s="6"/>
      <c r="BS568" s="6"/>
      <c r="BT568" s="6"/>
      <c r="BU568" s="13"/>
      <c r="BV568" s="6"/>
      <c r="BW568" s="13"/>
      <c r="BX568" s="6"/>
      <c r="BY568" s="6"/>
      <c r="BZ568" s="6"/>
      <c r="CA568" s="13"/>
      <c r="CB568" s="6"/>
      <c r="CC568" s="13"/>
      <c r="CD568" s="6"/>
      <c r="CE568" s="6"/>
      <c r="CF568" s="6"/>
      <c r="CG568" s="13"/>
      <c r="CH568" s="6"/>
      <c r="CI568" s="13"/>
      <c r="CJ568" s="6"/>
      <c r="CK568" s="6"/>
      <c r="CL568" s="6"/>
      <c r="CM568" s="13"/>
      <c r="CN568" s="6"/>
      <c r="CO568" s="13"/>
      <c r="CP568" s="6"/>
      <c r="CQ568" s="6"/>
      <c r="CR568" s="6"/>
      <c r="CS568" s="6"/>
      <c r="CT568" s="6"/>
      <c r="CU568" s="13"/>
      <c r="CV568" s="13"/>
      <c r="CW568" s="6"/>
      <c r="CX568" s="6"/>
      <c r="CY568" s="6"/>
      <c r="CZ568" s="6"/>
      <c r="DA568" s="13"/>
      <c r="DB568" s="6"/>
      <c r="DC568" s="6"/>
      <c r="DD568" s="6"/>
      <c r="DE568" s="13"/>
      <c r="DF568" s="6"/>
      <c r="DG568" s="13"/>
      <c r="DH568" s="6"/>
      <c r="DI568" s="6"/>
      <c r="DJ568" s="6"/>
      <c r="DK568" s="13"/>
      <c r="DL568" s="6"/>
      <c r="DM568" s="13"/>
      <c r="DN568" s="6"/>
      <c r="DO568" s="6"/>
      <c r="DP568" s="6"/>
      <c r="DQ568" s="13"/>
      <c r="DR568" s="6"/>
      <c r="DS568" s="13"/>
      <c r="DT568" s="6"/>
      <c r="DU568" s="6"/>
      <c r="DV568" s="6"/>
      <c r="DW568" s="13"/>
      <c r="DX568" s="6"/>
      <c r="DY568" s="13"/>
      <c r="DZ568" s="6"/>
      <c r="EA568" s="6"/>
      <c r="EB568" s="6"/>
      <c r="EC568" s="13"/>
      <c r="ED568" s="6"/>
      <c r="EE568" s="13"/>
      <c r="EF568" s="6"/>
    </row>
    <row r="569" spans="4:136" s="3" customFormat="1" x14ac:dyDescent="0.25">
      <c r="D569" s="31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6"/>
      <c r="AX569" s="41"/>
      <c r="AY569" s="41"/>
      <c r="AZ569" s="6"/>
      <c r="BA569" s="6"/>
      <c r="BB569" s="6"/>
      <c r="BC569" s="13"/>
      <c r="BD569" s="6"/>
      <c r="BE569" s="13"/>
      <c r="BF569" s="6"/>
      <c r="BG569" s="6"/>
      <c r="BH569" s="6"/>
      <c r="BI569" s="13"/>
      <c r="BJ569" s="6"/>
      <c r="BK569" s="13"/>
      <c r="BL569" s="6"/>
      <c r="BM569" s="6"/>
      <c r="BN569" s="6"/>
      <c r="BO569" s="13"/>
      <c r="BP569" s="6"/>
      <c r="BQ569" s="13"/>
      <c r="BR569" s="6"/>
      <c r="BS569" s="6"/>
      <c r="BT569" s="6"/>
      <c r="BU569" s="13"/>
      <c r="BV569" s="6"/>
      <c r="BW569" s="13"/>
      <c r="BX569" s="6"/>
      <c r="BY569" s="6"/>
      <c r="BZ569" s="6"/>
      <c r="CA569" s="13"/>
      <c r="CB569" s="6"/>
      <c r="CC569" s="13"/>
      <c r="CD569" s="6"/>
      <c r="CE569" s="6"/>
      <c r="CF569" s="6"/>
      <c r="CG569" s="13"/>
      <c r="CH569" s="6"/>
      <c r="CI569" s="13"/>
      <c r="CJ569" s="6"/>
      <c r="CK569" s="6"/>
      <c r="CL569" s="6"/>
      <c r="CM569" s="13"/>
      <c r="CN569" s="6"/>
      <c r="CO569" s="13"/>
      <c r="CP569" s="6"/>
      <c r="CQ569" s="6"/>
      <c r="CR569" s="6"/>
      <c r="CS569" s="6"/>
      <c r="CT569" s="6"/>
      <c r="CU569" s="13"/>
      <c r="CV569" s="13"/>
      <c r="CW569" s="6"/>
      <c r="CX569" s="6"/>
      <c r="CY569" s="6"/>
      <c r="CZ569" s="6"/>
      <c r="DA569" s="13"/>
      <c r="DB569" s="6"/>
      <c r="DC569" s="6"/>
      <c r="DD569" s="6"/>
      <c r="DE569" s="13"/>
      <c r="DF569" s="6"/>
      <c r="DG569" s="13"/>
      <c r="DH569" s="6"/>
      <c r="DI569" s="6"/>
      <c r="DJ569" s="6"/>
      <c r="DK569" s="13"/>
      <c r="DL569" s="6"/>
      <c r="DM569" s="13"/>
      <c r="DN569" s="6"/>
      <c r="DO569" s="6"/>
      <c r="DP569" s="6"/>
      <c r="DQ569" s="13"/>
      <c r="DR569" s="6"/>
      <c r="DS569" s="13"/>
      <c r="DT569" s="6"/>
      <c r="DU569" s="6"/>
      <c r="DV569" s="6"/>
      <c r="DW569" s="13"/>
      <c r="DX569" s="6"/>
      <c r="DY569" s="13"/>
      <c r="DZ569" s="6"/>
      <c r="EA569" s="6"/>
      <c r="EB569" s="6"/>
      <c r="EC569" s="13"/>
      <c r="ED569" s="6"/>
      <c r="EE569" s="13"/>
      <c r="EF569" s="6"/>
    </row>
    <row r="570" spans="4:136" s="3" customFormat="1" x14ac:dyDescent="0.25">
      <c r="D570" s="31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6"/>
      <c r="AX570" s="41"/>
      <c r="AY570" s="41"/>
      <c r="AZ570" s="6"/>
      <c r="BA570" s="6"/>
      <c r="BB570" s="6"/>
      <c r="BC570" s="13"/>
      <c r="BD570" s="6"/>
      <c r="BE570" s="13"/>
      <c r="BF570" s="6"/>
      <c r="BG570" s="6"/>
      <c r="BH570" s="6"/>
      <c r="BI570" s="13"/>
      <c r="BJ570" s="6"/>
      <c r="BK570" s="13"/>
      <c r="BL570" s="6"/>
      <c r="BM570" s="6"/>
      <c r="BN570" s="6"/>
      <c r="BO570" s="13"/>
      <c r="BP570" s="6"/>
      <c r="BQ570" s="13"/>
      <c r="BR570" s="6"/>
      <c r="BS570" s="6"/>
      <c r="BT570" s="6"/>
      <c r="BU570" s="13"/>
      <c r="BV570" s="6"/>
      <c r="BW570" s="13"/>
      <c r="BX570" s="6"/>
      <c r="BY570" s="6"/>
      <c r="BZ570" s="6"/>
      <c r="CA570" s="13"/>
      <c r="CB570" s="6"/>
      <c r="CC570" s="13"/>
      <c r="CD570" s="6"/>
      <c r="CE570" s="6"/>
      <c r="CF570" s="6"/>
      <c r="CG570" s="13"/>
      <c r="CH570" s="6"/>
      <c r="CI570" s="13"/>
      <c r="CJ570" s="6"/>
      <c r="CK570" s="6"/>
      <c r="CL570" s="6"/>
      <c r="CM570" s="13"/>
      <c r="CN570" s="6"/>
      <c r="CO570" s="13"/>
      <c r="CP570" s="6"/>
      <c r="CQ570" s="6"/>
      <c r="CR570" s="6"/>
      <c r="CS570" s="6"/>
      <c r="CT570" s="6"/>
      <c r="CU570" s="13"/>
      <c r="CV570" s="13"/>
      <c r="CW570" s="6"/>
      <c r="CX570" s="6"/>
      <c r="CY570" s="6"/>
      <c r="CZ570" s="6"/>
      <c r="DA570" s="13"/>
      <c r="DB570" s="6"/>
      <c r="DC570" s="6"/>
      <c r="DD570" s="6"/>
      <c r="DE570" s="13"/>
      <c r="DF570" s="6"/>
      <c r="DG570" s="13"/>
      <c r="DH570" s="6"/>
      <c r="DI570" s="6"/>
      <c r="DJ570" s="6"/>
      <c r="DK570" s="13"/>
      <c r="DL570" s="6"/>
      <c r="DM570" s="13"/>
      <c r="DN570" s="6"/>
      <c r="DO570" s="6"/>
      <c r="DP570" s="6"/>
      <c r="DQ570" s="13"/>
      <c r="DR570" s="6"/>
      <c r="DS570" s="13"/>
      <c r="DT570" s="6"/>
      <c r="DU570" s="6"/>
      <c r="DV570" s="6"/>
      <c r="DW570" s="13"/>
      <c r="DX570" s="6"/>
      <c r="DY570" s="13"/>
      <c r="DZ570" s="6"/>
      <c r="EA570" s="6"/>
      <c r="EB570" s="6"/>
      <c r="EC570" s="13"/>
      <c r="ED570" s="6"/>
      <c r="EE570" s="13"/>
      <c r="EF570" s="6"/>
    </row>
    <row r="571" spans="4:136" s="3" customFormat="1" x14ac:dyDescent="0.25">
      <c r="D571" s="31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6"/>
      <c r="AX571" s="41"/>
      <c r="AY571" s="41"/>
      <c r="AZ571" s="6"/>
      <c r="BA571" s="6"/>
      <c r="BB571" s="6"/>
      <c r="BC571" s="13"/>
      <c r="BD571" s="6"/>
      <c r="BE571" s="13"/>
      <c r="BF571" s="6"/>
      <c r="BG571" s="6"/>
      <c r="BH571" s="6"/>
      <c r="BI571" s="13"/>
      <c r="BJ571" s="6"/>
      <c r="BK571" s="13"/>
      <c r="BL571" s="6"/>
      <c r="BM571" s="6"/>
      <c r="BN571" s="6"/>
      <c r="BO571" s="13"/>
      <c r="BP571" s="6"/>
      <c r="BQ571" s="13"/>
      <c r="BR571" s="6"/>
      <c r="BS571" s="6"/>
      <c r="BT571" s="6"/>
      <c r="BU571" s="13"/>
      <c r="BV571" s="6"/>
      <c r="BW571" s="13"/>
      <c r="BX571" s="6"/>
      <c r="BY571" s="6"/>
      <c r="BZ571" s="6"/>
      <c r="CA571" s="13"/>
      <c r="CB571" s="6"/>
      <c r="CC571" s="13"/>
      <c r="CD571" s="6"/>
      <c r="CE571" s="6"/>
      <c r="CF571" s="6"/>
      <c r="CG571" s="13"/>
      <c r="CH571" s="6"/>
      <c r="CI571" s="13"/>
      <c r="CJ571" s="6"/>
      <c r="CK571" s="6"/>
      <c r="CL571" s="6"/>
      <c r="CM571" s="13"/>
      <c r="CN571" s="6"/>
      <c r="CO571" s="13"/>
      <c r="CP571" s="6"/>
      <c r="CQ571" s="6"/>
      <c r="CR571" s="6"/>
      <c r="CS571" s="6"/>
      <c r="CT571" s="6"/>
      <c r="CU571" s="13"/>
      <c r="CV571" s="13"/>
      <c r="CW571" s="6"/>
      <c r="CX571" s="6"/>
      <c r="CY571" s="6"/>
      <c r="CZ571" s="6"/>
      <c r="DA571" s="13"/>
      <c r="DB571" s="6"/>
      <c r="DC571" s="6"/>
      <c r="DD571" s="6"/>
      <c r="DE571" s="13"/>
      <c r="DF571" s="6"/>
      <c r="DG571" s="13"/>
      <c r="DH571" s="6"/>
      <c r="DI571" s="6"/>
      <c r="DJ571" s="6"/>
      <c r="DK571" s="13"/>
      <c r="DL571" s="6"/>
      <c r="DM571" s="13"/>
      <c r="DN571" s="6"/>
      <c r="DO571" s="6"/>
      <c r="DP571" s="6"/>
      <c r="DQ571" s="13"/>
      <c r="DR571" s="6"/>
      <c r="DS571" s="13"/>
      <c r="DT571" s="6"/>
      <c r="DU571" s="6"/>
      <c r="DV571" s="6"/>
      <c r="DW571" s="13"/>
      <c r="DX571" s="6"/>
      <c r="DY571" s="13"/>
      <c r="DZ571" s="6"/>
      <c r="EA571" s="6"/>
      <c r="EB571" s="6"/>
      <c r="EC571" s="13"/>
      <c r="ED571" s="6"/>
      <c r="EE571" s="13"/>
      <c r="EF571" s="6"/>
    </row>
    <row r="572" spans="4:136" s="3" customFormat="1" x14ac:dyDescent="0.25">
      <c r="D572" s="31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6"/>
      <c r="AX572" s="41"/>
      <c r="AY572" s="41"/>
      <c r="AZ572" s="6"/>
      <c r="BA572" s="6"/>
      <c r="BB572" s="6"/>
      <c r="BC572" s="13"/>
      <c r="BD572" s="6"/>
      <c r="BE572" s="13"/>
      <c r="BF572" s="6"/>
      <c r="BG572" s="6"/>
      <c r="BH572" s="6"/>
      <c r="BI572" s="13"/>
      <c r="BJ572" s="6"/>
      <c r="BK572" s="13"/>
      <c r="BL572" s="6"/>
      <c r="BM572" s="6"/>
      <c r="BN572" s="6"/>
      <c r="BO572" s="13"/>
      <c r="BP572" s="6"/>
      <c r="BQ572" s="13"/>
      <c r="BR572" s="6"/>
      <c r="BS572" s="6"/>
      <c r="BT572" s="6"/>
      <c r="BU572" s="13"/>
      <c r="BV572" s="6"/>
      <c r="BW572" s="13"/>
      <c r="BX572" s="6"/>
      <c r="BY572" s="6"/>
      <c r="BZ572" s="6"/>
      <c r="CA572" s="13"/>
      <c r="CB572" s="6"/>
      <c r="CC572" s="13"/>
      <c r="CD572" s="6"/>
      <c r="CE572" s="6"/>
      <c r="CF572" s="6"/>
      <c r="CG572" s="13"/>
      <c r="CH572" s="6"/>
      <c r="CI572" s="13"/>
      <c r="CJ572" s="6"/>
      <c r="CK572" s="6"/>
      <c r="CL572" s="6"/>
      <c r="CM572" s="13"/>
      <c r="CN572" s="6"/>
      <c r="CO572" s="13"/>
      <c r="CP572" s="6"/>
      <c r="CQ572" s="6"/>
      <c r="CR572" s="6"/>
      <c r="CS572" s="6"/>
      <c r="CT572" s="6"/>
      <c r="CU572" s="13"/>
      <c r="CV572" s="13"/>
      <c r="CW572" s="6"/>
      <c r="CX572" s="6"/>
      <c r="CY572" s="6"/>
      <c r="CZ572" s="6"/>
      <c r="DA572" s="13"/>
      <c r="DB572" s="6"/>
      <c r="DC572" s="6"/>
      <c r="DD572" s="6"/>
      <c r="DE572" s="13"/>
      <c r="DF572" s="6"/>
      <c r="DG572" s="13"/>
      <c r="DH572" s="6"/>
      <c r="DI572" s="6"/>
      <c r="DJ572" s="6"/>
      <c r="DK572" s="13"/>
      <c r="DL572" s="6"/>
      <c r="DM572" s="13"/>
      <c r="DN572" s="6"/>
      <c r="DO572" s="6"/>
      <c r="DP572" s="6"/>
      <c r="DQ572" s="13"/>
      <c r="DR572" s="6"/>
      <c r="DS572" s="13"/>
      <c r="DT572" s="6"/>
      <c r="DU572" s="6"/>
      <c r="DV572" s="6"/>
      <c r="DW572" s="13"/>
      <c r="DX572" s="6"/>
      <c r="DY572" s="13"/>
      <c r="DZ572" s="6"/>
      <c r="EA572" s="6"/>
      <c r="EB572" s="6"/>
      <c r="EC572" s="13"/>
      <c r="ED572" s="6"/>
      <c r="EE572" s="13"/>
      <c r="EF572" s="6"/>
    </row>
    <row r="573" spans="4:136" s="3" customFormat="1" x14ac:dyDescent="0.25">
      <c r="D573" s="31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6"/>
      <c r="AX573" s="41"/>
      <c r="AY573" s="41"/>
      <c r="AZ573" s="6"/>
      <c r="BA573" s="6"/>
      <c r="BB573" s="6"/>
      <c r="BC573" s="13"/>
      <c r="BD573" s="6"/>
      <c r="BE573" s="13"/>
      <c r="BF573" s="6"/>
      <c r="BG573" s="6"/>
      <c r="BH573" s="6"/>
      <c r="BI573" s="13"/>
      <c r="BJ573" s="6"/>
      <c r="BK573" s="13"/>
      <c r="BL573" s="6"/>
      <c r="BM573" s="6"/>
      <c r="BN573" s="6"/>
      <c r="BO573" s="13"/>
      <c r="BP573" s="6"/>
      <c r="BQ573" s="13"/>
      <c r="BR573" s="6"/>
      <c r="BS573" s="6"/>
      <c r="BT573" s="6"/>
      <c r="BU573" s="13"/>
      <c r="BV573" s="6"/>
      <c r="BW573" s="13"/>
      <c r="BX573" s="6"/>
      <c r="BY573" s="6"/>
      <c r="BZ573" s="6"/>
      <c r="CA573" s="13"/>
      <c r="CB573" s="6"/>
      <c r="CC573" s="13"/>
      <c r="CD573" s="6"/>
      <c r="CE573" s="6"/>
      <c r="CF573" s="6"/>
      <c r="CG573" s="13"/>
      <c r="CH573" s="6"/>
      <c r="CI573" s="13"/>
      <c r="CJ573" s="6"/>
      <c r="CK573" s="6"/>
      <c r="CL573" s="6"/>
      <c r="CM573" s="13"/>
      <c r="CN573" s="6"/>
      <c r="CO573" s="13"/>
      <c r="CP573" s="6"/>
      <c r="CQ573" s="6"/>
      <c r="CR573" s="6"/>
      <c r="CS573" s="6"/>
      <c r="CT573" s="6"/>
      <c r="CU573" s="13"/>
      <c r="CV573" s="13"/>
      <c r="CW573" s="6"/>
      <c r="CX573" s="6"/>
      <c r="CY573" s="6"/>
      <c r="CZ573" s="6"/>
      <c r="DA573" s="13"/>
      <c r="DB573" s="6"/>
      <c r="DC573" s="6"/>
      <c r="DD573" s="6"/>
      <c r="DE573" s="13"/>
      <c r="DF573" s="6"/>
      <c r="DG573" s="13"/>
      <c r="DH573" s="6"/>
      <c r="DI573" s="6"/>
      <c r="DJ573" s="6"/>
      <c r="DK573" s="13"/>
      <c r="DL573" s="6"/>
      <c r="DM573" s="13"/>
      <c r="DN573" s="6"/>
      <c r="DO573" s="6"/>
      <c r="DP573" s="6"/>
      <c r="DQ573" s="13"/>
      <c r="DR573" s="6"/>
      <c r="DS573" s="13"/>
      <c r="DT573" s="6"/>
      <c r="DU573" s="6"/>
      <c r="DV573" s="6"/>
      <c r="DW573" s="13"/>
      <c r="DX573" s="6"/>
      <c r="DY573" s="13"/>
      <c r="DZ573" s="6"/>
      <c r="EA573" s="6"/>
      <c r="EB573" s="6"/>
      <c r="EC573" s="13"/>
      <c r="ED573" s="6"/>
      <c r="EE573" s="13"/>
      <c r="EF573" s="6"/>
    </row>
    <row r="574" spans="4:136" s="3" customFormat="1" x14ac:dyDescent="0.25">
      <c r="D574" s="31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6"/>
      <c r="AX574" s="41"/>
      <c r="AY574" s="41"/>
      <c r="AZ574" s="6"/>
      <c r="BA574" s="6"/>
      <c r="BB574" s="6"/>
      <c r="BC574" s="13"/>
      <c r="BD574" s="6"/>
      <c r="BE574" s="13"/>
      <c r="BF574" s="6"/>
      <c r="BG574" s="6"/>
      <c r="BH574" s="6"/>
      <c r="BI574" s="13"/>
      <c r="BJ574" s="6"/>
      <c r="BK574" s="13"/>
      <c r="BL574" s="6"/>
      <c r="BM574" s="6"/>
      <c r="BN574" s="6"/>
      <c r="BO574" s="13"/>
      <c r="BP574" s="6"/>
      <c r="BQ574" s="13"/>
      <c r="BR574" s="6"/>
      <c r="BS574" s="6"/>
      <c r="BT574" s="6"/>
      <c r="BU574" s="13"/>
      <c r="BV574" s="6"/>
      <c r="BW574" s="13"/>
      <c r="BX574" s="6"/>
      <c r="BY574" s="6"/>
      <c r="BZ574" s="6"/>
      <c r="CA574" s="13"/>
      <c r="CB574" s="6"/>
      <c r="CC574" s="13"/>
      <c r="CD574" s="6"/>
      <c r="CE574" s="6"/>
      <c r="CF574" s="6"/>
      <c r="CG574" s="13"/>
      <c r="CH574" s="6"/>
      <c r="CI574" s="13"/>
      <c r="CJ574" s="6"/>
      <c r="CK574" s="6"/>
      <c r="CL574" s="6"/>
      <c r="CM574" s="13"/>
      <c r="CN574" s="6"/>
      <c r="CO574" s="13"/>
      <c r="CP574" s="6"/>
      <c r="CQ574" s="6"/>
      <c r="CR574" s="6"/>
      <c r="CS574" s="6"/>
      <c r="CT574" s="6"/>
      <c r="CU574" s="13"/>
      <c r="CV574" s="13"/>
      <c r="CW574" s="6"/>
      <c r="CX574" s="6"/>
      <c r="CY574" s="6"/>
      <c r="CZ574" s="6"/>
      <c r="DA574" s="13"/>
      <c r="DB574" s="6"/>
      <c r="DC574" s="6"/>
      <c r="DD574" s="6"/>
      <c r="DE574" s="13"/>
      <c r="DF574" s="6"/>
      <c r="DG574" s="13"/>
      <c r="DH574" s="6"/>
      <c r="DI574" s="6"/>
      <c r="DJ574" s="6"/>
      <c r="DK574" s="13"/>
      <c r="DL574" s="6"/>
      <c r="DM574" s="13"/>
      <c r="DN574" s="6"/>
      <c r="DO574" s="6"/>
      <c r="DP574" s="6"/>
      <c r="DQ574" s="13"/>
      <c r="DR574" s="6"/>
      <c r="DS574" s="13"/>
      <c r="DT574" s="6"/>
      <c r="DU574" s="6"/>
      <c r="DV574" s="6"/>
      <c r="DW574" s="13"/>
      <c r="DX574" s="6"/>
      <c r="DY574" s="13"/>
      <c r="DZ574" s="6"/>
      <c r="EA574" s="6"/>
      <c r="EB574" s="6"/>
      <c r="EC574" s="13"/>
      <c r="ED574" s="6"/>
      <c r="EE574" s="13"/>
      <c r="EF574" s="6"/>
    </row>
    <row r="575" spans="4:136" s="3" customFormat="1" x14ac:dyDescent="0.25">
      <c r="D575" s="31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6"/>
      <c r="AX575" s="41"/>
      <c r="AY575" s="41"/>
      <c r="AZ575" s="6"/>
      <c r="BA575" s="6"/>
      <c r="BB575" s="6"/>
      <c r="BC575" s="13"/>
      <c r="BD575" s="6"/>
      <c r="BE575" s="13"/>
      <c r="BF575" s="6"/>
      <c r="BG575" s="6"/>
      <c r="BH575" s="6"/>
      <c r="BI575" s="13"/>
      <c r="BJ575" s="6"/>
      <c r="BK575" s="13"/>
      <c r="BL575" s="6"/>
      <c r="BM575" s="6"/>
      <c r="BN575" s="6"/>
      <c r="BO575" s="13"/>
      <c r="BP575" s="6"/>
      <c r="BQ575" s="13"/>
      <c r="BR575" s="6"/>
      <c r="BS575" s="6"/>
      <c r="BT575" s="6"/>
      <c r="BU575" s="13"/>
      <c r="BV575" s="6"/>
      <c r="BW575" s="13"/>
      <c r="BX575" s="6"/>
      <c r="BY575" s="6"/>
      <c r="BZ575" s="6"/>
      <c r="CA575" s="13"/>
      <c r="CB575" s="6"/>
      <c r="CC575" s="13"/>
      <c r="CD575" s="6"/>
      <c r="CE575" s="6"/>
      <c r="CF575" s="6"/>
      <c r="CG575" s="13"/>
      <c r="CH575" s="6"/>
      <c r="CI575" s="13"/>
      <c r="CJ575" s="6"/>
      <c r="CK575" s="6"/>
      <c r="CL575" s="6"/>
      <c r="CM575" s="13"/>
      <c r="CN575" s="6"/>
      <c r="CO575" s="13"/>
      <c r="CP575" s="6"/>
      <c r="CQ575" s="6"/>
      <c r="CR575" s="6"/>
      <c r="CS575" s="6"/>
      <c r="CT575" s="6"/>
      <c r="CU575" s="13"/>
      <c r="CV575" s="13"/>
      <c r="CW575" s="6"/>
      <c r="CX575" s="6"/>
      <c r="CY575" s="6"/>
      <c r="CZ575" s="6"/>
      <c r="DA575" s="13"/>
      <c r="DB575" s="6"/>
      <c r="DC575" s="6"/>
      <c r="DD575" s="6"/>
      <c r="DE575" s="13"/>
      <c r="DF575" s="6"/>
      <c r="DG575" s="13"/>
      <c r="DH575" s="6"/>
      <c r="DI575" s="6"/>
      <c r="DJ575" s="6"/>
      <c r="DK575" s="13"/>
      <c r="DL575" s="6"/>
      <c r="DM575" s="13"/>
      <c r="DN575" s="6"/>
      <c r="DO575" s="6"/>
      <c r="DP575" s="6"/>
      <c r="DQ575" s="13"/>
      <c r="DR575" s="6"/>
      <c r="DS575" s="13"/>
      <c r="DT575" s="6"/>
      <c r="DU575" s="6"/>
      <c r="DV575" s="6"/>
      <c r="DW575" s="13"/>
      <c r="DX575" s="6"/>
      <c r="DY575" s="13"/>
      <c r="DZ575" s="6"/>
      <c r="EA575" s="6"/>
      <c r="EB575" s="6"/>
      <c r="EC575" s="13"/>
      <c r="ED575" s="6"/>
      <c r="EE575" s="13"/>
      <c r="EF575" s="6"/>
    </row>
    <row r="576" spans="4:136" s="3" customFormat="1" x14ac:dyDescent="0.25">
      <c r="D576" s="31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6"/>
      <c r="AX576" s="41"/>
      <c r="AY576" s="41"/>
      <c r="AZ576" s="6"/>
      <c r="BA576" s="6"/>
      <c r="BB576" s="6"/>
      <c r="BC576" s="13"/>
      <c r="BD576" s="6"/>
      <c r="BE576" s="13"/>
      <c r="BF576" s="6"/>
      <c r="BG576" s="6"/>
      <c r="BH576" s="6"/>
      <c r="BI576" s="13"/>
      <c r="BJ576" s="6"/>
      <c r="BK576" s="13"/>
      <c r="BL576" s="6"/>
      <c r="BM576" s="6"/>
      <c r="BN576" s="6"/>
      <c r="BO576" s="13"/>
      <c r="BP576" s="6"/>
      <c r="BQ576" s="13"/>
      <c r="BR576" s="6"/>
      <c r="BS576" s="6"/>
      <c r="BT576" s="6"/>
      <c r="BU576" s="13"/>
      <c r="BV576" s="6"/>
      <c r="BW576" s="13"/>
      <c r="BX576" s="6"/>
      <c r="BY576" s="6"/>
      <c r="BZ576" s="6"/>
      <c r="CA576" s="13"/>
      <c r="CB576" s="6"/>
      <c r="CC576" s="13"/>
      <c r="CD576" s="6"/>
      <c r="CE576" s="6"/>
      <c r="CF576" s="6"/>
      <c r="CG576" s="13"/>
      <c r="CH576" s="6"/>
      <c r="CI576" s="13"/>
      <c r="CJ576" s="6"/>
      <c r="CK576" s="6"/>
      <c r="CL576" s="6"/>
      <c r="CM576" s="13"/>
      <c r="CN576" s="6"/>
      <c r="CO576" s="13"/>
      <c r="CP576" s="6"/>
      <c r="CQ576" s="6"/>
      <c r="CR576" s="6"/>
      <c r="CS576" s="6"/>
      <c r="CT576" s="6"/>
      <c r="CU576" s="13"/>
      <c r="CV576" s="13"/>
      <c r="CW576" s="6"/>
      <c r="CX576" s="6"/>
      <c r="CY576" s="6"/>
      <c r="CZ576" s="6"/>
      <c r="DA576" s="13"/>
      <c r="DB576" s="6"/>
      <c r="DC576" s="6"/>
      <c r="DD576" s="6"/>
      <c r="DE576" s="13"/>
      <c r="DF576" s="6"/>
      <c r="DG576" s="13"/>
      <c r="DH576" s="6"/>
      <c r="DI576" s="6"/>
      <c r="DJ576" s="6"/>
      <c r="DK576" s="13"/>
      <c r="DL576" s="6"/>
      <c r="DM576" s="13"/>
      <c r="DN576" s="6"/>
      <c r="DO576" s="6"/>
      <c r="DP576" s="6"/>
      <c r="DQ576" s="13"/>
      <c r="DR576" s="6"/>
      <c r="DS576" s="13"/>
      <c r="DT576" s="6"/>
      <c r="DU576" s="6"/>
      <c r="DV576" s="6"/>
      <c r="DW576" s="13"/>
      <c r="DX576" s="6"/>
      <c r="DY576" s="13"/>
      <c r="DZ576" s="6"/>
      <c r="EA576" s="6"/>
      <c r="EB576" s="6"/>
      <c r="EC576" s="13"/>
      <c r="ED576" s="6"/>
      <c r="EE576" s="13"/>
      <c r="EF576" s="6"/>
    </row>
    <row r="577" spans="4:136" s="3" customFormat="1" x14ac:dyDescent="0.25">
      <c r="D577" s="31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6"/>
      <c r="AX577" s="41"/>
      <c r="AY577" s="41"/>
      <c r="AZ577" s="6"/>
      <c r="BA577" s="6"/>
      <c r="BB577" s="6"/>
      <c r="BC577" s="13"/>
      <c r="BD577" s="6"/>
      <c r="BE577" s="13"/>
      <c r="BF577" s="6"/>
      <c r="BG577" s="6"/>
      <c r="BH577" s="6"/>
      <c r="BI577" s="13"/>
      <c r="BJ577" s="6"/>
      <c r="BK577" s="13"/>
      <c r="BL577" s="6"/>
      <c r="BM577" s="6"/>
      <c r="BN577" s="6"/>
      <c r="BO577" s="13"/>
      <c r="BP577" s="6"/>
      <c r="BQ577" s="13"/>
      <c r="BR577" s="6"/>
      <c r="BS577" s="6"/>
      <c r="BT577" s="6"/>
      <c r="BU577" s="13"/>
      <c r="BV577" s="6"/>
      <c r="BW577" s="13"/>
      <c r="BX577" s="6"/>
      <c r="BY577" s="6"/>
      <c r="BZ577" s="6"/>
      <c r="CA577" s="13"/>
      <c r="CB577" s="6"/>
      <c r="CC577" s="13"/>
      <c r="CD577" s="6"/>
      <c r="CE577" s="6"/>
      <c r="CF577" s="6"/>
      <c r="CG577" s="13"/>
      <c r="CH577" s="6"/>
      <c r="CI577" s="13"/>
      <c r="CJ577" s="6"/>
      <c r="CK577" s="6"/>
      <c r="CL577" s="6"/>
      <c r="CM577" s="13"/>
      <c r="CN577" s="6"/>
      <c r="CO577" s="13"/>
      <c r="CP577" s="6"/>
      <c r="CQ577" s="6"/>
      <c r="CR577" s="6"/>
      <c r="CS577" s="6"/>
      <c r="CT577" s="6"/>
      <c r="CU577" s="13"/>
      <c r="CV577" s="13"/>
      <c r="CW577" s="6"/>
      <c r="CX577" s="6"/>
      <c r="CY577" s="6"/>
      <c r="CZ577" s="6"/>
      <c r="DA577" s="13"/>
      <c r="DB577" s="6"/>
      <c r="DC577" s="6"/>
      <c r="DD577" s="6"/>
      <c r="DE577" s="13"/>
      <c r="DF577" s="6"/>
      <c r="DG577" s="13"/>
      <c r="DH577" s="6"/>
      <c r="DI577" s="6"/>
      <c r="DJ577" s="6"/>
      <c r="DK577" s="13"/>
      <c r="DL577" s="6"/>
      <c r="DM577" s="13"/>
      <c r="DN577" s="6"/>
      <c r="DO577" s="6"/>
      <c r="DP577" s="6"/>
      <c r="DQ577" s="13"/>
      <c r="DR577" s="6"/>
      <c r="DS577" s="13"/>
      <c r="DT577" s="6"/>
      <c r="DU577" s="6"/>
      <c r="DV577" s="6"/>
      <c r="DW577" s="13"/>
      <c r="DX577" s="6"/>
      <c r="DY577" s="13"/>
      <c r="DZ577" s="6"/>
      <c r="EA577" s="6"/>
      <c r="EB577" s="6"/>
      <c r="EC577" s="13"/>
      <c r="ED577" s="6"/>
      <c r="EE577" s="13"/>
      <c r="EF577" s="6"/>
    </row>
    <row r="578" spans="4:136" s="3" customFormat="1" x14ac:dyDescent="0.25">
      <c r="D578" s="31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6"/>
      <c r="AX578" s="41"/>
      <c r="AY578" s="41"/>
      <c r="AZ578" s="6"/>
      <c r="BA578" s="6"/>
      <c r="BB578" s="6"/>
      <c r="BC578" s="13"/>
      <c r="BD578" s="6"/>
      <c r="BE578" s="13"/>
      <c r="BF578" s="6"/>
      <c r="BG578" s="6"/>
      <c r="BH578" s="6"/>
      <c r="BI578" s="13"/>
      <c r="BJ578" s="6"/>
      <c r="BK578" s="13"/>
      <c r="BL578" s="6"/>
      <c r="BM578" s="6"/>
      <c r="BN578" s="6"/>
      <c r="BO578" s="13"/>
      <c r="BP578" s="6"/>
      <c r="BQ578" s="13"/>
      <c r="BR578" s="6"/>
      <c r="BS578" s="6"/>
      <c r="BT578" s="6"/>
      <c r="BU578" s="13"/>
      <c r="BV578" s="6"/>
      <c r="BW578" s="13"/>
      <c r="BX578" s="6"/>
      <c r="BY578" s="6"/>
      <c r="BZ578" s="6"/>
      <c r="CA578" s="13"/>
      <c r="CB578" s="6"/>
      <c r="CC578" s="13"/>
      <c r="CD578" s="6"/>
      <c r="CE578" s="6"/>
      <c r="CF578" s="6"/>
      <c r="CG578" s="13"/>
      <c r="CH578" s="6"/>
      <c r="CI578" s="13"/>
      <c r="CJ578" s="6"/>
      <c r="CK578" s="6"/>
      <c r="CL578" s="6"/>
      <c r="CM578" s="13"/>
      <c r="CN578" s="6"/>
      <c r="CO578" s="13"/>
      <c r="CP578" s="6"/>
      <c r="CQ578" s="6"/>
      <c r="CR578" s="6"/>
      <c r="CS578" s="6"/>
      <c r="CT578" s="6"/>
      <c r="CU578" s="13"/>
      <c r="CV578" s="13"/>
      <c r="CW578" s="6"/>
      <c r="CX578" s="6"/>
      <c r="CY578" s="6"/>
      <c r="CZ578" s="6"/>
      <c r="DA578" s="13"/>
      <c r="DB578" s="6"/>
      <c r="DC578" s="6"/>
      <c r="DD578" s="6"/>
      <c r="DE578" s="13"/>
      <c r="DF578" s="6"/>
      <c r="DG578" s="13"/>
      <c r="DH578" s="6"/>
      <c r="DI578" s="6"/>
      <c r="DJ578" s="6"/>
      <c r="DK578" s="13"/>
      <c r="DL578" s="6"/>
      <c r="DM578" s="13"/>
      <c r="DN578" s="6"/>
      <c r="DO578" s="6"/>
      <c r="DP578" s="6"/>
      <c r="DQ578" s="13"/>
      <c r="DR578" s="6"/>
      <c r="DS578" s="13"/>
      <c r="DT578" s="6"/>
      <c r="DU578" s="6"/>
      <c r="DV578" s="6"/>
      <c r="DW578" s="13"/>
      <c r="DX578" s="6"/>
      <c r="DY578" s="13"/>
      <c r="DZ578" s="6"/>
      <c r="EA578" s="6"/>
      <c r="EB578" s="6"/>
      <c r="EC578" s="13"/>
      <c r="ED578" s="6"/>
      <c r="EE578" s="13"/>
      <c r="EF578" s="6"/>
    </row>
    <row r="579" spans="4:136" s="3" customFormat="1" x14ac:dyDescent="0.25">
      <c r="D579" s="31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6"/>
      <c r="AX579" s="41"/>
      <c r="AY579" s="41"/>
      <c r="AZ579" s="6"/>
      <c r="BA579" s="6"/>
      <c r="BB579" s="6"/>
      <c r="BC579" s="13"/>
      <c r="BD579" s="6"/>
      <c r="BE579" s="13"/>
      <c r="BF579" s="6"/>
      <c r="BG579" s="6"/>
      <c r="BH579" s="6"/>
      <c r="BI579" s="13"/>
      <c r="BJ579" s="6"/>
      <c r="BK579" s="13"/>
      <c r="BL579" s="6"/>
      <c r="BM579" s="6"/>
      <c r="BN579" s="6"/>
      <c r="BO579" s="13"/>
      <c r="BP579" s="6"/>
      <c r="BQ579" s="13"/>
      <c r="BR579" s="6"/>
      <c r="BS579" s="6"/>
      <c r="BT579" s="6"/>
      <c r="BU579" s="13"/>
      <c r="BV579" s="6"/>
      <c r="BW579" s="13"/>
      <c r="BX579" s="6"/>
      <c r="BY579" s="6"/>
      <c r="BZ579" s="6"/>
      <c r="CA579" s="13"/>
      <c r="CB579" s="6"/>
      <c r="CC579" s="13"/>
      <c r="CD579" s="6"/>
      <c r="CE579" s="6"/>
      <c r="CF579" s="6"/>
      <c r="CG579" s="13"/>
      <c r="CH579" s="6"/>
      <c r="CI579" s="13"/>
      <c r="CJ579" s="6"/>
      <c r="CK579" s="6"/>
      <c r="CL579" s="6"/>
      <c r="CM579" s="13"/>
      <c r="CN579" s="6"/>
      <c r="CO579" s="13"/>
      <c r="CP579" s="6"/>
      <c r="CQ579" s="6"/>
      <c r="CR579" s="6"/>
      <c r="CS579" s="6"/>
      <c r="CT579" s="6"/>
      <c r="CU579" s="13"/>
      <c r="CV579" s="13"/>
      <c r="CW579" s="6"/>
      <c r="CX579" s="6"/>
      <c r="CY579" s="6"/>
      <c r="CZ579" s="6"/>
      <c r="DA579" s="13"/>
      <c r="DB579" s="6"/>
      <c r="DC579" s="6"/>
      <c r="DD579" s="6"/>
      <c r="DE579" s="13"/>
      <c r="DF579" s="6"/>
      <c r="DG579" s="13"/>
      <c r="DH579" s="6"/>
      <c r="DI579" s="6"/>
      <c r="DJ579" s="6"/>
      <c r="DK579" s="13"/>
      <c r="DL579" s="6"/>
      <c r="DM579" s="13"/>
      <c r="DN579" s="6"/>
      <c r="DO579" s="6"/>
      <c r="DP579" s="6"/>
      <c r="DQ579" s="13"/>
      <c r="DR579" s="6"/>
      <c r="DS579" s="13"/>
      <c r="DT579" s="6"/>
      <c r="DU579" s="6"/>
      <c r="DV579" s="6"/>
      <c r="DW579" s="13"/>
      <c r="DX579" s="6"/>
      <c r="DY579" s="13"/>
      <c r="DZ579" s="6"/>
      <c r="EA579" s="6"/>
      <c r="EB579" s="6"/>
      <c r="EC579" s="13"/>
      <c r="ED579" s="6"/>
      <c r="EE579" s="13"/>
      <c r="EF579" s="6"/>
    </row>
    <row r="580" spans="4:136" s="3" customFormat="1" x14ac:dyDescent="0.25">
      <c r="D580" s="31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6"/>
      <c r="AX580" s="41"/>
      <c r="AY580" s="41"/>
      <c r="AZ580" s="6"/>
      <c r="BA580" s="6"/>
      <c r="BB580" s="6"/>
      <c r="BC580" s="13"/>
      <c r="BD580" s="6"/>
      <c r="BE580" s="13"/>
      <c r="BF580" s="6"/>
      <c r="BG580" s="6"/>
      <c r="BH580" s="6"/>
      <c r="BI580" s="13"/>
      <c r="BJ580" s="6"/>
      <c r="BK580" s="13"/>
      <c r="BL580" s="6"/>
      <c r="BM580" s="6"/>
      <c r="BN580" s="6"/>
      <c r="BO580" s="13"/>
      <c r="BP580" s="6"/>
      <c r="BQ580" s="13"/>
      <c r="BR580" s="6"/>
      <c r="BS580" s="6"/>
      <c r="BT580" s="6"/>
      <c r="BU580" s="13"/>
      <c r="BV580" s="6"/>
      <c r="BW580" s="13"/>
      <c r="BX580" s="6"/>
      <c r="BY580" s="6"/>
      <c r="BZ580" s="6"/>
      <c r="CA580" s="13"/>
      <c r="CB580" s="6"/>
      <c r="CC580" s="13"/>
      <c r="CD580" s="6"/>
      <c r="CE580" s="6"/>
      <c r="CF580" s="6"/>
      <c r="CG580" s="13"/>
      <c r="CH580" s="6"/>
      <c r="CI580" s="13"/>
      <c r="CJ580" s="6"/>
      <c r="CK580" s="6"/>
      <c r="CL580" s="6"/>
      <c r="CM580" s="13"/>
      <c r="CN580" s="6"/>
      <c r="CO580" s="13"/>
      <c r="CP580" s="6"/>
      <c r="CQ580" s="6"/>
      <c r="CR580" s="6"/>
      <c r="CS580" s="6"/>
      <c r="CT580" s="6"/>
      <c r="CU580" s="13"/>
      <c r="CV580" s="13"/>
      <c r="CW580" s="6"/>
      <c r="CX580" s="6"/>
      <c r="CY580" s="6"/>
      <c r="CZ580" s="6"/>
      <c r="DA580" s="13"/>
      <c r="DB580" s="6"/>
      <c r="DC580" s="6"/>
      <c r="DD580" s="6"/>
      <c r="DE580" s="13"/>
      <c r="DF580" s="6"/>
      <c r="DG580" s="13"/>
      <c r="DH580" s="6"/>
      <c r="DI580" s="6"/>
      <c r="DJ580" s="6"/>
      <c r="DK580" s="13"/>
      <c r="DL580" s="6"/>
      <c r="DM580" s="13"/>
      <c r="DN580" s="6"/>
      <c r="DO580" s="6"/>
      <c r="DP580" s="6"/>
      <c r="DQ580" s="13"/>
      <c r="DR580" s="6"/>
      <c r="DS580" s="13"/>
      <c r="DT580" s="6"/>
      <c r="DU580" s="6"/>
      <c r="DV580" s="6"/>
      <c r="DW580" s="13"/>
      <c r="DX580" s="6"/>
      <c r="DY580" s="13"/>
      <c r="DZ580" s="6"/>
      <c r="EA580" s="6"/>
      <c r="EB580" s="6"/>
      <c r="EC580" s="13"/>
      <c r="ED580" s="6"/>
      <c r="EE580" s="13"/>
      <c r="EF580" s="6"/>
    </row>
    <row r="581" spans="4:136" s="3" customFormat="1" x14ac:dyDescent="0.25">
      <c r="D581" s="31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6"/>
      <c r="AX581" s="41"/>
      <c r="AY581" s="41"/>
      <c r="AZ581" s="6"/>
      <c r="BA581" s="6"/>
      <c r="BB581" s="6"/>
      <c r="BC581" s="13"/>
      <c r="BD581" s="6"/>
      <c r="BE581" s="13"/>
      <c r="BF581" s="6"/>
      <c r="BG581" s="6"/>
      <c r="BH581" s="6"/>
      <c r="BI581" s="13"/>
      <c r="BJ581" s="6"/>
      <c r="BK581" s="13"/>
      <c r="BL581" s="6"/>
      <c r="BM581" s="6"/>
      <c r="BN581" s="6"/>
      <c r="BO581" s="13"/>
      <c r="BP581" s="6"/>
      <c r="BQ581" s="13"/>
      <c r="BR581" s="6"/>
      <c r="BS581" s="6"/>
      <c r="BT581" s="6"/>
      <c r="BU581" s="13"/>
      <c r="BV581" s="6"/>
      <c r="BW581" s="13"/>
      <c r="BX581" s="6"/>
      <c r="BY581" s="6"/>
      <c r="BZ581" s="6"/>
      <c r="CA581" s="13"/>
      <c r="CB581" s="6"/>
      <c r="CC581" s="13"/>
      <c r="CD581" s="6"/>
      <c r="CE581" s="6"/>
      <c r="CF581" s="6"/>
      <c r="CG581" s="13"/>
      <c r="CH581" s="6"/>
      <c r="CI581" s="13"/>
      <c r="CJ581" s="6"/>
      <c r="CK581" s="6"/>
      <c r="CL581" s="6"/>
      <c r="CM581" s="13"/>
      <c r="CN581" s="6"/>
      <c r="CO581" s="13"/>
      <c r="CP581" s="6"/>
      <c r="CQ581" s="6"/>
      <c r="CR581" s="6"/>
      <c r="CS581" s="6"/>
      <c r="CT581" s="6"/>
      <c r="CU581" s="13"/>
      <c r="CV581" s="13"/>
      <c r="CW581" s="6"/>
      <c r="CX581" s="6"/>
      <c r="CY581" s="6"/>
      <c r="CZ581" s="6"/>
      <c r="DA581" s="13"/>
      <c r="DB581" s="6"/>
      <c r="DC581" s="6"/>
      <c r="DD581" s="6"/>
      <c r="DE581" s="13"/>
      <c r="DF581" s="6"/>
      <c r="DG581" s="13"/>
      <c r="DH581" s="6"/>
      <c r="DI581" s="6"/>
      <c r="DJ581" s="6"/>
      <c r="DK581" s="13"/>
      <c r="DL581" s="6"/>
      <c r="DM581" s="13"/>
      <c r="DN581" s="6"/>
      <c r="DO581" s="6"/>
      <c r="DP581" s="6"/>
      <c r="DQ581" s="13"/>
      <c r="DR581" s="6"/>
      <c r="DS581" s="13"/>
      <c r="DT581" s="6"/>
      <c r="DU581" s="6"/>
      <c r="DV581" s="6"/>
      <c r="DW581" s="13"/>
      <c r="DX581" s="6"/>
      <c r="DY581" s="13"/>
      <c r="DZ581" s="6"/>
      <c r="EA581" s="6"/>
      <c r="EB581" s="6"/>
      <c r="EC581" s="13"/>
      <c r="ED581" s="6"/>
      <c r="EE581" s="13"/>
      <c r="EF581" s="6"/>
    </row>
    <row r="582" spans="4:136" s="3" customFormat="1" x14ac:dyDescent="0.25">
      <c r="D582" s="31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6"/>
      <c r="AX582" s="41"/>
      <c r="AY582" s="41"/>
      <c r="AZ582" s="6"/>
      <c r="BA582" s="6"/>
      <c r="BB582" s="6"/>
      <c r="BC582" s="13"/>
      <c r="BD582" s="6"/>
      <c r="BE582" s="13"/>
      <c r="BF582" s="6"/>
      <c r="BG582" s="6"/>
      <c r="BH582" s="6"/>
      <c r="BI582" s="13"/>
      <c r="BJ582" s="6"/>
      <c r="BK582" s="13"/>
      <c r="BL582" s="6"/>
      <c r="BM582" s="6"/>
      <c r="BN582" s="6"/>
      <c r="BO582" s="13"/>
      <c r="BP582" s="6"/>
      <c r="BQ582" s="13"/>
      <c r="BR582" s="6"/>
      <c r="BS582" s="6"/>
      <c r="BT582" s="6"/>
      <c r="BU582" s="13"/>
      <c r="BV582" s="6"/>
      <c r="BW582" s="13"/>
      <c r="BX582" s="6"/>
      <c r="BY582" s="6"/>
      <c r="BZ582" s="6"/>
      <c r="CA582" s="13"/>
      <c r="CB582" s="6"/>
      <c r="CC582" s="13"/>
      <c r="CD582" s="6"/>
      <c r="CE582" s="6"/>
      <c r="CF582" s="6"/>
      <c r="CG582" s="13"/>
      <c r="CH582" s="6"/>
      <c r="CI582" s="13"/>
      <c r="CJ582" s="6"/>
      <c r="CK582" s="6"/>
      <c r="CL582" s="6"/>
      <c r="CM582" s="13"/>
      <c r="CN582" s="6"/>
      <c r="CO582" s="13"/>
      <c r="CP582" s="6"/>
      <c r="CQ582" s="6"/>
      <c r="CR582" s="6"/>
      <c r="CS582" s="6"/>
      <c r="CT582" s="6"/>
      <c r="CU582" s="13"/>
      <c r="CV582" s="13"/>
      <c r="CW582" s="6"/>
      <c r="CX582" s="6"/>
      <c r="CY582" s="6"/>
      <c r="CZ582" s="6"/>
      <c r="DA582" s="13"/>
      <c r="DB582" s="6"/>
      <c r="DC582" s="6"/>
      <c r="DD582" s="6"/>
      <c r="DE582" s="13"/>
      <c r="DF582" s="6"/>
      <c r="DG582" s="13"/>
      <c r="DH582" s="6"/>
      <c r="DI582" s="6"/>
      <c r="DJ582" s="6"/>
      <c r="DK582" s="13"/>
      <c r="DL582" s="6"/>
      <c r="DM582" s="13"/>
      <c r="DN582" s="6"/>
      <c r="DO582" s="6"/>
      <c r="DP582" s="6"/>
      <c r="DQ582" s="13"/>
      <c r="DR582" s="6"/>
      <c r="DS582" s="13"/>
      <c r="DT582" s="6"/>
      <c r="DU582" s="6"/>
      <c r="DV582" s="6"/>
      <c r="DW582" s="13"/>
      <c r="DX582" s="6"/>
      <c r="DY582" s="13"/>
      <c r="DZ582" s="6"/>
      <c r="EA582" s="6"/>
      <c r="EB582" s="6"/>
      <c r="EC582" s="13"/>
      <c r="ED582" s="6"/>
      <c r="EE582" s="13"/>
      <c r="EF582" s="6"/>
    </row>
    <row r="583" spans="4:136" s="3" customFormat="1" x14ac:dyDescent="0.25">
      <c r="D583" s="31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6"/>
      <c r="AX583" s="41"/>
      <c r="AY583" s="41"/>
      <c r="AZ583" s="6"/>
      <c r="BA583" s="6"/>
      <c r="BB583" s="6"/>
      <c r="BC583" s="13"/>
      <c r="BD583" s="6"/>
      <c r="BE583" s="13"/>
      <c r="BF583" s="6"/>
      <c r="BG583" s="6"/>
      <c r="BH583" s="6"/>
      <c r="BI583" s="13"/>
      <c r="BJ583" s="6"/>
      <c r="BK583" s="13"/>
      <c r="BL583" s="6"/>
      <c r="BM583" s="6"/>
      <c r="BN583" s="6"/>
      <c r="BO583" s="13"/>
      <c r="BP583" s="6"/>
      <c r="BQ583" s="13"/>
      <c r="BR583" s="6"/>
      <c r="BS583" s="6"/>
      <c r="BT583" s="6"/>
      <c r="BU583" s="13"/>
      <c r="BV583" s="6"/>
      <c r="BW583" s="13"/>
      <c r="BX583" s="6"/>
      <c r="BY583" s="6"/>
      <c r="BZ583" s="6"/>
      <c r="CA583" s="13"/>
      <c r="CB583" s="6"/>
      <c r="CC583" s="13"/>
      <c r="CD583" s="6"/>
      <c r="CE583" s="6"/>
      <c r="CF583" s="6"/>
      <c r="CG583" s="13"/>
      <c r="CH583" s="6"/>
      <c r="CI583" s="13"/>
      <c r="CJ583" s="6"/>
      <c r="CK583" s="6"/>
      <c r="CL583" s="6"/>
      <c r="CM583" s="13"/>
      <c r="CN583" s="6"/>
      <c r="CO583" s="13"/>
      <c r="CP583" s="6"/>
      <c r="CQ583" s="6"/>
      <c r="CR583" s="6"/>
      <c r="CS583" s="6"/>
      <c r="CT583" s="6"/>
      <c r="CU583" s="13"/>
      <c r="CV583" s="13"/>
      <c r="CW583" s="6"/>
      <c r="CX583" s="6"/>
      <c r="CY583" s="6"/>
      <c r="CZ583" s="6"/>
      <c r="DA583" s="13"/>
      <c r="DB583" s="6"/>
      <c r="DC583" s="6"/>
      <c r="DD583" s="6"/>
      <c r="DE583" s="13"/>
      <c r="DF583" s="6"/>
      <c r="DG583" s="13"/>
      <c r="DH583" s="6"/>
      <c r="DI583" s="6"/>
      <c r="DJ583" s="6"/>
      <c r="DK583" s="13"/>
      <c r="DL583" s="6"/>
      <c r="DM583" s="13"/>
      <c r="DN583" s="6"/>
      <c r="DO583" s="6"/>
      <c r="DP583" s="6"/>
      <c r="DQ583" s="13"/>
      <c r="DR583" s="6"/>
      <c r="DS583" s="13"/>
      <c r="DT583" s="6"/>
      <c r="DU583" s="6"/>
      <c r="DV583" s="6"/>
      <c r="DW583" s="13"/>
      <c r="DX583" s="6"/>
      <c r="DY583" s="13"/>
      <c r="DZ583" s="6"/>
      <c r="EA583" s="6"/>
      <c r="EB583" s="6"/>
      <c r="EC583" s="13"/>
      <c r="ED583" s="6"/>
      <c r="EE583" s="13"/>
      <c r="EF583" s="6"/>
    </row>
    <row r="584" spans="4:136" s="3" customFormat="1" x14ac:dyDescent="0.25">
      <c r="D584" s="31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6"/>
      <c r="AX584" s="41"/>
      <c r="AY584" s="41"/>
      <c r="AZ584" s="6"/>
      <c r="BA584" s="6"/>
      <c r="BB584" s="6"/>
      <c r="BC584" s="13"/>
      <c r="BD584" s="6"/>
      <c r="BE584" s="13"/>
      <c r="BF584" s="6"/>
      <c r="BG584" s="6"/>
      <c r="BH584" s="6"/>
      <c r="BI584" s="13"/>
      <c r="BJ584" s="6"/>
      <c r="BK584" s="13"/>
      <c r="BL584" s="6"/>
      <c r="BM584" s="6"/>
      <c r="BN584" s="6"/>
      <c r="BO584" s="13"/>
      <c r="BP584" s="6"/>
      <c r="BQ584" s="13"/>
      <c r="BR584" s="6"/>
      <c r="BS584" s="6"/>
      <c r="BT584" s="6"/>
      <c r="BU584" s="13"/>
      <c r="BV584" s="6"/>
      <c r="BW584" s="13"/>
      <c r="BX584" s="6"/>
      <c r="BY584" s="6"/>
      <c r="BZ584" s="6"/>
      <c r="CA584" s="13"/>
      <c r="CB584" s="6"/>
      <c r="CC584" s="13"/>
      <c r="CD584" s="6"/>
      <c r="CE584" s="6"/>
      <c r="CF584" s="6"/>
      <c r="CG584" s="13"/>
      <c r="CH584" s="6"/>
      <c r="CI584" s="13"/>
      <c r="CJ584" s="6"/>
      <c r="CK584" s="6"/>
      <c r="CL584" s="6"/>
      <c r="CM584" s="13"/>
      <c r="CN584" s="6"/>
      <c r="CO584" s="13"/>
      <c r="CP584" s="6"/>
      <c r="CQ584" s="6"/>
      <c r="CR584" s="6"/>
      <c r="CS584" s="6"/>
      <c r="CT584" s="6"/>
      <c r="CU584" s="13"/>
      <c r="CV584" s="13"/>
      <c r="CW584" s="6"/>
      <c r="CX584" s="6"/>
      <c r="CY584" s="6"/>
      <c r="CZ584" s="6"/>
      <c r="DA584" s="13"/>
      <c r="DB584" s="6"/>
      <c r="DC584" s="6"/>
      <c r="DD584" s="6"/>
      <c r="DE584" s="13"/>
      <c r="DF584" s="6"/>
      <c r="DG584" s="13"/>
      <c r="DH584" s="6"/>
      <c r="DI584" s="6"/>
      <c r="DJ584" s="6"/>
      <c r="DK584" s="13"/>
      <c r="DL584" s="6"/>
      <c r="DM584" s="13"/>
      <c r="DN584" s="6"/>
      <c r="DO584" s="6"/>
      <c r="DP584" s="6"/>
      <c r="DQ584" s="13"/>
      <c r="DR584" s="6"/>
      <c r="DS584" s="13"/>
      <c r="DT584" s="6"/>
      <c r="DU584" s="6"/>
      <c r="DV584" s="6"/>
      <c r="DW584" s="13"/>
      <c r="DX584" s="6"/>
      <c r="DY584" s="13"/>
      <c r="DZ584" s="6"/>
      <c r="EA584" s="6"/>
      <c r="EB584" s="6"/>
      <c r="EC584" s="13"/>
      <c r="ED584" s="6"/>
      <c r="EE584" s="13"/>
      <c r="EF584" s="6"/>
    </row>
    <row r="585" spans="4:136" s="3" customFormat="1" x14ac:dyDescent="0.25">
      <c r="D585" s="31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6"/>
      <c r="AX585" s="41"/>
      <c r="AY585" s="41"/>
      <c r="AZ585" s="6"/>
      <c r="BA585" s="6"/>
      <c r="BB585" s="6"/>
      <c r="BC585" s="13"/>
      <c r="BD585" s="6"/>
      <c r="BE585" s="13"/>
      <c r="BF585" s="6"/>
      <c r="BG585" s="6"/>
      <c r="BH585" s="6"/>
      <c r="BI585" s="13"/>
      <c r="BJ585" s="6"/>
      <c r="BK585" s="13"/>
      <c r="BL585" s="6"/>
      <c r="BM585" s="6"/>
      <c r="BN585" s="6"/>
      <c r="BO585" s="13"/>
      <c r="BP585" s="6"/>
      <c r="BQ585" s="13"/>
      <c r="BR585" s="6"/>
      <c r="BS585" s="6"/>
      <c r="BT585" s="6"/>
      <c r="BU585" s="13"/>
      <c r="BV585" s="6"/>
      <c r="BW585" s="13"/>
      <c r="BX585" s="6"/>
      <c r="BY585" s="6"/>
      <c r="BZ585" s="6"/>
      <c r="CA585" s="13"/>
      <c r="CB585" s="6"/>
      <c r="CC585" s="13"/>
      <c r="CD585" s="6"/>
      <c r="CE585" s="6"/>
      <c r="CF585" s="6"/>
      <c r="CG585" s="13"/>
      <c r="CH585" s="6"/>
      <c r="CI585" s="13"/>
      <c r="CJ585" s="6"/>
      <c r="CK585" s="6"/>
      <c r="CL585" s="6"/>
      <c r="CM585" s="13"/>
      <c r="CN585" s="6"/>
      <c r="CO585" s="13"/>
      <c r="CP585" s="6"/>
      <c r="CQ585" s="6"/>
      <c r="CR585" s="6"/>
      <c r="CS585" s="6"/>
      <c r="CT585" s="6"/>
      <c r="CU585" s="13"/>
      <c r="CV585" s="13"/>
      <c r="CW585" s="6"/>
      <c r="CX585" s="6"/>
      <c r="CY585" s="6"/>
      <c r="CZ585" s="6"/>
      <c r="DA585" s="13"/>
      <c r="DB585" s="6"/>
      <c r="DC585" s="6"/>
      <c r="DD585" s="6"/>
      <c r="DE585" s="13"/>
      <c r="DF585" s="6"/>
      <c r="DG585" s="13"/>
      <c r="DH585" s="6"/>
      <c r="DI585" s="6"/>
      <c r="DJ585" s="6"/>
      <c r="DK585" s="13"/>
      <c r="DL585" s="6"/>
      <c r="DM585" s="13"/>
      <c r="DN585" s="6"/>
      <c r="DO585" s="6"/>
      <c r="DP585" s="6"/>
      <c r="DQ585" s="13"/>
      <c r="DR585" s="6"/>
      <c r="DS585" s="13"/>
      <c r="DT585" s="6"/>
      <c r="DU585" s="6"/>
      <c r="DV585" s="6"/>
      <c r="DW585" s="13"/>
      <c r="DX585" s="6"/>
      <c r="DY585" s="13"/>
      <c r="DZ585" s="6"/>
      <c r="EA585" s="6"/>
      <c r="EB585" s="6"/>
      <c r="EC585" s="13"/>
      <c r="ED585" s="6"/>
      <c r="EE585" s="13"/>
      <c r="EF585" s="6"/>
    </row>
    <row r="586" spans="4:136" s="3" customFormat="1" x14ac:dyDescent="0.25">
      <c r="D586" s="31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6"/>
      <c r="AX586" s="41"/>
      <c r="AY586" s="41"/>
      <c r="AZ586" s="6"/>
      <c r="BA586" s="6"/>
      <c r="BB586" s="6"/>
      <c r="BC586" s="13"/>
      <c r="BD586" s="6"/>
      <c r="BE586" s="13"/>
      <c r="BF586" s="6"/>
      <c r="BG586" s="6"/>
      <c r="BH586" s="6"/>
      <c r="BI586" s="13"/>
      <c r="BJ586" s="6"/>
      <c r="BK586" s="13"/>
      <c r="BL586" s="6"/>
      <c r="BM586" s="6"/>
      <c r="BN586" s="6"/>
      <c r="BO586" s="13"/>
      <c r="BP586" s="6"/>
      <c r="BQ586" s="13"/>
      <c r="BR586" s="6"/>
      <c r="BS586" s="6"/>
      <c r="BT586" s="6"/>
      <c r="BU586" s="13"/>
      <c r="BV586" s="6"/>
      <c r="BW586" s="13"/>
      <c r="BX586" s="6"/>
      <c r="BY586" s="6"/>
      <c r="BZ586" s="6"/>
      <c r="CA586" s="13"/>
      <c r="CB586" s="6"/>
      <c r="CC586" s="13"/>
      <c r="CD586" s="6"/>
      <c r="CE586" s="6"/>
      <c r="CF586" s="6"/>
      <c r="CG586" s="13"/>
      <c r="CH586" s="6"/>
      <c r="CI586" s="13"/>
      <c r="CJ586" s="6"/>
      <c r="CK586" s="6"/>
      <c r="CL586" s="6"/>
      <c r="CM586" s="13"/>
      <c r="CN586" s="6"/>
      <c r="CO586" s="13"/>
      <c r="CP586" s="6"/>
      <c r="CQ586" s="6"/>
      <c r="CR586" s="6"/>
      <c r="CS586" s="6"/>
      <c r="CT586" s="6"/>
      <c r="CU586" s="13"/>
      <c r="CV586" s="13"/>
      <c r="CW586" s="6"/>
      <c r="CX586" s="6"/>
      <c r="CY586" s="6"/>
      <c r="CZ586" s="6"/>
      <c r="DA586" s="13"/>
      <c r="DB586" s="6"/>
      <c r="DC586" s="6"/>
      <c r="DD586" s="6"/>
      <c r="DE586" s="13"/>
      <c r="DF586" s="6"/>
      <c r="DG586" s="13"/>
      <c r="DH586" s="6"/>
      <c r="DI586" s="6"/>
      <c r="DJ586" s="6"/>
      <c r="DK586" s="13"/>
      <c r="DL586" s="6"/>
      <c r="DM586" s="13"/>
      <c r="DN586" s="6"/>
      <c r="DO586" s="6"/>
      <c r="DP586" s="6"/>
      <c r="DQ586" s="13"/>
      <c r="DR586" s="6"/>
      <c r="DS586" s="13"/>
      <c r="DT586" s="6"/>
      <c r="DU586" s="6"/>
      <c r="DV586" s="6"/>
      <c r="DW586" s="13"/>
      <c r="DX586" s="6"/>
      <c r="DY586" s="13"/>
      <c r="DZ586" s="6"/>
      <c r="EA586" s="6"/>
      <c r="EB586" s="6"/>
      <c r="EC586" s="13"/>
      <c r="ED586" s="6"/>
      <c r="EE586" s="13"/>
      <c r="EF586" s="6"/>
    </row>
    <row r="587" spans="4:136" s="3" customFormat="1" x14ac:dyDescent="0.25">
      <c r="D587" s="31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6"/>
      <c r="AX587" s="41"/>
      <c r="AY587" s="41"/>
      <c r="AZ587" s="6"/>
      <c r="BA587" s="6"/>
      <c r="BB587" s="6"/>
      <c r="BC587" s="13"/>
      <c r="BD587" s="6"/>
      <c r="BE587" s="13"/>
      <c r="BF587" s="6"/>
      <c r="BG587" s="6"/>
      <c r="BH587" s="6"/>
      <c r="BI587" s="13"/>
      <c r="BJ587" s="6"/>
      <c r="BK587" s="13"/>
      <c r="BL587" s="6"/>
      <c r="BM587" s="6"/>
      <c r="BN587" s="6"/>
      <c r="BO587" s="13"/>
      <c r="BP587" s="6"/>
      <c r="BQ587" s="13"/>
      <c r="BR587" s="6"/>
      <c r="BS587" s="6"/>
      <c r="BT587" s="6"/>
      <c r="BU587" s="13"/>
      <c r="BV587" s="6"/>
      <c r="BW587" s="13"/>
      <c r="BX587" s="6"/>
      <c r="BY587" s="6"/>
      <c r="BZ587" s="6"/>
      <c r="CA587" s="13"/>
      <c r="CB587" s="6"/>
      <c r="CC587" s="13"/>
      <c r="CD587" s="6"/>
      <c r="CE587" s="6"/>
      <c r="CF587" s="6"/>
      <c r="CG587" s="13"/>
      <c r="CH587" s="6"/>
      <c r="CI587" s="13"/>
      <c r="CJ587" s="6"/>
      <c r="CK587" s="6"/>
      <c r="CL587" s="6"/>
      <c r="CM587" s="13"/>
      <c r="CN587" s="6"/>
      <c r="CO587" s="13"/>
      <c r="CP587" s="6"/>
      <c r="CQ587" s="6"/>
      <c r="CR587" s="6"/>
      <c r="CS587" s="6"/>
      <c r="CT587" s="6"/>
      <c r="CU587" s="13"/>
      <c r="CV587" s="13"/>
      <c r="CW587" s="6"/>
      <c r="CX587" s="6"/>
      <c r="CY587" s="6"/>
      <c r="CZ587" s="6"/>
      <c r="DA587" s="13"/>
      <c r="DB587" s="6"/>
      <c r="DC587" s="6"/>
      <c r="DD587" s="6"/>
      <c r="DE587" s="13"/>
      <c r="DF587" s="6"/>
      <c r="DG587" s="13"/>
      <c r="DH587" s="6"/>
      <c r="DI587" s="6"/>
      <c r="DJ587" s="6"/>
      <c r="DK587" s="13"/>
      <c r="DL587" s="6"/>
      <c r="DM587" s="13"/>
      <c r="DN587" s="6"/>
      <c r="DO587" s="6"/>
      <c r="DP587" s="6"/>
      <c r="DQ587" s="13"/>
      <c r="DR587" s="6"/>
      <c r="DS587" s="13"/>
      <c r="DT587" s="6"/>
      <c r="DU587" s="6"/>
      <c r="DV587" s="6"/>
      <c r="DW587" s="13"/>
      <c r="DX587" s="6"/>
      <c r="DY587" s="13"/>
      <c r="DZ587" s="6"/>
      <c r="EA587" s="6"/>
      <c r="EB587" s="6"/>
      <c r="EC587" s="13"/>
      <c r="ED587" s="6"/>
      <c r="EE587" s="13"/>
      <c r="EF587" s="6"/>
    </row>
    <row r="588" spans="4:136" s="3" customFormat="1" x14ac:dyDescent="0.25">
      <c r="D588" s="31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6"/>
      <c r="AX588" s="41"/>
      <c r="AY588" s="41"/>
      <c r="AZ588" s="6"/>
      <c r="BA588" s="6"/>
      <c r="BB588" s="6"/>
      <c r="BC588" s="13"/>
      <c r="BD588" s="6"/>
      <c r="BE588" s="13"/>
      <c r="BF588" s="6"/>
      <c r="BG588" s="6"/>
      <c r="BH588" s="6"/>
      <c r="BI588" s="13"/>
      <c r="BJ588" s="6"/>
      <c r="BK588" s="13"/>
      <c r="BL588" s="6"/>
      <c r="BM588" s="6"/>
      <c r="BN588" s="6"/>
      <c r="BO588" s="13"/>
      <c r="BP588" s="6"/>
      <c r="BQ588" s="13"/>
      <c r="BR588" s="6"/>
      <c r="BS588" s="6"/>
      <c r="BT588" s="6"/>
      <c r="BU588" s="13"/>
      <c r="BV588" s="6"/>
      <c r="BW588" s="13"/>
      <c r="BX588" s="6"/>
      <c r="BY588" s="6"/>
      <c r="BZ588" s="6"/>
      <c r="CA588" s="13"/>
      <c r="CB588" s="6"/>
      <c r="CC588" s="13"/>
      <c r="CD588" s="6"/>
      <c r="CE588" s="6"/>
      <c r="CF588" s="6"/>
      <c r="CG588" s="13"/>
      <c r="CH588" s="6"/>
      <c r="CI588" s="13"/>
      <c r="CJ588" s="6"/>
      <c r="CK588" s="6"/>
      <c r="CL588" s="6"/>
      <c r="CM588" s="13"/>
      <c r="CN588" s="6"/>
      <c r="CO588" s="13"/>
      <c r="CP588" s="6"/>
      <c r="CQ588" s="6"/>
      <c r="CR588" s="6"/>
      <c r="CS588" s="6"/>
      <c r="CT588" s="6"/>
      <c r="CU588" s="13"/>
      <c r="CV588" s="13"/>
      <c r="CW588" s="6"/>
      <c r="CX588" s="6"/>
      <c r="CY588" s="6"/>
      <c r="CZ588" s="6"/>
      <c r="DA588" s="13"/>
      <c r="DB588" s="6"/>
      <c r="DC588" s="6"/>
      <c r="DD588" s="6"/>
      <c r="DE588" s="13"/>
      <c r="DF588" s="6"/>
      <c r="DG588" s="13"/>
      <c r="DH588" s="6"/>
      <c r="DI588" s="6"/>
      <c r="DJ588" s="6"/>
      <c r="DK588" s="13"/>
      <c r="DL588" s="6"/>
      <c r="DM588" s="13"/>
      <c r="DN588" s="6"/>
      <c r="DO588" s="6"/>
      <c r="DP588" s="6"/>
      <c r="DQ588" s="13"/>
      <c r="DR588" s="6"/>
      <c r="DS588" s="13"/>
      <c r="DT588" s="6"/>
      <c r="DU588" s="6"/>
      <c r="DV588" s="6"/>
      <c r="DW588" s="13"/>
      <c r="DX588" s="6"/>
      <c r="DY588" s="13"/>
      <c r="DZ588" s="6"/>
      <c r="EA588" s="6"/>
      <c r="EB588" s="6"/>
      <c r="EC588" s="13"/>
      <c r="ED588" s="6"/>
      <c r="EE588" s="13"/>
      <c r="EF588" s="6"/>
    </row>
    <row r="589" spans="4:136" s="3" customFormat="1" x14ac:dyDescent="0.25">
      <c r="D589" s="31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6"/>
      <c r="AX589" s="41"/>
      <c r="AY589" s="41"/>
      <c r="AZ589" s="6"/>
      <c r="BA589" s="6"/>
      <c r="BB589" s="6"/>
      <c r="BC589" s="13"/>
      <c r="BD589" s="6"/>
      <c r="BE589" s="13"/>
      <c r="BF589" s="6"/>
      <c r="BG589" s="6"/>
      <c r="BH589" s="6"/>
      <c r="BI589" s="13"/>
      <c r="BJ589" s="6"/>
      <c r="BK589" s="13"/>
      <c r="BL589" s="6"/>
      <c r="BM589" s="6"/>
      <c r="BN589" s="6"/>
      <c r="BO589" s="13"/>
      <c r="BP589" s="6"/>
      <c r="BQ589" s="13"/>
      <c r="BR589" s="6"/>
      <c r="BS589" s="6"/>
      <c r="BT589" s="6"/>
      <c r="BU589" s="13"/>
      <c r="BV589" s="6"/>
      <c r="BW589" s="13"/>
      <c r="BX589" s="6"/>
      <c r="BY589" s="6"/>
      <c r="BZ589" s="6"/>
      <c r="CA589" s="13"/>
      <c r="CB589" s="6"/>
      <c r="CC589" s="13"/>
      <c r="CD589" s="6"/>
      <c r="CE589" s="6"/>
      <c r="CF589" s="6"/>
      <c r="CG589" s="13"/>
      <c r="CH589" s="6"/>
      <c r="CI589" s="13"/>
      <c r="CJ589" s="6"/>
      <c r="CK589" s="6"/>
      <c r="CL589" s="6"/>
      <c r="CM589" s="13"/>
      <c r="CN589" s="6"/>
      <c r="CO589" s="13"/>
      <c r="CP589" s="6"/>
      <c r="CQ589" s="6"/>
      <c r="CR589" s="6"/>
      <c r="CS589" s="6"/>
      <c r="CT589" s="6"/>
      <c r="CU589" s="13"/>
      <c r="CV589" s="13"/>
      <c r="CW589" s="6"/>
      <c r="CX589" s="6"/>
      <c r="CY589" s="6"/>
      <c r="CZ589" s="6"/>
      <c r="DA589" s="13"/>
      <c r="DB589" s="6"/>
      <c r="DC589" s="6"/>
      <c r="DD589" s="6"/>
      <c r="DE589" s="13"/>
      <c r="DF589" s="6"/>
      <c r="DG589" s="13"/>
      <c r="DH589" s="6"/>
      <c r="DI589" s="6"/>
      <c r="DJ589" s="6"/>
      <c r="DK589" s="13"/>
      <c r="DL589" s="6"/>
      <c r="DM589" s="13"/>
      <c r="DN589" s="6"/>
      <c r="DO589" s="6"/>
      <c r="DP589" s="6"/>
      <c r="DQ589" s="13"/>
      <c r="DR589" s="6"/>
      <c r="DS589" s="13"/>
      <c r="DT589" s="6"/>
      <c r="DU589" s="6"/>
      <c r="DV589" s="6"/>
      <c r="DW589" s="13"/>
      <c r="DX589" s="6"/>
      <c r="DY589" s="13"/>
      <c r="DZ589" s="6"/>
      <c r="EA589" s="6"/>
      <c r="EB589" s="6"/>
      <c r="EC589" s="13"/>
      <c r="ED589" s="6"/>
      <c r="EE589" s="13"/>
      <c r="EF589" s="6"/>
    </row>
    <row r="590" spans="4:136" s="3" customFormat="1" x14ac:dyDescent="0.25">
      <c r="D590" s="31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6"/>
      <c r="AX590" s="41"/>
      <c r="AY590" s="41"/>
      <c r="AZ590" s="6"/>
      <c r="BA590" s="6"/>
      <c r="BB590" s="6"/>
      <c r="BC590" s="13"/>
      <c r="BD590" s="6"/>
      <c r="BE590" s="13"/>
      <c r="BF590" s="6"/>
      <c r="BG590" s="6"/>
      <c r="BH590" s="6"/>
      <c r="BI590" s="13"/>
      <c r="BJ590" s="6"/>
      <c r="BK590" s="13"/>
      <c r="BL590" s="6"/>
      <c r="BM590" s="6"/>
      <c r="BN590" s="6"/>
      <c r="BO590" s="13"/>
      <c r="BP590" s="6"/>
      <c r="BQ590" s="13"/>
      <c r="BR590" s="6"/>
      <c r="BS590" s="6"/>
      <c r="BT590" s="6"/>
      <c r="BU590" s="13"/>
      <c r="BV590" s="6"/>
      <c r="BW590" s="13"/>
      <c r="BX590" s="6"/>
      <c r="BY590" s="6"/>
      <c r="BZ590" s="6"/>
      <c r="CA590" s="13"/>
      <c r="CB590" s="6"/>
      <c r="CC590" s="13"/>
      <c r="CD590" s="6"/>
      <c r="CE590" s="6"/>
      <c r="CF590" s="6"/>
      <c r="CG590" s="13"/>
      <c r="CH590" s="6"/>
      <c r="CI590" s="13"/>
      <c r="CJ590" s="6"/>
      <c r="CK590" s="6"/>
      <c r="CL590" s="6"/>
      <c r="CM590" s="13"/>
      <c r="CN590" s="6"/>
      <c r="CO590" s="13"/>
      <c r="CP590" s="6"/>
      <c r="CQ590" s="6"/>
      <c r="CR590" s="6"/>
      <c r="CS590" s="6"/>
      <c r="CT590" s="6"/>
      <c r="CU590" s="13"/>
      <c r="CV590" s="13"/>
      <c r="CW590" s="6"/>
      <c r="CX590" s="6"/>
      <c r="CY590" s="6"/>
      <c r="CZ590" s="6"/>
      <c r="DA590" s="13"/>
      <c r="DB590" s="6"/>
      <c r="DC590" s="6"/>
      <c r="DD590" s="6"/>
      <c r="DE590" s="13"/>
      <c r="DF590" s="6"/>
      <c r="DG590" s="13"/>
      <c r="DH590" s="6"/>
      <c r="DI590" s="6"/>
      <c r="DJ590" s="6"/>
      <c r="DK590" s="13"/>
      <c r="DL590" s="6"/>
      <c r="DM590" s="13"/>
      <c r="DN590" s="6"/>
      <c r="DO590" s="6"/>
      <c r="DP590" s="6"/>
      <c r="DQ590" s="13"/>
      <c r="DR590" s="6"/>
      <c r="DS590" s="13"/>
      <c r="DT590" s="6"/>
      <c r="DU590" s="6"/>
      <c r="DV590" s="6"/>
      <c r="DW590" s="13"/>
      <c r="DX590" s="6"/>
      <c r="DY590" s="13"/>
      <c r="DZ590" s="6"/>
      <c r="EA590" s="6"/>
      <c r="EB590" s="6"/>
      <c r="EC590" s="13"/>
      <c r="ED590" s="6"/>
      <c r="EE590" s="13"/>
      <c r="EF590" s="6"/>
    </row>
    <row r="591" spans="4:136" s="3" customFormat="1" x14ac:dyDescent="0.25">
      <c r="D591" s="31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6"/>
      <c r="AX591" s="41"/>
      <c r="AY591" s="41"/>
      <c r="AZ591" s="6"/>
      <c r="BA591" s="6"/>
      <c r="BB591" s="6"/>
      <c r="BC591" s="13"/>
      <c r="BD591" s="6"/>
      <c r="BE591" s="13"/>
      <c r="BF591" s="6"/>
      <c r="BG591" s="6"/>
      <c r="BH591" s="6"/>
      <c r="BI591" s="13"/>
      <c r="BJ591" s="6"/>
      <c r="BK591" s="13"/>
      <c r="BL591" s="6"/>
      <c r="BM591" s="6"/>
      <c r="BN591" s="6"/>
      <c r="BO591" s="13"/>
      <c r="BP591" s="6"/>
      <c r="BQ591" s="13"/>
      <c r="BR591" s="6"/>
      <c r="BS591" s="6"/>
      <c r="BT591" s="6"/>
      <c r="BU591" s="13"/>
      <c r="BV591" s="6"/>
      <c r="BW591" s="13"/>
      <c r="BX591" s="6"/>
      <c r="BY591" s="6"/>
      <c r="BZ591" s="6"/>
      <c r="CA591" s="13"/>
      <c r="CB591" s="6"/>
      <c r="CC591" s="13"/>
      <c r="CD591" s="6"/>
      <c r="CE591" s="6"/>
      <c r="CF591" s="6"/>
      <c r="CG591" s="13"/>
      <c r="CH591" s="6"/>
      <c r="CI591" s="13"/>
      <c r="CJ591" s="6"/>
      <c r="CK591" s="6"/>
      <c r="CL591" s="6"/>
      <c r="CM591" s="13"/>
      <c r="CN591" s="6"/>
      <c r="CO591" s="13"/>
      <c r="CP591" s="6"/>
      <c r="CQ591" s="6"/>
      <c r="CR591" s="6"/>
      <c r="CS591" s="6"/>
      <c r="CT591" s="6"/>
      <c r="CU591" s="13"/>
      <c r="CV591" s="13"/>
      <c r="CW591" s="6"/>
      <c r="CX591" s="6"/>
      <c r="CY591" s="6"/>
      <c r="CZ591" s="6"/>
      <c r="DA591" s="13"/>
      <c r="DB591" s="6"/>
      <c r="DC591" s="6"/>
      <c r="DD591" s="6"/>
      <c r="DE591" s="13"/>
      <c r="DF591" s="6"/>
      <c r="DG591" s="13"/>
      <c r="DH591" s="6"/>
      <c r="DI591" s="6"/>
      <c r="DJ591" s="6"/>
      <c r="DK591" s="13"/>
      <c r="DL591" s="6"/>
      <c r="DM591" s="13"/>
      <c r="DN591" s="6"/>
      <c r="DO591" s="6"/>
      <c r="DP591" s="6"/>
      <c r="DQ591" s="13"/>
      <c r="DR591" s="6"/>
      <c r="DS591" s="13"/>
      <c r="DT591" s="6"/>
      <c r="DU591" s="6"/>
      <c r="DV591" s="6"/>
      <c r="DW591" s="13"/>
      <c r="DX591" s="6"/>
      <c r="DY591" s="13"/>
      <c r="DZ591" s="6"/>
      <c r="EA591" s="6"/>
      <c r="EB591" s="6"/>
      <c r="EC591" s="13"/>
      <c r="ED591" s="6"/>
      <c r="EE591" s="13"/>
      <c r="EF591" s="6"/>
    </row>
    <row r="592" spans="4:136" s="3" customFormat="1" x14ac:dyDescent="0.25">
      <c r="D592" s="31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6"/>
      <c r="AX592" s="41"/>
      <c r="AY592" s="41"/>
      <c r="AZ592" s="6"/>
      <c r="BA592" s="6"/>
      <c r="BB592" s="6"/>
      <c r="BC592" s="13"/>
      <c r="BD592" s="6"/>
      <c r="BE592" s="13"/>
      <c r="BF592" s="6"/>
      <c r="BG592" s="6"/>
      <c r="BH592" s="6"/>
      <c r="BI592" s="13"/>
      <c r="BJ592" s="6"/>
      <c r="BK592" s="13"/>
      <c r="BL592" s="6"/>
      <c r="BM592" s="6"/>
      <c r="BN592" s="6"/>
      <c r="BO592" s="13"/>
      <c r="BP592" s="6"/>
      <c r="BQ592" s="13"/>
      <c r="BR592" s="6"/>
      <c r="BS592" s="6"/>
      <c r="BT592" s="6"/>
      <c r="BU592" s="13"/>
      <c r="BV592" s="6"/>
      <c r="BW592" s="13"/>
      <c r="BX592" s="6"/>
      <c r="BY592" s="6"/>
      <c r="BZ592" s="6"/>
      <c r="CA592" s="13"/>
      <c r="CB592" s="6"/>
      <c r="CC592" s="13"/>
      <c r="CD592" s="6"/>
      <c r="CE592" s="6"/>
      <c r="CF592" s="6"/>
      <c r="CG592" s="13"/>
      <c r="CH592" s="6"/>
      <c r="CI592" s="13"/>
      <c r="CJ592" s="6"/>
      <c r="CK592" s="6"/>
      <c r="CL592" s="6"/>
      <c r="CM592" s="13"/>
      <c r="CN592" s="6"/>
      <c r="CO592" s="13"/>
      <c r="CP592" s="6"/>
      <c r="CQ592" s="6"/>
      <c r="CR592" s="6"/>
      <c r="CS592" s="6"/>
      <c r="CT592" s="6"/>
      <c r="CU592" s="13"/>
      <c r="CV592" s="13"/>
      <c r="CW592" s="6"/>
      <c r="CX592" s="6"/>
      <c r="CY592" s="6"/>
      <c r="CZ592" s="6"/>
      <c r="DA592" s="13"/>
      <c r="DB592" s="6"/>
      <c r="DC592" s="6"/>
      <c r="DD592" s="6"/>
      <c r="DE592" s="13"/>
      <c r="DF592" s="6"/>
      <c r="DG592" s="13"/>
      <c r="DH592" s="6"/>
      <c r="DI592" s="6"/>
      <c r="DJ592" s="6"/>
      <c r="DK592" s="13"/>
      <c r="DL592" s="6"/>
      <c r="DM592" s="13"/>
      <c r="DN592" s="6"/>
      <c r="DO592" s="6"/>
      <c r="DP592" s="6"/>
      <c r="DQ592" s="13"/>
      <c r="DR592" s="6"/>
      <c r="DS592" s="13"/>
      <c r="DT592" s="6"/>
      <c r="DU592" s="6"/>
      <c r="DV592" s="6"/>
      <c r="DW592" s="13"/>
      <c r="DX592" s="6"/>
      <c r="DY592" s="13"/>
      <c r="DZ592" s="6"/>
      <c r="EA592" s="6"/>
      <c r="EB592" s="6"/>
      <c r="EC592" s="13"/>
      <c r="ED592" s="6"/>
      <c r="EE592" s="13"/>
      <c r="EF592" s="6"/>
    </row>
    <row r="593" spans="4:136" s="3" customFormat="1" x14ac:dyDescent="0.25">
      <c r="D593" s="31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6"/>
      <c r="AX593" s="41"/>
      <c r="AY593" s="41"/>
      <c r="AZ593" s="6"/>
      <c r="BA593" s="6"/>
      <c r="BB593" s="6"/>
      <c r="BC593" s="13"/>
      <c r="BD593" s="6"/>
      <c r="BE593" s="13"/>
      <c r="BF593" s="6"/>
      <c r="BG593" s="6"/>
      <c r="BH593" s="6"/>
      <c r="BI593" s="13"/>
      <c r="BJ593" s="6"/>
      <c r="BK593" s="13"/>
      <c r="BL593" s="6"/>
      <c r="BM593" s="6"/>
      <c r="BN593" s="6"/>
      <c r="BO593" s="13"/>
      <c r="BP593" s="6"/>
      <c r="BQ593" s="13"/>
      <c r="BR593" s="6"/>
      <c r="BS593" s="6"/>
      <c r="BT593" s="6"/>
      <c r="BU593" s="13"/>
      <c r="BV593" s="6"/>
      <c r="BW593" s="13"/>
      <c r="BX593" s="6"/>
      <c r="BY593" s="6"/>
      <c r="BZ593" s="6"/>
      <c r="CA593" s="13"/>
      <c r="CB593" s="6"/>
      <c r="CC593" s="13"/>
      <c r="CD593" s="6"/>
      <c r="CE593" s="6"/>
      <c r="CF593" s="6"/>
      <c r="CG593" s="13"/>
      <c r="CH593" s="6"/>
      <c r="CI593" s="13"/>
      <c r="CJ593" s="6"/>
      <c r="CK593" s="6"/>
      <c r="CL593" s="6"/>
      <c r="CM593" s="13"/>
      <c r="CN593" s="6"/>
      <c r="CO593" s="13"/>
      <c r="CP593" s="6"/>
      <c r="CQ593" s="6"/>
      <c r="CR593" s="6"/>
      <c r="CS593" s="6"/>
      <c r="CT593" s="6"/>
      <c r="CU593" s="13"/>
      <c r="CV593" s="13"/>
      <c r="CW593" s="6"/>
      <c r="CX593" s="6"/>
      <c r="CY593" s="6"/>
      <c r="CZ593" s="6"/>
      <c r="DA593" s="13"/>
      <c r="DB593" s="6"/>
      <c r="DC593" s="6"/>
      <c r="DD593" s="6"/>
      <c r="DE593" s="13"/>
      <c r="DF593" s="6"/>
      <c r="DG593" s="13"/>
      <c r="DH593" s="6"/>
      <c r="DI593" s="6"/>
      <c r="DJ593" s="6"/>
      <c r="DK593" s="13"/>
      <c r="DL593" s="6"/>
      <c r="DM593" s="13"/>
      <c r="DN593" s="6"/>
      <c r="DO593" s="6"/>
      <c r="DP593" s="6"/>
      <c r="DQ593" s="13"/>
      <c r="DR593" s="6"/>
      <c r="DS593" s="13"/>
      <c r="DT593" s="6"/>
      <c r="DU593" s="6"/>
      <c r="DV593" s="6"/>
      <c r="DW593" s="13"/>
      <c r="DX593" s="6"/>
      <c r="DY593" s="13"/>
      <c r="DZ593" s="6"/>
      <c r="EA593" s="6"/>
      <c r="EB593" s="6"/>
      <c r="EC593" s="13"/>
      <c r="ED593" s="6"/>
      <c r="EE593" s="13"/>
      <c r="EF593" s="6"/>
    </row>
    <row r="594" spans="4:136" s="3" customFormat="1" x14ac:dyDescent="0.25">
      <c r="D594" s="31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6"/>
      <c r="AX594" s="41"/>
      <c r="AY594" s="41"/>
      <c r="AZ594" s="6"/>
      <c r="BA594" s="6"/>
      <c r="BB594" s="6"/>
      <c r="BC594" s="13"/>
      <c r="BD594" s="6"/>
      <c r="BE594" s="13"/>
      <c r="BF594" s="6"/>
      <c r="BG594" s="6"/>
      <c r="BH594" s="6"/>
      <c r="BI594" s="13"/>
      <c r="BJ594" s="6"/>
      <c r="BK594" s="13"/>
      <c r="BL594" s="6"/>
      <c r="BM594" s="6"/>
      <c r="BN594" s="6"/>
      <c r="BO594" s="13"/>
      <c r="BP594" s="6"/>
      <c r="BQ594" s="13"/>
      <c r="BR594" s="6"/>
      <c r="BS594" s="6"/>
      <c r="BT594" s="6"/>
      <c r="BU594" s="13"/>
      <c r="BV594" s="6"/>
      <c r="BW594" s="13"/>
      <c r="BX594" s="6"/>
      <c r="BY594" s="6"/>
      <c r="BZ594" s="6"/>
      <c r="CA594" s="13"/>
      <c r="CB594" s="6"/>
      <c r="CC594" s="13"/>
      <c r="CD594" s="6"/>
      <c r="CE594" s="6"/>
      <c r="CF594" s="6"/>
      <c r="CG594" s="13"/>
      <c r="CH594" s="6"/>
      <c r="CI594" s="13"/>
      <c r="CJ594" s="6"/>
      <c r="CK594" s="6"/>
      <c r="CL594" s="6"/>
      <c r="CM594" s="13"/>
      <c r="CN594" s="6"/>
      <c r="CO594" s="13"/>
      <c r="CP594" s="6"/>
      <c r="CQ594" s="6"/>
      <c r="CR594" s="6"/>
      <c r="CS594" s="6"/>
      <c r="CT594" s="6"/>
      <c r="CU594" s="13"/>
      <c r="CV594" s="13"/>
      <c r="CW594" s="6"/>
      <c r="CX594" s="6"/>
      <c r="CY594" s="6"/>
      <c r="CZ594" s="6"/>
      <c r="DA594" s="13"/>
      <c r="DB594" s="6"/>
      <c r="DC594" s="6"/>
      <c r="DD594" s="6"/>
      <c r="DE594" s="13"/>
      <c r="DF594" s="6"/>
      <c r="DG594" s="13"/>
      <c r="DH594" s="6"/>
      <c r="DI594" s="6"/>
      <c r="DJ594" s="6"/>
      <c r="DK594" s="13"/>
      <c r="DL594" s="6"/>
      <c r="DM594" s="13"/>
      <c r="DN594" s="6"/>
      <c r="DO594" s="6"/>
      <c r="DP594" s="6"/>
      <c r="DQ594" s="13"/>
      <c r="DR594" s="6"/>
      <c r="DS594" s="13"/>
      <c r="DT594" s="6"/>
      <c r="DU594" s="6"/>
      <c r="DV594" s="6"/>
      <c r="DW594" s="13"/>
      <c r="DX594" s="6"/>
      <c r="DY594" s="13"/>
      <c r="DZ594" s="6"/>
      <c r="EA594" s="6"/>
      <c r="EB594" s="6"/>
      <c r="EC594" s="13"/>
      <c r="ED594" s="6"/>
      <c r="EE594" s="13"/>
      <c r="EF594" s="6"/>
    </row>
    <row r="595" spans="4:136" s="3" customFormat="1" x14ac:dyDescent="0.25">
      <c r="D595" s="31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6"/>
      <c r="AX595" s="41"/>
      <c r="AY595" s="41"/>
      <c r="AZ595" s="6"/>
      <c r="BA595" s="6"/>
      <c r="BB595" s="6"/>
      <c r="BC595" s="13"/>
      <c r="BD595" s="6"/>
      <c r="BE595" s="13"/>
      <c r="BF595" s="6"/>
      <c r="BG595" s="6"/>
      <c r="BH595" s="6"/>
      <c r="BI595" s="13"/>
      <c r="BJ595" s="6"/>
      <c r="BK595" s="13"/>
      <c r="BL595" s="6"/>
      <c r="BM595" s="6"/>
      <c r="BN595" s="6"/>
      <c r="BO595" s="13"/>
      <c r="BP595" s="6"/>
      <c r="BQ595" s="13"/>
      <c r="BR595" s="6"/>
      <c r="BS595" s="6"/>
      <c r="BT595" s="6"/>
      <c r="BU595" s="13"/>
      <c r="BV595" s="6"/>
      <c r="BW595" s="13"/>
      <c r="BX595" s="6"/>
      <c r="BY595" s="6"/>
      <c r="BZ595" s="6"/>
      <c r="CA595" s="13"/>
      <c r="CB595" s="6"/>
      <c r="CC595" s="13"/>
      <c r="CD595" s="6"/>
      <c r="CE595" s="6"/>
      <c r="CF595" s="6"/>
      <c r="CG595" s="13"/>
      <c r="CH595" s="6"/>
      <c r="CI595" s="13"/>
      <c r="CJ595" s="6"/>
      <c r="CK595" s="6"/>
      <c r="CL595" s="6"/>
      <c r="CM595" s="13"/>
      <c r="CN595" s="6"/>
      <c r="CO595" s="13"/>
      <c r="CP595" s="6"/>
      <c r="CQ595" s="6"/>
      <c r="CR595" s="6"/>
      <c r="CS595" s="6"/>
      <c r="CT595" s="6"/>
      <c r="CU595" s="13"/>
      <c r="CV595" s="13"/>
      <c r="CW595" s="6"/>
      <c r="CX595" s="6"/>
      <c r="CY595" s="6"/>
      <c r="CZ595" s="6"/>
      <c r="DA595" s="13"/>
      <c r="DB595" s="6"/>
      <c r="DC595" s="6"/>
      <c r="DD595" s="6"/>
      <c r="DE595" s="13"/>
      <c r="DF595" s="6"/>
      <c r="DG595" s="13"/>
      <c r="DH595" s="6"/>
      <c r="DI595" s="6"/>
      <c r="DJ595" s="6"/>
      <c r="DK595" s="13"/>
      <c r="DL595" s="6"/>
      <c r="DM595" s="13"/>
      <c r="DN595" s="6"/>
      <c r="DO595" s="6"/>
      <c r="DP595" s="6"/>
      <c r="DQ595" s="13"/>
      <c r="DR595" s="6"/>
      <c r="DS595" s="13"/>
      <c r="DT595" s="6"/>
      <c r="DU595" s="6"/>
      <c r="DV595" s="6"/>
      <c r="DW595" s="13"/>
      <c r="DX595" s="6"/>
      <c r="DY595" s="13"/>
      <c r="DZ595" s="6"/>
      <c r="EA595" s="6"/>
      <c r="EB595" s="6"/>
      <c r="EC595" s="13"/>
      <c r="ED595" s="6"/>
      <c r="EE595" s="13"/>
      <c r="EF595" s="6"/>
    </row>
    <row r="596" spans="4:136" s="3" customFormat="1" x14ac:dyDescent="0.25">
      <c r="D596" s="31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6"/>
      <c r="AX596" s="41"/>
      <c r="AY596" s="41"/>
      <c r="AZ596" s="6"/>
      <c r="BA596" s="6"/>
      <c r="BB596" s="6"/>
      <c r="BC596" s="13"/>
      <c r="BD596" s="6"/>
      <c r="BE596" s="13"/>
      <c r="BF596" s="6"/>
      <c r="BG596" s="6"/>
      <c r="BH596" s="6"/>
      <c r="BI596" s="13"/>
      <c r="BJ596" s="6"/>
      <c r="BK596" s="13"/>
      <c r="BL596" s="6"/>
      <c r="BM596" s="6"/>
      <c r="BN596" s="6"/>
      <c r="BO596" s="13"/>
      <c r="BP596" s="6"/>
      <c r="BQ596" s="13"/>
      <c r="BR596" s="6"/>
      <c r="BS596" s="6"/>
      <c r="BT596" s="6"/>
      <c r="BU596" s="13"/>
      <c r="BV596" s="6"/>
      <c r="BW596" s="13"/>
      <c r="BX596" s="6"/>
      <c r="BY596" s="6"/>
      <c r="BZ596" s="6"/>
      <c r="CA596" s="13"/>
      <c r="CB596" s="6"/>
      <c r="CC596" s="13"/>
      <c r="CD596" s="6"/>
      <c r="CE596" s="6"/>
      <c r="CF596" s="6"/>
      <c r="CG596" s="13"/>
      <c r="CH596" s="6"/>
      <c r="CI596" s="13"/>
      <c r="CJ596" s="6"/>
      <c r="CK596" s="6"/>
      <c r="CL596" s="6"/>
      <c r="CM596" s="13"/>
      <c r="CN596" s="6"/>
      <c r="CO596" s="13"/>
      <c r="CP596" s="6"/>
      <c r="CQ596" s="6"/>
      <c r="CR596" s="6"/>
      <c r="CS596" s="6"/>
      <c r="CT596" s="6"/>
      <c r="CU596" s="13"/>
      <c r="CV596" s="13"/>
      <c r="CW596" s="6"/>
      <c r="CX596" s="6"/>
      <c r="CY596" s="6"/>
      <c r="CZ596" s="6"/>
      <c r="DA596" s="13"/>
      <c r="DB596" s="6"/>
      <c r="DC596" s="6"/>
      <c r="DD596" s="6"/>
      <c r="DE596" s="13"/>
      <c r="DF596" s="6"/>
      <c r="DG596" s="13"/>
      <c r="DH596" s="6"/>
      <c r="DI596" s="6"/>
      <c r="DJ596" s="6"/>
      <c r="DK596" s="13"/>
      <c r="DL596" s="6"/>
      <c r="DM596" s="13"/>
      <c r="DN596" s="6"/>
      <c r="DO596" s="6"/>
      <c r="DP596" s="6"/>
      <c r="DQ596" s="13"/>
      <c r="DR596" s="6"/>
      <c r="DS596" s="13"/>
      <c r="DT596" s="6"/>
      <c r="DU596" s="6"/>
      <c r="DV596" s="6"/>
      <c r="DW596" s="13"/>
      <c r="DX596" s="6"/>
      <c r="DY596" s="13"/>
      <c r="DZ596" s="6"/>
      <c r="EA596" s="6"/>
      <c r="EB596" s="6"/>
      <c r="EC596" s="13"/>
      <c r="ED596" s="6"/>
      <c r="EE596" s="13"/>
      <c r="EF596" s="6"/>
    </row>
    <row r="597" spans="4:136" s="3" customFormat="1" x14ac:dyDescent="0.25">
      <c r="D597" s="31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6"/>
      <c r="AX597" s="41"/>
      <c r="AY597" s="41"/>
      <c r="AZ597" s="6"/>
      <c r="BA597" s="6"/>
      <c r="BB597" s="6"/>
      <c r="BC597" s="13"/>
      <c r="BD597" s="6"/>
      <c r="BE597" s="13"/>
      <c r="BF597" s="6"/>
      <c r="BG597" s="6"/>
      <c r="BH597" s="6"/>
      <c r="BI597" s="13"/>
      <c r="BJ597" s="6"/>
      <c r="BK597" s="13"/>
      <c r="BL597" s="6"/>
      <c r="BM597" s="6"/>
      <c r="BN597" s="6"/>
      <c r="BO597" s="13"/>
      <c r="BP597" s="6"/>
      <c r="BQ597" s="13"/>
      <c r="BR597" s="6"/>
      <c r="BS597" s="6"/>
      <c r="BT597" s="6"/>
      <c r="BU597" s="13"/>
      <c r="BV597" s="6"/>
      <c r="BW597" s="13"/>
      <c r="BX597" s="6"/>
      <c r="BY597" s="6"/>
      <c r="BZ597" s="6"/>
      <c r="CA597" s="13"/>
      <c r="CB597" s="6"/>
      <c r="CC597" s="13"/>
      <c r="CD597" s="6"/>
      <c r="CE597" s="6"/>
      <c r="CF597" s="6"/>
      <c r="CG597" s="13"/>
      <c r="CH597" s="6"/>
      <c r="CI597" s="13"/>
      <c r="CJ597" s="6"/>
      <c r="CK597" s="6"/>
      <c r="CL597" s="6"/>
      <c r="CM597" s="13"/>
      <c r="CN597" s="6"/>
      <c r="CO597" s="13"/>
      <c r="CP597" s="6"/>
      <c r="CQ597" s="6"/>
      <c r="CR597" s="6"/>
      <c r="CS597" s="6"/>
      <c r="CT597" s="6"/>
      <c r="CU597" s="13"/>
      <c r="CV597" s="13"/>
      <c r="CW597" s="6"/>
      <c r="CX597" s="6"/>
      <c r="CY597" s="6"/>
      <c r="CZ597" s="6"/>
      <c r="DA597" s="13"/>
      <c r="DB597" s="6"/>
      <c r="DC597" s="6"/>
      <c r="DD597" s="6"/>
      <c r="DE597" s="13"/>
      <c r="DF597" s="6"/>
      <c r="DG597" s="13"/>
      <c r="DH597" s="6"/>
      <c r="DI597" s="6"/>
      <c r="DJ597" s="6"/>
      <c r="DK597" s="13"/>
      <c r="DL597" s="6"/>
      <c r="DM597" s="13"/>
      <c r="DN597" s="6"/>
      <c r="DO597" s="6"/>
      <c r="DP597" s="6"/>
      <c r="DQ597" s="13"/>
      <c r="DR597" s="6"/>
      <c r="DS597" s="13"/>
      <c r="DT597" s="6"/>
      <c r="DU597" s="6"/>
      <c r="DV597" s="6"/>
      <c r="DW597" s="13"/>
      <c r="DX597" s="6"/>
      <c r="DY597" s="13"/>
      <c r="DZ597" s="6"/>
      <c r="EA597" s="6"/>
      <c r="EB597" s="6"/>
      <c r="EC597" s="13"/>
      <c r="ED597" s="6"/>
      <c r="EE597" s="13"/>
      <c r="EF597" s="6"/>
    </row>
    <row r="598" spans="4:136" s="3" customFormat="1" x14ac:dyDescent="0.25">
      <c r="D598" s="31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X598" s="41"/>
      <c r="AY598" s="41"/>
      <c r="BA598" s="10"/>
      <c r="BB598" s="10"/>
      <c r="BC598" s="13"/>
      <c r="BD598" s="10"/>
      <c r="BE598" s="13"/>
      <c r="BF598" s="10"/>
      <c r="BG598" s="10"/>
      <c r="BH598" s="10"/>
      <c r="BI598" s="13"/>
      <c r="BJ598" s="10"/>
      <c r="BK598" s="13"/>
      <c r="BL598" s="10"/>
      <c r="BM598" s="10"/>
      <c r="BN598" s="10"/>
      <c r="BO598" s="13"/>
      <c r="BP598" s="10"/>
      <c r="BQ598" s="13"/>
      <c r="BR598" s="10"/>
      <c r="BS598" s="10"/>
      <c r="BT598" s="10"/>
      <c r="BU598" s="10"/>
      <c r="BV598" s="10"/>
      <c r="BW598" s="10"/>
      <c r="BX598" s="10"/>
      <c r="BY598" s="10"/>
      <c r="BZ598" s="10"/>
      <c r="CA598" s="13"/>
      <c r="CB598" s="10"/>
      <c r="CC598" s="13"/>
      <c r="CD598" s="10"/>
      <c r="CE598" s="10"/>
      <c r="CF598" s="10"/>
      <c r="CG598" s="13"/>
      <c r="CH598" s="10"/>
      <c r="CI598" s="13"/>
      <c r="CJ598" s="10"/>
      <c r="CK598" s="10"/>
      <c r="CL598" s="10"/>
      <c r="CM598" s="13"/>
      <c r="CN598" s="10"/>
      <c r="CO598" s="13"/>
      <c r="CP598" s="10"/>
      <c r="CQ598" s="10"/>
      <c r="CR598" s="10"/>
      <c r="CS598" s="10"/>
      <c r="CT598" s="10"/>
      <c r="CU598" s="13"/>
      <c r="CV598" s="13"/>
      <c r="CX598" s="10"/>
      <c r="CY598" s="10"/>
      <c r="CZ598" s="10"/>
      <c r="DA598" s="13"/>
      <c r="DB598" s="10"/>
    </row>
    <row r="599" spans="4:136" s="3" customFormat="1" x14ac:dyDescent="0.25">
      <c r="D599" s="31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X599" s="41"/>
      <c r="AY599" s="41"/>
      <c r="BA599" s="10"/>
      <c r="BB599" s="10"/>
      <c r="BC599" s="13"/>
      <c r="BD599" s="10"/>
      <c r="BE599" s="13"/>
      <c r="BF599" s="10"/>
      <c r="BG599" s="10"/>
      <c r="BH599" s="10"/>
      <c r="BI599" s="13"/>
      <c r="BJ599" s="10"/>
      <c r="BK599" s="13"/>
      <c r="BL599" s="10"/>
      <c r="BM599" s="10"/>
      <c r="BN599" s="10"/>
      <c r="BO599" s="13"/>
      <c r="BP599" s="10"/>
      <c r="BQ599" s="13"/>
      <c r="BR599" s="10"/>
      <c r="BS599" s="10"/>
      <c r="BT599" s="10"/>
      <c r="BU599" s="10"/>
      <c r="BV599" s="10"/>
      <c r="BW599" s="10"/>
      <c r="BX599" s="10"/>
      <c r="BY599" s="10"/>
      <c r="BZ599" s="10"/>
      <c r="CA599" s="13"/>
      <c r="CB599" s="10"/>
      <c r="CC599" s="13"/>
      <c r="CD599" s="10"/>
      <c r="CE599" s="10"/>
      <c r="CF599" s="10"/>
      <c r="CG599" s="13"/>
      <c r="CH599" s="10"/>
      <c r="CI599" s="13"/>
      <c r="CJ599" s="10"/>
      <c r="CK599" s="10"/>
      <c r="CL599" s="10"/>
      <c r="CM599" s="13"/>
      <c r="CN599" s="10"/>
      <c r="CO599" s="13"/>
      <c r="CP599" s="10"/>
      <c r="CQ599" s="10"/>
      <c r="CR599" s="10"/>
      <c r="CS599" s="10"/>
      <c r="CT599" s="10"/>
      <c r="CU599" s="13"/>
      <c r="CV599" s="13"/>
      <c r="CX599" s="10"/>
      <c r="CY599" s="10"/>
      <c r="CZ599" s="10"/>
      <c r="DA599" s="13"/>
      <c r="DB599" s="10"/>
    </row>
    <row r="600" spans="4:136" s="3" customFormat="1" x14ac:dyDescent="0.25">
      <c r="D600" s="31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X600" s="41"/>
      <c r="AY600" s="41"/>
      <c r="BA600" s="10"/>
      <c r="BB600" s="10"/>
      <c r="BC600" s="13"/>
      <c r="BD600" s="10"/>
      <c r="BE600" s="13"/>
      <c r="BF600" s="10"/>
      <c r="BG600" s="10"/>
      <c r="BH600" s="10"/>
      <c r="BI600" s="13"/>
      <c r="BJ600" s="10"/>
      <c r="BK600" s="13"/>
      <c r="BL600" s="10"/>
      <c r="BM600" s="10"/>
      <c r="BN600" s="10"/>
      <c r="BO600" s="13"/>
      <c r="BP600" s="10"/>
      <c r="BQ600" s="13"/>
      <c r="BR600" s="10"/>
      <c r="BS600" s="10"/>
      <c r="BT600" s="10"/>
      <c r="BU600" s="10"/>
      <c r="BV600" s="10"/>
      <c r="BW600" s="10"/>
      <c r="BX600" s="10"/>
      <c r="BY600" s="10"/>
      <c r="BZ600" s="10"/>
      <c r="CA600" s="13"/>
      <c r="CB600" s="10"/>
      <c r="CC600" s="13"/>
      <c r="CD600" s="10"/>
      <c r="CE600" s="10"/>
      <c r="CF600" s="10"/>
      <c r="CG600" s="13"/>
      <c r="CH600" s="10"/>
      <c r="CI600" s="13"/>
      <c r="CJ600" s="10"/>
      <c r="CK600" s="10"/>
      <c r="CL600" s="10"/>
      <c r="CM600" s="13"/>
      <c r="CN600" s="10"/>
      <c r="CO600" s="13"/>
      <c r="CP600" s="10"/>
      <c r="CQ600" s="10"/>
      <c r="CR600" s="10"/>
      <c r="CS600" s="10"/>
      <c r="CT600" s="10"/>
      <c r="CU600" s="13"/>
      <c r="CV600" s="13"/>
      <c r="CX600" s="10"/>
      <c r="CY600" s="10"/>
      <c r="CZ600" s="10"/>
      <c r="DA600" s="13"/>
      <c r="DB600" s="10"/>
    </row>
    <row r="601" spans="4:136" s="3" customFormat="1" x14ac:dyDescent="0.25">
      <c r="D601" s="31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X601" s="41"/>
      <c r="AY601" s="41"/>
      <c r="BA601" s="10"/>
      <c r="BB601" s="10"/>
      <c r="BC601" s="13"/>
      <c r="BD601" s="10"/>
      <c r="BE601" s="13"/>
      <c r="BF601" s="10"/>
      <c r="BG601" s="10"/>
      <c r="BH601" s="10"/>
      <c r="BI601" s="13"/>
      <c r="BJ601" s="10"/>
      <c r="BK601" s="13"/>
      <c r="BL601" s="10"/>
      <c r="BM601" s="10"/>
      <c r="BN601" s="10"/>
      <c r="BO601" s="13"/>
      <c r="BP601" s="10"/>
      <c r="BQ601" s="13"/>
      <c r="BR601" s="10"/>
      <c r="BS601" s="10"/>
      <c r="BT601" s="10"/>
      <c r="BU601" s="10"/>
      <c r="BV601" s="10"/>
      <c r="BW601" s="10"/>
      <c r="BX601" s="10"/>
      <c r="BY601" s="10"/>
      <c r="BZ601" s="10"/>
      <c r="CA601" s="13"/>
      <c r="CB601" s="10"/>
      <c r="CC601" s="13"/>
      <c r="CD601" s="10"/>
      <c r="CE601" s="10"/>
      <c r="CF601" s="10"/>
      <c r="CG601" s="13"/>
      <c r="CH601" s="10"/>
      <c r="CI601" s="13"/>
      <c r="CJ601" s="10"/>
      <c r="CK601" s="10"/>
      <c r="CL601" s="10"/>
      <c r="CM601" s="13"/>
      <c r="CN601" s="10"/>
      <c r="CO601" s="13"/>
      <c r="CP601" s="10"/>
      <c r="CQ601" s="10"/>
      <c r="CR601" s="10"/>
      <c r="CS601" s="10"/>
      <c r="CT601" s="10"/>
      <c r="CU601" s="13"/>
      <c r="CV601" s="13"/>
      <c r="CX601" s="10"/>
      <c r="CY601" s="10"/>
      <c r="CZ601" s="10"/>
      <c r="DA601" s="13"/>
      <c r="DB601" s="10"/>
    </row>
    <row r="602" spans="4:136" s="3" customFormat="1" x14ac:dyDescent="0.25">
      <c r="D602" s="31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X602" s="41"/>
      <c r="AY602" s="41"/>
      <c r="BA602" s="10"/>
      <c r="BB602" s="10"/>
      <c r="BC602" s="13"/>
      <c r="BD602" s="10"/>
      <c r="BE602" s="13"/>
      <c r="BF602" s="10"/>
      <c r="BG602" s="10"/>
      <c r="BH602" s="10"/>
      <c r="BI602" s="13"/>
      <c r="BJ602" s="10"/>
      <c r="BK602" s="13"/>
      <c r="BL602" s="10"/>
      <c r="BM602" s="10"/>
      <c r="BN602" s="10"/>
      <c r="BO602" s="13"/>
      <c r="BP602" s="10"/>
      <c r="BQ602" s="13"/>
      <c r="BR602" s="10"/>
      <c r="BS602" s="10"/>
      <c r="BT602" s="10"/>
      <c r="BU602" s="10"/>
      <c r="BV602" s="10"/>
      <c r="BW602" s="10"/>
      <c r="BX602" s="10"/>
      <c r="BY602" s="10"/>
      <c r="BZ602" s="10"/>
      <c r="CA602" s="13"/>
      <c r="CB602" s="10"/>
      <c r="CC602" s="13"/>
      <c r="CD602" s="10"/>
      <c r="CE602" s="10"/>
      <c r="CF602" s="10"/>
      <c r="CG602" s="13"/>
      <c r="CH602" s="10"/>
      <c r="CI602" s="13"/>
      <c r="CJ602" s="10"/>
      <c r="CK602" s="10"/>
      <c r="CL602" s="10"/>
      <c r="CM602" s="13"/>
      <c r="CN602" s="10"/>
      <c r="CO602" s="13"/>
      <c r="CP602" s="10"/>
      <c r="CQ602" s="10"/>
      <c r="CR602" s="10"/>
      <c r="CS602" s="10"/>
      <c r="CT602" s="10"/>
      <c r="CU602" s="13"/>
      <c r="CV602" s="13"/>
      <c r="CX602" s="10"/>
      <c r="CY602" s="10"/>
      <c r="CZ602" s="10"/>
      <c r="DA602" s="13"/>
      <c r="DB602" s="10"/>
    </row>
    <row r="603" spans="4:136" s="3" customFormat="1" x14ac:dyDescent="0.25">
      <c r="D603" s="31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X603" s="41"/>
      <c r="AY603" s="41"/>
      <c r="BA603" s="10"/>
      <c r="BB603" s="10"/>
      <c r="BC603" s="13"/>
      <c r="BD603" s="10"/>
      <c r="BE603" s="13"/>
      <c r="BF603" s="10"/>
      <c r="BG603" s="10"/>
      <c r="BH603" s="10"/>
      <c r="BI603" s="13"/>
      <c r="BJ603" s="10"/>
      <c r="BK603" s="13"/>
      <c r="BL603" s="10"/>
      <c r="BM603" s="10"/>
      <c r="BN603" s="10"/>
      <c r="BO603" s="13"/>
      <c r="BP603" s="10"/>
      <c r="BQ603" s="13"/>
      <c r="BR603" s="10"/>
      <c r="BS603" s="10"/>
      <c r="BT603" s="10"/>
      <c r="BU603" s="10"/>
      <c r="BV603" s="10"/>
      <c r="BW603" s="10"/>
      <c r="BX603" s="10"/>
      <c r="BY603" s="10"/>
      <c r="BZ603" s="10"/>
      <c r="CA603" s="13"/>
      <c r="CB603" s="10"/>
      <c r="CC603" s="13"/>
      <c r="CD603" s="10"/>
      <c r="CE603" s="10"/>
      <c r="CF603" s="10"/>
      <c r="CG603" s="13"/>
      <c r="CH603" s="10"/>
      <c r="CI603" s="13"/>
      <c r="CJ603" s="10"/>
      <c r="CK603" s="10"/>
      <c r="CL603" s="10"/>
      <c r="CM603" s="13"/>
      <c r="CN603" s="10"/>
      <c r="CO603" s="13"/>
      <c r="CP603" s="10"/>
      <c r="CQ603" s="10"/>
      <c r="CR603" s="10"/>
      <c r="CS603" s="10"/>
      <c r="CT603" s="10"/>
      <c r="CU603" s="13"/>
      <c r="CV603" s="13"/>
      <c r="CX603" s="10"/>
      <c r="CY603" s="10"/>
      <c r="CZ603" s="10"/>
      <c r="DA603" s="13"/>
      <c r="DB603" s="10"/>
    </row>
    <row r="604" spans="4:136" s="3" customFormat="1" x14ac:dyDescent="0.25">
      <c r="D604" s="31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X604" s="41"/>
      <c r="AY604" s="41"/>
      <c r="BA604" s="10"/>
      <c r="BB604" s="10"/>
      <c r="BC604" s="13"/>
      <c r="BD604" s="10"/>
      <c r="BE604" s="13"/>
      <c r="BF604" s="10"/>
      <c r="BG604" s="10"/>
      <c r="BH604" s="10"/>
      <c r="BI604" s="13"/>
      <c r="BJ604" s="10"/>
      <c r="BK604" s="13"/>
      <c r="BL604" s="10"/>
      <c r="BM604" s="10"/>
      <c r="BN604" s="10"/>
      <c r="BO604" s="13"/>
      <c r="BP604" s="10"/>
      <c r="BQ604" s="13"/>
      <c r="BR604" s="10"/>
      <c r="BS604" s="10"/>
      <c r="BT604" s="10"/>
      <c r="BU604" s="10"/>
      <c r="BV604" s="10"/>
      <c r="BW604" s="10"/>
      <c r="BX604" s="10"/>
      <c r="BY604" s="10"/>
      <c r="BZ604" s="10"/>
      <c r="CA604" s="13"/>
      <c r="CB604" s="10"/>
      <c r="CC604" s="13"/>
      <c r="CD604" s="10"/>
      <c r="CE604" s="10"/>
      <c r="CF604" s="10"/>
      <c r="CG604" s="13"/>
      <c r="CH604" s="10"/>
      <c r="CI604" s="13"/>
      <c r="CJ604" s="10"/>
      <c r="CK604" s="10"/>
      <c r="CL604" s="10"/>
      <c r="CM604" s="13"/>
      <c r="CN604" s="10"/>
      <c r="CO604" s="13"/>
      <c r="CP604" s="10"/>
      <c r="CQ604" s="10"/>
      <c r="CR604" s="10"/>
      <c r="CS604" s="10"/>
      <c r="CT604" s="10"/>
      <c r="CU604" s="13"/>
      <c r="CV604" s="13"/>
      <c r="CX604" s="10"/>
      <c r="CY604" s="10"/>
      <c r="CZ604" s="10"/>
      <c r="DA604" s="13"/>
      <c r="DB604" s="10"/>
    </row>
    <row r="605" spans="4:136" s="3" customFormat="1" x14ac:dyDescent="0.25">
      <c r="D605" s="31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X605" s="41"/>
      <c r="AY605" s="41"/>
      <c r="BA605" s="10"/>
      <c r="BB605" s="10"/>
      <c r="BC605" s="13"/>
      <c r="BD605" s="10"/>
      <c r="BE605" s="13"/>
      <c r="BF605" s="10"/>
      <c r="BG605" s="10"/>
      <c r="BH605" s="10"/>
      <c r="BI605" s="13"/>
      <c r="BJ605" s="10"/>
      <c r="BK605" s="13"/>
      <c r="BL605" s="10"/>
      <c r="BM605" s="10"/>
      <c r="BN605" s="10"/>
      <c r="BO605" s="13"/>
      <c r="BP605" s="10"/>
      <c r="BQ605" s="13"/>
      <c r="BR605" s="10"/>
      <c r="BS605" s="10"/>
      <c r="BT605" s="10"/>
      <c r="BU605" s="10"/>
      <c r="BV605" s="10"/>
      <c r="BW605" s="10"/>
      <c r="BX605" s="10"/>
      <c r="BY605" s="10"/>
      <c r="BZ605" s="10"/>
      <c r="CA605" s="13"/>
      <c r="CB605" s="10"/>
      <c r="CC605" s="13"/>
      <c r="CD605" s="10"/>
      <c r="CE605" s="10"/>
      <c r="CF605" s="10"/>
      <c r="CG605" s="13"/>
      <c r="CH605" s="10"/>
      <c r="CI605" s="13"/>
      <c r="CJ605" s="10"/>
      <c r="CK605" s="10"/>
      <c r="CL605" s="10"/>
      <c r="CM605" s="13"/>
      <c r="CN605" s="10"/>
      <c r="CO605" s="13"/>
      <c r="CP605" s="10"/>
      <c r="CQ605" s="10"/>
      <c r="CR605" s="10"/>
      <c r="CS605" s="10"/>
      <c r="CT605" s="10"/>
      <c r="CU605" s="13"/>
      <c r="CV605" s="13"/>
      <c r="CX605" s="10"/>
      <c r="CY605" s="10"/>
      <c r="CZ605" s="10"/>
      <c r="DA605" s="13"/>
      <c r="DB605" s="10"/>
    </row>
    <row r="606" spans="4:136" s="3" customFormat="1" x14ac:dyDescent="0.25">
      <c r="D606" s="31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X606" s="41"/>
      <c r="AY606" s="41"/>
      <c r="BA606" s="10"/>
      <c r="BB606" s="10"/>
      <c r="BC606" s="13"/>
      <c r="BD606" s="10"/>
      <c r="BE606" s="13"/>
      <c r="BF606" s="10"/>
      <c r="BG606" s="10"/>
      <c r="BH606" s="10"/>
      <c r="BI606" s="13"/>
      <c r="BJ606" s="10"/>
      <c r="BK606" s="13"/>
      <c r="BL606" s="10"/>
      <c r="BM606" s="10"/>
      <c r="BN606" s="10"/>
      <c r="BO606" s="13"/>
      <c r="BP606" s="10"/>
      <c r="BQ606" s="13"/>
      <c r="BR606" s="10"/>
      <c r="BS606" s="10"/>
      <c r="BT606" s="10"/>
      <c r="BU606" s="10"/>
      <c r="BV606" s="10"/>
      <c r="BW606" s="10"/>
      <c r="BX606" s="10"/>
      <c r="BY606" s="10"/>
      <c r="BZ606" s="10"/>
      <c r="CA606" s="13"/>
      <c r="CB606" s="10"/>
      <c r="CC606" s="13"/>
      <c r="CD606" s="10"/>
      <c r="CE606" s="10"/>
      <c r="CF606" s="10"/>
      <c r="CG606" s="13"/>
      <c r="CH606" s="10"/>
      <c r="CI606" s="13"/>
      <c r="CJ606" s="10"/>
      <c r="CK606" s="10"/>
      <c r="CL606" s="10"/>
      <c r="CM606" s="13"/>
      <c r="CN606" s="10"/>
      <c r="CO606" s="13"/>
      <c r="CP606" s="10"/>
      <c r="CQ606" s="10"/>
      <c r="CR606" s="10"/>
      <c r="CS606" s="10"/>
      <c r="CT606" s="10"/>
      <c r="CU606" s="13"/>
      <c r="CV606" s="13"/>
      <c r="CX606" s="10"/>
      <c r="CY606" s="10"/>
      <c r="CZ606" s="10"/>
      <c r="DA606" s="13"/>
      <c r="DB606" s="10"/>
    </row>
    <row r="607" spans="4:136" s="3" customFormat="1" x14ac:dyDescent="0.25">
      <c r="D607" s="31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X607" s="41"/>
      <c r="AY607" s="41"/>
      <c r="BA607" s="10"/>
      <c r="BB607" s="10"/>
      <c r="BC607" s="13"/>
      <c r="BD607" s="10"/>
      <c r="BE607" s="13"/>
      <c r="BF607" s="10"/>
      <c r="BG607" s="10"/>
      <c r="BH607" s="10"/>
      <c r="BI607" s="13"/>
      <c r="BJ607" s="10"/>
      <c r="BK607" s="13"/>
      <c r="BL607" s="10"/>
      <c r="BM607" s="10"/>
      <c r="BN607" s="10"/>
      <c r="BO607" s="13"/>
      <c r="BP607" s="10"/>
      <c r="BQ607" s="13"/>
      <c r="BR607" s="10"/>
      <c r="BS607" s="10"/>
      <c r="BT607" s="10"/>
      <c r="BU607" s="10"/>
      <c r="BV607" s="10"/>
      <c r="BW607" s="10"/>
      <c r="BX607" s="10"/>
      <c r="BY607" s="10"/>
      <c r="BZ607" s="10"/>
      <c r="CA607" s="13"/>
      <c r="CB607" s="10"/>
      <c r="CC607" s="13"/>
      <c r="CD607" s="10"/>
      <c r="CE607" s="10"/>
      <c r="CF607" s="10"/>
      <c r="CG607" s="13"/>
      <c r="CH607" s="10"/>
      <c r="CI607" s="13"/>
      <c r="CJ607" s="10"/>
      <c r="CK607" s="10"/>
      <c r="CL607" s="10"/>
      <c r="CM607" s="13"/>
      <c r="CN607" s="10"/>
      <c r="CO607" s="13"/>
      <c r="CP607" s="10"/>
      <c r="CQ607" s="10"/>
      <c r="CR607" s="10"/>
      <c r="CS607" s="10"/>
      <c r="CT607" s="10"/>
      <c r="CU607" s="13"/>
      <c r="CV607" s="13"/>
      <c r="CX607" s="10"/>
      <c r="CY607" s="10"/>
      <c r="CZ607" s="10"/>
      <c r="DA607" s="13"/>
      <c r="DB607" s="10"/>
    </row>
    <row r="608" spans="4:136" s="3" customFormat="1" x14ac:dyDescent="0.25">
      <c r="D608" s="31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X608" s="41"/>
      <c r="AY608" s="41"/>
      <c r="BA608" s="10"/>
      <c r="BB608" s="10"/>
      <c r="BC608" s="13"/>
      <c r="BD608" s="10"/>
      <c r="BE608" s="13"/>
      <c r="BF608" s="10"/>
      <c r="BG608" s="10"/>
      <c r="BH608" s="10"/>
      <c r="BI608" s="13"/>
      <c r="BJ608" s="10"/>
      <c r="BK608" s="13"/>
      <c r="BL608" s="10"/>
      <c r="BM608" s="10"/>
      <c r="BN608" s="10"/>
      <c r="BO608" s="13"/>
      <c r="BP608" s="10"/>
      <c r="BQ608" s="13"/>
      <c r="BR608" s="10"/>
      <c r="BS608" s="10"/>
      <c r="BT608" s="10"/>
      <c r="BU608" s="10"/>
      <c r="BV608" s="10"/>
      <c r="BW608" s="10"/>
      <c r="BX608" s="10"/>
      <c r="BY608" s="10"/>
      <c r="BZ608" s="10"/>
      <c r="CA608" s="13"/>
      <c r="CB608" s="10"/>
      <c r="CC608" s="13"/>
      <c r="CD608" s="10"/>
      <c r="CE608" s="10"/>
      <c r="CF608" s="10"/>
      <c r="CG608" s="13"/>
      <c r="CH608" s="10"/>
      <c r="CI608" s="13"/>
      <c r="CJ608" s="10"/>
      <c r="CK608" s="10"/>
      <c r="CL608" s="10"/>
      <c r="CM608" s="13"/>
      <c r="CN608" s="10"/>
      <c r="CO608" s="13"/>
      <c r="CP608" s="10"/>
      <c r="CQ608" s="10"/>
      <c r="CR608" s="10"/>
      <c r="CS608" s="10"/>
      <c r="CT608" s="10"/>
      <c r="CU608" s="13"/>
      <c r="CV608" s="13"/>
      <c r="CX608" s="10"/>
      <c r="CY608" s="10"/>
      <c r="CZ608" s="10"/>
      <c r="DA608" s="13"/>
      <c r="DB608" s="10"/>
    </row>
    <row r="609" spans="4:106" s="3" customFormat="1" x14ac:dyDescent="0.25">
      <c r="D609" s="31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X609" s="41"/>
      <c r="AY609" s="41"/>
      <c r="BA609" s="10"/>
      <c r="BB609" s="10"/>
      <c r="BC609" s="13"/>
      <c r="BD609" s="10"/>
      <c r="BE609" s="13"/>
      <c r="BF609" s="10"/>
      <c r="BG609" s="10"/>
      <c r="BH609" s="10"/>
      <c r="BI609" s="13"/>
      <c r="BJ609" s="10"/>
      <c r="BK609" s="13"/>
      <c r="BL609" s="10"/>
      <c r="BM609" s="10"/>
      <c r="BN609" s="10"/>
      <c r="BO609" s="13"/>
      <c r="BP609" s="10"/>
      <c r="BQ609" s="13"/>
      <c r="BR609" s="10"/>
      <c r="BS609" s="10"/>
      <c r="BT609" s="10"/>
      <c r="BU609" s="10"/>
      <c r="BV609" s="10"/>
      <c r="BW609" s="10"/>
      <c r="BX609" s="10"/>
      <c r="BY609" s="10"/>
      <c r="BZ609" s="10"/>
      <c r="CA609" s="13"/>
      <c r="CB609" s="10"/>
      <c r="CC609" s="13"/>
      <c r="CD609" s="10"/>
      <c r="CE609" s="10"/>
      <c r="CF609" s="10"/>
      <c r="CG609" s="13"/>
      <c r="CH609" s="10"/>
      <c r="CI609" s="13"/>
      <c r="CJ609" s="10"/>
      <c r="CK609" s="10"/>
      <c r="CL609" s="10"/>
      <c r="CM609" s="13"/>
      <c r="CN609" s="10"/>
      <c r="CO609" s="13"/>
      <c r="CP609" s="10"/>
      <c r="CQ609" s="10"/>
      <c r="CR609" s="10"/>
      <c r="CS609" s="10"/>
      <c r="CT609" s="10"/>
      <c r="CU609" s="13"/>
      <c r="CV609" s="13"/>
      <c r="CX609" s="10"/>
      <c r="CY609" s="10"/>
      <c r="CZ609" s="10"/>
      <c r="DA609" s="13"/>
      <c r="DB609" s="10"/>
    </row>
    <row r="610" spans="4:106" s="3" customFormat="1" x14ac:dyDescent="0.25">
      <c r="D610" s="31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X610" s="41"/>
      <c r="AY610" s="41"/>
      <c r="BA610" s="10"/>
      <c r="BB610" s="10"/>
      <c r="BC610" s="13"/>
      <c r="BD610" s="10"/>
      <c r="BE610" s="13"/>
      <c r="BF610" s="10"/>
      <c r="BG610" s="10"/>
      <c r="BH610" s="10"/>
      <c r="BI610" s="13"/>
      <c r="BJ610" s="10"/>
      <c r="BK610" s="13"/>
      <c r="BL610" s="10"/>
      <c r="BM610" s="10"/>
      <c r="BN610" s="10"/>
      <c r="BO610" s="13"/>
      <c r="BP610" s="10"/>
      <c r="BQ610" s="13"/>
      <c r="BR610" s="10"/>
      <c r="BS610" s="10"/>
      <c r="BT610" s="10"/>
      <c r="BU610" s="10"/>
      <c r="BV610" s="10"/>
      <c r="BW610" s="10"/>
      <c r="BX610" s="10"/>
      <c r="BY610" s="10"/>
      <c r="BZ610" s="10"/>
      <c r="CA610" s="13"/>
      <c r="CB610" s="10"/>
      <c r="CC610" s="13"/>
      <c r="CD610" s="10"/>
      <c r="CE610" s="10"/>
      <c r="CF610" s="10"/>
      <c r="CG610" s="13"/>
      <c r="CH610" s="10"/>
      <c r="CI610" s="13"/>
      <c r="CJ610" s="10"/>
      <c r="CK610" s="10"/>
      <c r="CL610" s="10"/>
      <c r="CM610" s="13"/>
      <c r="CN610" s="10"/>
      <c r="CO610" s="13"/>
      <c r="CP610" s="10"/>
      <c r="CQ610" s="10"/>
      <c r="CR610" s="10"/>
      <c r="CS610" s="10"/>
      <c r="CT610" s="10"/>
      <c r="CU610" s="13"/>
      <c r="CV610" s="13"/>
      <c r="CX610" s="10"/>
      <c r="CY610" s="10"/>
      <c r="CZ610" s="10"/>
      <c r="DA610" s="13"/>
      <c r="DB610" s="10"/>
    </row>
    <row r="611" spans="4:106" s="3" customFormat="1" x14ac:dyDescent="0.25">
      <c r="D611" s="31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X611" s="41"/>
      <c r="AY611" s="41"/>
      <c r="BA611" s="10"/>
      <c r="BB611" s="10"/>
      <c r="BC611" s="13"/>
      <c r="BD611" s="10"/>
      <c r="BE611" s="13"/>
      <c r="BF611" s="10"/>
      <c r="BG611" s="10"/>
      <c r="BH611" s="10"/>
      <c r="BI611" s="13"/>
      <c r="BJ611" s="10"/>
      <c r="BK611" s="13"/>
      <c r="BL611" s="10"/>
      <c r="BM611" s="10"/>
      <c r="BN611" s="10"/>
      <c r="BO611" s="13"/>
      <c r="BP611" s="10"/>
      <c r="BQ611" s="13"/>
      <c r="BR611" s="10"/>
      <c r="BS611" s="10"/>
      <c r="BT611" s="10"/>
      <c r="BU611" s="10"/>
      <c r="BV611" s="10"/>
      <c r="BW611" s="10"/>
      <c r="BX611" s="10"/>
      <c r="BY611" s="10"/>
      <c r="BZ611" s="10"/>
      <c r="CA611" s="13"/>
      <c r="CB611" s="10"/>
      <c r="CC611" s="13"/>
      <c r="CD611" s="10"/>
      <c r="CE611" s="10"/>
      <c r="CF611" s="10"/>
      <c r="CG611" s="13"/>
      <c r="CH611" s="10"/>
      <c r="CI611" s="13"/>
      <c r="CJ611" s="10"/>
      <c r="CK611" s="10"/>
      <c r="CL611" s="10"/>
      <c r="CM611" s="13"/>
      <c r="CN611" s="10"/>
      <c r="CO611" s="13"/>
      <c r="CP611" s="10"/>
      <c r="CQ611" s="10"/>
      <c r="CR611" s="10"/>
      <c r="CS611" s="10"/>
      <c r="CT611" s="10"/>
      <c r="CU611" s="13"/>
      <c r="CV611" s="13"/>
      <c r="CX611" s="10"/>
      <c r="CY611" s="10"/>
      <c r="CZ611" s="10"/>
      <c r="DA611" s="13"/>
      <c r="DB611" s="10"/>
    </row>
    <row r="612" spans="4:106" s="3" customFormat="1" x14ac:dyDescent="0.25">
      <c r="D612" s="31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X612" s="41"/>
      <c r="AY612" s="41"/>
      <c r="BA612" s="10"/>
      <c r="BB612" s="10"/>
      <c r="BC612" s="13"/>
      <c r="BD612" s="10"/>
      <c r="BE612" s="13"/>
      <c r="BF612" s="10"/>
      <c r="BG612" s="10"/>
      <c r="BH612" s="10"/>
      <c r="BI612" s="13"/>
      <c r="BJ612" s="10"/>
      <c r="BK612" s="13"/>
      <c r="BL612" s="10"/>
      <c r="BM612" s="10"/>
      <c r="BN612" s="10"/>
      <c r="BO612" s="13"/>
      <c r="BP612" s="10"/>
      <c r="BQ612" s="13"/>
      <c r="BR612" s="10"/>
      <c r="BS612" s="10"/>
      <c r="BT612" s="10"/>
      <c r="BU612" s="10"/>
      <c r="BV612" s="10"/>
      <c r="BW612" s="10"/>
      <c r="BX612" s="10"/>
      <c r="BY612" s="10"/>
      <c r="BZ612" s="10"/>
      <c r="CA612" s="13"/>
      <c r="CB612" s="10"/>
      <c r="CC612" s="13"/>
      <c r="CD612" s="10"/>
      <c r="CE612" s="10"/>
      <c r="CF612" s="10"/>
      <c r="CG612" s="13"/>
      <c r="CH612" s="10"/>
      <c r="CI612" s="13"/>
      <c r="CJ612" s="10"/>
      <c r="CK612" s="10"/>
      <c r="CL612" s="10"/>
      <c r="CM612" s="13"/>
      <c r="CN612" s="10"/>
      <c r="CO612" s="13"/>
      <c r="CP612" s="10"/>
      <c r="CQ612" s="10"/>
      <c r="CR612" s="10"/>
      <c r="CS612" s="10"/>
      <c r="CT612" s="10"/>
      <c r="CU612" s="13"/>
      <c r="CV612" s="13"/>
      <c r="CX612" s="10"/>
      <c r="CY612" s="10"/>
      <c r="CZ612" s="10"/>
      <c r="DA612" s="13"/>
      <c r="DB612" s="10"/>
    </row>
    <row r="613" spans="4:106" s="3" customFormat="1" x14ac:dyDescent="0.25">
      <c r="D613" s="31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X613" s="41"/>
      <c r="AY613" s="41"/>
      <c r="BA613" s="10"/>
      <c r="BB613" s="10"/>
      <c r="BC613" s="13"/>
      <c r="BD613" s="10"/>
      <c r="BE613" s="13"/>
      <c r="BF613" s="10"/>
      <c r="BG613" s="10"/>
      <c r="BH613" s="10"/>
      <c r="BI613" s="13"/>
      <c r="BJ613" s="10"/>
      <c r="BK613" s="13"/>
      <c r="BL613" s="10"/>
      <c r="BM613" s="10"/>
      <c r="BN613" s="10"/>
      <c r="BO613" s="13"/>
      <c r="BP613" s="10"/>
      <c r="BQ613" s="13"/>
      <c r="BR613" s="10"/>
      <c r="BS613" s="10"/>
      <c r="BT613" s="10"/>
      <c r="BU613" s="10"/>
      <c r="BV613" s="10"/>
      <c r="BW613" s="10"/>
      <c r="BX613" s="10"/>
      <c r="BY613" s="10"/>
      <c r="BZ613" s="10"/>
      <c r="CA613" s="13"/>
      <c r="CB613" s="10"/>
      <c r="CC613" s="13"/>
      <c r="CD613" s="10"/>
      <c r="CE613" s="10"/>
      <c r="CF613" s="10"/>
      <c r="CG613" s="13"/>
      <c r="CH613" s="10"/>
      <c r="CI613" s="13"/>
      <c r="CJ613" s="10"/>
      <c r="CK613" s="10"/>
      <c r="CL613" s="10"/>
      <c r="CM613" s="13"/>
      <c r="CN613" s="10"/>
      <c r="CO613" s="13"/>
      <c r="CP613" s="10"/>
      <c r="CQ613" s="10"/>
      <c r="CR613" s="10"/>
      <c r="CS613" s="10"/>
      <c r="CT613" s="10"/>
      <c r="CU613" s="13"/>
      <c r="CV613" s="13"/>
      <c r="CX613" s="10"/>
      <c r="CY613" s="10"/>
      <c r="CZ613" s="10"/>
      <c r="DA613" s="13"/>
      <c r="DB613" s="10"/>
    </row>
    <row r="614" spans="4:106" s="3" customFormat="1" x14ac:dyDescent="0.25">
      <c r="D614" s="31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X614" s="41"/>
      <c r="AY614" s="41"/>
      <c r="BA614" s="10"/>
      <c r="BB614" s="10"/>
      <c r="BC614" s="13"/>
      <c r="BD614" s="10"/>
      <c r="BE614" s="13"/>
      <c r="BF614" s="10"/>
      <c r="BG614" s="10"/>
      <c r="BH614" s="10"/>
      <c r="BI614" s="13"/>
      <c r="BJ614" s="10"/>
      <c r="BK614" s="13"/>
      <c r="BL614" s="10"/>
      <c r="BM614" s="10"/>
      <c r="BN614" s="10"/>
      <c r="BO614" s="13"/>
      <c r="BP614" s="10"/>
      <c r="BQ614" s="13"/>
      <c r="BR614" s="10"/>
      <c r="BS614" s="10"/>
      <c r="BT614" s="10"/>
      <c r="BU614" s="10"/>
      <c r="BV614" s="10"/>
      <c r="BW614" s="10"/>
      <c r="BX614" s="10"/>
      <c r="BY614" s="10"/>
      <c r="BZ614" s="10"/>
      <c r="CA614" s="13"/>
      <c r="CB614" s="10"/>
      <c r="CC614" s="13"/>
      <c r="CD614" s="10"/>
      <c r="CE614" s="10"/>
      <c r="CF614" s="10"/>
      <c r="CG614" s="13"/>
      <c r="CH614" s="10"/>
      <c r="CI614" s="13"/>
      <c r="CJ614" s="10"/>
      <c r="CK614" s="10"/>
      <c r="CL614" s="10"/>
      <c r="CM614" s="13"/>
      <c r="CN614" s="10"/>
      <c r="CO614" s="13"/>
      <c r="CP614" s="10"/>
      <c r="CQ614" s="10"/>
      <c r="CR614" s="10"/>
      <c r="CS614" s="10"/>
      <c r="CT614" s="10"/>
      <c r="CU614" s="13"/>
      <c r="CV614" s="13"/>
      <c r="CX614" s="10"/>
      <c r="CY614" s="10"/>
      <c r="CZ614" s="10"/>
      <c r="DA614" s="13"/>
      <c r="DB614" s="10"/>
    </row>
    <row r="615" spans="4:106" s="3" customFormat="1" x14ac:dyDescent="0.25">
      <c r="D615" s="31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X615" s="41"/>
      <c r="AY615" s="41"/>
      <c r="BA615" s="10"/>
      <c r="BB615" s="10"/>
      <c r="BC615" s="13"/>
      <c r="BD615" s="10"/>
      <c r="BE615" s="13"/>
      <c r="BF615" s="10"/>
      <c r="BG615" s="10"/>
      <c r="BH615" s="10"/>
      <c r="BI615" s="13"/>
      <c r="BJ615" s="10"/>
      <c r="BK615" s="13"/>
      <c r="BL615" s="10"/>
      <c r="BM615" s="10"/>
      <c r="BN615" s="10"/>
      <c r="BO615" s="13"/>
      <c r="BP615" s="10"/>
      <c r="BQ615" s="13"/>
      <c r="BR615" s="10"/>
      <c r="BS615" s="10"/>
      <c r="BT615" s="10"/>
      <c r="BU615" s="10"/>
      <c r="BV615" s="10"/>
      <c r="BW615" s="10"/>
      <c r="BX615" s="10"/>
      <c r="BY615" s="10"/>
      <c r="BZ615" s="10"/>
      <c r="CA615" s="13"/>
      <c r="CB615" s="10"/>
      <c r="CC615" s="13"/>
      <c r="CD615" s="10"/>
      <c r="CE615" s="10"/>
      <c r="CF615" s="10"/>
      <c r="CG615" s="13"/>
      <c r="CH615" s="10"/>
      <c r="CI615" s="13"/>
      <c r="CJ615" s="10"/>
      <c r="CK615" s="10"/>
      <c r="CL615" s="10"/>
      <c r="CM615" s="13"/>
      <c r="CN615" s="10"/>
      <c r="CO615" s="13"/>
      <c r="CP615" s="10"/>
      <c r="CQ615" s="10"/>
      <c r="CR615" s="10"/>
      <c r="CS615" s="10"/>
      <c r="CT615" s="10"/>
      <c r="CU615" s="13"/>
      <c r="CV615" s="13"/>
      <c r="CX615" s="10"/>
      <c r="CY615" s="10"/>
      <c r="CZ615" s="10"/>
      <c r="DA615" s="13"/>
      <c r="DB615" s="10"/>
    </row>
    <row r="616" spans="4:106" s="3" customFormat="1" x14ac:dyDescent="0.25">
      <c r="D616" s="31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X616" s="41"/>
      <c r="AY616" s="41"/>
      <c r="BA616" s="10"/>
      <c r="BB616" s="10"/>
      <c r="BC616" s="13"/>
      <c r="BD616" s="10"/>
      <c r="BE616" s="13"/>
      <c r="BF616" s="10"/>
      <c r="BG616" s="10"/>
      <c r="BH616" s="10"/>
      <c r="BI616" s="13"/>
      <c r="BJ616" s="10"/>
      <c r="BK616" s="13"/>
      <c r="BL616" s="10"/>
      <c r="BM616" s="10"/>
      <c r="BN616" s="10"/>
      <c r="BO616" s="13"/>
      <c r="BP616" s="10"/>
      <c r="BQ616" s="13"/>
      <c r="BR616" s="10"/>
      <c r="BS616" s="10"/>
      <c r="BT616" s="10"/>
      <c r="BU616" s="10"/>
      <c r="BV616" s="10"/>
      <c r="BW616" s="10"/>
      <c r="BX616" s="10"/>
      <c r="BY616" s="10"/>
      <c r="BZ616" s="10"/>
      <c r="CA616" s="13"/>
      <c r="CB616" s="10"/>
      <c r="CC616" s="13"/>
      <c r="CD616" s="10"/>
      <c r="CE616" s="10"/>
      <c r="CF616" s="10"/>
      <c r="CG616" s="13"/>
      <c r="CH616" s="10"/>
      <c r="CI616" s="13"/>
      <c r="CJ616" s="10"/>
      <c r="CK616" s="10"/>
      <c r="CL616" s="10"/>
      <c r="CM616" s="13"/>
      <c r="CN616" s="10"/>
      <c r="CO616" s="13"/>
      <c r="CP616" s="10"/>
      <c r="CQ616" s="10"/>
      <c r="CR616" s="10"/>
      <c r="CS616" s="10"/>
      <c r="CT616" s="10"/>
      <c r="CU616" s="13"/>
      <c r="CV616" s="13"/>
      <c r="CX616" s="10"/>
      <c r="CY616" s="10"/>
      <c r="CZ616" s="10"/>
      <c r="DA616" s="13"/>
      <c r="DB616" s="10"/>
    </row>
    <row r="617" spans="4:106" s="3" customFormat="1" x14ac:dyDescent="0.25">
      <c r="D617" s="31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X617" s="41"/>
      <c r="AY617" s="41"/>
      <c r="BA617" s="10"/>
      <c r="BB617" s="10"/>
      <c r="BC617" s="13"/>
      <c r="BD617" s="10"/>
      <c r="BE617" s="13"/>
      <c r="BF617" s="10"/>
      <c r="BG617" s="10"/>
      <c r="BH617" s="10"/>
      <c r="BI617" s="13"/>
      <c r="BJ617" s="10"/>
      <c r="BK617" s="13"/>
      <c r="BL617" s="10"/>
      <c r="BM617" s="10"/>
      <c r="BN617" s="10"/>
      <c r="BO617" s="13"/>
      <c r="BP617" s="10"/>
      <c r="BQ617" s="13"/>
      <c r="BR617" s="10"/>
      <c r="BS617" s="10"/>
      <c r="BT617" s="10"/>
      <c r="BU617" s="10"/>
      <c r="BV617" s="10"/>
      <c r="BW617" s="10"/>
      <c r="BX617" s="10"/>
      <c r="BY617" s="10"/>
      <c r="BZ617" s="10"/>
      <c r="CA617" s="13"/>
      <c r="CB617" s="10"/>
      <c r="CC617" s="13"/>
      <c r="CD617" s="10"/>
      <c r="CE617" s="10"/>
      <c r="CF617" s="10"/>
      <c r="CG617" s="13"/>
      <c r="CH617" s="10"/>
      <c r="CI617" s="13"/>
      <c r="CJ617" s="10"/>
      <c r="CK617" s="10"/>
      <c r="CL617" s="10"/>
      <c r="CM617" s="13"/>
      <c r="CN617" s="10"/>
      <c r="CO617" s="13"/>
      <c r="CP617" s="10"/>
      <c r="CQ617" s="10"/>
      <c r="CR617" s="10"/>
      <c r="CS617" s="10"/>
      <c r="CT617" s="10"/>
      <c r="CU617" s="13"/>
      <c r="CV617" s="13"/>
      <c r="CX617" s="10"/>
      <c r="CY617" s="10"/>
      <c r="CZ617" s="10"/>
      <c r="DA617" s="13"/>
      <c r="DB617" s="10"/>
    </row>
    <row r="618" spans="4:106" s="3" customFormat="1" x14ac:dyDescent="0.25">
      <c r="D618" s="31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X618" s="41"/>
      <c r="AY618" s="41"/>
      <c r="BA618" s="10"/>
      <c r="BB618" s="10"/>
      <c r="BC618" s="13"/>
      <c r="BD618" s="10"/>
      <c r="BE618" s="13"/>
      <c r="BF618" s="10"/>
      <c r="BG618" s="10"/>
      <c r="BH618" s="10"/>
      <c r="BI618" s="13"/>
      <c r="BJ618" s="10"/>
      <c r="BK618" s="13"/>
      <c r="BL618" s="10"/>
      <c r="BM618" s="10"/>
      <c r="BN618" s="10"/>
      <c r="BO618" s="13"/>
      <c r="BP618" s="10"/>
      <c r="BQ618" s="13"/>
      <c r="BR618" s="10"/>
      <c r="BS618" s="10"/>
      <c r="BT618" s="10"/>
      <c r="BU618" s="10"/>
      <c r="BV618" s="10"/>
      <c r="BW618" s="10"/>
      <c r="BX618" s="10"/>
      <c r="BY618" s="10"/>
      <c r="BZ618" s="10"/>
      <c r="CA618" s="13"/>
      <c r="CB618" s="10"/>
      <c r="CC618" s="13"/>
      <c r="CD618" s="10"/>
      <c r="CE618" s="10"/>
      <c r="CF618" s="10"/>
      <c r="CG618" s="13"/>
      <c r="CH618" s="10"/>
      <c r="CI618" s="13"/>
      <c r="CJ618" s="10"/>
      <c r="CK618" s="10"/>
      <c r="CL618" s="10"/>
      <c r="CM618" s="13"/>
      <c r="CN618" s="10"/>
      <c r="CO618" s="13"/>
      <c r="CP618" s="10"/>
      <c r="CQ618" s="10"/>
      <c r="CR618" s="10"/>
      <c r="CS618" s="10"/>
      <c r="CT618" s="10"/>
      <c r="CU618" s="13"/>
      <c r="CV618" s="13"/>
      <c r="CX618" s="10"/>
      <c r="CY618" s="10"/>
      <c r="CZ618" s="10"/>
      <c r="DA618" s="13"/>
      <c r="DB618" s="10"/>
    </row>
    <row r="619" spans="4:106" s="3" customFormat="1" x14ac:dyDescent="0.25">
      <c r="D619" s="31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X619" s="41"/>
      <c r="AY619" s="41"/>
      <c r="BA619" s="10"/>
      <c r="BB619" s="10"/>
      <c r="BC619" s="13"/>
      <c r="BD619" s="10"/>
      <c r="BE619" s="13"/>
      <c r="BF619" s="10"/>
      <c r="BG619" s="10"/>
      <c r="BH619" s="10"/>
      <c r="BI619" s="13"/>
      <c r="BJ619" s="10"/>
      <c r="BK619" s="13"/>
      <c r="BL619" s="10"/>
      <c r="BM619" s="10"/>
      <c r="BN619" s="10"/>
      <c r="BO619" s="13"/>
      <c r="BP619" s="10"/>
      <c r="BQ619" s="13"/>
      <c r="BR619" s="10"/>
      <c r="BS619" s="10"/>
      <c r="BT619" s="10"/>
      <c r="BU619" s="10"/>
      <c r="BV619" s="10"/>
      <c r="BW619" s="10"/>
      <c r="BX619" s="10"/>
      <c r="BY619" s="10"/>
      <c r="BZ619" s="10"/>
      <c r="CA619" s="13"/>
      <c r="CB619" s="10"/>
      <c r="CC619" s="13"/>
      <c r="CD619" s="10"/>
      <c r="CE619" s="10"/>
      <c r="CF619" s="10"/>
      <c r="CG619" s="13"/>
      <c r="CH619" s="10"/>
      <c r="CI619" s="13"/>
      <c r="CJ619" s="10"/>
      <c r="CK619" s="10"/>
      <c r="CL619" s="10"/>
      <c r="CM619" s="13"/>
      <c r="CN619" s="10"/>
      <c r="CO619" s="13"/>
      <c r="CP619" s="10"/>
      <c r="CQ619" s="10"/>
      <c r="CR619" s="10"/>
      <c r="CS619" s="10"/>
      <c r="CT619" s="10"/>
      <c r="CU619" s="13"/>
      <c r="CV619" s="13"/>
      <c r="CX619" s="10"/>
      <c r="CY619" s="10"/>
      <c r="CZ619" s="10"/>
      <c r="DA619" s="13"/>
      <c r="DB619" s="10"/>
    </row>
    <row r="620" spans="4:106" s="3" customFormat="1" x14ac:dyDescent="0.25">
      <c r="D620" s="31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X620" s="41"/>
      <c r="AY620" s="41"/>
      <c r="BA620" s="10"/>
      <c r="BB620" s="10"/>
      <c r="BC620" s="13"/>
      <c r="BD620" s="10"/>
      <c r="BE620" s="13"/>
      <c r="BF620" s="10"/>
      <c r="BG620" s="10"/>
      <c r="BH620" s="10"/>
      <c r="BI620" s="13"/>
      <c r="BJ620" s="10"/>
      <c r="BK620" s="13"/>
      <c r="BL620" s="10"/>
      <c r="BM620" s="10"/>
      <c r="BN620" s="10"/>
      <c r="BO620" s="13"/>
      <c r="BP620" s="10"/>
      <c r="BQ620" s="13"/>
      <c r="BR620" s="10"/>
      <c r="BS620" s="10"/>
      <c r="BT620" s="10"/>
      <c r="BU620" s="10"/>
      <c r="BV620" s="10"/>
      <c r="BW620" s="10"/>
      <c r="BX620" s="10"/>
      <c r="BY620" s="10"/>
      <c r="BZ620" s="10"/>
      <c r="CA620" s="13"/>
      <c r="CB620" s="10"/>
      <c r="CC620" s="13"/>
      <c r="CD620" s="10"/>
      <c r="CE620" s="10"/>
      <c r="CF620" s="10"/>
      <c r="CG620" s="13"/>
      <c r="CH620" s="10"/>
      <c r="CI620" s="13"/>
      <c r="CJ620" s="10"/>
      <c r="CK620" s="10"/>
      <c r="CL620" s="10"/>
      <c r="CM620" s="13"/>
      <c r="CN620" s="10"/>
      <c r="CO620" s="13"/>
      <c r="CP620" s="10"/>
      <c r="CQ620" s="10"/>
      <c r="CR620" s="10"/>
      <c r="CS620" s="10"/>
      <c r="CT620" s="10"/>
      <c r="CU620" s="13"/>
      <c r="CV620" s="13"/>
      <c r="CX620" s="10"/>
      <c r="CY620" s="10"/>
      <c r="CZ620" s="10"/>
      <c r="DA620" s="13"/>
      <c r="DB620" s="10"/>
    </row>
    <row r="621" spans="4:106" s="3" customFormat="1" x14ac:dyDescent="0.25">
      <c r="D621" s="31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X621" s="41"/>
      <c r="AY621" s="41"/>
      <c r="BA621" s="10"/>
      <c r="BB621" s="10"/>
      <c r="BC621" s="13"/>
      <c r="BD621" s="10"/>
      <c r="BE621" s="13"/>
      <c r="BF621" s="10"/>
      <c r="BG621" s="10"/>
      <c r="BH621" s="10"/>
      <c r="BI621" s="13"/>
      <c r="BJ621" s="10"/>
      <c r="BK621" s="13"/>
      <c r="BL621" s="10"/>
      <c r="BM621" s="10"/>
      <c r="BN621" s="10"/>
      <c r="BO621" s="13"/>
      <c r="BP621" s="10"/>
      <c r="BQ621" s="13"/>
      <c r="BR621" s="10"/>
      <c r="BS621" s="10"/>
      <c r="BT621" s="10"/>
      <c r="BU621" s="10"/>
      <c r="BV621" s="10"/>
      <c r="BW621" s="10"/>
      <c r="BX621" s="10"/>
      <c r="BY621" s="10"/>
      <c r="BZ621" s="10"/>
      <c r="CA621" s="13"/>
      <c r="CB621" s="10"/>
      <c r="CC621" s="13"/>
      <c r="CD621" s="10"/>
      <c r="CE621" s="10"/>
      <c r="CF621" s="10"/>
      <c r="CG621" s="13"/>
      <c r="CH621" s="10"/>
      <c r="CI621" s="13"/>
      <c r="CJ621" s="10"/>
      <c r="CK621" s="10"/>
      <c r="CL621" s="10"/>
      <c r="CM621" s="13"/>
      <c r="CN621" s="10"/>
      <c r="CO621" s="13"/>
      <c r="CP621" s="10"/>
      <c r="CQ621" s="10"/>
      <c r="CR621" s="10"/>
      <c r="CS621" s="10"/>
      <c r="CT621" s="10"/>
      <c r="CU621" s="13"/>
      <c r="CV621" s="13"/>
      <c r="CX621" s="10"/>
      <c r="CY621" s="10"/>
      <c r="CZ621" s="10"/>
      <c r="DA621" s="13"/>
      <c r="DB621" s="10"/>
    </row>
    <row r="622" spans="4:106" s="3" customFormat="1" x14ac:dyDescent="0.25">
      <c r="D622" s="31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X622" s="41"/>
      <c r="AY622" s="41"/>
      <c r="BA622" s="10"/>
      <c r="BB622" s="10"/>
      <c r="BC622" s="13"/>
      <c r="BD622" s="10"/>
      <c r="BE622" s="13"/>
      <c r="BF622" s="10"/>
      <c r="BG622" s="10"/>
      <c r="BH622" s="10"/>
      <c r="BI622" s="13"/>
      <c r="BJ622" s="10"/>
      <c r="BK622" s="13"/>
      <c r="BL622" s="10"/>
      <c r="BM622" s="10"/>
      <c r="BN622" s="10"/>
      <c r="BO622" s="13"/>
      <c r="BP622" s="10"/>
      <c r="BQ622" s="13"/>
      <c r="BR622" s="10"/>
      <c r="BS622" s="10"/>
      <c r="BT622" s="10"/>
      <c r="BU622" s="10"/>
      <c r="BV622" s="10"/>
      <c r="BW622" s="10"/>
      <c r="BX622" s="10"/>
      <c r="BY622" s="10"/>
      <c r="BZ622" s="10"/>
      <c r="CA622" s="13"/>
      <c r="CB622" s="10"/>
      <c r="CC622" s="13"/>
      <c r="CD622" s="10"/>
      <c r="CE622" s="10"/>
      <c r="CF622" s="10"/>
      <c r="CG622" s="13"/>
      <c r="CH622" s="10"/>
      <c r="CI622" s="13"/>
      <c r="CJ622" s="10"/>
      <c r="CK622" s="10"/>
      <c r="CL622" s="10"/>
      <c r="CM622" s="13"/>
      <c r="CN622" s="10"/>
      <c r="CO622" s="13"/>
      <c r="CP622" s="10"/>
      <c r="CQ622" s="10"/>
      <c r="CR622" s="10"/>
      <c r="CS622" s="10"/>
      <c r="CT622" s="10"/>
      <c r="CU622" s="13"/>
      <c r="CV622" s="13"/>
      <c r="CX622" s="10"/>
      <c r="CY622" s="10"/>
      <c r="CZ622" s="10"/>
      <c r="DA622" s="13"/>
      <c r="DB622" s="10"/>
    </row>
    <row r="623" spans="4:106" s="3" customFormat="1" x14ac:dyDescent="0.25">
      <c r="D623" s="3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X623" s="41"/>
      <c r="AY623" s="41"/>
      <c r="BA623" s="10"/>
      <c r="BB623" s="10"/>
      <c r="BC623" s="13"/>
      <c r="BD623" s="10"/>
      <c r="BE623" s="13"/>
      <c r="BF623" s="10"/>
      <c r="BG623" s="10"/>
      <c r="BH623" s="10"/>
      <c r="BI623" s="13"/>
      <c r="BJ623" s="10"/>
      <c r="BK623" s="13"/>
      <c r="BL623" s="10"/>
      <c r="BM623" s="10"/>
      <c r="BN623" s="10"/>
      <c r="BO623" s="13"/>
      <c r="BP623" s="10"/>
      <c r="BQ623" s="13"/>
      <c r="BR623" s="10"/>
      <c r="BS623" s="10"/>
      <c r="BT623" s="10"/>
      <c r="BU623" s="10"/>
      <c r="BV623" s="10"/>
      <c r="BW623" s="10"/>
      <c r="BX623" s="10"/>
      <c r="BY623" s="10"/>
      <c r="BZ623" s="10"/>
      <c r="CA623" s="13"/>
      <c r="CB623" s="10"/>
      <c r="CC623" s="13"/>
      <c r="CD623" s="10"/>
      <c r="CE623" s="10"/>
      <c r="CF623" s="10"/>
      <c r="CG623" s="13"/>
      <c r="CH623" s="10"/>
      <c r="CI623" s="13"/>
      <c r="CJ623" s="10"/>
      <c r="CK623" s="10"/>
      <c r="CL623" s="10"/>
      <c r="CM623" s="13"/>
      <c r="CN623" s="10"/>
      <c r="CO623" s="13"/>
      <c r="CP623" s="10"/>
      <c r="CQ623" s="10"/>
      <c r="CR623" s="10"/>
      <c r="CS623" s="10"/>
      <c r="CT623" s="10"/>
      <c r="CU623" s="13"/>
      <c r="CV623" s="13"/>
      <c r="CX623" s="10"/>
      <c r="CY623" s="10"/>
      <c r="CZ623" s="10"/>
      <c r="DA623" s="13"/>
      <c r="DB623" s="10"/>
    </row>
    <row r="624" spans="4:106" s="3" customFormat="1" x14ac:dyDescent="0.25">
      <c r="D624" s="31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X624" s="41"/>
      <c r="AY624" s="41"/>
      <c r="BA624" s="10"/>
      <c r="BB624" s="10"/>
      <c r="BC624" s="13"/>
      <c r="BD624" s="10"/>
      <c r="BE624" s="13"/>
      <c r="BF624" s="10"/>
      <c r="BG624" s="10"/>
      <c r="BH624" s="10"/>
      <c r="BI624" s="13"/>
      <c r="BJ624" s="10"/>
      <c r="BK624" s="13"/>
      <c r="BL624" s="10"/>
      <c r="BM624" s="10"/>
      <c r="BN624" s="10"/>
      <c r="BO624" s="13"/>
      <c r="BP624" s="10"/>
      <c r="BQ624" s="13"/>
      <c r="BR624" s="10"/>
      <c r="BS624" s="10"/>
      <c r="BT624" s="10"/>
      <c r="BU624" s="10"/>
      <c r="BV624" s="10"/>
      <c r="BW624" s="10"/>
      <c r="BX624" s="10"/>
      <c r="BY624" s="10"/>
      <c r="BZ624" s="10"/>
      <c r="CA624" s="13"/>
      <c r="CB624" s="10"/>
      <c r="CC624" s="13"/>
      <c r="CD624" s="10"/>
      <c r="CE624" s="10"/>
      <c r="CF624" s="10"/>
      <c r="CG624" s="13"/>
      <c r="CH624" s="10"/>
      <c r="CI624" s="13"/>
      <c r="CJ624" s="10"/>
      <c r="CK624" s="10"/>
      <c r="CL624" s="10"/>
      <c r="CM624" s="13"/>
      <c r="CN624" s="10"/>
      <c r="CO624" s="13"/>
      <c r="CP624" s="10"/>
      <c r="CQ624" s="10"/>
      <c r="CR624" s="10"/>
      <c r="CS624" s="10"/>
      <c r="CT624" s="10"/>
      <c r="CU624" s="13"/>
      <c r="CV624" s="13"/>
      <c r="CX624" s="10"/>
      <c r="CY624" s="10"/>
      <c r="CZ624" s="10"/>
      <c r="DA624" s="13"/>
      <c r="DB624" s="10"/>
    </row>
    <row r="625" spans="4:106" s="3" customFormat="1" x14ac:dyDescent="0.25">
      <c r="D625" s="31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X625" s="41"/>
      <c r="AY625" s="41"/>
      <c r="BA625" s="10"/>
      <c r="BB625" s="10"/>
      <c r="BC625" s="13"/>
      <c r="BD625" s="10"/>
      <c r="BE625" s="13"/>
      <c r="BF625" s="10"/>
      <c r="BG625" s="10"/>
      <c r="BH625" s="10"/>
      <c r="BI625" s="13"/>
      <c r="BJ625" s="10"/>
      <c r="BK625" s="13"/>
      <c r="BL625" s="10"/>
      <c r="BM625" s="10"/>
      <c r="BN625" s="10"/>
      <c r="BO625" s="13"/>
      <c r="BP625" s="10"/>
      <c r="BQ625" s="13"/>
      <c r="BR625" s="10"/>
      <c r="BS625" s="10"/>
      <c r="BT625" s="10"/>
      <c r="BU625" s="10"/>
      <c r="BV625" s="10"/>
      <c r="BW625" s="10"/>
      <c r="BX625" s="10"/>
      <c r="BY625" s="10"/>
      <c r="BZ625" s="10"/>
      <c r="CA625" s="13"/>
      <c r="CB625" s="10"/>
      <c r="CC625" s="13"/>
      <c r="CD625" s="10"/>
      <c r="CE625" s="10"/>
      <c r="CF625" s="10"/>
      <c r="CG625" s="13"/>
      <c r="CH625" s="10"/>
      <c r="CI625" s="13"/>
      <c r="CJ625" s="10"/>
      <c r="CK625" s="10"/>
      <c r="CL625" s="10"/>
      <c r="CM625" s="13"/>
      <c r="CN625" s="10"/>
      <c r="CO625" s="13"/>
      <c r="CP625" s="10"/>
      <c r="CQ625" s="10"/>
      <c r="CR625" s="10"/>
      <c r="CS625" s="10"/>
      <c r="CT625" s="10"/>
      <c r="CU625" s="13"/>
      <c r="CV625" s="13"/>
      <c r="CX625" s="10"/>
      <c r="CY625" s="10"/>
      <c r="CZ625" s="10"/>
      <c r="DA625" s="13"/>
      <c r="DB625" s="10"/>
    </row>
    <row r="626" spans="4:106" s="3" customFormat="1" x14ac:dyDescent="0.25">
      <c r="D626" s="31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X626" s="41"/>
      <c r="AY626" s="41"/>
      <c r="BA626" s="10"/>
      <c r="BB626" s="10"/>
      <c r="BC626" s="13"/>
      <c r="BD626" s="10"/>
      <c r="BE626" s="13"/>
      <c r="BF626" s="10"/>
      <c r="BG626" s="10"/>
      <c r="BH626" s="10"/>
      <c r="BI626" s="13"/>
      <c r="BJ626" s="10"/>
      <c r="BK626" s="13"/>
      <c r="BL626" s="10"/>
      <c r="BM626" s="10"/>
      <c r="BN626" s="10"/>
      <c r="BO626" s="13"/>
      <c r="BP626" s="10"/>
      <c r="BQ626" s="13"/>
      <c r="BR626" s="10"/>
      <c r="BS626" s="10"/>
      <c r="BT626" s="10"/>
      <c r="BU626" s="10"/>
      <c r="BV626" s="10"/>
      <c r="BW626" s="10"/>
      <c r="BX626" s="10"/>
      <c r="BY626" s="10"/>
      <c r="BZ626" s="10"/>
      <c r="CA626" s="13"/>
      <c r="CB626" s="10"/>
      <c r="CC626" s="13"/>
      <c r="CD626" s="10"/>
      <c r="CE626" s="10"/>
      <c r="CF626" s="10"/>
      <c r="CG626" s="13"/>
      <c r="CH626" s="10"/>
      <c r="CI626" s="13"/>
      <c r="CJ626" s="10"/>
      <c r="CK626" s="10"/>
      <c r="CL626" s="10"/>
      <c r="CM626" s="13"/>
      <c r="CN626" s="10"/>
      <c r="CO626" s="13"/>
      <c r="CP626" s="10"/>
      <c r="CQ626" s="10"/>
      <c r="CR626" s="10"/>
      <c r="CS626" s="10"/>
      <c r="CT626" s="10"/>
      <c r="CU626" s="13"/>
      <c r="CV626" s="13"/>
      <c r="CX626" s="10"/>
      <c r="CY626" s="10"/>
      <c r="CZ626" s="10"/>
      <c r="DA626" s="13"/>
      <c r="DB626" s="10"/>
    </row>
    <row r="627" spans="4:106" s="3" customFormat="1" x14ac:dyDescent="0.25">
      <c r="D627" s="31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X627" s="41"/>
      <c r="AY627" s="41"/>
      <c r="BA627" s="10"/>
      <c r="BB627" s="10"/>
      <c r="BC627" s="13"/>
      <c r="BD627" s="10"/>
      <c r="BE627" s="13"/>
      <c r="BF627" s="10"/>
      <c r="BG627" s="10"/>
      <c r="BH627" s="10"/>
      <c r="BI627" s="13"/>
      <c r="BJ627" s="10"/>
      <c r="BK627" s="13"/>
      <c r="BL627" s="10"/>
      <c r="BM627" s="10"/>
      <c r="BN627" s="10"/>
      <c r="BO627" s="13"/>
      <c r="BP627" s="10"/>
      <c r="BQ627" s="13"/>
      <c r="BR627" s="10"/>
      <c r="BS627" s="10"/>
      <c r="BT627" s="10"/>
      <c r="BU627" s="10"/>
      <c r="BV627" s="10"/>
      <c r="BW627" s="10"/>
      <c r="BX627" s="10"/>
      <c r="BY627" s="10"/>
      <c r="BZ627" s="10"/>
      <c r="CA627" s="13"/>
      <c r="CB627" s="10"/>
      <c r="CC627" s="13"/>
      <c r="CD627" s="10"/>
      <c r="CE627" s="10"/>
      <c r="CF627" s="10"/>
      <c r="CG627" s="13"/>
      <c r="CH627" s="10"/>
      <c r="CI627" s="13"/>
      <c r="CJ627" s="10"/>
      <c r="CK627" s="10"/>
      <c r="CL627" s="10"/>
      <c r="CM627" s="13"/>
      <c r="CN627" s="10"/>
      <c r="CO627" s="13"/>
      <c r="CP627" s="10"/>
      <c r="CQ627" s="10"/>
      <c r="CR627" s="10"/>
      <c r="CS627" s="10"/>
      <c r="CT627" s="10"/>
      <c r="CU627" s="13"/>
      <c r="CV627" s="13"/>
      <c r="CX627" s="10"/>
      <c r="CY627" s="10"/>
      <c r="CZ627" s="10"/>
      <c r="DA627" s="13"/>
      <c r="DB627" s="10"/>
    </row>
    <row r="628" spans="4:106" s="3" customFormat="1" x14ac:dyDescent="0.25">
      <c r="D628" s="31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X628" s="41"/>
      <c r="AY628" s="41"/>
      <c r="BA628" s="10"/>
      <c r="BB628" s="10"/>
      <c r="BC628" s="13"/>
      <c r="BD628" s="10"/>
      <c r="BE628" s="13"/>
      <c r="BF628" s="10"/>
      <c r="BG628" s="10"/>
      <c r="BH628" s="10"/>
      <c r="BI628" s="13"/>
      <c r="BJ628" s="10"/>
      <c r="BK628" s="13"/>
      <c r="BL628" s="10"/>
      <c r="BM628" s="10"/>
      <c r="BN628" s="10"/>
      <c r="BO628" s="13"/>
      <c r="BP628" s="10"/>
      <c r="BQ628" s="13"/>
      <c r="BR628" s="10"/>
      <c r="BS628" s="10"/>
      <c r="BT628" s="10"/>
      <c r="BU628" s="10"/>
      <c r="BV628" s="10"/>
      <c r="BW628" s="10"/>
      <c r="BX628" s="10"/>
      <c r="BY628" s="10"/>
      <c r="BZ628" s="10"/>
      <c r="CA628" s="13"/>
      <c r="CB628" s="10"/>
      <c r="CC628" s="13"/>
      <c r="CD628" s="10"/>
      <c r="CE628" s="10"/>
      <c r="CF628" s="10"/>
      <c r="CG628" s="13"/>
      <c r="CH628" s="10"/>
      <c r="CI628" s="13"/>
      <c r="CJ628" s="10"/>
      <c r="CK628" s="10"/>
      <c r="CL628" s="10"/>
      <c r="CM628" s="13"/>
      <c r="CN628" s="10"/>
      <c r="CO628" s="13"/>
      <c r="CP628" s="10"/>
      <c r="CQ628" s="10"/>
      <c r="CR628" s="10"/>
      <c r="CS628" s="10"/>
      <c r="CT628" s="10"/>
      <c r="CU628" s="13"/>
      <c r="CV628" s="13"/>
      <c r="CX628" s="10"/>
      <c r="CY628" s="10"/>
      <c r="CZ628" s="10"/>
      <c r="DA628" s="13"/>
      <c r="DB628" s="10"/>
    </row>
    <row r="629" spans="4:106" s="3" customFormat="1" x14ac:dyDescent="0.25">
      <c r="D629" s="31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X629" s="41"/>
      <c r="AY629" s="41"/>
      <c r="BA629" s="10"/>
      <c r="BB629" s="10"/>
      <c r="BC629" s="13"/>
      <c r="BD629" s="10"/>
      <c r="BE629" s="13"/>
      <c r="BF629" s="10"/>
      <c r="BG629" s="10"/>
      <c r="BH629" s="10"/>
      <c r="BI629" s="13"/>
      <c r="BJ629" s="10"/>
      <c r="BK629" s="13"/>
      <c r="BL629" s="10"/>
      <c r="BM629" s="10"/>
      <c r="BN629" s="10"/>
      <c r="BO629" s="13"/>
      <c r="BP629" s="10"/>
      <c r="BQ629" s="13"/>
      <c r="BR629" s="10"/>
      <c r="BS629" s="10"/>
      <c r="BT629" s="10"/>
      <c r="BU629" s="10"/>
      <c r="BV629" s="10"/>
      <c r="BW629" s="10"/>
      <c r="BX629" s="10"/>
      <c r="BY629" s="10"/>
      <c r="BZ629" s="10"/>
      <c r="CA629" s="13"/>
      <c r="CB629" s="10"/>
      <c r="CC629" s="13"/>
      <c r="CD629" s="10"/>
      <c r="CE629" s="10"/>
      <c r="CF629" s="10"/>
      <c r="CG629" s="13"/>
      <c r="CH629" s="10"/>
      <c r="CI629" s="13"/>
      <c r="CJ629" s="10"/>
      <c r="CK629" s="10"/>
      <c r="CL629" s="10"/>
      <c r="CM629" s="13"/>
      <c r="CN629" s="10"/>
      <c r="CO629" s="13"/>
      <c r="CP629" s="10"/>
      <c r="CQ629" s="10"/>
      <c r="CR629" s="10"/>
      <c r="CS629" s="10"/>
      <c r="CT629" s="10"/>
      <c r="CU629" s="13"/>
      <c r="CV629" s="13"/>
      <c r="CX629" s="10"/>
      <c r="CY629" s="10"/>
      <c r="CZ629" s="10"/>
      <c r="DA629" s="13"/>
      <c r="DB629" s="10"/>
    </row>
    <row r="630" spans="4:106" s="3" customFormat="1" x14ac:dyDescent="0.25">
      <c r="D630" s="31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X630" s="41"/>
      <c r="AY630" s="41"/>
      <c r="BA630" s="10"/>
      <c r="BB630" s="10"/>
      <c r="BC630" s="13"/>
      <c r="BD630" s="10"/>
      <c r="BE630" s="13"/>
      <c r="BF630" s="10"/>
      <c r="BG630" s="10"/>
      <c r="BH630" s="10"/>
      <c r="BI630" s="13"/>
      <c r="BJ630" s="10"/>
      <c r="BK630" s="13"/>
      <c r="BL630" s="10"/>
      <c r="BM630" s="10"/>
      <c r="BN630" s="10"/>
      <c r="BO630" s="13"/>
      <c r="BP630" s="10"/>
      <c r="BQ630" s="13"/>
      <c r="BR630" s="10"/>
      <c r="BS630" s="10"/>
      <c r="BT630" s="10"/>
      <c r="BU630" s="10"/>
      <c r="BV630" s="10"/>
      <c r="BW630" s="10"/>
      <c r="BX630" s="10"/>
      <c r="BY630" s="10"/>
      <c r="BZ630" s="10"/>
      <c r="CA630" s="13"/>
      <c r="CB630" s="10"/>
      <c r="CC630" s="13"/>
      <c r="CD630" s="10"/>
      <c r="CE630" s="10"/>
      <c r="CF630" s="10"/>
      <c r="CG630" s="13"/>
      <c r="CH630" s="10"/>
      <c r="CI630" s="13"/>
      <c r="CJ630" s="10"/>
      <c r="CK630" s="10"/>
      <c r="CL630" s="10"/>
      <c r="CM630" s="13"/>
      <c r="CN630" s="10"/>
      <c r="CO630" s="13"/>
      <c r="CP630" s="10"/>
      <c r="CQ630" s="10"/>
      <c r="CR630" s="10"/>
      <c r="CS630" s="10"/>
      <c r="CT630" s="10"/>
      <c r="CU630" s="13"/>
      <c r="CV630" s="13"/>
      <c r="CX630" s="10"/>
      <c r="CY630" s="10"/>
      <c r="CZ630" s="10"/>
      <c r="DA630" s="13"/>
      <c r="DB630" s="10"/>
    </row>
    <row r="631" spans="4:106" s="3" customFormat="1" x14ac:dyDescent="0.25">
      <c r="D631" s="31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X631" s="41"/>
      <c r="AY631" s="41"/>
      <c r="BA631" s="10"/>
      <c r="BB631" s="10"/>
      <c r="BC631" s="13"/>
      <c r="BD631" s="10"/>
      <c r="BE631" s="13"/>
      <c r="BF631" s="10"/>
      <c r="BG631" s="10"/>
      <c r="BH631" s="10"/>
      <c r="BI631" s="13"/>
      <c r="BJ631" s="10"/>
      <c r="BK631" s="13"/>
      <c r="BL631" s="10"/>
      <c r="BM631" s="10"/>
      <c r="BN631" s="10"/>
      <c r="BO631" s="13"/>
      <c r="BP631" s="10"/>
      <c r="BQ631" s="13"/>
      <c r="BR631" s="10"/>
      <c r="BS631" s="10"/>
      <c r="BT631" s="10"/>
      <c r="BU631" s="10"/>
      <c r="BV631" s="10"/>
      <c r="BW631" s="10"/>
      <c r="BX631" s="10"/>
      <c r="BY631" s="10"/>
      <c r="BZ631" s="10"/>
      <c r="CA631" s="13"/>
      <c r="CB631" s="10"/>
      <c r="CC631" s="13"/>
      <c r="CD631" s="10"/>
      <c r="CE631" s="10"/>
      <c r="CF631" s="10"/>
      <c r="CG631" s="13"/>
      <c r="CH631" s="10"/>
      <c r="CI631" s="13"/>
      <c r="CJ631" s="10"/>
      <c r="CK631" s="10"/>
      <c r="CL631" s="10"/>
      <c r="CM631" s="13"/>
      <c r="CN631" s="10"/>
      <c r="CO631" s="13"/>
      <c r="CP631" s="10"/>
      <c r="CQ631" s="10"/>
      <c r="CR631" s="10"/>
      <c r="CS631" s="10"/>
      <c r="CT631" s="10"/>
      <c r="CU631" s="13"/>
      <c r="CV631" s="13"/>
      <c r="CX631" s="10"/>
      <c r="CY631" s="10"/>
      <c r="CZ631" s="10"/>
      <c r="DA631" s="13"/>
      <c r="DB631" s="10"/>
    </row>
    <row r="632" spans="4:106" s="3" customFormat="1" x14ac:dyDescent="0.25">
      <c r="D632" s="31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X632" s="41"/>
      <c r="AY632" s="41"/>
      <c r="BA632" s="10"/>
      <c r="BB632" s="10"/>
      <c r="BC632" s="13"/>
      <c r="BD632" s="10"/>
      <c r="BE632" s="13"/>
      <c r="BF632" s="10"/>
      <c r="BG632" s="10"/>
      <c r="BH632" s="10"/>
      <c r="BI632" s="13"/>
      <c r="BJ632" s="10"/>
      <c r="BK632" s="13"/>
      <c r="BL632" s="10"/>
      <c r="BM632" s="10"/>
      <c r="BN632" s="10"/>
      <c r="BO632" s="13"/>
      <c r="BP632" s="10"/>
      <c r="BQ632" s="13"/>
      <c r="BR632" s="10"/>
      <c r="BS632" s="10"/>
      <c r="BT632" s="10"/>
      <c r="BU632" s="10"/>
      <c r="BV632" s="10"/>
      <c r="BW632" s="10"/>
      <c r="BX632" s="10"/>
      <c r="BY632" s="10"/>
      <c r="BZ632" s="10"/>
      <c r="CA632" s="13"/>
      <c r="CB632" s="10"/>
      <c r="CC632" s="13"/>
      <c r="CD632" s="10"/>
      <c r="CE632" s="10"/>
      <c r="CF632" s="10"/>
      <c r="CG632" s="13"/>
      <c r="CH632" s="10"/>
      <c r="CI632" s="13"/>
      <c r="CJ632" s="10"/>
      <c r="CK632" s="10"/>
      <c r="CL632" s="10"/>
      <c r="CM632" s="13"/>
      <c r="CN632" s="10"/>
      <c r="CO632" s="13"/>
      <c r="CP632" s="10"/>
      <c r="CQ632" s="10"/>
      <c r="CR632" s="10"/>
      <c r="CS632" s="10"/>
      <c r="CT632" s="10"/>
      <c r="CU632" s="13"/>
      <c r="CV632" s="13"/>
      <c r="CX632" s="10"/>
      <c r="CY632" s="10"/>
      <c r="CZ632" s="10"/>
      <c r="DA632" s="13"/>
      <c r="DB632" s="10"/>
    </row>
    <row r="633" spans="4:106" s="3" customFormat="1" x14ac:dyDescent="0.25">
      <c r="D633" s="31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X633" s="41"/>
      <c r="AY633" s="41"/>
      <c r="BA633" s="10"/>
      <c r="BB633" s="10"/>
      <c r="BC633" s="13"/>
      <c r="BD633" s="10"/>
      <c r="BE633" s="13"/>
      <c r="BF633" s="10"/>
      <c r="BG633" s="10"/>
      <c r="BH633" s="10"/>
      <c r="BI633" s="13"/>
      <c r="BJ633" s="10"/>
      <c r="BK633" s="13"/>
      <c r="BL633" s="10"/>
      <c r="BM633" s="10"/>
      <c r="BN633" s="10"/>
      <c r="BO633" s="13"/>
      <c r="BP633" s="10"/>
      <c r="BQ633" s="13"/>
      <c r="BR633" s="10"/>
      <c r="BS633" s="10"/>
      <c r="BT633" s="10"/>
      <c r="BU633" s="10"/>
      <c r="BV633" s="10"/>
      <c r="BW633" s="10"/>
      <c r="BX633" s="10"/>
      <c r="BY633" s="10"/>
      <c r="BZ633" s="10"/>
      <c r="CA633" s="13"/>
      <c r="CB633" s="10"/>
      <c r="CC633" s="13"/>
      <c r="CD633" s="10"/>
      <c r="CE633" s="10"/>
      <c r="CF633" s="10"/>
      <c r="CG633" s="13"/>
      <c r="CH633" s="10"/>
      <c r="CI633" s="13"/>
      <c r="CJ633" s="10"/>
      <c r="CK633" s="10"/>
      <c r="CL633" s="10"/>
      <c r="CM633" s="13"/>
      <c r="CN633" s="10"/>
      <c r="CO633" s="13"/>
      <c r="CP633" s="10"/>
      <c r="CQ633" s="10"/>
      <c r="CR633" s="10"/>
      <c r="CS633" s="10"/>
      <c r="CT633" s="10"/>
      <c r="CU633" s="13"/>
      <c r="CV633" s="13"/>
      <c r="CX633" s="10"/>
      <c r="CY633" s="10"/>
      <c r="CZ633" s="10"/>
      <c r="DA633" s="13"/>
      <c r="DB633" s="10"/>
    </row>
    <row r="634" spans="4:106" s="3" customFormat="1" x14ac:dyDescent="0.25">
      <c r="D634" s="31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X634" s="41"/>
      <c r="AY634" s="41"/>
      <c r="BA634" s="10"/>
      <c r="BB634" s="10"/>
      <c r="BC634" s="13"/>
      <c r="BD634" s="10"/>
      <c r="BE634" s="13"/>
      <c r="BF634" s="10"/>
      <c r="BG634" s="10"/>
      <c r="BH634" s="10"/>
      <c r="BI634" s="13"/>
      <c r="BJ634" s="10"/>
      <c r="BK634" s="13"/>
      <c r="BL634" s="10"/>
      <c r="BM634" s="10"/>
      <c r="BN634" s="10"/>
      <c r="BO634" s="13"/>
      <c r="BP634" s="10"/>
      <c r="BQ634" s="13"/>
      <c r="BR634" s="10"/>
      <c r="BS634" s="10"/>
      <c r="BT634" s="10"/>
      <c r="BU634" s="10"/>
      <c r="BV634" s="10"/>
      <c r="BW634" s="10"/>
      <c r="BX634" s="10"/>
      <c r="BY634" s="10"/>
      <c r="BZ634" s="10"/>
      <c r="CA634" s="13"/>
      <c r="CB634" s="10"/>
      <c r="CC634" s="13"/>
      <c r="CD634" s="10"/>
      <c r="CE634" s="10"/>
      <c r="CF634" s="10"/>
      <c r="CG634" s="13"/>
      <c r="CH634" s="10"/>
      <c r="CI634" s="13"/>
      <c r="CJ634" s="10"/>
      <c r="CK634" s="10"/>
      <c r="CL634" s="10"/>
      <c r="CM634" s="13"/>
      <c r="CN634" s="10"/>
      <c r="CO634" s="13"/>
      <c r="CP634" s="10"/>
      <c r="CQ634" s="10"/>
      <c r="CR634" s="10"/>
      <c r="CS634" s="10"/>
      <c r="CT634" s="10"/>
      <c r="CU634" s="13"/>
      <c r="CV634" s="13"/>
      <c r="CX634" s="10"/>
      <c r="CY634" s="10"/>
      <c r="CZ634" s="10"/>
      <c r="DA634" s="13"/>
      <c r="DB634" s="10"/>
    </row>
    <row r="635" spans="4:106" s="3" customFormat="1" x14ac:dyDescent="0.25">
      <c r="D635" s="31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X635" s="41"/>
      <c r="AY635" s="41"/>
      <c r="BA635" s="10"/>
      <c r="BB635" s="10"/>
      <c r="BC635" s="13"/>
      <c r="BD635" s="10"/>
      <c r="BE635" s="13"/>
      <c r="BF635" s="10"/>
      <c r="BG635" s="10"/>
      <c r="BH635" s="10"/>
      <c r="BI635" s="13"/>
      <c r="BJ635" s="10"/>
      <c r="BK635" s="13"/>
      <c r="BL635" s="10"/>
      <c r="BM635" s="10"/>
      <c r="BN635" s="10"/>
      <c r="BO635" s="13"/>
      <c r="BP635" s="10"/>
      <c r="BQ635" s="13"/>
      <c r="BR635" s="10"/>
      <c r="BS635" s="10"/>
      <c r="BT635" s="10"/>
      <c r="BU635" s="10"/>
      <c r="BV635" s="10"/>
      <c r="BW635" s="10"/>
      <c r="BX635" s="10"/>
      <c r="BY635" s="10"/>
      <c r="BZ635" s="10"/>
      <c r="CA635" s="13"/>
      <c r="CB635" s="10"/>
      <c r="CC635" s="13"/>
      <c r="CD635" s="10"/>
      <c r="CE635" s="10"/>
      <c r="CF635" s="10"/>
      <c r="CG635" s="13"/>
      <c r="CH635" s="10"/>
      <c r="CI635" s="13"/>
      <c r="CJ635" s="10"/>
      <c r="CK635" s="10"/>
      <c r="CL635" s="10"/>
      <c r="CM635" s="13"/>
      <c r="CN635" s="10"/>
      <c r="CO635" s="13"/>
      <c r="CP635" s="10"/>
      <c r="CQ635" s="10"/>
      <c r="CR635" s="10"/>
      <c r="CS635" s="10"/>
      <c r="CT635" s="10"/>
      <c r="CU635" s="13"/>
      <c r="CV635" s="13"/>
      <c r="CX635" s="10"/>
      <c r="CY635" s="10"/>
      <c r="CZ635" s="10"/>
      <c r="DA635" s="13"/>
      <c r="DB635" s="10"/>
    </row>
    <row r="636" spans="4:106" s="3" customFormat="1" x14ac:dyDescent="0.25">
      <c r="D636" s="31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X636" s="41"/>
      <c r="AY636" s="41"/>
      <c r="BA636" s="10"/>
      <c r="BB636" s="10"/>
      <c r="BC636" s="13"/>
      <c r="BD636" s="10"/>
      <c r="BE636" s="13"/>
      <c r="BF636" s="10"/>
      <c r="BG636" s="10"/>
      <c r="BH636" s="10"/>
      <c r="BI636" s="13"/>
      <c r="BJ636" s="10"/>
      <c r="BK636" s="13"/>
      <c r="BL636" s="10"/>
      <c r="BM636" s="10"/>
      <c r="BN636" s="10"/>
      <c r="BO636" s="13"/>
      <c r="BP636" s="10"/>
      <c r="BQ636" s="13"/>
      <c r="BR636" s="10"/>
      <c r="BS636" s="10"/>
      <c r="BT636" s="10"/>
      <c r="BU636" s="10"/>
      <c r="BV636" s="10"/>
      <c r="BW636" s="10"/>
      <c r="BX636" s="10"/>
      <c r="BY636" s="10"/>
      <c r="BZ636" s="10"/>
      <c r="CA636" s="13"/>
      <c r="CB636" s="10"/>
      <c r="CC636" s="13"/>
      <c r="CD636" s="10"/>
      <c r="CE636" s="10"/>
      <c r="CF636" s="10"/>
      <c r="CG636" s="13"/>
      <c r="CH636" s="10"/>
      <c r="CI636" s="13"/>
      <c r="CJ636" s="10"/>
      <c r="CK636" s="10"/>
      <c r="CL636" s="10"/>
      <c r="CM636" s="13"/>
      <c r="CN636" s="10"/>
      <c r="CO636" s="13"/>
      <c r="CP636" s="10"/>
      <c r="CQ636" s="10"/>
      <c r="CR636" s="10"/>
      <c r="CS636" s="10"/>
      <c r="CT636" s="10"/>
      <c r="CU636" s="13"/>
      <c r="CV636" s="13"/>
      <c r="CX636" s="10"/>
      <c r="CY636" s="10"/>
      <c r="CZ636" s="10"/>
      <c r="DA636" s="13"/>
      <c r="DB636" s="10"/>
    </row>
    <row r="637" spans="4:106" s="3" customFormat="1" x14ac:dyDescent="0.25">
      <c r="D637" s="31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X637" s="41"/>
      <c r="AY637" s="41"/>
      <c r="BA637" s="10"/>
      <c r="BB637" s="10"/>
      <c r="BC637" s="13"/>
      <c r="BD637" s="10"/>
      <c r="BE637" s="13"/>
      <c r="BF637" s="10"/>
      <c r="BG637" s="10"/>
      <c r="BH637" s="10"/>
      <c r="BI637" s="13"/>
      <c r="BJ637" s="10"/>
      <c r="BK637" s="13"/>
      <c r="BL637" s="10"/>
      <c r="BM637" s="10"/>
      <c r="BN637" s="10"/>
      <c r="BO637" s="13"/>
      <c r="BP637" s="10"/>
      <c r="BQ637" s="13"/>
      <c r="BR637" s="10"/>
      <c r="BS637" s="10"/>
      <c r="BT637" s="10"/>
      <c r="BU637" s="10"/>
      <c r="BV637" s="10"/>
      <c r="BW637" s="10"/>
      <c r="BX637" s="10"/>
      <c r="BY637" s="10"/>
      <c r="BZ637" s="10"/>
      <c r="CA637" s="13"/>
      <c r="CB637" s="10"/>
      <c r="CC637" s="13"/>
      <c r="CD637" s="10"/>
      <c r="CE637" s="10"/>
      <c r="CF637" s="10"/>
      <c r="CG637" s="13"/>
      <c r="CH637" s="10"/>
      <c r="CI637" s="13"/>
      <c r="CJ637" s="10"/>
      <c r="CK637" s="10"/>
      <c r="CL637" s="10"/>
      <c r="CM637" s="13"/>
      <c r="CN637" s="10"/>
      <c r="CO637" s="13"/>
      <c r="CP637" s="10"/>
      <c r="CQ637" s="10"/>
      <c r="CR637" s="10"/>
      <c r="CS637" s="10"/>
      <c r="CT637" s="10"/>
      <c r="CU637" s="13"/>
      <c r="CV637" s="13"/>
      <c r="CX637" s="10"/>
      <c r="CY637" s="10"/>
      <c r="CZ637" s="10"/>
      <c r="DA637" s="13"/>
      <c r="DB637" s="10"/>
    </row>
    <row r="638" spans="4:106" s="3" customFormat="1" x14ac:dyDescent="0.25">
      <c r="D638" s="31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X638" s="41"/>
      <c r="AY638" s="41"/>
      <c r="BA638" s="10"/>
      <c r="BB638" s="10"/>
      <c r="BC638" s="13"/>
      <c r="BD638" s="10"/>
      <c r="BE638" s="13"/>
      <c r="BF638" s="10"/>
      <c r="BG638" s="10"/>
      <c r="BH638" s="10"/>
      <c r="BI638" s="13"/>
      <c r="BJ638" s="10"/>
      <c r="BK638" s="13"/>
      <c r="BL638" s="10"/>
      <c r="BM638" s="10"/>
      <c r="BN638" s="10"/>
      <c r="BO638" s="13"/>
      <c r="BP638" s="10"/>
      <c r="BQ638" s="13"/>
      <c r="BR638" s="10"/>
      <c r="BS638" s="10"/>
      <c r="BT638" s="10"/>
      <c r="BU638" s="10"/>
      <c r="BV638" s="10"/>
      <c r="BW638" s="10"/>
      <c r="BX638" s="10"/>
      <c r="BY638" s="10"/>
      <c r="BZ638" s="10"/>
      <c r="CA638" s="13"/>
      <c r="CB638" s="10"/>
      <c r="CC638" s="13"/>
      <c r="CD638" s="10"/>
      <c r="CE638" s="10"/>
      <c r="CF638" s="10"/>
      <c r="CG638" s="13"/>
      <c r="CH638" s="10"/>
      <c r="CI638" s="13"/>
      <c r="CJ638" s="10"/>
      <c r="CK638" s="10"/>
      <c r="CL638" s="10"/>
      <c r="CM638" s="13"/>
      <c r="CN638" s="10"/>
      <c r="CO638" s="13"/>
      <c r="CP638" s="10"/>
      <c r="CQ638" s="10"/>
      <c r="CR638" s="10"/>
      <c r="CS638" s="10"/>
      <c r="CT638" s="10"/>
      <c r="CU638" s="13"/>
      <c r="CV638" s="13"/>
      <c r="CX638" s="10"/>
      <c r="CY638" s="10"/>
      <c r="CZ638" s="10"/>
      <c r="DA638" s="13"/>
      <c r="DB638" s="10"/>
    </row>
    <row r="639" spans="4:106" s="3" customFormat="1" x14ac:dyDescent="0.25">
      <c r="D639" s="31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X639" s="41"/>
      <c r="AY639" s="41"/>
      <c r="BA639" s="10"/>
      <c r="BB639" s="10"/>
      <c r="BC639" s="13"/>
      <c r="BD639" s="10"/>
      <c r="BE639" s="13"/>
      <c r="BF639" s="10"/>
      <c r="BG639" s="10"/>
      <c r="BH639" s="10"/>
      <c r="BI639" s="13"/>
      <c r="BJ639" s="10"/>
      <c r="BK639" s="13"/>
      <c r="BL639" s="10"/>
      <c r="BM639" s="10"/>
      <c r="BN639" s="10"/>
      <c r="BO639" s="13"/>
      <c r="BP639" s="10"/>
      <c r="BQ639" s="13"/>
      <c r="BR639" s="10"/>
      <c r="BS639" s="10"/>
      <c r="BT639" s="10"/>
      <c r="BU639" s="10"/>
      <c r="BV639" s="10"/>
      <c r="BW639" s="10"/>
      <c r="BX639" s="10"/>
      <c r="BY639" s="10"/>
      <c r="BZ639" s="10"/>
      <c r="CA639" s="13"/>
      <c r="CB639" s="10"/>
      <c r="CC639" s="13"/>
      <c r="CD639" s="10"/>
      <c r="CE639" s="10"/>
      <c r="CF639" s="10"/>
      <c r="CG639" s="13"/>
      <c r="CH639" s="10"/>
      <c r="CI639" s="13"/>
      <c r="CJ639" s="10"/>
      <c r="CK639" s="10"/>
      <c r="CL639" s="10"/>
      <c r="CM639" s="13"/>
      <c r="CN639" s="10"/>
      <c r="CO639" s="13"/>
      <c r="CP639" s="10"/>
      <c r="CQ639" s="10"/>
      <c r="CR639" s="10"/>
      <c r="CS639" s="10"/>
      <c r="CT639" s="10"/>
      <c r="CU639" s="13"/>
      <c r="CV639" s="13"/>
      <c r="CX639" s="10"/>
      <c r="CY639" s="10"/>
      <c r="CZ639" s="10"/>
      <c r="DA639" s="13"/>
      <c r="DB639" s="10"/>
    </row>
    <row r="640" spans="4:106" s="3" customFormat="1" x14ac:dyDescent="0.25">
      <c r="D640" s="31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X640" s="41"/>
      <c r="AY640" s="41"/>
      <c r="BA640" s="10"/>
      <c r="BB640" s="10"/>
      <c r="BC640" s="13"/>
      <c r="BD640" s="10"/>
      <c r="BE640" s="13"/>
      <c r="BF640" s="10"/>
      <c r="BG640" s="10"/>
      <c r="BH640" s="10"/>
      <c r="BI640" s="13"/>
      <c r="BJ640" s="10"/>
      <c r="BK640" s="13"/>
      <c r="BL640" s="10"/>
      <c r="BM640" s="10"/>
      <c r="BN640" s="10"/>
      <c r="BO640" s="13"/>
      <c r="BP640" s="10"/>
      <c r="BQ640" s="13"/>
      <c r="BR640" s="10"/>
      <c r="BS640" s="10"/>
      <c r="BT640" s="10"/>
      <c r="BU640" s="10"/>
      <c r="BV640" s="10"/>
      <c r="BW640" s="10"/>
      <c r="BX640" s="10"/>
      <c r="BY640" s="10"/>
      <c r="BZ640" s="10"/>
      <c r="CA640" s="13"/>
      <c r="CB640" s="10"/>
      <c r="CC640" s="13"/>
      <c r="CD640" s="10"/>
      <c r="CE640" s="10"/>
      <c r="CF640" s="10"/>
      <c r="CG640" s="13"/>
      <c r="CH640" s="10"/>
      <c r="CI640" s="13"/>
      <c r="CJ640" s="10"/>
      <c r="CK640" s="10"/>
      <c r="CL640" s="10"/>
      <c r="CM640" s="13"/>
      <c r="CN640" s="10"/>
      <c r="CO640" s="13"/>
      <c r="CP640" s="10"/>
      <c r="CQ640" s="10"/>
      <c r="CR640" s="10"/>
      <c r="CS640" s="10"/>
      <c r="CT640" s="10"/>
      <c r="CU640" s="13"/>
      <c r="CV640" s="13"/>
      <c r="CX640" s="10"/>
      <c r="CY640" s="10"/>
      <c r="CZ640" s="10"/>
      <c r="DA640" s="13"/>
      <c r="DB640" s="10"/>
    </row>
    <row r="641" spans="4:106" s="3" customFormat="1" x14ac:dyDescent="0.25">
      <c r="D641" s="31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X641" s="41"/>
      <c r="AY641" s="41"/>
      <c r="BA641" s="10"/>
      <c r="BB641" s="10"/>
      <c r="BC641" s="13"/>
      <c r="BD641" s="10"/>
      <c r="BE641" s="13"/>
      <c r="BF641" s="10"/>
      <c r="BG641" s="10"/>
      <c r="BH641" s="10"/>
      <c r="BI641" s="13"/>
      <c r="BJ641" s="10"/>
      <c r="BK641" s="13"/>
      <c r="BL641" s="10"/>
      <c r="BM641" s="10"/>
      <c r="BN641" s="10"/>
      <c r="BO641" s="13"/>
      <c r="BP641" s="10"/>
      <c r="BQ641" s="13"/>
      <c r="BR641" s="10"/>
      <c r="BS641" s="10"/>
      <c r="BT641" s="10"/>
      <c r="BU641" s="10"/>
      <c r="BV641" s="10"/>
      <c r="BW641" s="10"/>
      <c r="BX641" s="10"/>
      <c r="BY641" s="10"/>
      <c r="BZ641" s="10"/>
      <c r="CA641" s="13"/>
      <c r="CB641" s="10"/>
      <c r="CC641" s="13"/>
      <c r="CD641" s="10"/>
      <c r="CE641" s="10"/>
      <c r="CF641" s="10"/>
      <c r="CG641" s="13"/>
      <c r="CH641" s="10"/>
      <c r="CI641" s="13"/>
      <c r="CJ641" s="10"/>
      <c r="CK641" s="10"/>
      <c r="CL641" s="10"/>
      <c r="CM641" s="13"/>
      <c r="CN641" s="10"/>
      <c r="CO641" s="13"/>
      <c r="CP641" s="10"/>
      <c r="CQ641" s="10"/>
      <c r="CR641" s="10"/>
      <c r="CS641" s="10"/>
      <c r="CT641" s="10"/>
      <c r="CU641" s="13"/>
      <c r="CV641" s="13"/>
      <c r="CX641" s="10"/>
      <c r="CY641" s="10"/>
      <c r="CZ641" s="10"/>
      <c r="DA641" s="13"/>
      <c r="DB641" s="10"/>
    </row>
    <row r="642" spans="4:106" s="3" customFormat="1" x14ac:dyDescent="0.25">
      <c r="D642" s="31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X642" s="41"/>
      <c r="AY642" s="41"/>
      <c r="BA642" s="10"/>
      <c r="BB642" s="10"/>
      <c r="BC642" s="13"/>
      <c r="BD642" s="10"/>
      <c r="BE642" s="13"/>
      <c r="BF642" s="10"/>
      <c r="BG642" s="10"/>
      <c r="BH642" s="10"/>
      <c r="BI642" s="13"/>
      <c r="BJ642" s="10"/>
      <c r="BK642" s="13"/>
      <c r="BL642" s="10"/>
      <c r="BM642" s="10"/>
      <c r="BN642" s="10"/>
      <c r="BO642" s="13"/>
      <c r="BP642" s="10"/>
      <c r="BQ642" s="13"/>
      <c r="BR642" s="10"/>
      <c r="BS642" s="10"/>
      <c r="BT642" s="10"/>
      <c r="BU642" s="10"/>
      <c r="BV642" s="10"/>
      <c r="BW642" s="10"/>
      <c r="BX642" s="10"/>
      <c r="BY642" s="10"/>
      <c r="BZ642" s="10"/>
      <c r="CA642" s="13"/>
      <c r="CB642" s="10"/>
      <c r="CC642" s="13"/>
      <c r="CD642" s="10"/>
      <c r="CE642" s="10"/>
      <c r="CF642" s="10"/>
      <c r="CG642" s="13"/>
      <c r="CH642" s="10"/>
      <c r="CI642" s="13"/>
      <c r="CJ642" s="10"/>
      <c r="CK642" s="10"/>
      <c r="CL642" s="10"/>
      <c r="CM642" s="13"/>
      <c r="CN642" s="10"/>
      <c r="CO642" s="13"/>
      <c r="CP642" s="10"/>
      <c r="CQ642" s="10"/>
      <c r="CR642" s="10"/>
      <c r="CS642" s="10"/>
      <c r="CT642" s="10"/>
      <c r="CU642" s="13"/>
      <c r="CV642" s="13"/>
      <c r="CX642" s="10"/>
      <c r="CY642" s="10"/>
      <c r="CZ642" s="10"/>
      <c r="DA642" s="13"/>
      <c r="DB642" s="10"/>
    </row>
    <row r="643" spans="4:106" s="3" customFormat="1" x14ac:dyDescent="0.25">
      <c r="D643" s="31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X643" s="41"/>
      <c r="AY643" s="41"/>
      <c r="BA643" s="10"/>
      <c r="BB643" s="10"/>
      <c r="BC643" s="13"/>
      <c r="BD643" s="10"/>
      <c r="BE643" s="13"/>
      <c r="BF643" s="10"/>
      <c r="BG643" s="10"/>
      <c r="BH643" s="10"/>
      <c r="BI643" s="13"/>
      <c r="BJ643" s="10"/>
      <c r="BK643" s="13"/>
      <c r="BL643" s="10"/>
      <c r="BM643" s="10"/>
      <c r="BN643" s="10"/>
      <c r="BO643" s="13"/>
      <c r="BP643" s="10"/>
      <c r="BQ643" s="13"/>
      <c r="BR643" s="10"/>
      <c r="BS643" s="10"/>
      <c r="BT643" s="10"/>
      <c r="BU643" s="10"/>
      <c r="BV643" s="10"/>
      <c r="BW643" s="10"/>
      <c r="BX643" s="10"/>
      <c r="BY643" s="10"/>
      <c r="BZ643" s="10"/>
      <c r="CA643" s="13"/>
      <c r="CB643" s="10"/>
      <c r="CC643" s="13"/>
      <c r="CD643" s="10"/>
      <c r="CE643" s="10"/>
      <c r="CF643" s="10"/>
      <c r="CG643" s="13"/>
      <c r="CH643" s="10"/>
      <c r="CI643" s="13"/>
      <c r="CJ643" s="10"/>
      <c r="CK643" s="10"/>
      <c r="CL643" s="10"/>
      <c r="CM643" s="13"/>
      <c r="CN643" s="10"/>
      <c r="CO643" s="13"/>
      <c r="CP643" s="10"/>
      <c r="CQ643" s="10"/>
      <c r="CR643" s="10"/>
      <c r="CS643" s="10"/>
      <c r="CT643" s="10"/>
      <c r="CU643" s="13"/>
      <c r="CV643" s="13"/>
      <c r="CX643" s="10"/>
      <c r="CY643" s="10"/>
      <c r="CZ643" s="10"/>
      <c r="DA643" s="13"/>
      <c r="DB643" s="10"/>
    </row>
    <row r="644" spans="4:106" s="3" customFormat="1" x14ac:dyDescent="0.25">
      <c r="D644" s="31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X644" s="41"/>
      <c r="AY644" s="41"/>
      <c r="BA644" s="10"/>
      <c r="BB644" s="10"/>
      <c r="BC644" s="13"/>
      <c r="BD644" s="10"/>
      <c r="BE644" s="13"/>
      <c r="BF644" s="10"/>
      <c r="BG644" s="10"/>
      <c r="BH644" s="10"/>
      <c r="BI644" s="13"/>
      <c r="BJ644" s="10"/>
      <c r="BK644" s="13"/>
      <c r="BL644" s="10"/>
      <c r="BM644" s="10"/>
      <c r="BN644" s="10"/>
      <c r="BO644" s="13"/>
      <c r="BP644" s="10"/>
      <c r="BQ644" s="13"/>
      <c r="BR644" s="10"/>
      <c r="BS644" s="10"/>
      <c r="BT644" s="10"/>
      <c r="BU644" s="10"/>
      <c r="BV644" s="10"/>
      <c r="BW644" s="10"/>
      <c r="BX644" s="10"/>
      <c r="BY644" s="10"/>
      <c r="BZ644" s="10"/>
      <c r="CA644" s="13"/>
      <c r="CB644" s="10"/>
      <c r="CC644" s="13"/>
      <c r="CD644" s="10"/>
      <c r="CE644" s="10"/>
      <c r="CF644" s="10"/>
      <c r="CG644" s="13"/>
      <c r="CH644" s="10"/>
      <c r="CI644" s="13"/>
      <c r="CJ644" s="10"/>
      <c r="CK644" s="10"/>
      <c r="CL644" s="10"/>
      <c r="CM644" s="13"/>
      <c r="CN644" s="10"/>
      <c r="CO644" s="13"/>
      <c r="CP644" s="10"/>
      <c r="CQ644" s="10"/>
      <c r="CR644" s="10"/>
      <c r="CS644" s="10"/>
      <c r="CT644" s="10"/>
      <c r="CU644" s="13"/>
      <c r="CV644" s="13"/>
      <c r="CX644" s="10"/>
      <c r="CY644" s="10"/>
      <c r="CZ644" s="10"/>
      <c r="DA644" s="13"/>
      <c r="DB644" s="10"/>
    </row>
    <row r="645" spans="4:106" s="3" customFormat="1" x14ac:dyDescent="0.25">
      <c r="D645" s="31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X645" s="41"/>
      <c r="AY645" s="41"/>
      <c r="BA645" s="10"/>
      <c r="BB645" s="10"/>
      <c r="BC645" s="13"/>
      <c r="BD645" s="10"/>
      <c r="BE645" s="13"/>
      <c r="BF645" s="10"/>
      <c r="BG645" s="10"/>
      <c r="BH645" s="10"/>
      <c r="BI645" s="13"/>
      <c r="BJ645" s="10"/>
      <c r="BK645" s="13"/>
      <c r="BL645" s="10"/>
      <c r="BM645" s="10"/>
      <c r="BN645" s="10"/>
      <c r="BO645" s="13"/>
      <c r="BP645" s="10"/>
      <c r="BQ645" s="13"/>
      <c r="BR645" s="10"/>
      <c r="BS645" s="10"/>
      <c r="BT645" s="10"/>
      <c r="BU645" s="10"/>
      <c r="BV645" s="10"/>
      <c r="BW645" s="10"/>
      <c r="BX645" s="10"/>
      <c r="BY645" s="10"/>
      <c r="BZ645" s="10"/>
      <c r="CA645" s="13"/>
      <c r="CB645" s="10"/>
      <c r="CC645" s="13"/>
      <c r="CD645" s="10"/>
      <c r="CE645" s="10"/>
      <c r="CF645" s="10"/>
      <c r="CG645" s="13"/>
      <c r="CH645" s="10"/>
      <c r="CI645" s="13"/>
      <c r="CJ645" s="10"/>
      <c r="CK645" s="10"/>
      <c r="CL645" s="10"/>
      <c r="CM645" s="13"/>
      <c r="CN645" s="10"/>
      <c r="CO645" s="13"/>
      <c r="CP645" s="10"/>
      <c r="CQ645" s="10"/>
      <c r="CR645" s="10"/>
      <c r="CS645" s="10"/>
      <c r="CT645" s="10"/>
      <c r="CU645" s="13"/>
      <c r="CV645" s="13"/>
      <c r="CX645" s="10"/>
      <c r="CY645" s="10"/>
      <c r="CZ645" s="10"/>
      <c r="DA645" s="13"/>
      <c r="DB645" s="10"/>
    </row>
    <row r="646" spans="4:106" s="3" customFormat="1" x14ac:dyDescent="0.25">
      <c r="D646" s="31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X646" s="41"/>
      <c r="AY646" s="41"/>
      <c r="BA646" s="10"/>
      <c r="BB646" s="10"/>
      <c r="BC646" s="13"/>
      <c r="BD646" s="10"/>
      <c r="BE646" s="13"/>
      <c r="BF646" s="10"/>
      <c r="BG646" s="10"/>
      <c r="BH646" s="10"/>
      <c r="BI646" s="13"/>
      <c r="BJ646" s="10"/>
      <c r="BK646" s="13"/>
      <c r="BL646" s="10"/>
      <c r="BM646" s="10"/>
      <c r="BN646" s="10"/>
      <c r="BO646" s="13"/>
      <c r="BP646" s="10"/>
      <c r="BQ646" s="13"/>
      <c r="BR646" s="10"/>
      <c r="BS646" s="10"/>
      <c r="BT646" s="10"/>
      <c r="BU646" s="10"/>
      <c r="BV646" s="10"/>
      <c r="BW646" s="10"/>
      <c r="BX646" s="10"/>
      <c r="BY646" s="10"/>
      <c r="BZ646" s="10"/>
      <c r="CA646" s="13"/>
      <c r="CB646" s="10"/>
      <c r="CC646" s="13"/>
      <c r="CD646" s="10"/>
      <c r="CE646" s="10"/>
      <c r="CF646" s="10"/>
      <c r="CG646" s="13"/>
      <c r="CH646" s="10"/>
      <c r="CI646" s="13"/>
      <c r="CJ646" s="10"/>
      <c r="CK646" s="10"/>
      <c r="CL646" s="10"/>
      <c r="CM646" s="13"/>
      <c r="CN646" s="10"/>
      <c r="CO646" s="13"/>
      <c r="CP646" s="10"/>
      <c r="CQ646" s="10"/>
      <c r="CR646" s="10"/>
      <c r="CS646" s="10"/>
      <c r="CT646" s="10"/>
      <c r="CU646" s="13"/>
      <c r="CV646" s="13"/>
      <c r="CX646" s="10"/>
      <c r="CY646" s="10"/>
      <c r="CZ646" s="10"/>
      <c r="DA646" s="13"/>
      <c r="DB646" s="10"/>
    </row>
    <row r="647" spans="4:106" s="3" customFormat="1" x14ac:dyDescent="0.25">
      <c r="D647" s="31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X647" s="41"/>
      <c r="AY647" s="41"/>
      <c r="BA647" s="10"/>
      <c r="BB647" s="10"/>
      <c r="BC647" s="13"/>
      <c r="BD647" s="10"/>
      <c r="BE647" s="13"/>
      <c r="BF647" s="10"/>
      <c r="BG647" s="10"/>
      <c r="BH647" s="10"/>
      <c r="BI647" s="13"/>
      <c r="BJ647" s="10"/>
      <c r="BK647" s="13"/>
      <c r="BL647" s="10"/>
      <c r="BM647" s="10"/>
      <c r="BN647" s="10"/>
      <c r="BO647" s="13"/>
      <c r="BP647" s="10"/>
      <c r="BQ647" s="13"/>
      <c r="BR647" s="10"/>
      <c r="BS647" s="10"/>
      <c r="BT647" s="10"/>
      <c r="BU647" s="10"/>
      <c r="BV647" s="10"/>
      <c r="BW647" s="10"/>
      <c r="BX647" s="10"/>
      <c r="BY647" s="10"/>
      <c r="BZ647" s="10"/>
      <c r="CA647" s="13"/>
      <c r="CB647" s="10"/>
      <c r="CC647" s="13"/>
      <c r="CD647" s="10"/>
      <c r="CE647" s="10"/>
      <c r="CF647" s="10"/>
      <c r="CG647" s="13"/>
      <c r="CH647" s="10"/>
      <c r="CI647" s="13"/>
      <c r="CJ647" s="10"/>
      <c r="CK647" s="10"/>
      <c r="CL647" s="10"/>
      <c r="CM647" s="13"/>
      <c r="CN647" s="10"/>
      <c r="CO647" s="13"/>
      <c r="CP647" s="10"/>
      <c r="CQ647" s="10"/>
      <c r="CR647" s="10"/>
      <c r="CS647" s="10"/>
      <c r="CT647" s="10"/>
      <c r="CU647" s="13"/>
      <c r="CV647" s="13"/>
      <c r="CX647" s="10"/>
      <c r="CY647" s="10"/>
      <c r="CZ647" s="10"/>
      <c r="DA647" s="13"/>
      <c r="DB647" s="10"/>
    </row>
    <row r="648" spans="4:106" s="3" customFormat="1" x14ac:dyDescent="0.25">
      <c r="D648" s="31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X648" s="41"/>
      <c r="AY648" s="41"/>
      <c r="BA648" s="10"/>
      <c r="BB648" s="10"/>
      <c r="BC648" s="13"/>
      <c r="BD648" s="10"/>
      <c r="BE648" s="13"/>
      <c r="BF648" s="10"/>
      <c r="BG648" s="10"/>
      <c r="BH648" s="10"/>
      <c r="BI648" s="13"/>
      <c r="BJ648" s="10"/>
      <c r="BK648" s="13"/>
      <c r="BL648" s="10"/>
      <c r="BM648" s="10"/>
      <c r="BN648" s="10"/>
      <c r="BO648" s="13"/>
      <c r="BP648" s="10"/>
      <c r="BQ648" s="13"/>
      <c r="BR648" s="10"/>
      <c r="BS648" s="10"/>
      <c r="BT648" s="10"/>
      <c r="BU648" s="10"/>
      <c r="BV648" s="10"/>
      <c r="BW648" s="10"/>
      <c r="BX648" s="10"/>
      <c r="BY648" s="10"/>
      <c r="BZ648" s="10"/>
      <c r="CA648" s="13"/>
      <c r="CB648" s="10"/>
      <c r="CC648" s="13"/>
      <c r="CD648" s="10"/>
      <c r="CE648" s="10"/>
      <c r="CF648" s="10"/>
      <c r="CG648" s="13"/>
      <c r="CH648" s="10"/>
      <c r="CI648" s="13"/>
      <c r="CJ648" s="10"/>
      <c r="CK648" s="10"/>
      <c r="CL648" s="10"/>
      <c r="CM648" s="13"/>
      <c r="CN648" s="10"/>
      <c r="CO648" s="13"/>
      <c r="CP648" s="10"/>
      <c r="CQ648" s="10"/>
      <c r="CR648" s="10"/>
      <c r="CS648" s="10"/>
      <c r="CT648" s="10"/>
      <c r="CU648" s="13"/>
      <c r="CV648" s="13"/>
      <c r="CX648" s="10"/>
      <c r="CY648" s="10"/>
      <c r="CZ648" s="10"/>
      <c r="DA648" s="13"/>
      <c r="DB648" s="10"/>
    </row>
    <row r="649" spans="4:106" s="3" customFormat="1" x14ac:dyDescent="0.25">
      <c r="D649" s="31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X649" s="41"/>
      <c r="AY649" s="41"/>
      <c r="BA649" s="10"/>
      <c r="BB649" s="10"/>
      <c r="BC649" s="13"/>
      <c r="BD649" s="10"/>
      <c r="BE649" s="13"/>
      <c r="BF649" s="10"/>
      <c r="BG649" s="10"/>
      <c r="BH649" s="10"/>
      <c r="BI649" s="13"/>
      <c r="BJ649" s="10"/>
      <c r="BK649" s="13"/>
      <c r="BL649" s="10"/>
      <c r="BM649" s="10"/>
      <c r="BN649" s="10"/>
      <c r="BO649" s="13"/>
      <c r="BP649" s="10"/>
      <c r="BQ649" s="13"/>
      <c r="BR649" s="10"/>
      <c r="BS649" s="10"/>
      <c r="BT649" s="10"/>
      <c r="BU649" s="10"/>
      <c r="BV649" s="10"/>
      <c r="BW649" s="10"/>
      <c r="BX649" s="10"/>
      <c r="BY649" s="10"/>
      <c r="BZ649" s="10"/>
      <c r="CA649" s="13"/>
      <c r="CB649" s="10"/>
      <c r="CC649" s="13"/>
      <c r="CD649" s="10"/>
      <c r="CE649" s="10"/>
      <c r="CF649" s="10"/>
      <c r="CG649" s="13"/>
      <c r="CH649" s="10"/>
      <c r="CI649" s="13"/>
      <c r="CJ649" s="10"/>
      <c r="CK649" s="10"/>
      <c r="CL649" s="10"/>
      <c r="CM649" s="13"/>
      <c r="CN649" s="10"/>
      <c r="CO649" s="13"/>
      <c r="CP649" s="10"/>
      <c r="CQ649" s="10"/>
      <c r="CR649" s="10"/>
      <c r="CS649" s="10"/>
      <c r="CT649" s="10"/>
      <c r="CU649" s="13"/>
      <c r="CV649" s="13"/>
      <c r="CX649" s="10"/>
      <c r="CY649" s="10"/>
      <c r="CZ649" s="10"/>
      <c r="DA649" s="13"/>
      <c r="DB649" s="10"/>
    </row>
    <row r="650" spans="4:106" s="3" customFormat="1" x14ac:dyDescent="0.25">
      <c r="D650" s="31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X650" s="41"/>
      <c r="AY650" s="41"/>
      <c r="BA650" s="10"/>
      <c r="BB650" s="10"/>
      <c r="BC650" s="13"/>
      <c r="BD650" s="10"/>
      <c r="BE650" s="13"/>
      <c r="BF650" s="10"/>
      <c r="BG650" s="10"/>
      <c r="BH650" s="10"/>
      <c r="BI650" s="13"/>
      <c r="BJ650" s="10"/>
      <c r="BK650" s="13"/>
      <c r="BL650" s="10"/>
      <c r="BM650" s="10"/>
      <c r="BN650" s="10"/>
      <c r="BO650" s="13"/>
      <c r="BP650" s="10"/>
      <c r="BQ650" s="13"/>
      <c r="BR650" s="10"/>
      <c r="BS650" s="10"/>
      <c r="BT650" s="10"/>
      <c r="BU650" s="10"/>
      <c r="BV650" s="10"/>
      <c r="BW650" s="10"/>
      <c r="BX650" s="10"/>
      <c r="BY650" s="10"/>
      <c r="BZ650" s="10"/>
      <c r="CA650" s="13"/>
      <c r="CB650" s="10"/>
      <c r="CC650" s="13"/>
      <c r="CD650" s="10"/>
      <c r="CE650" s="10"/>
      <c r="CF650" s="10"/>
      <c r="CG650" s="13"/>
      <c r="CH650" s="10"/>
      <c r="CI650" s="13"/>
      <c r="CJ650" s="10"/>
      <c r="CK650" s="10"/>
      <c r="CL650" s="10"/>
      <c r="CM650" s="13"/>
      <c r="CN650" s="10"/>
      <c r="CO650" s="13"/>
      <c r="CP650" s="10"/>
      <c r="CQ650" s="10"/>
      <c r="CR650" s="10"/>
      <c r="CS650" s="10"/>
      <c r="CT650" s="10"/>
      <c r="CU650" s="13"/>
      <c r="CV650" s="13"/>
      <c r="CX650" s="10"/>
      <c r="CY650" s="10"/>
      <c r="CZ650" s="10"/>
      <c r="DA650" s="13"/>
      <c r="DB650" s="10"/>
    </row>
    <row r="651" spans="4:106" s="3" customFormat="1" x14ac:dyDescent="0.25">
      <c r="D651" s="31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X651" s="41"/>
      <c r="AY651" s="41"/>
      <c r="BA651" s="10"/>
      <c r="BB651" s="10"/>
      <c r="BC651" s="13"/>
      <c r="BD651" s="10"/>
      <c r="BE651" s="13"/>
      <c r="BF651" s="10"/>
      <c r="BG651" s="10"/>
      <c r="BH651" s="10"/>
      <c r="BI651" s="13"/>
      <c r="BJ651" s="10"/>
      <c r="BK651" s="13"/>
      <c r="BL651" s="10"/>
      <c r="BM651" s="10"/>
      <c r="BN651" s="10"/>
      <c r="BO651" s="13"/>
      <c r="BP651" s="10"/>
      <c r="BQ651" s="13"/>
      <c r="BR651" s="10"/>
      <c r="BS651" s="10"/>
      <c r="BT651" s="10"/>
      <c r="BU651" s="10"/>
      <c r="BV651" s="10"/>
      <c r="BW651" s="10"/>
      <c r="BX651" s="10"/>
      <c r="BY651" s="10"/>
      <c r="BZ651" s="10"/>
      <c r="CA651" s="13"/>
      <c r="CB651" s="10"/>
      <c r="CC651" s="13"/>
      <c r="CD651" s="10"/>
      <c r="CE651" s="10"/>
      <c r="CF651" s="10"/>
      <c r="CG651" s="13"/>
      <c r="CH651" s="10"/>
      <c r="CI651" s="13"/>
      <c r="CJ651" s="10"/>
      <c r="CK651" s="10"/>
      <c r="CL651" s="10"/>
      <c r="CM651" s="13"/>
      <c r="CN651" s="10"/>
      <c r="CO651" s="13"/>
      <c r="CP651" s="10"/>
      <c r="CQ651" s="10"/>
      <c r="CR651" s="10"/>
      <c r="CS651" s="10"/>
      <c r="CT651" s="10"/>
      <c r="CU651" s="13"/>
      <c r="CV651" s="13"/>
      <c r="CX651" s="10"/>
      <c r="CY651" s="10"/>
      <c r="CZ651" s="10"/>
      <c r="DA651" s="13"/>
      <c r="DB651" s="10"/>
    </row>
    <row r="652" spans="4:106" s="3" customFormat="1" x14ac:dyDescent="0.25">
      <c r="D652" s="31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X652" s="41"/>
      <c r="AY652" s="41"/>
      <c r="BA652" s="10"/>
      <c r="BB652" s="10"/>
      <c r="BC652" s="13"/>
      <c r="BD652" s="10"/>
      <c r="BE652" s="13"/>
      <c r="BF652" s="10"/>
      <c r="BG652" s="10"/>
      <c r="BH652" s="10"/>
      <c r="BI652" s="13"/>
      <c r="BJ652" s="10"/>
      <c r="BK652" s="13"/>
      <c r="BL652" s="10"/>
      <c r="BM652" s="10"/>
      <c r="BN652" s="10"/>
      <c r="BO652" s="13"/>
      <c r="BP652" s="10"/>
      <c r="BQ652" s="13"/>
      <c r="BR652" s="10"/>
      <c r="BS652" s="10"/>
      <c r="BT652" s="10"/>
      <c r="BU652" s="10"/>
      <c r="BV652" s="10"/>
      <c r="BW652" s="10"/>
      <c r="BX652" s="10"/>
      <c r="BY652" s="10"/>
      <c r="BZ652" s="10"/>
      <c r="CA652" s="13"/>
      <c r="CB652" s="10"/>
      <c r="CC652" s="13"/>
      <c r="CD652" s="10"/>
      <c r="CE652" s="10"/>
      <c r="CF652" s="10"/>
      <c r="CG652" s="13"/>
      <c r="CH652" s="10"/>
      <c r="CI652" s="13"/>
      <c r="CJ652" s="10"/>
      <c r="CK652" s="10"/>
      <c r="CL652" s="10"/>
      <c r="CM652" s="13"/>
      <c r="CN652" s="10"/>
      <c r="CO652" s="13"/>
      <c r="CP652" s="10"/>
      <c r="CQ652" s="10"/>
      <c r="CR652" s="10"/>
      <c r="CS652" s="10"/>
      <c r="CT652" s="10"/>
      <c r="CU652" s="13"/>
      <c r="CV652" s="13"/>
      <c r="CX652" s="10"/>
      <c r="CY652" s="10"/>
      <c r="CZ652" s="10"/>
      <c r="DA652" s="13"/>
      <c r="DB652" s="10"/>
    </row>
    <row r="653" spans="4:106" s="3" customFormat="1" x14ac:dyDescent="0.25">
      <c r="D653" s="31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X653" s="41"/>
      <c r="AY653" s="41"/>
      <c r="BA653" s="10"/>
      <c r="BB653" s="10"/>
      <c r="BC653" s="13"/>
      <c r="BD653" s="10"/>
      <c r="BE653" s="13"/>
      <c r="BF653" s="10"/>
      <c r="BG653" s="10"/>
      <c r="BH653" s="10"/>
      <c r="BI653" s="13"/>
      <c r="BJ653" s="10"/>
      <c r="BK653" s="13"/>
      <c r="BL653" s="10"/>
      <c r="BM653" s="10"/>
      <c r="BN653" s="10"/>
      <c r="BO653" s="13"/>
      <c r="BP653" s="10"/>
      <c r="BQ653" s="13"/>
      <c r="BR653" s="10"/>
      <c r="BS653" s="10"/>
      <c r="BT653" s="10"/>
      <c r="BU653" s="10"/>
      <c r="BV653" s="10"/>
      <c r="BW653" s="10"/>
      <c r="BX653" s="10"/>
      <c r="BY653" s="10"/>
      <c r="BZ653" s="10"/>
      <c r="CA653" s="13"/>
      <c r="CB653" s="10"/>
      <c r="CC653" s="13"/>
      <c r="CD653" s="10"/>
      <c r="CE653" s="10"/>
      <c r="CF653" s="10"/>
      <c r="CG653" s="13"/>
      <c r="CH653" s="10"/>
      <c r="CI653" s="13"/>
      <c r="CJ653" s="10"/>
      <c r="CK653" s="10"/>
      <c r="CL653" s="10"/>
      <c r="CM653" s="13"/>
      <c r="CN653" s="10"/>
      <c r="CO653" s="13"/>
      <c r="CP653" s="10"/>
      <c r="CQ653" s="10"/>
      <c r="CR653" s="10"/>
      <c r="CS653" s="10"/>
      <c r="CT653" s="10"/>
      <c r="CU653" s="13"/>
      <c r="CV653" s="13"/>
      <c r="CX653" s="10"/>
      <c r="CY653" s="10"/>
      <c r="CZ653" s="10"/>
      <c r="DA653" s="13"/>
      <c r="DB653" s="10"/>
    </row>
    <row r="654" spans="4:106" s="3" customFormat="1" x14ac:dyDescent="0.25">
      <c r="D654" s="31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X654" s="41"/>
      <c r="AY654" s="41"/>
      <c r="BA654" s="10"/>
      <c r="BB654" s="10"/>
      <c r="BC654" s="13"/>
      <c r="BD654" s="10"/>
      <c r="BE654" s="13"/>
      <c r="BF654" s="10"/>
      <c r="BG654" s="10"/>
      <c r="BH654" s="10"/>
      <c r="BI654" s="13"/>
      <c r="BJ654" s="10"/>
      <c r="BK654" s="13"/>
      <c r="BL654" s="10"/>
      <c r="BM654" s="10"/>
      <c r="BN654" s="10"/>
      <c r="BO654" s="13"/>
      <c r="BP654" s="10"/>
      <c r="BQ654" s="13"/>
      <c r="BR654" s="10"/>
      <c r="BS654" s="10"/>
      <c r="BT654" s="10"/>
      <c r="BU654" s="10"/>
      <c r="BV654" s="10"/>
      <c r="BW654" s="10"/>
      <c r="BX654" s="10"/>
      <c r="BY654" s="10"/>
      <c r="BZ654" s="10"/>
      <c r="CA654" s="13"/>
      <c r="CB654" s="10"/>
      <c r="CC654" s="13"/>
      <c r="CD654" s="10"/>
      <c r="CE654" s="10"/>
      <c r="CF654" s="10"/>
      <c r="CG654" s="13"/>
      <c r="CH654" s="10"/>
      <c r="CI654" s="13"/>
      <c r="CJ654" s="10"/>
      <c r="CK654" s="10"/>
      <c r="CL654" s="10"/>
      <c r="CM654" s="13"/>
      <c r="CN654" s="10"/>
      <c r="CO654" s="13"/>
      <c r="CP654" s="10"/>
      <c r="CQ654" s="10"/>
      <c r="CR654" s="10"/>
      <c r="CS654" s="10"/>
      <c r="CT654" s="10"/>
      <c r="CU654" s="13"/>
      <c r="CV654" s="13"/>
      <c r="CX654" s="10"/>
      <c r="CY654" s="10"/>
      <c r="CZ654" s="10"/>
      <c r="DA654" s="13"/>
      <c r="DB654" s="10"/>
    </row>
    <row r="655" spans="4:106" s="3" customFormat="1" x14ac:dyDescent="0.25">
      <c r="D655" s="31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X655" s="41"/>
      <c r="AY655" s="41"/>
      <c r="BA655" s="10"/>
      <c r="BB655" s="10"/>
      <c r="BC655" s="13"/>
      <c r="BD655" s="10"/>
      <c r="BE655" s="13"/>
      <c r="BF655" s="10"/>
      <c r="BG655" s="10"/>
      <c r="BH655" s="10"/>
      <c r="BI655" s="13"/>
      <c r="BJ655" s="10"/>
      <c r="BK655" s="13"/>
      <c r="BL655" s="10"/>
      <c r="BM655" s="10"/>
      <c r="BN655" s="10"/>
      <c r="BO655" s="13"/>
      <c r="BP655" s="10"/>
      <c r="BQ655" s="13"/>
      <c r="BR655" s="10"/>
      <c r="BS655" s="10"/>
      <c r="BT655" s="10"/>
      <c r="BU655" s="10"/>
      <c r="BV655" s="10"/>
      <c r="BW655" s="10"/>
      <c r="BX655" s="10"/>
      <c r="BY655" s="10"/>
      <c r="BZ655" s="10"/>
      <c r="CA655" s="13"/>
      <c r="CB655" s="10"/>
      <c r="CC655" s="13"/>
      <c r="CD655" s="10"/>
      <c r="CE655" s="10"/>
      <c r="CF655" s="10"/>
      <c r="CG655" s="13"/>
      <c r="CH655" s="10"/>
      <c r="CI655" s="13"/>
      <c r="CJ655" s="10"/>
      <c r="CK655" s="10"/>
      <c r="CL655" s="10"/>
      <c r="CM655" s="13"/>
      <c r="CN655" s="10"/>
      <c r="CO655" s="13"/>
      <c r="CP655" s="10"/>
      <c r="CQ655" s="10"/>
      <c r="CR655" s="10"/>
      <c r="CS655" s="10"/>
      <c r="CT655" s="10"/>
      <c r="CU655" s="13"/>
      <c r="CV655" s="13"/>
      <c r="CX655" s="10"/>
      <c r="CY655" s="10"/>
      <c r="CZ655" s="10"/>
      <c r="DA655" s="13"/>
      <c r="DB655" s="10"/>
    </row>
    <row r="656" spans="4:106" s="3" customFormat="1" x14ac:dyDescent="0.25">
      <c r="D656" s="31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X656" s="41"/>
      <c r="AY656" s="41"/>
      <c r="BA656" s="10"/>
      <c r="BB656" s="10"/>
      <c r="BC656" s="13"/>
      <c r="BD656" s="10"/>
      <c r="BE656" s="13"/>
      <c r="BF656" s="10"/>
      <c r="BG656" s="10"/>
      <c r="BH656" s="10"/>
      <c r="BI656" s="13"/>
      <c r="BJ656" s="10"/>
      <c r="BK656" s="13"/>
      <c r="BL656" s="10"/>
      <c r="BM656" s="10"/>
      <c r="BN656" s="10"/>
      <c r="BO656" s="13"/>
      <c r="BP656" s="10"/>
      <c r="BQ656" s="13"/>
      <c r="BR656" s="10"/>
      <c r="BS656" s="10"/>
      <c r="BT656" s="10"/>
      <c r="BU656" s="10"/>
      <c r="BV656" s="10"/>
      <c r="BW656" s="10"/>
      <c r="BX656" s="10"/>
      <c r="BY656" s="10"/>
      <c r="BZ656" s="10"/>
      <c r="CA656" s="13"/>
      <c r="CB656" s="10"/>
      <c r="CC656" s="13"/>
      <c r="CD656" s="10"/>
      <c r="CE656" s="10"/>
      <c r="CF656" s="10"/>
      <c r="CG656" s="13"/>
      <c r="CH656" s="10"/>
      <c r="CI656" s="13"/>
      <c r="CJ656" s="10"/>
      <c r="CK656" s="10"/>
      <c r="CL656" s="10"/>
      <c r="CM656" s="13"/>
      <c r="CN656" s="10"/>
      <c r="CO656" s="13"/>
      <c r="CP656" s="10"/>
      <c r="CQ656" s="10"/>
      <c r="CR656" s="10"/>
      <c r="CS656" s="10"/>
      <c r="CT656" s="10"/>
      <c r="CU656" s="13"/>
      <c r="CV656" s="13"/>
      <c r="CX656" s="10"/>
      <c r="CY656" s="10"/>
      <c r="CZ656" s="10"/>
      <c r="DA656" s="13"/>
      <c r="DB656" s="10"/>
    </row>
    <row r="657" spans="4:106" s="3" customFormat="1" x14ac:dyDescent="0.25">
      <c r="D657" s="31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X657" s="41"/>
      <c r="AY657" s="41"/>
      <c r="BA657" s="10"/>
      <c r="BB657" s="10"/>
      <c r="BC657" s="13"/>
      <c r="BD657" s="10"/>
      <c r="BE657" s="13"/>
      <c r="BF657" s="10"/>
      <c r="BG657" s="10"/>
      <c r="BH657" s="10"/>
      <c r="BI657" s="13"/>
      <c r="BJ657" s="10"/>
      <c r="BK657" s="13"/>
      <c r="BL657" s="10"/>
      <c r="BM657" s="10"/>
      <c r="BN657" s="10"/>
      <c r="BO657" s="13"/>
      <c r="BP657" s="10"/>
      <c r="BQ657" s="13"/>
      <c r="BR657" s="10"/>
      <c r="BS657" s="10"/>
      <c r="BT657" s="10"/>
      <c r="BU657" s="10"/>
      <c r="BV657" s="10"/>
      <c r="BW657" s="10"/>
      <c r="BX657" s="10"/>
      <c r="BY657" s="10"/>
      <c r="BZ657" s="10"/>
      <c r="CA657" s="13"/>
      <c r="CB657" s="10"/>
      <c r="CC657" s="13"/>
      <c r="CD657" s="10"/>
      <c r="CE657" s="10"/>
      <c r="CF657" s="10"/>
      <c r="CG657" s="13"/>
      <c r="CH657" s="10"/>
      <c r="CI657" s="13"/>
      <c r="CJ657" s="10"/>
      <c r="CK657" s="10"/>
      <c r="CL657" s="10"/>
      <c r="CM657" s="13"/>
      <c r="CN657" s="10"/>
      <c r="CO657" s="13"/>
      <c r="CP657" s="10"/>
      <c r="CQ657" s="10"/>
      <c r="CR657" s="10"/>
      <c r="CS657" s="10"/>
      <c r="CT657" s="10"/>
      <c r="CU657" s="13"/>
      <c r="CV657" s="13"/>
      <c r="CX657" s="10"/>
      <c r="CY657" s="10"/>
      <c r="CZ657" s="10"/>
      <c r="DA657" s="13"/>
      <c r="DB657" s="10"/>
    </row>
    <row r="658" spans="4:106" s="3" customFormat="1" x14ac:dyDescent="0.25">
      <c r="D658" s="31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X658" s="41"/>
      <c r="AY658" s="41"/>
      <c r="BA658" s="10"/>
      <c r="BB658" s="10"/>
      <c r="BC658" s="13"/>
      <c r="BD658" s="10"/>
      <c r="BE658" s="13"/>
      <c r="BF658" s="10"/>
      <c r="BG658" s="10"/>
      <c r="BH658" s="10"/>
      <c r="BI658" s="13"/>
      <c r="BJ658" s="10"/>
      <c r="BK658" s="13"/>
      <c r="BL658" s="10"/>
      <c r="BM658" s="10"/>
      <c r="BN658" s="10"/>
      <c r="BO658" s="13"/>
      <c r="BP658" s="10"/>
      <c r="BQ658" s="13"/>
      <c r="BR658" s="10"/>
      <c r="BS658" s="10"/>
      <c r="BT658" s="10"/>
      <c r="BU658" s="10"/>
      <c r="BV658" s="10"/>
      <c r="BW658" s="10"/>
      <c r="BX658" s="10"/>
      <c r="BY658" s="10"/>
      <c r="BZ658" s="10"/>
      <c r="CA658" s="13"/>
      <c r="CB658" s="10"/>
      <c r="CC658" s="13"/>
      <c r="CD658" s="10"/>
      <c r="CE658" s="10"/>
      <c r="CF658" s="10"/>
      <c r="CG658" s="13"/>
      <c r="CH658" s="10"/>
      <c r="CI658" s="13"/>
      <c r="CJ658" s="10"/>
      <c r="CK658" s="10"/>
      <c r="CL658" s="10"/>
      <c r="CM658" s="13"/>
      <c r="CN658" s="10"/>
      <c r="CO658" s="13"/>
      <c r="CP658" s="10"/>
      <c r="CQ658" s="10"/>
      <c r="CR658" s="10"/>
      <c r="CS658" s="10"/>
      <c r="CT658" s="10"/>
      <c r="CU658" s="13"/>
      <c r="CV658" s="13"/>
      <c r="CX658" s="10"/>
      <c r="CY658" s="10"/>
      <c r="CZ658" s="10"/>
      <c r="DA658" s="13"/>
      <c r="DB658" s="10"/>
    </row>
    <row r="659" spans="4:106" s="3" customFormat="1" x14ac:dyDescent="0.25">
      <c r="D659" s="31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X659" s="41"/>
      <c r="AY659" s="41"/>
      <c r="BA659" s="10"/>
      <c r="BB659" s="10"/>
      <c r="BC659" s="13"/>
      <c r="BD659" s="10"/>
      <c r="BE659" s="13"/>
      <c r="BF659" s="10"/>
      <c r="BG659" s="10"/>
      <c r="BH659" s="10"/>
      <c r="BI659" s="13"/>
      <c r="BJ659" s="10"/>
      <c r="BK659" s="13"/>
      <c r="BL659" s="10"/>
      <c r="BM659" s="10"/>
      <c r="BN659" s="10"/>
      <c r="BO659" s="13"/>
      <c r="BP659" s="10"/>
      <c r="BQ659" s="13"/>
      <c r="BR659" s="10"/>
      <c r="BS659" s="10"/>
      <c r="BT659" s="10"/>
      <c r="BU659" s="10"/>
      <c r="BV659" s="10"/>
      <c r="BW659" s="10"/>
      <c r="BX659" s="10"/>
      <c r="BY659" s="10"/>
      <c r="BZ659" s="10"/>
      <c r="CA659" s="13"/>
      <c r="CB659" s="10"/>
      <c r="CC659" s="13"/>
      <c r="CD659" s="10"/>
      <c r="CE659" s="10"/>
      <c r="CF659" s="10"/>
      <c r="CG659" s="13"/>
      <c r="CH659" s="10"/>
      <c r="CI659" s="13"/>
      <c r="CJ659" s="10"/>
      <c r="CK659" s="10"/>
      <c r="CL659" s="10"/>
      <c r="CM659" s="13"/>
      <c r="CN659" s="10"/>
      <c r="CO659" s="13"/>
      <c r="CP659" s="10"/>
      <c r="CQ659" s="10"/>
      <c r="CR659" s="10"/>
      <c r="CS659" s="10"/>
      <c r="CT659" s="10"/>
      <c r="CU659" s="13"/>
      <c r="CV659" s="13"/>
      <c r="CX659" s="10"/>
      <c r="CY659" s="10"/>
      <c r="CZ659" s="10"/>
      <c r="DA659" s="13"/>
      <c r="DB659" s="10"/>
    </row>
    <row r="660" spans="4:106" s="3" customFormat="1" x14ac:dyDescent="0.25">
      <c r="D660" s="31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X660" s="41"/>
      <c r="AY660" s="41"/>
      <c r="BA660" s="10"/>
      <c r="BB660" s="10"/>
      <c r="BC660" s="13"/>
      <c r="BD660" s="10"/>
      <c r="BE660" s="13"/>
      <c r="BF660" s="10"/>
      <c r="BG660" s="10"/>
      <c r="BH660" s="10"/>
      <c r="BI660" s="13"/>
      <c r="BJ660" s="10"/>
      <c r="BK660" s="13"/>
      <c r="BL660" s="10"/>
      <c r="BM660" s="10"/>
      <c r="BN660" s="10"/>
      <c r="BO660" s="13"/>
      <c r="BP660" s="10"/>
      <c r="BQ660" s="13"/>
      <c r="BR660" s="10"/>
      <c r="BS660" s="10"/>
      <c r="BT660" s="10"/>
      <c r="BU660" s="10"/>
      <c r="BV660" s="10"/>
      <c r="BW660" s="10"/>
      <c r="BX660" s="10"/>
      <c r="BY660" s="10"/>
      <c r="BZ660" s="10"/>
      <c r="CA660" s="13"/>
      <c r="CB660" s="10"/>
      <c r="CC660" s="13"/>
      <c r="CD660" s="10"/>
      <c r="CE660" s="10"/>
      <c r="CF660" s="10"/>
      <c r="CG660" s="13"/>
      <c r="CH660" s="10"/>
      <c r="CI660" s="13"/>
      <c r="CJ660" s="10"/>
      <c r="CK660" s="10"/>
      <c r="CL660" s="10"/>
      <c r="CM660" s="13"/>
      <c r="CN660" s="10"/>
      <c r="CO660" s="13"/>
      <c r="CP660" s="10"/>
      <c r="CQ660" s="10"/>
      <c r="CR660" s="10"/>
      <c r="CS660" s="10"/>
      <c r="CT660" s="10"/>
      <c r="CU660" s="13"/>
      <c r="CV660" s="13"/>
      <c r="CX660" s="10"/>
      <c r="CY660" s="10"/>
      <c r="CZ660" s="10"/>
      <c r="DA660" s="13"/>
      <c r="DB660" s="10"/>
    </row>
    <row r="661" spans="4:106" s="3" customFormat="1" x14ac:dyDescent="0.25">
      <c r="D661" s="31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X661" s="41"/>
      <c r="AY661" s="41"/>
      <c r="BA661" s="10"/>
      <c r="BB661" s="10"/>
      <c r="BC661" s="13"/>
      <c r="BD661" s="10"/>
      <c r="BE661" s="13"/>
      <c r="BF661" s="10"/>
      <c r="BG661" s="10"/>
      <c r="BH661" s="10"/>
      <c r="BI661" s="13"/>
      <c r="BJ661" s="10"/>
      <c r="BK661" s="13"/>
      <c r="BL661" s="10"/>
      <c r="BM661" s="10"/>
      <c r="BN661" s="10"/>
      <c r="BO661" s="13"/>
      <c r="BP661" s="10"/>
      <c r="BQ661" s="13"/>
      <c r="BR661" s="10"/>
      <c r="BS661" s="10"/>
      <c r="BT661" s="10"/>
      <c r="BU661" s="10"/>
      <c r="BV661" s="10"/>
      <c r="BW661" s="10"/>
      <c r="BX661" s="10"/>
      <c r="BY661" s="10"/>
      <c r="BZ661" s="10"/>
      <c r="CA661" s="13"/>
      <c r="CB661" s="10"/>
      <c r="CC661" s="13"/>
      <c r="CD661" s="10"/>
      <c r="CE661" s="10"/>
      <c r="CF661" s="10"/>
      <c r="CG661" s="13"/>
      <c r="CH661" s="10"/>
      <c r="CI661" s="13"/>
      <c r="CJ661" s="10"/>
      <c r="CK661" s="10"/>
      <c r="CL661" s="10"/>
      <c r="CM661" s="13"/>
      <c r="CN661" s="10"/>
      <c r="CO661" s="13"/>
      <c r="CP661" s="10"/>
      <c r="CQ661" s="10"/>
      <c r="CR661" s="10"/>
      <c r="CS661" s="10"/>
      <c r="CT661" s="10"/>
      <c r="CU661" s="13"/>
      <c r="CV661" s="13"/>
      <c r="CX661" s="10"/>
      <c r="CY661" s="10"/>
      <c r="CZ661" s="10"/>
      <c r="DA661" s="13"/>
      <c r="DB661" s="10"/>
    </row>
    <row r="662" spans="4:106" s="3" customFormat="1" x14ac:dyDescent="0.25">
      <c r="D662" s="31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X662" s="41"/>
      <c r="AY662" s="41"/>
      <c r="BA662" s="10"/>
      <c r="BB662" s="10"/>
      <c r="BC662" s="13"/>
      <c r="BD662" s="10"/>
      <c r="BE662" s="13"/>
      <c r="BF662" s="10"/>
      <c r="BG662" s="10"/>
      <c r="BH662" s="10"/>
      <c r="BI662" s="13"/>
      <c r="BJ662" s="10"/>
      <c r="BK662" s="13"/>
      <c r="BL662" s="10"/>
      <c r="BM662" s="10"/>
      <c r="BN662" s="10"/>
      <c r="BO662" s="13"/>
      <c r="BP662" s="10"/>
      <c r="BQ662" s="13"/>
      <c r="BR662" s="10"/>
      <c r="BS662" s="10"/>
      <c r="BT662" s="10"/>
      <c r="BU662" s="10"/>
      <c r="BV662" s="10"/>
      <c r="BW662" s="10"/>
      <c r="BX662" s="10"/>
      <c r="BY662" s="10"/>
      <c r="BZ662" s="10"/>
      <c r="CA662" s="13"/>
      <c r="CB662" s="10"/>
      <c r="CC662" s="13"/>
      <c r="CD662" s="10"/>
      <c r="CE662" s="10"/>
      <c r="CF662" s="10"/>
      <c r="CG662" s="13"/>
      <c r="CH662" s="10"/>
      <c r="CI662" s="13"/>
      <c r="CJ662" s="10"/>
      <c r="CK662" s="10"/>
      <c r="CL662" s="10"/>
      <c r="CM662" s="13"/>
      <c r="CN662" s="10"/>
      <c r="CO662" s="13"/>
      <c r="CP662" s="10"/>
      <c r="CQ662" s="10"/>
      <c r="CR662" s="10"/>
      <c r="CS662" s="10"/>
      <c r="CT662" s="10"/>
      <c r="CU662" s="13"/>
      <c r="CV662" s="13"/>
      <c r="CX662" s="10"/>
      <c r="CY662" s="10"/>
      <c r="CZ662" s="10"/>
      <c r="DA662" s="13"/>
      <c r="DB662" s="10"/>
    </row>
    <row r="663" spans="4:106" s="3" customFormat="1" x14ac:dyDescent="0.25">
      <c r="D663" s="31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X663" s="41"/>
      <c r="AY663" s="41"/>
      <c r="BA663" s="10"/>
      <c r="BB663" s="10"/>
      <c r="BC663" s="13"/>
      <c r="BD663" s="10"/>
      <c r="BE663" s="13"/>
      <c r="BF663" s="10"/>
      <c r="BG663" s="10"/>
      <c r="BH663" s="10"/>
      <c r="BI663" s="13"/>
      <c r="BJ663" s="10"/>
      <c r="BK663" s="13"/>
      <c r="BL663" s="10"/>
      <c r="BM663" s="10"/>
      <c r="BN663" s="10"/>
      <c r="BO663" s="13"/>
      <c r="BP663" s="10"/>
      <c r="BQ663" s="13"/>
      <c r="BR663" s="10"/>
      <c r="BS663" s="10"/>
      <c r="BT663" s="10"/>
      <c r="BU663" s="10"/>
      <c r="BV663" s="10"/>
      <c r="BW663" s="10"/>
      <c r="BX663" s="10"/>
      <c r="BY663" s="10"/>
      <c r="BZ663" s="10"/>
      <c r="CA663" s="13"/>
      <c r="CB663" s="10"/>
      <c r="CC663" s="13"/>
      <c r="CD663" s="10"/>
      <c r="CE663" s="10"/>
      <c r="CF663" s="10"/>
      <c r="CG663" s="13"/>
      <c r="CH663" s="10"/>
      <c r="CI663" s="13"/>
      <c r="CJ663" s="10"/>
      <c r="CK663" s="10"/>
      <c r="CL663" s="10"/>
      <c r="CM663" s="13"/>
      <c r="CN663" s="10"/>
      <c r="CO663" s="13"/>
      <c r="CP663" s="10"/>
      <c r="CQ663" s="10"/>
      <c r="CR663" s="10"/>
      <c r="CS663" s="10"/>
      <c r="CT663" s="10"/>
      <c r="CU663" s="13"/>
      <c r="CV663" s="13"/>
      <c r="CX663" s="10"/>
      <c r="CY663" s="10"/>
      <c r="CZ663" s="10"/>
      <c r="DA663" s="13"/>
      <c r="DB663" s="10"/>
    </row>
    <row r="664" spans="4:106" s="3" customFormat="1" x14ac:dyDescent="0.25">
      <c r="D664" s="31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X664" s="41"/>
      <c r="AY664" s="41"/>
      <c r="BA664" s="10"/>
      <c r="BB664" s="10"/>
      <c r="BC664" s="13"/>
      <c r="BD664" s="10"/>
      <c r="BE664" s="13"/>
      <c r="BF664" s="10"/>
      <c r="BG664" s="10"/>
      <c r="BH664" s="10"/>
      <c r="BI664" s="13"/>
      <c r="BJ664" s="10"/>
      <c r="BK664" s="13"/>
      <c r="BL664" s="10"/>
      <c r="BM664" s="10"/>
      <c r="BN664" s="10"/>
      <c r="BO664" s="13"/>
      <c r="BP664" s="10"/>
      <c r="BQ664" s="13"/>
      <c r="BR664" s="10"/>
      <c r="BS664" s="10"/>
      <c r="BT664" s="10"/>
      <c r="BU664" s="10"/>
      <c r="BV664" s="10"/>
      <c r="BW664" s="10"/>
      <c r="BX664" s="10"/>
      <c r="BY664" s="10"/>
      <c r="BZ664" s="10"/>
      <c r="CA664" s="13"/>
      <c r="CB664" s="10"/>
      <c r="CC664" s="13"/>
      <c r="CD664" s="10"/>
      <c r="CE664" s="10"/>
      <c r="CF664" s="10"/>
      <c r="CG664" s="13"/>
      <c r="CH664" s="10"/>
      <c r="CI664" s="13"/>
      <c r="CJ664" s="10"/>
      <c r="CK664" s="10"/>
      <c r="CL664" s="10"/>
      <c r="CM664" s="13"/>
      <c r="CN664" s="10"/>
      <c r="CO664" s="13"/>
      <c r="CP664" s="10"/>
      <c r="CQ664" s="10"/>
      <c r="CR664" s="10"/>
      <c r="CS664" s="10"/>
      <c r="CT664" s="10"/>
      <c r="CU664" s="13"/>
      <c r="CV664" s="13"/>
      <c r="CX664" s="10"/>
      <c r="CY664" s="10"/>
      <c r="CZ664" s="10"/>
      <c r="DA664" s="13"/>
      <c r="DB664" s="10"/>
    </row>
    <row r="665" spans="4:106" s="3" customFormat="1" x14ac:dyDescent="0.25">
      <c r="D665" s="31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X665" s="41"/>
      <c r="AY665" s="41"/>
      <c r="BA665" s="10"/>
      <c r="BB665" s="10"/>
      <c r="BC665" s="13"/>
      <c r="BD665" s="10"/>
      <c r="BE665" s="13"/>
      <c r="BF665" s="10"/>
      <c r="BG665" s="10"/>
      <c r="BH665" s="10"/>
      <c r="BI665" s="13"/>
      <c r="BJ665" s="10"/>
      <c r="BK665" s="13"/>
      <c r="BL665" s="10"/>
      <c r="BM665" s="10"/>
      <c r="BN665" s="10"/>
      <c r="BO665" s="13"/>
      <c r="BP665" s="10"/>
      <c r="BQ665" s="13"/>
      <c r="BR665" s="10"/>
      <c r="BS665" s="10"/>
      <c r="BT665" s="10"/>
      <c r="BU665" s="10"/>
      <c r="BV665" s="10"/>
      <c r="BW665" s="10"/>
      <c r="BX665" s="10"/>
      <c r="BY665" s="10"/>
      <c r="BZ665" s="10"/>
      <c r="CA665" s="13"/>
      <c r="CB665" s="10"/>
      <c r="CC665" s="13"/>
      <c r="CD665" s="10"/>
      <c r="CE665" s="10"/>
      <c r="CF665" s="10"/>
      <c r="CG665" s="13"/>
      <c r="CH665" s="10"/>
      <c r="CI665" s="13"/>
      <c r="CJ665" s="10"/>
      <c r="CK665" s="10"/>
      <c r="CL665" s="10"/>
      <c r="CM665" s="13"/>
      <c r="CN665" s="10"/>
      <c r="CO665" s="13"/>
      <c r="CP665" s="10"/>
      <c r="CQ665" s="10"/>
      <c r="CR665" s="10"/>
      <c r="CS665" s="10"/>
      <c r="CT665" s="10"/>
      <c r="CU665" s="13"/>
      <c r="CV665" s="13"/>
      <c r="CX665" s="10"/>
      <c r="CY665" s="10"/>
      <c r="CZ665" s="10"/>
      <c r="DA665" s="13"/>
      <c r="DB665" s="10"/>
    </row>
    <row r="666" spans="4:106" s="3" customFormat="1" x14ac:dyDescent="0.25">
      <c r="D666" s="31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X666" s="41"/>
      <c r="AY666" s="41"/>
      <c r="BA666" s="10"/>
      <c r="BB666" s="10"/>
      <c r="BC666" s="13"/>
      <c r="BD666" s="10"/>
      <c r="BE666" s="13"/>
      <c r="BF666" s="10"/>
      <c r="BG666" s="10"/>
      <c r="BH666" s="10"/>
      <c r="BI666" s="13"/>
      <c r="BJ666" s="10"/>
      <c r="BK666" s="13"/>
      <c r="BL666" s="10"/>
      <c r="BM666" s="10"/>
      <c r="BN666" s="10"/>
      <c r="BO666" s="13"/>
      <c r="BP666" s="10"/>
      <c r="BQ666" s="13"/>
      <c r="BR666" s="10"/>
      <c r="BS666" s="10"/>
      <c r="BT666" s="10"/>
      <c r="BU666" s="10"/>
      <c r="BV666" s="10"/>
      <c r="BW666" s="10"/>
      <c r="BX666" s="10"/>
      <c r="BY666" s="10"/>
      <c r="BZ666" s="10"/>
      <c r="CA666" s="13"/>
      <c r="CB666" s="10"/>
      <c r="CC666" s="13"/>
      <c r="CD666" s="10"/>
      <c r="CE666" s="10"/>
      <c r="CF666" s="10"/>
      <c r="CG666" s="13"/>
      <c r="CH666" s="10"/>
      <c r="CI666" s="13"/>
      <c r="CJ666" s="10"/>
      <c r="CK666" s="10"/>
      <c r="CL666" s="10"/>
      <c r="CM666" s="13"/>
      <c r="CN666" s="10"/>
      <c r="CO666" s="13"/>
      <c r="CP666" s="10"/>
      <c r="CQ666" s="10"/>
      <c r="CR666" s="10"/>
      <c r="CS666" s="10"/>
      <c r="CT666" s="10"/>
      <c r="CU666" s="13"/>
      <c r="CV666" s="13"/>
      <c r="CX666" s="10"/>
      <c r="CY666" s="10"/>
      <c r="CZ666" s="10"/>
      <c r="DA666" s="13"/>
      <c r="DB666" s="10"/>
    </row>
    <row r="667" spans="4:106" s="3" customFormat="1" x14ac:dyDescent="0.25">
      <c r="D667" s="31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X667" s="41"/>
      <c r="AY667" s="41"/>
      <c r="BA667" s="10"/>
      <c r="BB667" s="10"/>
      <c r="BC667" s="13"/>
      <c r="BD667" s="10"/>
      <c r="BE667" s="13"/>
      <c r="BF667" s="10"/>
      <c r="BG667" s="10"/>
      <c r="BH667" s="10"/>
      <c r="BI667" s="13"/>
      <c r="BJ667" s="10"/>
      <c r="BK667" s="13"/>
      <c r="BL667" s="10"/>
      <c r="BM667" s="10"/>
      <c r="BN667" s="10"/>
      <c r="BO667" s="13"/>
      <c r="BP667" s="10"/>
      <c r="BQ667" s="13"/>
      <c r="BR667" s="10"/>
      <c r="BS667" s="10"/>
      <c r="BT667" s="10"/>
      <c r="BU667" s="10"/>
      <c r="BV667" s="10"/>
      <c r="BW667" s="10"/>
      <c r="BX667" s="10"/>
      <c r="BY667" s="10"/>
      <c r="BZ667" s="10"/>
      <c r="CA667" s="13"/>
      <c r="CB667" s="10"/>
      <c r="CC667" s="13"/>
      <c r="CD667" s="10"/>
      <c r="CE667" s="10"/>
      <c r="CF667" s="10"/>
      <c r="CG667" s="13"/>
      <c r="CH667" s="10"/>
      <c r="CI667" s="13"/>
      <c r="CJ667" s="10"/>
      <c r="CK667" s="10"/>
      <c r="CL667" s="10"/>
      <c r="CM667" s="13"/>
      <c r="CN667" s="10"/>
      <c r="CO667" s="13"/>
      <c r="CP667" s="10"/>
      <c r="CQ667" s="10"/>
      <c r="CR667" s="10"/>
      <c r="CS667" s="10"/>
      <c r="CT667" s="10"/>
      <c r="CU667" s="13"/>
      <c r="CV667" s="13"/>
      <c r="CX667" s="10"/>
      <c r="CY667" s="10"/>
      <c r="CZ667" s="10"/>
      <c r="DA667" s="13"/>
      <c r="DB667" s="10"/>
    </row>
    <row r="668" spans="4:106" s="3" customFormat="1" x14ac:dyDescent="0.25">
      <c r="D668" s="31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X668" s="41"/>
      <c r="AY668" s="41"/>
      <c r="BA668" s="10"/>
      <c r="BB668" s="10"/>
      <c r="BC668" s="13"/>
      <c r="BD668" s="10"/>
      <c r="BE668" s="13"/>
      <c r="BF668" s="10"/>
      <c r="BG668" s="10"/>
      <c r="BH668" s="10"/>
      <c r="BI668" s="13"/>
      <c r="BJ668" s="10"/>
      <c r="BK668" s="13"/>
      <c r="BL668" s="10"/>
      <c r="BM668" s="10"/>
      <c r="BN668" s="10"/>
      <c r="BO668" s="13"/>
      <c r="BP668" s="10"/>
      <c r="BQ668" s="13"/>
      <c r="BR668" s="10"/>
      <c r="BS668" s="10"/>
      <c r="BT668" s="10"/>
      <c r="BU668" s="10"/>
      <c r="BV668" s="10"/>
      <c r="BW668" s="10"/>
      <c r="BX668" s="10"/>
      <c r="BY668" s="10"/>
      <c r="BZ668" s="10"/>
      <c r="CA668" s="13"/>
      <c r="CB668" s="10"/>
      <c r="CC668" s="13"/>
      <c r="CD668" s="10"/>
      <c r="CE668" s="10"/>
      <c r="CF668" s="10"/>
      <c r="CG668" s="13"/>
      <c r="CH668" s="10"/>
      <c r="CI668" s="13"/>
      <c r="CJ668" s="10"/>
      <c r="CK668" s="10"/>
      <c r="CL668" s="10"/>
      <c r="CM668" s="13"/>
      <c r="CN668" s="10"/>
      <c r="CO668" s="13"/>
      <c r="CP668" s="10"/>
      <c r="CQ668" s="10"/>
      <c r="CR668" s="10"/>
      <c r="CS668" s="10"/>
      <c r="CT668" s="10"/>
      <c r="CU668" s="13"/>
      <c r="CV668" s="13"/>
      <c r="CX668" s="10"/>
      <c r="CY668" s="10"/>
      <c r="CZ668" s="10"/>
      <c r="DA668" s="13"/>
      <c r="DB668" s="10"/>
    </row>
    <row r="669" spans="4:106" s="3" customFormat="1" x14ac:dyDescent="0.25">
      <c r="D669" s="31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X669" s="41"/>
      <c r="AY669" s="41"/>
      <c r="BA669" s="10"/>
      <c r="BB669" s="10"/>
      <c r="BC669" s="13"/>
      <c r="BD669" s="10"/>
      <c r="BE669" s="13"/>
      <c r="BF669" s="10"/>
      <c r="BG669" s="10"/>
      <c r="BH669" s="10"/>
      <c r="BI669" s="13"/>
      <c r="BJ669" s="10"/>
      <c r="BK669" s="13"/>
      <c r="BL669" s="10"/>
      <c r="BM669" s="10"/>
      <c r="BN669" s="10"/>
      <c r="BO669" s="13"/>
      <c r="BP669" s="10"/>
      <c r="BQ669" s="13"/>
      <c r="BR669" s="10"/>
      <c r="BS669" s="10"/>
      <c r="BT669" s="10"/>
      <c r="BU669" s="10"/>
      <c r="BV669" s="10"/>
      <c r="BW669" s="10"/>
      <c r="BX669" s="10"/>
      <c r="BY669" s="10"/>
      <c r="BZ669" s="10"/>
      <c r="CA669" s="13"/>
      <c r="CB669" s="10"/>
      <c r="CC669" s="13"/>
      <c r="CD669" s="10"/>
      <c r="CE669" s="10"/>
      <c r="CF669" s="10"/>
      <c r="CG669" s="13"/>
      <c r="CH669" s="10"/>
      <c r="CI669" s="13"/>
      <c r="CJ669" s="10"/>
      <c r="CK669" s="10"/>
      <c r="CL669" s="10"/>
      <c r="CM669" s="13"/>
      <c r="CN669" s="10"/>
      <c r="CO669" s="13"/>
      <c r="CP669" s="10"/>
      <c r="CQ669" s="10"/>
      <c r="CR669" s="10"/>
      <c r="CS669" s="10"/>
      <c r="CT669" s="10"/>
      <c r="CU669" s="13"/>
      <c r="CV669" s="13"/>
      <c r="CX669" s="10"/>
      <c r="CY669" s="10"/>
      <c r="CZ669" s="10"/>
      <c r="DA669" s="13"/>
      <c r="DB669" s="10"/>
    </row>
    <row r="670" spans="4:106" s="3" customFormat="1" x14ac:dyDescent="0.25">
      <c r="D670" s="31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X670" s="41"/>
      <c r="AY670" s="41"/>
      <c r="BA670" s="10"/>
      <c r="BB670" s="10"/>
      <c r="BC670" s="13"/>
      <c r="BD670" s="10"/>
      <c r="BE670" s="13"/>
      <c r="BF670" s="10"/>
      <c r="BG670" s="10"/>
      <c r="BH670" s="10"/>
      <c r="BI670" s="13"/>
      <c r="BJ670" s="10"/>
      <c r="BK670" s="13"/>
      <c r="BL670" s="10"/>
      <c r="BM670" s="10"/>
      <c r="BN670" s="10"/>
      <c r="BO670" s="13"/>
      <c r="BP670" s="10"/>
      <c r="BQ670" s="13"/>
      <c r="BR670" s="10"/>
      <c r="BS670" s="10"/>
      <c r="BT670" s="10"/>
      <c r="BU670" s="10"/>
      <c r="BV670" s="10"/>
      <c r="BW670" s="10"/>
      <c r="BX670" s="10"/>
      <c r="BY670" s="10"/>
      <c r="BZ670" s="10"/>
      <c r="CA670" s="13"/>
      <c r="CB670" s="10"/>
      <c r="CC670" s="13"/>
      <c r="CD670" s="10"/>
      <c r="CE670" s="10"/>
      <c r="CF670" s="10"/>
      <c r="CG670" s="13"/>
      <c r="CH670" s="10"/>
      <c r="CI670" s="13"/>
      <c r="CJ670" s="10"/>
      <c r="CK670" s="10"/>
      <c r="CL670" s="10"/>
      <c r="CM670" s="13"/>
      <c r="CN670" s="10"/>
      <c r="CO670" s="13"/>
      <c r="CP670" s="10"/>
      <c r="CQ670" s="10"/>
      <c r="CR670" s="10"/>
      <c r="CS670" s="10"/>
      <c r="CT670" s="10"/>
      <c r="CU670" s="13"/>
      <c r="CV670" s="13"/>
      <c r="CX670" s="10"/>
      <c r="CY670" s="10"/>
      <c r="CZ670" s="10"/>
      <c r="DA670" s="13"/>
      <c r="DB670" s="10"/>
    </row>
    <row r="671" spans="4:106" s="3" customFormat="1" x14ac:dyDescent="0.25">
      <c r="D671" s="31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X671" s="41"/>
      <c r="AY671" s="41"/>
      <c r="BA671" s="10"/>
      <c r="BB671" s="10"/>
      <c r="BC671" s="13"/>
      <c r="BD671" s="10"/>
      <c r="BE671" s="13"/>
      <c r="BF671" s="10"/>
      <c r="BG671" s="10"/>
      <c r="BH671" s="10"/>
      <c r="BI671" s="13"/>
      <c r="BJ671" s="10"/>
      <c r="BK671" s="13"/>
      <c r="BL671" s="10"/>
      <c r="BM671" s="10"/>
      <c r="BN671" s="10"/>
      <c r="BO671" s="13"/>
      <c r="BP671" s="10"/>
      <c r="BQ671" s="13"/>
      <c r="BR671" s="10"/>
      <c r="BS671" s="10"/>
      <c r="BT671" s="10"/>
      <c r="BU671" s="10"/>
      <c r="BV671" s="10"/>
      <c r="BW671" s="10"/>
      <c r="BX671" s="10"/>
      <c r="BY671" s="10"/>
      <c r="BZ671" s="10"/>
      <c r="CA671" s="13"/>
      <c r="CB671" s="10"/>
      <c r="CC671" s="13"/>
      <c r="CD671" s="10"/>
      <c r="CE671" s="10"/>
      <c r="CF671" s="10"/>
      <c r="CG671" s="13"/>
      <c r="CH671" s="10"/>
      <c r="CI671" s="13"/>
      <c r="CJ671" s="10"/>
      <c r="CK671" s="10"/>
      <c r="CL671" s="10"/>
      <c r="CM671" s="13"/>
      <c r="CN671" s="10"/>
      <c r="CO671" s="13"/>
      <c r="CP671" s="10"/>
      <c r="CQ671" s="10"/>
      <c r="CR671" s="10"/>
      <c r="CS671" s="10"/>
      <c r="CT671" s="10"/>
      <c r="CU671" s="13"/>
      <c r="CV671" s="13"/>
      <c r="CX671" s="10"/>
      <c r="CY671" s="10"/>
      <c r="CZ671" s="10"/>
      <c r="DA671" s="13"/>
      <c r="DB671" s="10"/>
    </row>
    <row r="672" spans="4:106" s="3" customFormat="1" x14ac:dyDescent="0.25">
      <c r="D672" s="31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X672" s="41"/>
      <c r="AY672" s="41"/>
      <c r="BA672" s="10"/>
      <c r="BB672" s="10"/>
      <c r="BC672" s="13"/>
      <c r="BD672" s="10"/>
      <c r="BE672" s="13"/>
      <c r="BF672" s="10"/>
      <c r="BG672" s="10"/>
      <c r="BH672" s="10"/>
      <c r="BI672" s="13"/>
      <c r="BJ672" s="10"/>
      <c r="BK672" s="13"/>
      <c r="BL672" s="10"/>
      <c r="BM672" s="10"/>
      <c r="BN672" s="10"/>
      <c r="BO672" s="13"/>
      <c r="BP672" s="10"/>
      <c r="BQ672" s="13"/>
      <c r="BR672" s="10"/>
      <c r="BS672" s="10"/>
      <c r="BT672" s="10"/>
      <c r="BU672" s="10"/>
      <c r="BV672" s="10"/>
      <c r="BW672" s="10"/>
      <c r="BX672" s="10"/>
      <c r="BY672" s="10"/>
      <c r="BZ672" s="10"/>
      <c r="CA672" s="13"/>
      <c r="CB672" s="10"/>
      <c r="CC672" s="13"/>
      <c r="CD672" s="10"/>
      <c r="CE672" s="10"/>
      <c r="CF672" s="10"/>
      <c r="CG672" s="13"/>
      <c r="CH672" s="10"/>
      <c r="CI672" s="13"/>
      <c r="CJ672" s="10"/>
      <c r="CK672" s="10"/>
      <c r="CL672" s="10"/>
      <c r="CM672" s="13"/>
      <c r="CN672" s="10"/>
      <c r="CO672" s="13"/>
      <c r="CP672" s="10"/>
      <c r="CQ672" s="10"/>
      <c r="CR672" s="10"/>
      <c r="CS672" s="10"/>
      <c r="CT672" s="10"/>
      <c r="CU672" s="13"/>
      <c r="CV672" s="13"/>
      <c r="CX672" s="10"/>
      <c r="CY672" s="10"/>
      <c r="CZ672" s="10"/>
      <c r="DA672" s="13"/>
      <c r="DB672" s="10"/>
    </row>
    <row r="673" spans="4:106" s="3" customFormat="1" x14ac:dyDescent="0.25">
      <c r="D673" s="31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X673" s="41"/>
      <c r="AY673" s="41"/>
      <c r="BA673" s="10"/>
      <c r="BB673" s="10"/>
      <c r="BC673" s="13"/>
      <c r="BD673" s="10"/>
      <c r="BE673" s="13"/>
      <c r="BF673" s="10"/>
      <c r="BG673" s="10"/>
      <c r="BH673" s="10"/>
      <c r="BI673" s="13"/>
      <c r="BJ673" s="10"/>
      <c r="BK673" s="13"/>
      <c r="BL673" s="10"/>
      <c r="BM673" s="10"/>
      <c r="BN673" s="10"/>
      <c r="BO673" s="13"/>
      <c r="BP673" s="10"/>
      <c r="BQ673" s="13"/>
      <c r="BR673" s="10"/>
      <c r="BS673" s="10"/>
      <c r="BT673" s="10"/>
      <c r="BU673" s="10"/>
      <c r="BV673" s="10"/>
      <c r="BW673" s="10"/>
      <c r="BX673" s="10"/>
      <c r="BY673" s="10"/>
      <c r="BZ673" s="10"/>
      <c r="CA673" s="13"/>
      <c r="CB673" s="10"/>
      <c r="CC673" s="13"/>
      <c r="CD673" s="10"/>
      <c r="CE673" s="10"/>
      <c r="CF673" s="10"/>
      <c r="CG673" s="13"/>
      <c r="CH673" s="10"/>
      <c r="CI673" s="13"/>
      <c r="CJ673" s="10"/>
      <c r="CK673" s="10"/>
      <c r="CL673" s="10"/>
      <c r="CM673" s="13"/>
      <c r="CN673" s="10"/>
      <c r="CO673" s="13"/>
      <c r="CP673" s="10"/>
      <c r="CQ673" s="10"/>
      <c r="CR673" s="10"/>
      <c r="CS673" s="10"/>
      <c r="CT673" s="10"/>
      <c r="CU673" s="13"/>
      <c r="CV673" s="13"/>
      <c r="CX673" s="10"/>
      <c r="CY673" s="10"/>
      <c r="CZ673" s="10"/>
      <c r="DA673" s="13"/>
      <c r="DB673" s="10"/>
    </row>
    <row r="674" spans="4:106" s="3" customFormat="1" x14ac:dyDescent="0.25">
      <c r="D674" s="31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X674" s="41"/>
      <c r="AY674" s="41"/>
      <c r="BA674" s="10"/>
      <c r="BB674" s="10"/>
      <c r="BC674" s="13"/>
      <c r="BD674" s="10"/>
      <c r="BE674" s="13"/>
      <c r="BF674" s="10"/>
      <c r="BG674" s="10"/>
      <c r="BH674" s="10"/>
      <c r="BI674" s="13"/>
      <c r="BJ674" s="10"/>
      <c r="BK674" s="13"/>
      <c r="BL674" s="10"/>
      <c r="BM674" s="10"/>
      <c r="BN674" s="10"/>
      <c r="BO674" s="13"/>
      <c r="BP674" s="10"/>
      <c r="BQ674" s="13"/>
      <c r="BR674" s="10"/>
      <c r="BS674" s="10"/>
      <c r="BT674" s="10"/>
      <c r="BU674" s="10"/>
      <c r="BV674" s="10"/>
      <c r="BW674" s="10"/>
      <c r="BX674" s="10"/>
      <c r="BY674" s="10"/>
      <c r="BZ674" s="10"/>
      <c r="CA674" s="13"/>
      <c r="CB674" s="10"/>
      <c r="CC674" s="13"/>
      <c r="CD674" s="10"/>
      <c r="CE674" s="10"/>
      <c r="CF674" s="10"/>
      <c r="CG674" s="13"/>
      <c r="CH674" s="10"/>
      <c r="CI674" s="13"/>
      <c r="CJ674" s="10"/>
      <c r="CK674" s="10"/>
      <c r="CL674" s="10"/>
      <c r="CM674" s="13"/>
      <c r="CN674" s="10"/>
      <c r="CO674" s="13"/>
      <c r="CP674" s="10"/>
      <c r="CQ674" s="10"/>
      <c r="CR674" s="10"/>
      <c r="CS674" s="10"/>
      <c r="CT674" s="10"/>
      <c r="CU674" s="13"/>
      <c r="CV674" s="13"/>
      <c r="CX674" s="10"/>
      <c r="CY674" s="10"/>
      <c r="CZ674" s="10"/>
      <c r="DA674" s="13"/>
      <c r="DB674" s="10"/>
    </row>
    <row r="675" spans="4:106" s="3" customFormat="1" x14ac:dyDescent="0.25">
      <c r="D675" s="31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X675" s="41"/>
      <c r="AY675" s="41"/>
      <c r="BA675" s="10"/>
      <c r="BB675" s="10"/>
      <c r="BC675" s="13"/>
      <c r="BD675" s="10"/>
      <c r="BE675" s="13"/>
      <c r="BF675" s="10"/>
      <c r="BG675" s="10"/>
      <c r="BH675" s="10"/>
      <c r="BI675" s="13"/>
      <c r="BJ675" s="10"/>
      <c r="BK675" s="13"/>
      <c r="BL675" s="10"/>
      <c r="BM675" s="10"/>
      <c r="BN675" s="10"/>
      <c r="BO675" s="13"/>
      <c r="BP675" s="10"/>
      <c r="BQ675" s="13"/>
      <c r="BR675" s="10"/>
      <c r="BS675" s="10"/>
      <c r="BT675" s="10"/>
      <c r="BU675" s="10"/>
      <c r="BV675" s="10"/>
      <c r="BW675" s="10"/>
      <c r="BX675" s="10"/>
      <c r="BY675" s="10"/>
      <c r="BZ675" s="10"/>
      <c r="CA675" s="13"/>
      <c r="CB675" s="10"/>
      <c r="CC675" s="13"/>
      <c r="CD675" s="10"/>
      <c r="CE675" s="10"/>
      <c r="CF675" s="10"/>
      <c r="CG675" s="13"/>
      <c r="CH675" s="10"/>
      <c r="CI675" s="13"/>
      <c r="CJ675" s="10"/>
      <c r="CK675" s="10"/>
      <c r="CL675" s="10"/>
      <c r="CM675" s="13"/>
      <c r="CN675" s="10"/>
      <c r="CO675" s="13"/>
      <c r="CP675" s="10"/>
      <c r="CQ675" s="10"/>
      <c r="CR675" s="10"/>
      <c r="CS675" s="10"/>
      <c r="CT675" s="10"/>
      <c r="CU675" s="13"/>
      <c r="CV675" s="13"/>
      <c r="CX675" s="10"/>
      <c r="CY675" s="10"/>
      <c r="CZ675" s="10"/>
      <c r="DA675" s="13"/>
      <c r="DB675" s="10"/>
    </row>
    <row r="676" spans="4:106" s="3" customFormat="1" x14ac:dyDescent="0.25">
      <c r="D676" s="31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X676" s="41"/>
      <c r="AY676" s="41"/>
      <c r="BA676" s="10"/>
      <c r="BB676" s="10"/>
      <c r="BC676" s="13"/>
      <c r="BD676" s="10"/>
      <c r="BE676" s="13"/>
      <c r="BF676" s="10"/>
      <c r="BG676" s="10"/>
      <c r="BH676" s="10"/>
      <c r="BI676" s="13"/>
      <c r="BJ676" s="10"/>
      <c r="BK676" s="13"/>
      <c r="BL676" s="10"/>
      <c r="BM676" s="10"/>
      <c r="BN676" s="10"/>
      <c r="BO676" s="13"/>
      <c r="BP676" s="10"/>
      <c r="BQ676" s="13"/>
      <c r="BR676" s="10"/>
      <c r="BS676" s="10"/>
      <c r="BT676" s="10"/>
      <c r="BU676" s="10"/>
      <c r="BV676" s="10"/>
      <c r="BW676" s="10"/>
      <c r="BX676" s="10"/>
      <c r="BY676" s="10"/>
      <c r="BZ676" s="10"/>
      <c r="CA676" s="13"/>
      <c r="CB676" s="10"/>
      <c r="CC676" s="13"/>
      <c r="CD676" s="10"/>
      <c r="CE676" s="10"/>
      <c r="CF676" s="10"/>
      <c r="CG676" s="13"/>
      <c r="CH676" s="10"/>
      <c r="CI676" s="13"/>
      <c r="CJ676" s="10"/>
      <c r="CK676" s="10"/>
      <c r="CL676" s="10"/>
      <c r="CM676" s="13"/>
      <c r="CN676" s="10"/>
      <c r="CO676" s="13"/>
      <c r="CP676" s="10"/>
      <c r="CQ676" s="10"/>
      <c r="CR676" s="10"/>
      <c r="CS676" s="10"/>
      <c r="CT676" s="10"/>
      <c r="CU676" s="13"/>
      <c r="CV676" s="13"/>
      <c r="CX676" s="10"/>
      <c r="CY676" s="10"/>
      <c r="CZ676" s="10"/>
      <c r="DA676" s="13"/>
      <c r="DB676" s="10"/>
    </row>
    <row r="677" spans="4:106" s="3" customFormat="1" x14ac:dyDescent="0.25">
      <c r="D677" s="31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X677" s="41"/>
      <c r="AY677" s="41"/>
      <c r="BA677" s="10"/>
      <c r="BB677" s="10"/>
      <c r="BC677" s="13"/>
      <c r="BD677" s="10"/>
      <c r="BE677" s="13"/>
      <c r="BF677" s="10"/>
      <c r="BG677" s="10"/>
      <c r="BH677" s="10"/>
      <c r="BI677" s="13"/>
      <c r="BJ677" s="10"/>
      <c r="BK677" s="13"/>
      <c r="BL677" s="10"/>
      <c r="BM677" s="10"/>
      <c r="BN677" s="10"/>
      <c r="BO677" s="13"/>
      <c r="BP677" s="10"/>
      <c r="BQ677" s="13"/>
      <c r="BR677" s="10"/>
      <c r="BS677" s="10"/>
      <c r="BT677" s="10"/>
      <c r="BU677" s="10"/>
      <c r="BV677" s="10"/>
      <c r="BW677" s="10"/>
      <c r="BX677" s="10"/>
      <c r="BY677" s="10"/>
      <c r="BZ677" s="10"/>
      <c r="CA677" s="13"/>
      <c r="CB677" s="10"/>
      <c r="CC677" s="13"/>
      <c r="CD677" s="10"/>
      <c r="CE677" s="10"/>
      <c r="CF677" s="10"/>
      <c r="CG677" s="13"/>
      <c r="CH677" s="10"/>
      <c r="CI677" s="13"/>
      <c r="CJ677" s="10"/>
      <c r="CK677" s="10"/>
      <c r="CL677" s="10"/>
      <c r="CM677" s="13"/>
      <c r="CN677" s="10"/>
      <c r="CO677" s="13"/>
      <c r="CP677" s="10"/>
      <c r="CQ677" s="10"/>
      <c r="CR677" s="10"/>
      <c r="CS677" s="10"/>
      <c r="CT677" s="10"/>
      <c r="CU677" s="13"/>
      <c r="CV677" s="13"/>
      <c r="CX677" s="10"/>
      <c r="CY677" s="10"/>
      <c r="CZ677" s="10"/>
      <c r="DA677" s="13"/>
      <c r="DB677" s="10"/>
    </row>
    <row r="678" spans="4:106" s="3" customFormat="1" x14ac:dyDescent="0.25">
      <c r="D678" s="31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X678" s="41"/>
      <c r="AY678" s="41"/>
      <c r="BA678" s="10"/>
      <c r="BB678" s="10"/>
      <c r="BC678" s="13"/>
      <c r="BD678" s="10"/>
      <c r="BE678" s="13"/>
      <c r="BF678" s="10"/>
      <c r="BG678" s="10"/>
      <c r="BH678" s="10"/>
      <c r="BI678" s="13"/>
      <c r="BJ678" s="10"/>
      <c r="BK678" s="13"/>
      <c r="BL678" s="10"/>
      <c r="BM678" s="10"/>
      <c r="BN678" s="10"/>
      <c r="BO678" s="13"/>
      <c r="BP678" s="10"/>
      <c r="BQ678" s="13"/>
      <c r="BR678" s="10"/>
      <c r="BS678" s="10"/>
      <c r="BT678" s="10"/>
      <c r="BU678" s="10"/>
      <c r="BV678" s="10"/>
      <c r="BW678" s="10"/>
      <c r="BX678" s="10"/>
      <c r="BY678" s="10"/>
      <c r="BZ678" s="10"/>
      <c r="CA678" s="13"/>
      <c r="CB678" s="10"/>
      <c r="CC678" s="13"/>
      <c r="CD678" s="10"/>
      <c r="CE678" s="10"/>
      <c r="CF678" s="10"/>
      <c r="CG678" s="13"/>
      <c r="CH678" s="10"/>
      <c r="CI678" s="13"/>
      <c r="CJ678" s="10"/>
      <c r="CK678" s="10"/>
      <c r="CL678" s="10"/>
      <c r="CM678" s="13"/>
      <c r="CN678" s="10"/>
      <c r="CO678" s="13"/>
      <c r="CP678" s="10"/>
      <c r="CQ678" s="10"/>
      <c r="CR678" s="10"/>
      <c r="CS678" s="10"/>
      <c r="CT678" s="10"/>
      <c r="CU678" s="13"/>
      <c r="CV678" s="13"/>
      <c r="CX678" s="10"/>
      <c r="CY678" s="10"/>
      <c r="CZ678" s="10"/>
      <c r="DA678" s="13"/>
      <c r="DB678" s="10"/>
    </row>
    <row r="679" spans="4:106" s="3" customFormat="1" x14ac:dyDescent="0.25">
      <c r="D679" s="31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X679" s="41"/>
      <c r="AY679" s="41"/>
      <c r="BA679" s="10"/>
      <c r="BB679" s="10"/>
      <c r="BC679" s="13"/>
      <c r="BD679" s="10"/>
      <c r="BE679" s="13"/>
      <c r="BF679" s="10"/>
      <c r="BG679" s="10"/>
      <c r="BH679" s="10"/>
      <c r="BI679" s="13"/>
      <c r="BJ679" s="10"/>
      <c r="BK679" s="13"/>
      <c r="BL679" s="10"/>
      <c r="BM679" s="10"/>
      <c r="BN679" s="10"/>
      <c r="BO679" s="13"/>
      <c r="BP679" s="10"/>
      <c r="BQ679" s="13"/>
      <c r="BR679" s="10"/>
      <c r="BS679" s="10"/>
      <c r="BT679" s="10"/>
      <c r="BU679" s="10"/>
      <c r="BV679" s="10"/>
      <c r="BW679" s="10"/>
      <c r="BX679" s="10"/>
      <c r="BY679" s="10"/>
      <c r="BZ679" s="10"/>
      <c r="CA679" s="13"/>
      <c r="CB679" s="10"/>
      <c r="CC679" s="13"/>
      <c r="CD679" s="10"/>
      <c r="CE679" s="10"/>
      <c r="CF679" s="10"/>
      <c r="CG679" s="13"/>
      <c r="CH679" s="10"/>
      <c r="CI679" s="13"/>
      <c r="CJ679" s="10"/>
      <c r="CK679" s="10"/>
      <c r="CL679" s="10"/>
      <c r="CM679" s="13"/>
      <c r="CN679" s="10"/>
      <c r="CO679" s="13"/>
      <c r="CP679" s="10"/>
      <c r="CQ679" s="10"/>
      <c r="CR679" s="10"/>
      <c r="CS679" s="10"/>
      <c r="CT679" s="10"/>
      <c r="CU679" s="13"/>
      <c r="CV679" s="13"/>
      <c r="CX679" s="10"/>
      <c r="CY679" s="10"/>
      <c r="CZ679" s="10"/>
      <c r="DA679" s="13"/>
      <c r="DB679" s="10"/>
    </row>
    <row r="680" spans="4:106" s="3" customFormat="1" x14ac:dyDescent="0.25">
      <c r="D680" s="31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X680" s="41"/>
      <c r="AY680" s="41"/>
      <c r="BA680" s="10"/>
      <c r="BB680" s="10"/>
      <c r="BC680" s="13"/>
      <c r="BD680" s="10"/>
      <c r="BE680" s="13"/>
      <c r="BF680" s="10"/>
      <c r="BG680" s="10"/>
      <c r="BH680" s="10"/>
      <c r="BI680" s="13"/>
      <c r="BJ680" s="10"/>
      <c r="BK680" s="13"/>
      <c r="BL680" s="10"/>
      <c r="BM680" s="10"/>
      <c r="BN680" s="10"/>
      <c r="BO680" s="13"/>
      <c r="BP680" s="10"/>
      <c r="BQ680" s="13"/>
      <c r="BR680" s="10"/>
      <c r="BS680" s="10"/>
      <c r="BT680" s="10"/>
      <c r="BU680" s="10"/>
      <c r="BV680" s="10"/>
      <c r="BW680" s="10"/>
      <c r="BX680" s="10"/>
      <c r="BY680" s="10"/>
      <c r="BZ680" s="10"/>
      <c r="CA680" s="13"/>
      <c r="CB680" s="10"/>
      <c r="CC680" s="13"/>
      <c r="CD680" s="10"/>
      <c r="CE680" s="10"/>
      <c r="CF680" s="10"/>
      <c r="CG680" s="13"/>
      <c r="CH680" s="10"/>
      <c r="CI680" s="13"/>
      <c r="CJ680" s="10"/>
      <c r="CK680" s="10"/>
      <c r="CL680" s="10"/>
      <c r="CM680" s="13"/>
      <c r="CN680" s="10"/>
      <c r="CO680" s="13"/>
      <c r="CP680" s="10"/>
      <c r="CQ680" s="10"/>
      <c r="CR680" s="10"/>
      <c r="CS680" s="10"/>
      <c r="CT680" s="10"/>
      <c r="CU680" s="13"/>
      <c r="CV680" s="13"/>
      <c r="CX680" s="10"/>
      <c r="CY680" s="10"/>
      <c r="CZ680" s="10"/>
      <c r="DA680" s="13"/>
      <c r="DB680" s="10"/>
    </row>
    <row r="681" spans="4:106" s="3" customFormat="1" x14ac:dyDescent="0.25">
      <c r="D681" s="31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X681" s="41"/>
      <c r="AY681" s="41"/>
      <c r="BA681" s="10"/>
      <c r="BB681" s="10"/>
      <c r="BC681" s="13"/>
      <c r="BD681" s="10"/>
      <c r="BE681" s="13"/>
      <c r="BF681" s="10"/>
      <c r="BG681" s="10"/>
      <c r="BH681" s="10"/>
      <c r="BI681" s="13"/>
      <c r="BJ681" s="10"/>
      <c r="BK681" s="13"/>
      <c r="BL681" s="10"/>
      <c r="BM681" s="10"/>
      <c r="BN681" s="10"/>
      <c r="BO681" s="13"/>
      <c r="BP681" s="10"/>
      <c r="BQ681" s="13"/>
      <c r="BR681" s="10"/>
      <c r="BS681" s="10"/>
      <c r="BT681" s="10"/>
      <c r="BU681" s="10"/>
      <c r="BV681" s="10"/>
      <c r="BW681" s="10"/>
      <c r="BX681" s="10"/>
      <c r="BY681" s="10"/>
      <c r="BZ681" s="10"/>
      <c r="CA681" s="13"/>
      <c r="CB681" s="10"/>
      <c r="CC681" s="13"/>
      <c r="CD681" s="10"/>
      <c r="CE681" s="10"/>
      <c r="CF681" s="10"/>
      <c r="CG681" s="13"/>
      <c r="CH681" s="10"/>
      <c r="CI681" s="13"/>
      <c r="CJ681" s="10"/>
      <c r="CK681" s="10"/>
      <c r="CL681" s="10"/>
      <c r="CM681" s="13"/>
      <c r="CN681" s="10"/>
      <c r="CO681" s="13"/>
      <c r="CP681" s="10"/>
      <c r="CQ681" s="10"/>
      <c r="CR681" s="10"/>
      <c r="CS681" s="10"/>
      <c r="CT681" s="10"/>
      <c r="CU681" s="13"/>
      <c r="CV681" s="13"/>
      <c r="CX681" s="10"/>
      <c r="CY681" s="10"/>
      <c r="CZ681" s="10"/>
      <c r="DA681" s="13"/>
      <c r="DB681" s="10"/>
    </row>
    <row r="682" spans="4:106" s="3" customFormat="1" x14ac:dyDescent="0.25">
      <c r="D682" s="31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X682" s="41"/>
      <c r="AY682" s="41"/>
      <c r="BA682" s="10"/>
      <c r="BB682" s="10"/>
      <c r="BC682" s="13"/>
      <c r="BD682" s="10"/>
      <c r="BE682" s="13"/>
      <c r="BF682" s="10"/>
      <c r="BG682" s="10"/>
      <c r="BH682" s="10"/>
      <c r="BI682" s="13"/>
      <c r="BJ682" s="10"/>
      <c r="BK682" s="13"/>
      <c r="BL682" s="10"/>
      <c r="BM682" s="10"/>
      <c r="BN682" s="10"/>
      <c r="BO682" s="13"/>
      <c r="BP682" s="10"/>
      <c r="BQ682" s="13"/>
      <c r="BR682" s="10"/>
      <c r="BS682" s="10"/>
      <c r="BT682" s="10"/>
      <c r="BU682" s="10"/>
      <c r="BV682" s="10"/>
      <c r="BW682" s="10"/>
      <c r="BX682" s="10"/>
      <c r="BY682" s="10"/>
      <c r="BZ682" s="10"/>
      <c r="CA682" s="13"/>
      <c r="CB682" s="10"/>
      <c r="CC682" s="13"/>
      <c r="CD682" s="10"/>
      <c r="CE682" s="10"/>
      <c r="CF682" s="10"/>
      <c r="CG682" s="13"/>
      <c r="CH682" s="10"/>
      <c r="CI682" s="13"/>
      <c r="CJ682" s="10"/>
      <c r="CK682" s="10"/>
      <c r="CL682" s="10"/>
      <c r="CM682" s="13"/>
      <c r="CN682" s="10"/>
      <c r="CO682" s="13"/>
      <c r="CP682" s="10"/>
      <c r="CQ682" s="10"/>
      <c r="CR682" s="10"/>
      <c r="CS682" s="10"/>
      <c r="CT682" s="10"/>
      <c r="CU682" s="13"/>
      <c r="CV682" s="13"/>
      <c r="CX682" s="10"/>
      <c r="CY682" s="10"/>
      <c r="CZ682" s="10"/>
      <c r="DA682" s="13"/>
      <c r="DB682" s="10"/>
    </row>
    <row r="683" spans="4:106" s="3" customFormat="1" x14ac:dyDescent="0.25">
      <c r="D683" s="31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X683" s="41"/>
      <c r="AY683" s="41"/>
      <c r="BA683" s="10"/>
      <c r="BB683" s="10"/>
      <c r="BC683" s="13"/>
      <c r="BD683" s="10"/>
      <c r="BE683" s="13"/>
      <c r="BF683" s="10"/>
      <c r="BG683" s="10"/>
      <c r="BH683" s="10"/>
      <c r="BI683" s="13"/>
      <c r="BJ683" s="10"/>
      <c r="BK683" s="13"/>
      <c r="BL683" s="10"/>
      <c r="BM683" s="10"/>
      <c r="BN683" s="10"/>
      <c r="BO683" s="13"/>
      <c r="BP683" s="10"/>
      <c r="BQ683" s="13"/>
      <c r="BR683" s="10"/>
      <c r="BS683" s="10"/>
      <c r="BT683" s="10"/>
      <c r="BU683" s="10"/>
      <c r="BV683" s="10"/>
      <c r="BW683" s="10"/>
      <c r="BX683" s="10"/>
      <c r="BY683" s="10"/>
      <c r="BZ683" s="10"/>
      <c r="CA683" s="13"/>
      <c r="CB683" s="10"/>
      <c r="CC683" s="13"/>
      <c r="CD683" s="10"/>
      <c r="CE683" s="10"/>
      <c r="CF683" s="10"/>
      <c r="CG683" s="13"/>
      <c r="CH683" s="10"/>
      <c r="CI683" s="13"/>
      <c r="CJ683" s="10"/>
      <c r="CK683" s="10"/>
      <c r="CL683" s="10"/>
      <c r="CM683" s="13"/>
      <c r="CN683" s="10"/>
      <c r="CO683" s="13"/>
      <c r="CP683" s="10"/>
      <c r="CQ683" s="10"/>
      <c r="CR683" s="10"/>
      <c r="CS683" s="10"/>
      <c r="CT683" s="10"/>
      <c r="CU683" s="13"/>
      <c r="CV683" s="13"/>
      <c r="CX683" s="10"/>
      <c r="CY683" s="10"/>
      <c r="CZ683" s="10"/>
      <c r="DA683" s="13"/>
      <c r="DB683" s="10"/>
    </row>
    <row r="684" spans="4:106" s="3" customFormat="1" x14ac:dyDescent="0.25">
      <c r="D684" s="31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X684" s="41"/>
      <c r="AY684" s="41"/>
      <c r="BA684" s="10"/>
      <c r="BB684" s="10"/>
      <c r="BC684" s="13"/>
      <c r="BD684" s="10"/>
      <c r="BE684" s="13"/>
      <c r="BF684" s="10"/>
      <c r="BG684" s="10"/>
      <c r="BH684" s="10"/>
      <c r="BI684" s="13"/>
      <c r="BJ684" s="10"/>
      <c r="BK684" s="13"/>
      <c r="BL684" s="10"/>
      <c r="BM684" s="10"/>
      <c r="BN684" s="10"/>
      <c r="BO684" s="13"/>
      <c r="BP684" s="10"/>
      <c r="BQ684" s="13"/>
      <c r="BR684" s="10"/>
      <c r="BS684" s="10"/>
      <c r="BT684" s="10"/>
      <c r="BU684" s="10"/>
      <c r="BV684" s="10"/>
      <c r="BW684" s="10"/>
      <c r="BX684" s="10"/>
      <c r="BY684" s="10"/>
      <c r="BZ684" s="10"/>
      <c r="CA684" s="13"/>
      <c r="CB684" s="10"/>
      <c r="CC684" s="13"/>
      <c r="CD684" s="10"/>
      <c r="CE684" s="10"/>
      <c r="CF684" s="10"/>
      <c r="CG684" s="13"/>
      <c r="CH684" s="10"/>
      <c r="CI684" s="13"/>
      <c r="CJ684" s="10"/>
      <c r="CK684" s="10"/>
      <c r="CL684" s="10"/>
      <c r="CM684" s="13"/>
      <c r="CN684" s="10"/>
      <c r="CO684" s="13"/>
      <c r="CP684" s="10"/>
      <c r="CQ684" s="10"/>
      <c r="CR684" s="10"/>
      <c r="CS684" s="10"/>
      <c r="CT684" s="10"/>
      <c r="CU684" s="13"/>
      <c r="CV684" s="13"/>
      <c r="CX684" s="10"/>
      <c r="CY684" s="10"/>
      <c r="CZ684" s="10"/>
      <c r="DA684" s="13"/>
      <c r="DB684" s="10"/>
    </row>
    <row r="685" spans="4:106" s="3" customFormat="1" x14ac:dyDescent="0.25">
      <c r="D685" s="31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X685" s="41"/>
      <c r="AY685" s="41"/>
      <c r="BA685" s="10"/>
      <c r="BB685" s="10"/>
      <c r="BC685" s="13"/>
      <c r="BD685" s="10"/>
      <c r="BE685" s="13"/>
      <c r="BF685" s="10"/>
      <c r="BG685" s="10"/>
      <c r="BH685" s="10"/>
      <c r="BI685" s="13"/>
      <c r="BJ685" s="10"/>
      <c r="BK685" s="13"/>
      <c r="BL685" s="10"/>
      <c r="BM685" s="10"/>
      <c r="BN685" s="10"/>
      <c r="BO685" s="13"/>
      <c r="BP685" s="10"/>
      <c r="BQ685" s="13"/>
      <c r="BR685" s="10"/>
      <c r="BS685" s="10"/>
      <c r="BT685" s="10"/>
      <c r="BU685" s="10"/>
      <c r="BV685" s="10"/>
      <c r="BW685" s="10"/>
      <c r="BX685" s="10"/>
      <c r="BY685" s="10"/>
      <c r="BZ685" s="10"/>
      <c r="CA685" s="13"/>
      <c r="CB685" s="10"/>
      <c r="CC685" s="13"/>
      <c r="CD685" s="10"/>
      <c r="CE685" s="10"/>
      <c r="CF685" s="10"/>
      <c r="CG685" s="13"/>
      <c r="CH685" s="10"/>
      <c r="CI685" s="13"/>
      <c r="CJ685" s="10"/>
      <c r="CK685" s="10"/>
      <c r="CL685" s="10"/>
      <c r="CM685" s="13"/>
      <c r="CN685" s="10"/>
      <c r="CO685" s="13"/>
      <c r="CP685" s="10"/>
      <c r="CQ685" s="10"/>
      <c r="CR685" s="10"/>
      <c r="CS685" s="10"/>
      <c r="CT685" s="10"/>
      <c r="CU685" s="13"/>
      <c r="CV685" s="13"/>
      <c r="CX685" s="10"/>
      <c r="CY685" s="10"/>
      <c r="CZ685" s="10"/>
      <c r="DA685" s="13"/>
      <c r="DB685" s="10"/>
    </row>
    <row r="686" spans="4:106" s="3" customFormat="1" x14ac:dyDescent="0.25">
      <c r="D686" s="31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X686" s="41"/>
      <c r="AY686" s="41"/>
      <c r="BA686" s="10"/>
      <c r="BB686" s="10"/>
      <c r="BC686" s="13"/>
      <c r="BD686" s="10"/>
      <c r="BE686" s="13"/>
      <c r="BF686" s="10"/>
      <c r="BG686" s="10"/>
      <c r="BH686" s="10"/>
      <c r="BI686" s="13"/>
      <c r="BJ686" s="10"/>
      <c r="BK686" s="13"/>
      <c r="BL686" s="10"/>
      <c r="BM686" s="10"/>
      <c r="BN686" s="10"/>
      <c r="BO686" s="13"/>
      <c r="BP686" s="10"/>
      <c r="BQ686" s="13"/>
      <c r="BR686" s="10"/>
      <c r="BS686" s="10"/>
      <c r="BT686" s="10"/>
      <c r="BU686" s="10"/>
      <c r="BV686" s="10"/>
      <c r="BW686" s="10"/>
      <c r="BX686" s="10"/>
      <c r="BY686" s="10"/>
      <c r="BZ686" s="10"/>
      <c r="CA686" s="13"/>
      <c r="CB686" s="10"/>
      <c r="CC686" s="13"/>
      <c r="CD686" s="10"/>
      <c r="CE686" s="10"/>
      <c r="CF686" s="10"/>
      <c r="CG686" s="13"/>
      <c r="CH686" s="10"/>
      <c r="CI686" s="13"/>
      <c r="CJ686" s="10"/>
      <c r="CK686" s="10"/>
      <c r="CL686" s="10"/>
      <c r="CM686" s="13"/>
      <c r="CN686" s="10"/>
      <c r="CO686" s="13"/>
      <c r="CP686" s="10"/>
      <c r="CQ686" s="10"/>
      <c r="CR686" s="10"/>
      <c r="CS686" s="10"/>
      <c r="CT686" s="10"/>
      <c r="CU686" s="13"/>
      <c r="CV686" s="13"/>
      <c r="CX686" s="10"/>
      <c r="CY686" s="10"/>
      <c r="CZ686" s="10"/>
      <c r="DA686" s="13"/>
      <c r="DB686" s="10"/>
    </row>
    <row r="687" spans="4:106" s="3" customFormat="1" x14ac:dyDescent="0.25">
      <c r="D687" s="3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X687" s="41"/>
      <c r="AY687" s="41"/>
      <c r="BA687" s="10"/>
      <c r="BB687" s="10"/>
      <c r="BC687" s="13"/>
      <c r="BD687" s="10"/>
      <c r="BE687" s="13"/>
      <c r="BF687" s="10"/>
      <c r="BG687" s="10"/>
      <c r="BH687" s="10"/>
      <c r="BI687" s="13"/>
      <c r="BJ687" s="10"/>
      <c r="BK687" s="13"/>
      <c r="BL687" s="10"/>
      <c r="BM687" s="10"/>
      <c r="BN687" s="10"/>
      <c r="BO687" s="13"/>
      <c r="BP687" s="10"/>
      <c r="BQ687" s="13"/>
      <c r="BR687" s="10"/>
      <c r="BS687" s="10"/>
      <c r="BT687" s="10"/>
      <c r="BU687" s="10"/>
      <c r="BV687" s="10"/>
      <c r="BW687" s="10"/>
      <c r="BX687" s="10"/>
      <c r="BY687" s="10"/>
      <c r="BZ687" s="10"/>
      <c r="CA687" s="13"/>
      <c r="CB687" s="10"/>
      <c r="CC687" s="13"/>
      <c r="CD687" s="10"/>
      <c r="CE687" s="10"/>
      <c r="CF687" s="10"/>
      <c r="CG687" s="13"/>
      <c r="CH687" s="10"/>
      <c r="CI687" s="13"/>
      <c r="CJ687" s="10"/>
      <c r="CK687" s="10"/>
      <c r="CL687" s="10"/>
      <c r="CM687" s="13"/>
      <c r="CN687" s="10"/>
      <c r="CO687" s="13"/>
      <c r="CP687" s="10"/>
      <c r="CQ687" s="10"/>
      <c r="CR687" s="10"/>
      <c r="CS687" s="10"/>
      <c r="CT687" s="10"/>
      <c r="CU687" s="13"/>
      <c r="CV687" s="13"/>
      <c r="CX687" s="10"/>
      <c r="CY687" s="10"/>
      <c r="CZ687" s="10"/>
      <c r="DA687" s="13"/>
      <c r="DB687" s="10"/>
    </row>
    <row r="688" spans="4:106" s="3" customFormat="1" x14ac:dyDescent="0.25">
      <c r="D688" s="31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X688" s="41"/>
      <c r="AY688" s="41"/>
      <c r="BA688" s="10"/>
      <c r="BB688" s="10"/>
      <c r="BC688" s="13"/>
      <c r="BD688" s="10"/>
      <c r="BE688" s="13"/>
      <c r="BF688" s="10"/>
      <c r="BG688" s="10"/>
      <c r="BH688" s="10"/>
      <c r="BI688" s="13"/>
      <c r="BJ688" s="10"/>
      <c r="BK688" s="13"/>
      <c r="BL688" s="10"/>
      <c r="BM688" s="10"/>
      <c r="BN688" s="10"/>
      <c r="BO688" s="13"/>
      <c r="BP688" s="10"/>
      <c r="BQ688" s="13"/>
      <c r="BR688" s="10"/>
      <c r="BS688" s="10"/>
      <c r="BT688" s="10"/>
      <c r="BU688" s="10"/>
      <c r="BV688" s="10"/>
      <c r="BW688" s="10"/>
      <c r="BX688" s="10"/>
      <c r="BY688" s="10"/>
      <c r="BZ688" s="10"/>
      <c r="CA688" s="13"/>
      <c r="CB688" s="10"/>
      <c r="CC688" s="13"/>
      <c r="CD688" s="10"/>
      <c r="CE688" s="10"/>
      <c r="CF688" s="10"/>
      <c r="CG688" s="13"/>
      <c r="CH688" s="10"/>
      <c r="CI688" s="13"/>
      <c r="CJ688" s="10"/>
      <c r="CK688" s="10"/>
      <c r="CL688" s="10"/>
      <c r="CM688" s="13"/>
      <c r="CN688" s="10"/>
      <c r="CO688" s="13"/>
      <c r="CP688" s="10"/>
      <c r="CQ688" s="10"/>
      <c r="CR688" s="10"/>
      <c r="CS688" s="10"/>
      <c r="CT688" s="10"/>
      <c r="CU688" s="13"/>
      <c r="CV688" s="13"/>
      <c r="CX688" s="10"/>
      <c r="CY688" s="10"/>
      <c r="CZ688" s="10"/>
      <c r="DA688" s="13"/>
      <c r="DB688" s="10"/>
    </row>
    <row r="689" spans="4:106" s="3" customFormat="1" x14ac:dyDescent="0.25">
      <c r="D689" s="31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X689" s="41"/>
      <c r="AY689" s="41"/>
      <c r="BA689" s="10"/>
      <c r="BB689" s="10"/>
      <c r="BC689" s="13"/>
      <c r="BD689" s="10"/>
      <c r="BE689" s="13"/>
      <c r="BF689" s="10"/>
      <c r="BG689" s="10"/>
      <c r="BH689" s="10"/>
      <c r="BI689" s="13"/>
      <c r="BJ689" s="10"/>
      <c r="BK689" s="13"/>
      <c r="BL689" s="10"/>
      <c r="BM689" s="10"/>
      <c r="BN689" s="10"/>
      <c r="BO689" s="13"/>
      <c r="BP689" s="10"/>
      <c r="BQ689" s="13"/>
      <c r="BR689" s="10"/>
      <c r="BS689" s="10"/>
      <c r="BT689" s="10"/>
      <c r="BU689" s="10"/>
      <c r="BV689" s="10"/>
      <c r="BW689" s="10"/>
      <c r="BX689" s="10"/>
      <c r="BY689" s="10"/>
      <c r="BZ689" s="10"/>
      <c r="CA689" s="13"/>
      <c r="CB689" s="10"/>
      <c r="CC689" s="13"/>
      <c r="CD689" s="10"/>
      <c r="CE689" s="10"/>
      <c r="CF689" s="10"/>
      <c r="CG689" s="13"/>
      <c r="CH689" s="10"/>
      <c r="CI689" s="13"/>
      <c r="CJ689" s="10"/>
      <c r="CK689" s="10"/>
      <c r="CL689" s="10"/>
      <c r="CM689" s="13"/>
      <c r="CN689" s="10"/>
      <c r="CO689" s="13"/>
      <c r="CP689" s="10"/>
      <c r="CQ689" s="10"/>
      <c r="CR689" s="10"/>
      <c r="CS689" s="10"/>
      <c r="CT689" s="10"/>
      <c r="CU689" s="13"/>
      <c r="CV689" s="13"/>
      <c r="CX689" s="10"/>
      <c r="CY689" s="10"/>
      <c r="CZ689" s="10"/>
      <c r="DA689" s="13"/>
      <c r="DB689" s="10"/>
    </row>
    <row r="690" spans="4:106" s="3" customFormat="1" x14ac:dyDescent="0.25">
      <c r="D690" s="31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X690" s="41"/>
      <c r="AY690" s="41"/>
      <c r="BA690" s="10"/>
      <c r="BB690" s="10"/>
      <c r="BC690" s="13"/>
      <c r="BD690" s="10"/>
      <c r="BE690" s="13"/>
      <c r="BF690" s="10"/>
      <c r="BG690" s="10"/>
      <c r="BH690" s="10"/>
      <c r="BI690" s="13"/>
      <c r="BJ690" s="10"/>
      <c r="BK690" s="13"/>
      <c r="BL690" s="10"/>
      <c r="BM690" s="10"/>
      <c r="BN690" s="10"/>
      <c r="BO690" s="13"/>
      <c r="BP690" s="10"/>
      <c r="BQ690" s="13"/>
      <c r="BR690" s="10"/>
      <c r="BS690" s="10"/>
      <c r="BT690" s="10"/>
      <c r="BU690" s="10"/>
      <c r="BV690" s="10"/>
      <c r="BW690" s="10"/>
      <c r="BX690" s="10"/>
      <c r="BY690" s="10"/>
      <c r="BZ690" s="10"/>
      <c r="CA690" s="13"/>
      <c r="CB690" s="10"/>
      <c r="CC690" s="13"/>
      <c r="CD690" s="10"/>
      <c r="CE690" s="10"/>
      <c r="CF690" s="10"/>
      <c r="CG690" s="13"/>
      <c r="CH690" s="10"/>
      <c r="CI690" s="13"/>
      <c r="CJ690" s="10"/>
      <c r="CK690" s="10"/>
      <c r="CL690" s="10"/>
      <c r="CM690" s="13"/>
      <c r="CN690" s="10"/>
      <c r="CO690" s="13"/>
      <c r="CP690" s="10"/>
      <c r="CQ690" s="10"/>
      <c r="CR690" s="10"/>
      <c r="CS690" s="10"/>
      <c r="CT690" s="10"/>
      <c r="CU690" s="13"/>
      <c r="CV690" s="13"/>
      <c r="CX690" s="10"/>
      <c r="CY690" s="10"/>
      <c r="CZ690" s="10"/>
      <c r="DA690" s="13"/>
      <c r="DB690" s="10"/>
    </row>
    <row r="691" spans="4:106" s="3" customFormat="1" x14ac:dyDescent="0.25">
      <c r="D691" s="31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X691" s="41"/>
      <c r="AY691" s="41"/>
      <c r="BA691" s="10"/>
      <c r="BB691" s="10"/>
      <c r="BC691" s="13"/>
      <c r="BD691" s="10"/>
      <c r="BE691" s="13"/>
      <c r="BF691" s="10"/>
      <c r="BG691" s="10"/>
      <c r="BH691" s="10"/>
      <c r="BI691" s="13"/>
      <c r="BJ691" s="10"/>
      <c r="BK691" s="13"/>
      <c r="BL691" s="10"/>
      <c r="BM691" s="10"/>
      <c r="BN691" s="10"/>
      <c r="BO691" s="13"/>
      <c r="BP691" s="10"/>
      <c r="BQ691" s="13"/>
      <c r="BR691" s="10"/>
      <c r="BS691" s="10"/>
      <c r="BT691" s="10"/>
      <c r="BU691" s="10"/>
      <c r="BV691" s="10"/>
      <c r="BW691" s="10"/>
      <c r="BX691" s="10"/>
      <c r="BY691" s="10"/>
      <c r="BZ691" s="10"/>
      <c r="CA691" s="13"/>
      <c r="CB691" s="10"/>
      <c r="CC691" s="13"/>
      <c r="CD691" s="10"/>
      <c r="CE691" s="10"/>
      <c r="CF691" s="10"/>
      <c r="CG691" s="13"/>
      <c r="CH691" s="10"/>
      <c r="CI691" s="13"/>
      <c r="CJ691" s="10"/>
      <c r="CK691" s="10"/>
      <c r="CL691" s="10"/>
      <c r="CM691" s="13"/>
      <c r="CN691" s="10"/>
      <c r="CO691" s="13"/>
      <c r="CP691" s="10"/>
      <c r="CQ691" s="10"/>
      <c r="CR691" s="10"/>
      <c r="CS691" s="10"/>
      <c r="CT691" s="10"/>
      <c r="CU691" s="13"/>
      <c r="CV691" s="13"/>
      <c r="CX691" s="10"/>
      <c r="CY691" s="10"/>
      <c r="CZ691" s="10"/>
      <c r="DA691" s="13"/>
      <c r="DB691" s="10"/>
    </row>
    <row r="692" spans="4:106" s="3" customFormat="1" x14ac:dyDescent="0.25">
      <c r="D692" s="31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X692" s="41"/>
      <c r="AY692" s="41"/>
      <c r="BA692" s="10"/>
      <c r="BB692" s="10"/>
      <c r="BC692" s="13"/>
      <c r="BD692" s="10"/>
      <c r="BE692" s="13"/>
      <c r="BF692" s="10"/>
      <c r="BG692" s="10"/>
      <c r="BH692" s="10"/>
      <c r="BI692" s="13"/>
      <c r="BJ692" s="10"/>
      <c r="BK692" s="13"/>
      <c r="BL692" s="10"/>
      <c r="BM692" s="10"/>
      <c r="BN692" s="10"/>
      <c r="BO692" s="13"/>
      <c r="BP692" s="10"/>
      <c r="BQ692" s="13"/>
      <c r="BR692" s="10"/>
      <c r="BS692" s="10"/>
      <c r="BT692" s="10"/>
      <c r="BU692" s="10"/>
      <c r="BV692" s="10"/>
      <c r="BW692" s="10"/>
      <c r="BX692" s="10"/>
      <c r="BY692" s="10"/>
      <c r="BZ692" s="10"/>
      <c r="CA692" s="13"/>
      <c r="CB692" s="10"/>
      <c r="CC692" s="13"/>
      <c r="CD692" s="10"/>
      <c r="CE692" s="10"/>
      <c r="CF692" s="10"/>
      <c r="CG692" s="13"/>
      <c r="CH692" s="10"/>
      <c r="CI692" s="13"/>
      <c r="CJ692" s="10"/>
      <c r="CK692" s="10"/>
      <c r="CL692" s="10"/>
      <c r="CM692" s="13"/>
      <c r="CN692" s="10"/>
      <c r="CO692" s="13"/>
      <c r="CP692" s="10"/>
      <c r="CQ692" s="10"/>
      <c r="CR692" s="10"/>
      <c r="CS692" s="10"/>
      <c r="CT692" s="10"/>
      <c r="CU692" s="13"/>
      <c r="CV692" s="13"/>
      <c r="CX692" s="10"/>
      <c r="CY692" s="10"/>
      <c r="CZ692" s="10"/>
      <c r="DA692" s="13"/>
      <c r="DB692" s="10"/>
    </row>
    <row r="693" spans="4:106" s="3" customFormat="1" x14ac:dyDescent="0.25">
      <c r="D693" s="31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X693" s="41"/>
      <c r="AY693" s="41"/>
      <c r="BA693" s="10"/>
      <c r="BB693" s="10"/>
      <c r="BC693" s="13"/>
      <c r="BD693" s="10"/>
      <c r="BE693" s="13"/>
      <c r="BF693" s="10"/>
      <c r="BG693" s="10"/>
      <c r="BH693" s="10"/>
      <c r="BI693" s="13"/>
      <c r="BJ693" s="10"/>
      <c r="BK693" s="13"/>
      <c r="BL693" s="10"/>
      <c r="BM693" s="10"/>
      <c r="BN693" s="10"/>
      <c r="BO693" s="13"/>
      <c r="BP693" s="10"/>
      <c r="BQ693" s="13"/>
      <c r="BR693" s="10"/>
      <c r="BS693" s="10"/>
      <c r="BT693" s="10"/>
      <c r="BU693" s="10"/>
      <c r="BV693" s="10"/>
      <c r="BW693" s="10"/>
      <c r="BX693" s="10"/>
      <c r="BY693" s="10"/>
      <c r="BZ693" s="10"/>
      <c r="CA693" s="13"/>
      <c r="CB693" s="10"/>
      <c r="CC693" s="13"/>
      <c r="CD693" s="10"/>
      <c r="CE693" s="10"/>
      <c r="CF693" s="10"/>
      <c r="CG693" s="13"/>
      <c r="CH693" s="10"/>
      <c r="CI693" s="13"/>
      <c r="CJ693" s="10"/>
      <c r="CK693" s="10"/>
      <c r="CL693" s="10"/>
      <c r="CM693" s="13"/>
      <c r="CN693" s="10"/>
      <c r="CO693" s="13"/>
      <c r="CP693" s="10"/>
      <c r="CQ693" s="10"/>
      <c r="CR693" s="10"/>
      <c r="CS693" s="10"/>
      <c r="CT693" s="10"/>
      <c r="CU693" s="13"/>
      <c r="CV693" s="13"/>
      <c r="CX693" s="10"/>
      <c r="CY693" s="10"/>
      <c r="CZ693" s="10"/>
      <c r="DA693" s="13"/>
      <c r="DB693" s="10"/>
    </row>
    <row r="694" spans="4:106" s="3" customFormat="1" x14ac:dyDescent="0.25">
      <c r="D694" s="31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X694" s="41"/>
      <c r="AY694" s="41"/>
      <c r="BA694" s="10"/>
      <c r="BB694" s="10"/>
      <c r="BC694" s="13"/>
      <c r="BD694" s="10"/>
      <c r="BE694" s="13"/>
      <c r="BF694" s="10"/>
      <c r="BG694" s="10"/>
      <c r="BH694" s="10"/>
      <c r="BI694" s="13"/>
      <c r="BJ694" s="10"/>
      <c r="BK694" s="13"/>
      <c r="BL694" s="10"/>
      <c r="BM694" s="10"/>
      <c r="BN694" s="10"/>
      <c r="BO694" s="13"/>
      <c r="BP694" s="10"/>
      <c r="BQ694" s="13"/>
      <c r="BR694" s="10"/>
      <c r="BS694" s="10"/>
      <c r="BT694" s="10"/>
      <c r="BU694" s="10"/>
      <c r="BV694" s="10"/>
      <c r="BW694" s="10"/>
      <c r="BX694" s="10"/>
      <c r="BY694" s="10"/>
      <c r="BZ694" s="10"/>
      <c r="CA694" s="13"/>
      <c r="CB694" s="10"/>
      <c r="CC694" s="13"/>
      <c r="CD694" s="10"/>
      <c r="CE694" s="10"/>
      <c r="CF694" s="10"/>
      <c r="CG694" s="13"/>
      <c r="CH694" s="10"/>
      <c r="CI694" s="13"/>
      <c r="CJ694" s="10"/>
      <c r="CK694" s="10"/>
      <c r="CL694" s="10"/>
      <c r="CM694" s="13"/>
      <c r="CN694" s="10"/>
      <c r="CO694" s="13"/>
      <c r="CP694" s="10"/>
      <c r="CQ694" s="10"/>
      <c r="CR694" s="10"/>
      <c r="CS694" s="10"/>
      <c r="CT694" s="10"/>
      <c r="CU694" s="13"/>
      <c r="CV694" s="13"/>
      <c r="CX694" s="10"/>
      <c r="CY694" s="10"/>
      <c r="CZ694" s="10"/>
      <c r="DA694" s="13"/>
      <c r="DB694" s="10"/>
    </row>
    <row r="695" spans="4:106" s="3" customFormat="1" x14ac:dyDescent="0.25">
      <c r="D695" s="31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X695" s="41"/>
      <c r="AY695" s="41"/>
      <c r="BA695" s="10"/>
      <c r="BB695" s="10"/>
      <c r="BC695" s="13"/>
      <c r="BD695" s="10"/>
      <c r="BE695" s="13"/>
      <c r="BF695" s="10"/>
      <c r="BG695" s="10"/>
      <c r="BH695" s="10"/>
      <c r="BI695" s="13"/>
      <c r="BJ695" s="10"/>
      <c r="BK695" s="13"/>
      <c r="BL695" s="10"/>
      <c r="BM695" s="10"/>
      <c r="BN695" s="10"/>
      <c r="BO695" s="13"/>
      <c r="BP695" s="10"/>
      <c r="BQ695" s="13"/>
      <c r="BR695" s="10"/>
      <c r="BS695" s="10"/>
      <c r="BT695" s="10"/>
      <c r="BU695" s="10"/>
      <c r="BV695" s="10"/>
      <c r="BW695" s="10"/>
      <c r="BX695" s="10"/>
      <c r="BY695" s="10"/>
      <c r="BZ695" s="10"/>
      <c r="CA695" s="13"/>
      <c r="CB695" s="10"/>
      <c r="CC695" s="13"/>
      <c r="CD695" s="10"/>
      <c r="CE695" s="10"/>
      <c r="CF695" s="10"/>
      <c r="CG695" s="13"/>
      <c r="CH695" s="10"/>
      <c r="CI695" s="13"/>
      <c r="CJ695" s="10"/>
      <c r="CK695" s="10"/>
      <c r="CL695" s="10"/>
      <c r="CM695" s="13"/>
      <c r="CN695" s="10"/>
      <c r="CO695" s="13"/>
      <c r="CP695" s="10"/>
      <c r="CQ695" s="10"/>
      <c r="CR695" s="10"/>
      <c r="CS695" s="10"/>
      <c r="CT695" s="10"/>
      <c r="CU695" s="13"/>
      <c r="CV695" s="13"/>
      <c r="CX695" s="10"/>
      <c r="CY695" s="10"/>
      <c r="CZ695" s="10"/>
      <c r="DA695" s="13"/>
      <c r="DB695" s="10"/>
    </row>
    <row r="696" spans="4:106" s="3" customFormat="1" x14ac:dyDescent="0.25">
      <c r="D696" s="31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X696" s="41"/>
      <c r="AY696" s="41"/>
      <c r="BA696" s="10"/>
      <c r="BB696" s="10"/>
      <c r="BC696" s="13"/>
      <c r="BD696" s="10"/>
      <c r="BE696" s="13"/>
      <c r="BF696" s="10"/>
      <c r="BG696" s="10"/>
      <c r="BH696" s="10"/>
      <c r="BI696" s="13"/>
      <c r="BJ696" s="10"/>
      <c r="BK696" s="13"/>
      <c r="BL696" s="10"/>
      <c r="BM696" s="10"/>
      <c r="BN696" s="10"/>
      <c r="BO696" s="13"/>
      <c r="BP696" s="10"/>
      <c r="BQ696" s="13"/>
      <c r="BR696" s="10"/>
      <c r="BS696" s="10"/>
      <c r="BT696" s="10"/>
      <c r="BU696" s="10"/>
      <c r="BV696" s="10"/>
      <c r="BW696" s="10"/>
      <c r="BX696" s="10"/>
      <c r="BY696" s="10"/>
      <c r="BZ696" s="10"/>
      <c r="CA696" s="13"/>
      <c r="CB696" s="10"/>
      <c r="CC696" s="13"/>
      <c r="CD696" s="10"/>
      <c r="CE696" s="10"/>
      <c r="CF696" s="10"/>
      <c r="CG696" s="13"/>
      <c r="CH696" s="10"/>
      <c r="CI696" s="13"/>
      <c r="CJ696" s="10"/>
      <c r="CK696" s="10"/>
      <c r="CL696" s="10"/>
      <c r="CM696" s="13"/>
      <c r="CN696" s="10"/>
      <c r="CO696" s="13"/>
      <c r="CP696" s="10"/>
      <c r="CQ696" s="10"/>
      <c r="CR696" s="10"/>
      <c r="CS696" s="10"/>
      <c r="CT696" s="10"/>
      <c r="CU696" s="13"/>
      <c r="CV696" s="13"/>
      <c r="CX696" s="10"/>
      <c r="CY696" s="10"/>
      <c r="CZ696" s="10"/>
      <c r="DA696" s="13"/>
      <c r="DB696" s="10"/>
    </row>
    <row r="697" spans="4:106" s="3" customFormat="1" x14ac:dyDescent="0.25">
      <c r="D697" s="31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X697" s="41"/>
      <c r="AY697" s="41"/>
      <c r="BA697" s="10"/>
      <c r="BB697" s="10"/>
      <c r="BC697" s="13"/>
      <c r="BD697" s="10"/>
      <c r="BE697" s="13"/>
      <c r="BF697" s="10"/>
      <c r="BG697" s="10"/>
      <c r="BH697" s="10"/>
      <c r="BI697" s="13"/>
      <c r="BJ697" s="10"/>
      <c r="BK697" s="13"/>
      <c r="BL697" s="10"/>
      <c r="BM697" s="10"/>
      <c r="BN697" s="10"/>
      <c r="BO697" s="13"/>
      <c r="BP697" s="10"/>
      <c r="BQ697" s="13"/>
      <c r="BR697" s="10"/>
      <c r="BS697" s="10"/>
      <c r="BT697" s="10"/>
      <c r="BU697" s="10"/>
      <c r="BV697" s="10"/>
      <c r="BW697" s="10"/>
      <c r="BX697" s="10"/>
      <c r="BY697" s="10"/>
      <c r="BZ697" s="10"/>
      <c r="CA697" s="13"/>
      <c r="CB697" s="10"/>
      <c r="CC697" s="13"/>
      <c r="CD697" s="10"/>
      <c r="CE697" s="10"/>
      <c r="CF697" s="10"/>
      <c r="CG697" s="13"/>
      <c r="CH697" s="10"/>
      <c r="CI697" s="13"/>
      <c r="CJ697" s="10"/>
      <c r="CK697" s="10"/>
      <c r="CL697" s="10"/>
      <c r="CM697" s="13"/>
      <c r="CN697" s="10"/>
      <c r="CO697" s="13"/>
      <c r="CP697" s="10"/>
      <c r="CQ697" s="10"/>
      <c r="CR697" s="10"/>
      <c r="CS697" s="10"/>
      <c r="CT697" s="10"/>
      <c r="CU697" s="13"/>
      <c r="CV697" s="13"/>
      <c r="CX697" s="10"/>
      <c r="CY697" s="10"/>
      <c r="CZ697" s="10"/>
      <c r="DA697" s="13"/>
      <c r="DB697" s="10"/>
    </row>
    <row r="698" spans="4:106" s="3" customFormat="1" x14ac:dyDescent="0.25">
      <c r="D698" s="31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X698" s="41"/>
      <c r="AY698" s="41"/>
      <c r="BA698" s="10"/>
      <c r="BB698" s="10"/>
      <c r="BC698" s="13"/>
      <c r="BD698" s="10"/>
      <c r="BE698" s="13"/>
      <c r="BF698" s="10"/>
      <c r="BG698" s="10"/>
      <c r="BH698" s="10"/>
      <c r="BI698" s="13"/>
      <c r="BJ698" s="10"/>
      <c r="BK698" s="13"/>
      <c r="BL698" s="10"/>
      <c r="BM698" s="10"/>
      <c r="BN698" s="10"/>
      <c r="BO698" s="13"/>
      <c r="BP698" s="10"/>
      <c r="BQ698" s="13"/>
      <c r="BR698" s="10"/>
      <c r="BS698" s="10"/>
      <c r="BT698" s="10"/>
      <c r="BU698" s="10"/>
      <c r="BV698" s="10"/>
      <c r="BW698" s="10"/>
      <c r="BX698" s="10"/>
      <c r="BY698" s="10"/>
      <c r="BZ698" s="10"/>
      <c r="CA698" s="13"/>
      <c r="CB698" s="10"/>
      <c r="CC698" s="13"/>
      <c r="CD698" s="10"/>
      <c r="CE698" s="10"/>
      <c r="CF698" s="10"/>
      <c r="CG698" s="13"/>
      <c r="CH698" s="10"/>
      <c r="CI698" s="13"/>
      <c r="CJ698" s="10"/>
      <c r="CK698" s="10"/>
      <c r="CL698" s="10"/>
      <c r="CM698" s="13"/>
      <c r="CN698" s="10"/>
      <c r="CO698" s="13"/>
      <c r="CP698" s="10"/>
      <c r="CQ698" s="10"/>
      <c r="CR698" s="10"/>
      <c r="CS698" s="10"/>
      <c r="CT698" s="10"/>
      <c r="CU698" s="13"/>
      <c r="CV698" s="13"/>
      <c r="CX698" s="10"/>
      <c r="CY698" s="10"/>
      <c r="CZ698" s="10"/>
      <c r="DA698" s="13"/>
      <c r="DB698" s="10"/>
    </row>
    <row r="699" spans="4:106" s="3" customFormat="1" x14ac:dyDescent="0.25">
      <c r="D699" s="31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X699" s="41"/>
      <c r="AY699" s="41"/>
      <c r="BA699" s="10"/>
      <c r="BB699" s="10"/>
      <c r="BC699" s="13"/>
      <c r="BD699" s="10"/>
      <c r="BE699" s="13"/>
      <c r="BF699" s="10"/>
      <c r="BG699" s="10"/>
      <c r="BH699" s="10"/>
      <c r="BI699" s="13"/>
      <c r="BJ699" s="10"/>
      <c r="BK699" s="13"/>
      <c r="BL699" s="10"/>
      <c r="BM699" s="10"/>
      <c r="BN699" s="10"/>
      <c r="BO699" s="13"/>
      <c r="BP699" s="10"/>
      <c r="BQ699" s="13"/>
      <c r="BR699" s="10"/>
      <c r="BS699" s="10"/>
      <c r="BT699" s="10"/>
      <c r="BU699" s="10"/>
      <c r="BV699" s="10"/>
      <c r="BW699" s="10"/>
      <c r="BX699" s="10"/>
      <c r="BY699" s="10"/>
      <c r="BZ699" s="10"/>
      <c r="CA699" s="13"/>
      <c r="CB699" s="10"/>
      <c r="CC699" s="13"/>
      <c r="CD699" s="10"/>
      <c r="CE699" s="10"/>
      <c r="CF699" s="10"/>
      <c r="CG699" s="13"/>
      <c r="CH699" s="10"/>
      <c r="CI699" s="13"/>
      <c r="CJ699" s="10"/>
      <c r="CK699" s="10"/>
      <c r="CL699" s="10"/>
      <c r="CM699" s="13"/>
      <c r="CN699" s="10"/>
      <c r="CO699" s="13"/>
      <c r="CP699" s="10"/>
      <c r="CQ699" s="10"/>
      <c r="CR699" s="10"/>
      <c r="CS699" s="10"/>
      <c r="CT699" s="10"/>
      <c r="CU699" s="13"/>
      <c r="CV699" s="13"/>
      <c r="CX699" s="10"/>
      <c r="CY699" s="10"/>
      <c r="CZ699" s="10"/>
      <c r="DA699" s="13"/>
      <c r="DB699" s="10"/>
    </row>
    <row r="700" spans="4:106" s="3" customFormat="1" x14ac:dyDescent="0.25">
      <c r="D700" s="31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X700" s="41"/>
      <c r="AY700" s="41"/>
      <c r="BA700" s="10"/>
      <c r="BB700" s="10"/>
      <c r="BC700" s="13"/>
      <c r="BD700" s="10"/>
      <c r="BE700" s="13"/>
      <c r="BF700" s="10"/>
      <c r="BG700" s="10"/>
      <c r="BH700" s="10"/>
      <c r="BI700" s="13"/>
      <c r="BJ700" s="10"/>
      <c r="BK700" s="13"/>
      <c r="BL700" s="10"/>
      <c r="BM700" s="10"/>
      <c r="BN700" s="10"/>
      <c r="BO700" s="13"/>
      <c r="BP700" s="10"/>
      <c r="BQ700" s="13"/>
      <c r="BR700" s="10"/>
      <c r="BS700" s="10"/>
      <c r="BT700" s="10"/>
      <c r="BU700" s="10"/>
      <c r="BV700" s="10"/>
      <c r="BW700" s="10"/>
      <c r="BX700" s="10"/>
      <c r="BY700" s="10"/>
      <c r="BZ700" s="10"/>
      <c r="CA700" s="13"/>
      <c r="CB700" s="10"/>
      <c r="CC700" s="13"/>
      <c r="CD700" s="10"/>
      <c r="CE700" s="10"/>
      <c r="CF700" s="10"/>
      <c r="CG700" s="13"/>
      <c r="CH700" s="10"/>
      <c r="CI700" s="13"/>
      <c r="CJ700" s="10"/>
      <c r="CK700" s="10"/>
      <c r="CL700" s="10"/>
      <c r="CM700" s="13"/>
      <c r="CN700" s="10"/>
      <c r="CO700" s="13"/>
      <c r="CP700" s="10"/>
      <c r="CQ700" s="10"/>
      <c r="CR700" s="10"/>
      <c r="CS700" s="10"/>
      <c r="CT700" s="10"/>
      <c r="CU700" s="13"/>
      <c r="CV700" s="13"/>
      <c r="CX700" s="10"/>
      <c r="CY700" s="10"/>
      <c r="CZ700" s="10"/>
      <c r="DA700" s="13"/>
      <c r="DB700" s="10"/>
    </row>
    <row r="701" spans="4:106" s="3" customFormat="1" x14ac:dyDescent="0.25">
      <c r="D701" s="31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X701" s="41"/>
      <c r="AY701" s="41"/>
      <c r="BA701" s="10"/>
      <c r="BB701" s="10"/>
      <c r="BC701" s="13"/>
      <c r="BD701" s="10"/>
      <c r="BE701" s="13"/>
      <c r="BF701" s="10"/>
      <c r="BG701" s="10"/>
      <c r="BH701" s="10"/>
      <c r="BI701" s="13"/>
      <c r="BJ701" s="10"/>
      <c r="BK701" s="13"/>
      <c r="BL701" s="10"/>
      <c r="BM701" s="10"/>
      <c r="BN701" s="10"/>
      <c r="BO701" s="13"/>
      <c r="BP701" s="10"/>
      <c r="BQ701" s="13"/>
      <c r="BR701" s="10"/>
      <c r="BS701" s="10"/>
      <c r="BT701" s="10"/>
      <c r="BU701" s="10"/>
      <c r="BV701" s="10"/>
      <c r="BW701" s="10"/>
      <c r="BX701" s="10"/>
      <c r="BY701" s="10"/>
      <c r="BZ701" s="10"/>
      <c r="CA701" s="13"/>
      <c r="CB701" s="10"/>
      <c r="CC701" s="13"/>
      <c r="CD701" s="10"/>
      <c r="CE701" s="10"/>
      <c r="CF701" s="10"/>
      <c r="CG701" s="13"/>
      <c r="CH701" s="10"/>
      <c r="CI701" s="13"/>
      <c r="CJ701" s="10"/>
      <c r="CK701" s="10"/>
      <c r="CL701" s="10"/>
      <c r="CM701" s="13"/>
      <c r="CN701" s="10"/>
      <c r="CO701" s="13"/>
      <c r="CP701" s="10"/>
      <c r="CQ701" s="10"/>
      <c r="CR701" s="10"/>
      <c r="CS701" s="10"/>
      <c r="CT701" s="10"/>
      <c r="CU701" s="13"/>
      <c r="CV701" s="13"/>
      <c r="CX701" s="10"/>
      <c r="CY701" s="10"/>
      <c r="CZ701" s="10"/>
      <c r="DA701" s="13"/>
      <c r="DB701" s="10"/>
    </row>
    <row r="702" spans="4:106" s="3" customFormat="1" x14ac:dyDescent="0.25">
      <c r="D702" s="31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X702" s="41"/>
      <c r="AY702" s="41"/>
      <c r="BA702" s="10"/>
      <c r="BB702" s="10"/>
      <c r="BC702" s="13"/>
      <c r="BD702" s="10"/>
      <c r="BE702" s="13"/>
      <c r="BF702" s="10"/>
      <c r="BG702" s="10"/>
      <c r="BH702" s="10"/>
      <c r="BI702" s="13"/>
      <c r="BJ702" s="10"/>
      <c r="BK702" s="13"/>
      <c r="BL702" s="10"/>
      <c r="BM702" s="10"/>
      <c r="BN702" s="10"/>
      <c r="BO702" s="13"/>
      <c r="BP702" s="10"/>
      <c r="BQ702" s="13"/>
      <c r="BR702" s="10"/>
      <c r="BS702" s="10"/>
      <c r="BT702" s="10"/>
      <c r="BU702" s="10"/>
      <c r="BV702" s="10"/>
      <c r="BW702" s="10"/>
      <c r="BX702" s="10"/>
      <c r="BY702" s="10"/>
      <c r="BZ702" s="10"/>
      <c r="CA702" s="13"/>
      <c r="CB702" s="10"/>
      <c r="CC702" s="13"/>
      <c r="CD702" s="10"/>
      <c r="CE702" s="10"/>
      <c r="CF702" s="10"/>
      <c r="CG702" s="13"/>
      <c r="CH702" s="10"/>
      <c r="CI702" s="13"/>
      <c r="CJ702" s="10"/>
      <c r="CK702" s="10"/>
      <c r="CL702" s="10"/>
      <c r="CM702" s="13"/>
      <c r="CN702" s="10"/>
      <c r="CO702" s="13"/>
      <c r="CP702" s="10"/>
      <c r="CQ702" s="10"/>
      <c r="CR702" s="10"/>
      <c r="CS702" s="10"/>
      <c r="CT702" s="10"/>
      <c r="CU702" s="13"/>
      <c r="CV702" s="13"/>
      <c r="CX702" s="10"/>
      <c r="CY702" s="10"/>
      <c r="CZ702" s="10"/>
      <c r="DA702" s="13"/>
      <c r="DB702" s="10"/>
    </row>
    <row r="703" spans="4:106" s="3" customFormat="1" x14ac:dyDescent="0.25">
      <c r="D703" s="31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X703" s="41"/>
      <c r="AY703" s="41"/>
      <c r="BA703" s="10"/>
      <c r="BB703" s="10"/>
      <c r="BC703" s="13"/>
      <c r="BD703" s="10"/>
      <c r="BE703" s="13"/>
      <c r="BF703" s="10"/>
      <c r="BG703" s="10"/>
      <c r="BH703" s="10"/>
      <c r="BI703" s="13"/>
      <c r="BJ703" s="10"/>
      <c r="BK703" s="13"/>
      <c r="BL703" s="10"/>
      <c r="BM703" s="10"/>
      <c r="BN703" s="10"/>
      <c r="BO703" s="13"/>
      <c r="BP703" s="10"/>
      <c r="BQ703" s="13"/>
      <c r="BR703" s="10"/>
      <c r="BS703" s="10"/>
      <c r="BT703" s="10"/>
      <c r="BU703" s="10"/>
      <c r="BV703" s="10"/>
      <c r="BW703" s="10"/>
      <c r="BX703" s="10"/>
      <c r="BY703" s="10"/>
      <c r="BZ703" s="10"/>
      <c r="CA703" s="13"/>
      <c r="CB703" s="10"/>
      <c r="CC703" s="13"/>
      <c r="CD703" s="10"/>
      <c r="CE703" s="10"/>
      <c r="CF703" s="10"/>
      <c r="CG703" s="13"/>
      <c r="CH703" s="10"/>
      <c r="CI703" s="13"/>
      <c r="CJ703" s="10"/>
      <c r="CK703" s="10"/>
      <c r="CL703" s="10"/>
      <c r="CM703" s="13"/>
      <c r="CN703" s="10"/>
      <c r="CO703" s="13"/>
      <c r="CP703" s="10"/>
      <c r="CQ703" s="10"/>
      <c r="CR703" s="10"/>
      <c r="CS703" s="10"/>
      <c r="CT703" s="10"/>
      <c r="CU703" s="13"/>
      <c r="CV703" s="13"/>
      <c r="CX703" s="10"/>
      <c r="CY703" s="10"/>
      <c r="CZ703" s="10"/>
      <c r="DA703" s="13"/>
      <c r="DB703" s="10"/>
    </row>
    <row r="704" spans="4:106" s="3" customFormat="1" x14ac:dyDescent="0.25">
      <c r="D704" s="31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X704" s="41"/>
      <c r="AY704" s="41"/>
      <c r="BA704" s="10"/>
      <c r="BB704" s="10"/>
      <c r="BC704" s="13"/>
      <c r="BD704" s="10"/>
      <c r="BE704" s="13"/>
      <c r="BF704" s="10"/>
      <c r="BG704" s="10"/>
      <c r="BH704" s="10"/>
      <c r="BI704" s="13"/>
      <c r="BJ704" s="10"/>
      <c r="BK704" s="13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3"/>
      <c r="CB704" s="10"/>
      <c r="CC704" s="13"/>
      <c r="CD704" s="10"/>
      <c r="CE704" s="10"/>
      <c r="CF704" s="10"/>
      <c r="CG704" s="13"/>
      <c r="CH704" s="10"/>
      <c r="CI704" s="13"/>
      <c r="CJ704" s="10"/>
      <c r="CK704" s="10"/>
      <c r="CL704" s="10"/>
      <c r="CM704" s="13"/>
      <c r="CN704" s="10"/>
      <c r="CO704" s="13"/>
      <c r="CP704" s="10"/>
      <c r="CQ704" s="10"/>
      <c r="CR704" s="10"/>
      <c r="CS704" s="10"/>
      <c r="CT704" s="10"/>
      <c r="CU704" s="13"/>
      <c r="CV704" s="13"/>
      <c r="CX704" s="10"/>
      <c r="CY704" s="10"/>
      <c r="CZ704" s="10"/>
      <c r="DA704" s="13"/>
      <c r="DB704" s="10"/>
    </row>
    <row r="705" spans="4:106" s="3" customFormat="1" x14ac:dyDescent="0.25">
      <c r="D705" s="31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X705" s="41"/>
      <c r="AY705" s="41"/>
      <c r="BA705" s="10"/>
      <c r="BB705" s="10"/>
      <c r="BC705" s="13"/>
      <c r="BD705" s="10"/>
      <c r="BE705" s="13"/>
      <c r="BF705" s="10"/>
      <c r="BG705" s="10"/>
      <c r="BH705" s="10"/>
      <c r="BI705" s="13"/>
      <c r="BJ705" s="10"/>
      <c r="BK705" s="13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3"/>
      <c r="CB705" s="10"/>
      <c r="CC705" s="13"/>
      <c r="CD705" s="10"/>
      <c r="CE705" s="10"/>
      <c r="CF705" s="10"/>
      <c r="CG705" s="13"/>
      <c r="CH705" s="10"/>
      <c r="CI705" s="13"/>
      <c r="CJ705" s="10"/>
      <c r="CK705" s="10"/>
      <c r="CL705" s="10"/>
      <c r="CM705" s="13"/>
      <c r="CN705" s="10"/>
      <c r="CO705" s="13"/>
      <c r="CP705" s="10"/>
      <c r="CQ705" s="10"/>
      <c r="CR705" s="10"/>
      <c r="CS705" s="10"/>
      <c r="CT705" s="10"/>
      <c r="CU705" s="13"/>
      <c r="CV705" s="13"/>
      <c r="CX705" s="10"/>
      <c r="CY705" s="10"/>
      <c r="CZ705" s="10"/>
      <c r="DA705" s="13"/>
      <c r="DB705" s="10"/>
    </row>
    <row r="706" spans="4:106" s="3" customFormat="1" x14ac:dyDescent="0.25">
      <c r="D706" s="31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X706" s="41"/>
      <c r="AY706" s="41"/>
      <c r="BA706" s="10"/>
      <c r="BB706" s="10"/>
      <c r="BC706" s="13"/>
      <c r="BD706" s="10"/>
      <c r="BE706" s="13"/>
      <c r="BF706" s="10"/>
      <c r="BG706" s="10"/>
      <c r="BH706" s="10"/>
      <c r="BI706" s="13"/>
      <c r="BJ706" s="10"/>
      <c r="BK706" s="13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3"/>
      <c r="CB706" s="10"/>
      <c r="CC706" s="13"/>
      <c r="CD706" s="10"/>
      <c r="CE706" s="10"/>
      <c r="CF706" s="10"/>
      <c r="CG706" s="13"/>
      <c r="CH706" s="10"/>
      <c r="CI706" s="13"/>
      <c r="CJ706" s="10"/>
      <c r="CK706" s="10"/>
      <c r="CL706" s="10"/>
      <c r="CM706" s="13"/>
      <c r="CN706" s="10"/>
      <c r="CO706" s="13"/>
      <c r="CP706" s="10"/>
      <c r="CQ706" s="10"/>
      <c r="CR706" s="10"/>
      <c r="CS706" s="10"/>
      <c r="CT706" s="10"/>
      <c r="CU706" s="13"/>
      <c r="CV706" s="13"/>
      <c r="CX706" s="10"/>
      <c r="CY706" s="10"/>
      <c r="CZ706" s="10"/>
      <c r="DA706" s="13"/>
      <c r="DB706" s="10"/>
    </row>
    <row r="707" spans="4:106" s="3" customFormat="1" x14ac:dyDescent="0.25">
      <c r="D707" s="31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X707" s="41"/>
      <c r="AY707" s="41"/>
      <c r="BA707" s="10"/>
      <c r="BB707" s="10"/>
      <c r="BC707" s="13"/>
      <c r="BD707" s="10"/>
      <c r="BE707" s="13"/>
      <c r="BF707" s="10"/>
      <c r="BG707" s="10"/>
      <c r="BH707" s="10"/>
      <c r="BI707" s="13"/>
      <c r="BJ707" s="10"/>
      <c r="BK707" s="13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3"/>
      <c r="CB707" s="10"/>
      <c r="CC707" s="13"/>
      <c r="CD707" s="10"/>
      <c r="CE707" s="10"/>
      <c r="CF707" s="10"/>
      <c r="CG707" s="13"/>
      <c r="CH707" s="10"/>
      <c r="CI707" s="13"/>
      <c r="CJ707" s="10"/>
      <c r="CK707" s="10"/>
      <c r="CL707" s="10"/>
      <c r="CM707" s="13"/>
      <c r="CN707" s="10"/>
      <c r="CO707" s="13"/>
      <c r="CP707" s="10"/>
      <c r="CQ707" s="10"/>
      <c r="CR707" s="10"/>
      <c r="CS707" s="10"/>
      <c r="CT707" s="10"/>
      <c r="CU707" s="13"/>
      <c r="CV707" s="13"/>
      <c r="CX707" s="10"/>
      <c r="CY707" s="10"/>
      <c r="CZ707" s="10"/>
      <c r="DA707" s="13"/>
      <c r="DB707" s="10"/>
    </row>
    <row r="708" spans="4:106" s="3" customFormat="1" x14ac:dyDescent="0.25">
      <c r="D708" s="31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X708" s="41"/>
      <c r="AY708" s="41"/>
      <c r="BA708" s="10"/>
      <c r="BB708" s="10"/>
      <c r="BC708" s="13"/>
      <c r="BD708" s="10"/>
      <c r="BE708" s="13"/>
      <c r="BF708" s="10"/>
      <c r="BG708" s="10"/>
      <c r="BH708" s="10"/>
      <c r="BI708" s="13"/>
      <c r="BJ708" s="10"/>
      <c r="BK708" s="13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3"/>
      <c r="CB708" s="10"/>
      <c r="CC708" s="13"/>
      <c r="CD708" s="10"/>
      <c r="CE708" s="10"/>
      <c r="CF708" s="10"/>
      <c r="CG708" s="13"/>
      <c r="CH708" s="10"/>
      <c r="CI708" s="13"/>
      <c r="CJ708" s="10"/>
      <c r="CK708" s="10"/>
      <c r="CL708" s="10"/>
      <c r="CM708" s="13"/>
      <c r="CN708" s="10"/>
      <c r="CO708" s="13"/>
      <c r="CP708" s="10"/>
      <c r="CQ708" s="10"/>
      <c r="CR708" s="10"/>
      <c r="CS708" s="10"/>
      <c r="CT708" s="10"/>
      <c r="CU708" s="13"/>
      <c r="CV708" s="13"/>
      <c r="CX708" s="10"/>
      <c r="CY708" s="10"/>
      <c r="CZ708" s="10"/>
      <c r="DA708" s="13"/>
      <c r="DB708" s="10"/>
    </row>
    <row r="709" spans="4:106" s="3" customFormat="1" x14ac:dyDescent="0.25">
      <c r="D709" s="31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X709" s="41"/>
      <c r="AY709" s="41"/>
      <c r="BA709" s="10"/>
      <c r="BB709" s="10"/>
      <c r="BC709" s="13"/>
      <c r="BD709" s="10"/>
      <c r="BE709" s="13"/>
      <c r="BF709" s="10"/>
      <c r="BG709" s="10"/>
      <c r="BH709" s="10"/>
      <c r="BI709" s="13"/>
      <c r="BJ709" s="10"/>
      <c r="BK709" s="13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3"/>
      <c r="CB709" s="10"/>
      <c r="CC709" s="13"/>
      <c r="CD709" s="10"/>
      <c r="CE709" s="10"/>
      <c r="CF709" s="10"/>
      <c r="CG709" s="13"/>
      <c r="CH709" s="10"/>
      <c r="CI709" s="13"/>
      <c r="CJ709" s="10"/>
      <c r="CK709" s="10"/>
      <c r="CL709" s="10"/>
      <c r="CM709" s="13"/>
      <c r="CN709" s="10"/>
      <c r="CO709" s="13"/>
      <c r="CP709" s="10"/>
      <c r="CQ709" s="10"/>
      <c r="CR709" s="10"/>
      <c r="CS709" s="10"/>
      <c r="CT709" s="10"/>
      <c r="CU709" s="13"/>
      <c r="CV709" s="13"/>
      <c r="CX709" s="10"/>
      <c r="CY709" s="10"/>
      <c r="CZ709" s="10"/>
      <c r="DA709" s="13"/>
      <c r="DB709" s="10"/>
    </row>
    <row r="710" spans="4:106" s="3" customFormat="1" x14ac:dyDescent="0.25">
      <c r="D710" s="31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X710" s="41"/>
      <c r="AY710" s="41"/>
      <c r="BA710" s="10"/>
      <c r="BB710" s="10"/>
      <c r="BC710" s="13"/>
      <c r="BD710" s="10"/>
      <c r="BE710" s="13"/>
      <c r="BF710" s="10"/>
      <c r="BG710" s="10"/>
      <c r="BH710" s="10"/>
      <c r="BI710" s="13"/>
      <c r="BJ710" s="10"/>
      <c r="BK710" s="13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3"/>
      <c r="CB710" s="10"/>
      <c r="CC710" s="13"/>
      <c r="CD710" s="10"/>
      <c r="CE710" s="10"/>
      <c r="CF710" s="10"/>
      <c r="CG710" s="13"/>
      <c r="CH710" s="10"/>
      <c r="CI710" s="13"/>
      <c r="CJ710" s="10"/>
      <c r="CK710" s="10"/>
      <c r="CL710" s="10"/>
      <c r="CM710" s="13"/>
      <c r="CN710" s="10"/>
      <c r="CO710" s="13"/>
      <c r="CP710" s="10"/>
      <c r="CQ710" s="10"/>
      <c r="CR710" s="10"/>
      <c r="CS710" s="10"/>
      <c r="CT710" s="10"/>
      <c r="CU710" s="13"/>
      <c r="CV710" s="13"/>
      <c r="CX710" s="10"/>
      <c r="CY710" s="10"/>
      <c r="CZ710" s="10"/>
      <c r="DA710" s="13"/>
      <c r="DB710" s="10"/>
    </row>
    <row r="711" spans="4:106" s="3" customFormat="1" x14ac:dyDescent="0.25">
      <c r="D711" s="31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X711" s="41"/>
      <c r="AY711" s="41"/>
      <c r="BA711" s="10"/>
      <c r="BB711" s="10"/>
      <c r="BC711" s="13"/>
      <c r="BD711" s="10"/>
      <c r="BE711" s="13"/>
      <c r="BF711" s="10"/>
      <c r="BG711" s="10"/>
      <c r="BH711" s="10"/>
      <c r="BI711" s="13"/>
      <c r="BJ711" s="10"/>
      <c r="BK711" s="13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3"/>
      <c r="CB711" s="10"/>
      <c r="CC711" s="13"/>
      <c r="CD711" s="10"/>
      <c r="CE711" s="10"/>
      <c r="CF711" s="10"/>
      <c r="CG711" s="13"/>
      <c r="CH711" s="10"/>
      <c r="CI711" s="13"/>
      <c r="CJ711" s="10"/>
      <c r="CK711" s="10"/>
      <c r="CL711" s="10"/>
      <c r="CM711" s="13"/>
      <c r="CN711" s="10"/>
      <c r="CO711" s="13"/>
      <c r="CP711" s="10"/>
      <c r="CQ711" s="10"/>
      <c r="CR711" s="10"/>
      <c r="CS711" s="10"/>
      <c r="CT711" s="10"/>
      <c r="CU711" s="13"/>
      <c r="CV711" s="13"/>
      <c r="CX711" s="10"/>
      <c r="CY711" s="10"/>
      <c r="CZ711" s="10"/>
      <c r="DA711" s="13"/>
      <c r="DB711" s="10"/>
    </row>
    <row r="712" spans="4:106" s="3" customFormat="1" x14ac:dyDescent="0.25">
      <c r="D712" s="31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X712" s="41"/>
      <c r="AY712" s="41"/>
      <c r="BA712" s="10"/>
      <c r="BB712" s="10"/>
      <c r="BC712" s="13"/>
      <c r="BD712" s="10"/>
      <c r="BE712" s="13"/>
      <c r="BF712" s="10"/>
      <c r="BG712" s="10"/>
      <c r="BH712" s="10"/>
      <c r="BI712" s="13"/>
      <c r="BJ712" s="10"/>
      <c r="BK712" s="13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3"/>
      <c r="CB712" s="10"/>
      <c r="CC712" s="13"/>
      <c r="CD712" s="10"/>
      <c r="CE712" s="10"/>
      <c r="CF712" s="10"/>
      <c r="CG712" s="13"/>
      <c r="CH712" s="10"/>
      <c r="CI712" s="13"/>
      <c r="CJ712" s="10"/>
      <c r="CK712" s="10"/>
      <c r="CL712" s="10"/>
      <c r="CM712" s="13"/>
      <c r="CN712" s="10"/>
      <c r="CO712" s="13"/>
      <c r="CP712" s="10"/>
      <c r="CQ712" s="10"/>
      <c r="CR712" s="10"/>
      <c r="CS712" s="10"/>
      <c r="CT712" s="10"/>
      <c r="CU712" s="13"/>
      <c r="CV712" s="13"/>
      <c r="CX712" s="10"/>
      <c r="CY712" s="10"/>
      <c r="CZ712" s="10"/>
      <c r="DA712" s="13"/>
      <c r="DB712" s="10"/>
    </row>
    <row r="713" spans="4:106" s="3" customFormat="1" x14ac:dyDescent="0.25">
      <c r="D713" s="31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X713" s="41"/>
      <c r="AY713" s="41"/>
      <c r="BA713" s="10"/>
      <c r="BB713" s="10"/>
      <c r="BC713" s="13"/>
      <c r="BD713" s="10"/>
      <c r="BE713" s="13"/>
      <c r="BF713" s="10"/>
      <c r="BG713" s="10"/>
      <c r="BH713" s="10"/>
      <c r="BI713" s="13"/>
      <c r="BJ713" s="10"/>
      <c r="BK713" s="13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3"/>
      <c r="CB713" s="10"/>
      <c r="CC713" s="13"/>
      <c r="CD713" s="10"/>
      <c r="CE713" s="10"/>
      <c r="CF713" s="10"/>
      <c r="CG713" s="13"/>
      <c r="CH713" s="10"/>
      <c r="CI713" s="13"/>
      <c r="CJ713" s="10"/>
      <c r="CK713" s="10"/>
      <c r="CL713" s="10"/>
      <c r="CM713" s="13"/>
      <c r="CN713" s="10"/>
      <c r="CO713" s="13"/>
      <c r="CP713" s="10"/>
      <c r="CQ713" s="10"/>
      <c r="CR713" s="10"/>
      <c r="CS713" s="10"/>
      <c r="CT713" s="10"/>
      <c r="CU713" s="13"/>
      <c r="CV713" s="13"/>
      <c r="CX713" s="10"/>
      <c r="CY713" s="10"/>
      <c r="CZ713" s="10"/>
      <c r="DA713" s="13"/>
      <c r="DB713" s="10"/>
    </row>
    <row r="714" spans="4:106" s="3" customFormat="1" x14ac:dyDescent="0.25">
      <c r="D714" s="31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X714" s="41"/>
      <c r="AY714" s="41"/>
      <c r="BA714" s="10"/>
      <c r="BB714" s="10"/>
      <c r="BC714" s="13"/>
      <c r="BD714" s="10"/>
      <c r="BE714" s="13"/>
      <c r="BF714" s="10"/>
      <c r="BG714" s="10"/>
      <c r="BH714" s="10"/>
      <c r="BI714" s="13"/>
      <c r="BJ714" s="10"/>
      <c r="BK714" s="13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3"/>
      <c r="CB714" s="10"/>
      <c r="CC714" s="13"/>
      <c r="CD714" s="10"/>
      <c r="CE714" s="10"/>
      <c r="CF714" s="10"/>
      <c r="CG714" s="13"/>
      <c r="CH714" s="10"/>
      <c r="CI714" s="13"/>
      <c r="CJ714" s="10"/>
      <c r="CK714" s="10"/>
      <c r="CL714" s="10"/>
      <c r="CM714" s="13"/>
      <c r="CN714" s="10"/>
      <c r="CO714" s="13"/>
      <c r="CP714" s="10"/>
      <c r="CQ714" s="10"/>
      <c r="CR714" s="10"/>
      <c r="CS714" s="10"/>
      <c r="CT714" s="10"/>
      <c r="CU714" s="13"/>
      <c r="CV714" s="13"/>
      <c r="CX714" s="10"/>
      <c r="CY714" s="10"/>
      <c r="CZ714" s="10"/>
      <c r="DA714" s="13"/>
      <c r="DB714" s="10"/>
    </row>
    <row r="715" spans="4:106" s="3" customFormat="1" x14ac:dyDescent="0.25">
      <c r="D715" s="31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X715" s="41"/>
      <c r="AY715" s="41"/>
      <c r="BA715" s="10"/>
      <c r="BB715" s="10"/>
      <c r="BC715" s="13"/>
      <c r="BD715" s="10"/>
      <c r="BE715" s="13"/>
      <c r="BF715" s="10"/>
      <c r="BG715" s="10"/>
      <c r="BH715" s="10"/>
      <c r="BI715" s="13"/>
      <c r="BJ715" s="10"/>
      <c r="BK715" s="13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3"/>
      <c r="CB715" s="10"/>
      <c r="CC715" s="13"/>
      <c r="CD715" s="10"/>
      <c r="CE715" s="10"/>
      <c r="CF715" s="10"/>
      <c r="CG715" s="13"/>
      <c r="CH715" s="10"/>
      <c r="CI715" s="13"/>
      <c r="CJ715" s="10"/>
      <c r="CK715" s="10"/>
      <c r="CL715" s="10"/>
      <c r="CM715" s="13"/>
      <c r="CN715" s="10"/>
      <c r="CO715" s="13"/>
      <c r="CP715" s="10"/>
      <c r="CQ715" s="10"/>
      <c r="CR715" s="10"/>
      <c r="CS715" s="10"/>
      <c r="CT715" s="10"/>
      <c r="CU715" s="13"/>
      <c r="CV715" s="13"/>
      <c r="CX715" s="10"/>
      <c r="CY715" s="10"/>
      <c r="CZ715" s="10"/>
      <c r="DA715" s="13"/>
      <c r="DB715" s="10"/>
    </row>
    <row r="716" spans="4:106" s="3" customFormat="1" x14ac:dyDescent="0.25">
      <c r="D716" s="31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X716" s="41"/>
      <c r="AY716" s="41"/>
      <c r="BA716" s="10"/>
      <c r="BB716" s="10"/>
      <c r="BC716" s="13"/>
      <c r="BD716" s="10"/>
      <c r="BE716" s="13"/>
      <c r="BF716" s="10"/>
      <c r="BG716" s="10"/>
      <c r="BH716" s="10"/>
      <c r="BI716" s="13"/>
      <c r="BJ716" s="10"/>
      <c r="BK716" s="13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3"/>
      <c r="CB716" s="10"/>
      <c r="CC716" s="13"/>
      <c r="CD716" s="10"/>
      <c r="CE716" s="10"/>
      <c r="CF716" s="10"/>
      <c r="CG716" s="13"/>
      <c r="CH716" s="10"/>
      <c r="CI716" s="13"/>
      <c r="CJ716" s="10"/>
      <c r="CK716" s="10"/>
      <c r="CL716" s="10"/>
      <c r="CM716" s="13"/>
      <c r="CN716" s="10"/>
      <c r="CO716" s="13"/>
      <c r="CP716" s="10"/>
      <c r="CQ716" s="10"/>
      <c r="CR716" s="10"/>
      <c r="CS716" s="10"/>
      <c r="CT716" s="10"/>
      <c r="CU716" s="13"/>
      <c r="CV716" s="13"/>
      <c r="CX716" s="10"/>
      <c r="CY716" s="10"/>
      <c r="CZ716" s="10"/>
      <c r="DA716" s="13"/>
      <c r="DB716" s="10"/>
    </row>
    <row r="717" spans="4:106" s="3" customFormat="1" x14ac:dyDescent="0.25">
      <c r="D717" s="31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X717" s="41"/>
      <c r="AY717" s="41"/>
      <c r="BA717" s="10"/>
      <c r="BB717" s="10"/>
      <c r="BC717" s="13"/>
      <c r="BD717" s="10"/>
      <c r="BE717" s="13"/>
      <c r="BF717" s="10"/>
      <c r="BG717" s="10"/>
      <c r="BH717" s="10"/>
      <c r="BI717" s="13"/>
      <c r="BJ717" s="10"/>
      <c r="BK717" s="13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3"/>
      <c r="CB717" s="10"/>
      <c r="CC717" s="13"/>
      <c r="CD717" s="10"/>
      <c r="CE717" s="10"/>
      <c r="CF717" s="10"/>
      <c r="CG717" s="13"/>
      <c r="CH717" s="10"/>
      <c r="CI717" s="13"/>
      <c r="CJ717" s="10"/>
      <c r="CK717" s="10"/>
      <c r="CL717" s="10"/>
      <c r="CM717" s="13"/>
      <c r="CN717" s="10"/>
      <c r="CO717" s="13"/>
      <c r="CP717" s="10"/>
      <c r="CQ717" s="10"/>
      <c r="CR717" s="10"/>
      <c r="CS717" s="10"/>
      <c r="CT717" s="10"/>
      <c r="CU717" s="13"/>
      <c r="CV717" s="13"/>
      <c r="CX717" s="10"/>
      <c r="CY717" s="10"/>
      <c r="CZ717" s="10"/>
      <c r="DA717" s="13"/>
      <c r="DB717" s="10"/>
    </row>
    <row r="718" spans="4:106" s="3" customFormat="1" x14ac:dyDescent="0.25">
      <c r="D718" s="31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X718" s="41"/>
      <c r="AY718" s="41"/>
      <c r="BA718" s="10"/>
      <c r="BB718" s="10"/>
      <c r="BC718" s="13"/>
      <c r="BD718" s="10"/>
      <c r="BE718" s="13"/>
      <c r="BF718" s="10"/>
      <c r="BG718" s="10"/>
      <c r="BH718" s="10"/>
      <c r="BI718" s="13"/>
      <c r="BJ718" s="10"/>
      <c r="BK718" s="13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3"/>
      <c r="CB718" s="10"/>
      <c r="CC718" s="13"/>
      <c r="CD718" s="10"/>
      <c r="CE718" s="10"/>
      <c r="CF718" s="10"/>
      <c r="CG718" s="13"/>
      <c r="CH718" s="10"/>
      <c r="CI718" s="13"/>
      <c r="CJ718" s="10"/>
      <c r="CK718" s="10"/>
      <c r="CL718" s="10"/>
      <c r="CM718" s="13"/>
      <c r="CN718" s="10"/>
      <c r="CO718" s="13"/>
      <c r="CP718" s="10"/>
      <c r="CQ718" s="10"/>
      <c r="CR718" s="10"/>
      <c r="CS718" s="10"/>
      <c r="CT718" s="10"/>
      <c r="CU718" s="13"/>
      <c r="CV718" s="13"/>
      <c r="CX718" s="10"/>
      <c r="CY718" s="10"/>
      <c r="CZ718" s="10"/>
      <c r="DA718" s="13"/>
      <c r="DB718" s="10"/>
    </row>
    <row r="719" spans="4:106" s="3" customFormat="1" x14ac:dyDescent="0.25">
      <c r="D719" s="31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X719" s="41"/>
      <c r="AY719" s="41"/>
      <c r="BA719" s="10"/>
      <c r="BB719" s="10"/>
      <c r="BC719" s="13"/>
      <c r="BD719" s="10"/>
      <c r="BE719" s="13"/>
      <c r="BF719" s="10"/>
      <c r="BG719" s="10"/>
      <c r="BH719" s="10"/>
      <c r="BI719" s="13"/>
      <c r="BJ719" s="10"/>
      <c r="BK719" s="13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3"/>
      <c r="CB719" s="10"/>
      <c r="CC719" s="13"/>
      <c r="CD719" s="10"/>
      <c r="CE719" s="10"/>
      <c r="CF719" s="10"/>
      <c r="CG719" s="13"/>
      <c r="CH719" s="10"/>
      <c r="CI719" s="13"/>
      <c r="CJ719" s="10"/>
      <c r="CK719" s="10"/>
      <c r="CL719" s="10"/>
      <c r="CM719" s="13"/>
      <c r="CN719" s="10"/>
      <c r="CO719" s="13"/>
      <c r="CP719" s="10"/>
      <c r="CQ719" s="10"/>
      <c r="CR719" s="10"/>
      <c r="CS719" s="10"/>
      <c r="CT719" s="10"/>
      <c r="CU719" s="13"/>
      <c r="CV719" s="13"/>
      <c r="CX719" s="10"/>
      <c r="CY719" s="10"/>
      <c r="CZ719" s="10"/>
      <c r="DA719" s="13"/>
      <c r="DB719" s="10"/>
    </row>
    <row r="720" spans="4:106" s="3" customFormat="1" x14ac:dyDescent="0.25">
      <c r="D720" s="31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X720" s="41"/>
      <c r="AY720" s="41"/>
      <c r="BA720" s="10"/>
      <c r="BB720" s="10"/>
      <c r="BC720" s="13"/>
      <c r="BD720" s="10"/>
      <c r="BE720" s="13"/>
      <c r="BF720" s="10"/>
      <c r="BG720" s="10"/>
      <c r="BH720" s="10"/>
      <c r="BI720" s="13"/>
      <c r="BJ720" s="10"/>
      <c r="BK720" s="13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3"/>
      <c r="CB720" s="10"/>
      <c r="CC720" s="13"/>
      <c r="CD720" s="10"/>
      <c r="CE720" s="10"/>
      <c r="CF720" s="10"/>
      <c r="CG720" s="13"/>
      <c r="CH720" s="10"/>
      <c r="CI720" s="13"/>
      <c r="CJ720" s="10"/>
      <c r="CK720" s="10"/>
      <c r="CL720" s="10"/>
      <c r="CM720" s="13"/>
      <c r="CN720" s="10"/>
      <c r="CO720" s="13"/>
      <c r="CP720" s="10"/>
      <c r="CQ720" s="10"/>
      <c r="CR720" s="10"/>
      <c r="CS720" s="10"/>
      <c r="CT720" s="10"/>
      <c r="CU720" s="13"/>
      <c r="CV720" s="13"/>
      <c r="CX720" s="10"/>
      <c r="CY720" s="10"/>
      <c r="CZ720" s="10"/>
      <c r="DA720" s="13"/>
      <c r="DB720" s="10"/>
    </row>
    <row r="721" spans="4:106" s="3" customFormat="1" x14ac:dyDescent="0.25">
      <c r="D721" s="31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X721" s="41"/>
      <c r="AY721" s="41"/>
      <c r="BA721" s="10"/>
      <c r="BB721" s="10"/>
      <c r="BC721" s="13"/>
      <c r="BD721" s="10"/>
      <c r="BE721" s="13"/>
      <c r="BF721" s="10"/>
      <c r="BG721" s="10"/>
      <c r="BH721" s="10"/>
      <c r="BI721" s="13"/>
      <c r="BJ721" s="10"/>
      <c r="BK721" s="13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3"/>
      <c r="CB721" s="10"/>
      <c r="CC721" s="13"/>
      <c r="CD721" s="10"/>
      <c r="CE721" s="10"/>
      <c r="CF721" s="10"/>
      <c r="CG721" s="13"/>
      <c r="CH721" s="10"/>
      <c r="CI721" s="13"/>
      <c r="CJ721" s="10"/>
      <c r="CK721" s="10"/>
      <c r="CL721" s="10"/>
      <c r="CM721" s="13"/>
      <c r="CN721" s="10"/>
      <c r="CO721" s="13"/>
      <c r="CP721" s="10"/>
      <c r="CQ721" s="10"/>
      <c r="CR721" s="10"/>
      <c r="CS721" s="10"/>
      <c r="CT721" s="10"/>
      <c r="CU721" s="13"/>
      <c r="CV721" s="13"/>
      <c r="CX721" s="10"/>
      <c r="CY721" s="10"/>
      <c r="CZ721" s="10"/>
      <c r="DA721" s="13"/>
      <c r="DB721" s="10"/>
    </row>
    <row r="722" spans="4:106" s="3" customFormat="1" x14ac:dyDescent="0.25">
      <c r="D722" s="31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X722" s="41"/>
      <c r="AY722" s="41"/>
      <c r="BA722" s="10"/>
      <c r="BB722" s="10"/>
      <c r="BC722" s="13"/>
      <c r="BD722" s="10"/>
      <c r="BE722" s="13"/>
      <c r="BF722" s="10"/>
      <c r="BG722" s="10"/>
      <c r="BH722" s="10"/>
      <c r="BI722" s="13"/>
      <c r="BJ722" s="10"/>
      <c r="BK722" s="13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3"/>
      <c r="CB722" s="10"/>
      <c r="CC722" s="13"/>
      <c r="CD722" s="10"/>
      <c r="CE722" s="10"/>
      <c r="CF722" s="10"/>
      <c r="CG722" s="13"/>
      <c r="CH722" s="10"/>
      <c r="CI722" s="13"/>
      <c r="CJ722" s="10"/>
      <c r="CK722" s="10"/>
      <c r="CL722" s="10"/>
      <c r="CM722" s="13"/>
      <c r="CN722" s="10"/>
      <c r="CO722" s="13"/>
      <c r="CP722" s="10"/>
      <c r="CQ722" s="10"/>
      <c r="CR722" s="10"/>
      <c r="CS722" s="10"/>
      <c r="CT722" s="10"/>
      <c r="CU722" s="13"/>
      <c r="CV722" s="13"/>
      <c r="CX722" s="10"/>
      <c r="CY722" s="10"/>
      <c r="CZ722" s="10"/>
      <c r="DA722" s="13"/>
      <c r="DB722" s="10"/>
    </row>
    <row r="723" spans="4:106" s="3" customFormat="1" x14ac:dyDescent="0.25">
      <c r="D723" s="31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X723" s="41"/>
      <c r="AY723" s="41"/>
      <c r="BA723" s="10"/>
      <c r="BB723" s="10"/>
      <c r="BC723" s="13"/>
      <c r="BD723" s="10"/>
      <c r="BE723" s="13"/>
      <c r="BF723" s="10"/>
      <c r="BG723" s="10"/>
      <c r="BH723" s="10"/>
      <c r="BI723" s="13"/>
      <c r="BJ723" s="10"/>
      <c r="BK723" s="13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3"/>
      <c r="CB723" s="10"/>
      <c r="CC723" s="13"/>
      <c r="CD723" s="10"/>
      <c r="CE723" s="10"/>
      <c r="CF723" s="10"/>
      <c r="CG723" s="13"/>
      <c r="CH723" s="10"/>
      <c r="CI723" s="13"/>
      <c r="CJ723" s="10"/>
      <c r="CK723" s="10"/>
      <c r="CL723" s="10"/>
      <c r="CM723" s="13"/>
      <c r="CN723" s="10"/>
      <c r="CO723" s="13"/>
      <c r="CP723" s="10"/>
      <c r="CQ723" s="10"/>
      <c r="CR723" s="10"/>
      <c r="CS723" s="10"/>
      <c r="CT723" s="10"/>
      <c r="CU723" s="13"/>
      <c r="CV723" s="13"/>
      <c r="CX723" s="10"/>
      <c r="CY723" s="10"/>
      <c r="CZ723" s="10"/>
      <c r="DA723" s="13"/>
      <c r="DB723" s="10"/>
    </row>
    <row r="724" spans="4:106" s="3" customFormat="1" x14ac:dyDescent="0.25">
      <c r="D724" s="31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X724" s="41"/>
      <c r="AY724" s="41"/>
      <c r="BA724" s="10"/>
      <c r="BB724" s="10"/>
      <c r="BC724" s="13"/>
      <c r="BD724" s="10"/>
      <c r="BE724" s="13"/>
      <c r="BF724" s="10"/>
      <c r="BG724" s="10"/>
      <c r="BH724" s="10"/>
      <c r="BI724" s="13"/>
      <c r="BJ724" s="10"/>
      <c r="BK724" s="13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3"/>
      <c r="CB724" s="10"/>
      <c r="CC724" s="13"/>
      <c r="CD724" s="10"/>
      <c r="CE724" s="10"/>
      <c r="CF724" s="10"/>
      <c r="CG724" s="13"/>
      <c r="CH724" s="10"/>
      <c r="CI724" s="13"/>
      <c r="CJ724" s="10"/>
      <c r="CK724" s="10"/>
      <c r="CL724" s="10"/>
      <c r="CM724" s="13"/>
      <c r="CN724" s="10"/>
      <c r="CO724" s="13"/>
      <c r="CP724" s="10"/>
      <c r="CQ724" s="10"/>
      <c r="CR724" s="10"/>
      <c r="CS724" s="10"/>
      <c r="CT724" s="10"/>
      <c r="CU724" s="13"/>
      <c r="CV724" s="13"/>
      <c r="CX724" s="10"/>
      <c r="CY724" s="10"/>
      <c r="CZ724" s="10"/>
      <c r="DA724" s="13"/>
      <c r="DB724" s="10"/>
    </row>
    <row r="725" spans="4:106" s="3" customFormat="1" x14ac:dyDescent="0.25">
      <c r="D725" s="31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X725" s="41"/>
      <c r="AY725" s="41"/>
      <c r="BA725" s="10"/>
      <c r="BB725" s="10"/>
      <c r="BC725" s="13"/>
      <c r="BD725" s="10"/>
      <c r="BE725" s="13"/>
      <c r="BF725" s="10"/>
      <c r="BG725" s="10"/>
      <c r="BH725" s="10"/>
      <c r="BI725" s="13"/>
      <c r="BJ725" s="10"/>
      <c r="BK725" s="13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3"/>
      <c r="CB725" s="10"/>
      <c r="CC725" s="13"/>
      <c r="CD725" s="10"/>
      <c r="CE725" s="10"/>
      <c r="CF725" s="10"/>
      <c r="CG725" s="13"/>
      <c r="CH725" s="10"/>
      <c r="CI725" s="13"/>
      <c r="CJ725" s="10"/>
      <c r="CK725" s="10"/>
      <c r="CL725" s="10"/>
      <c r="CM725" s="13"/>
      <c r="CN725" s="10"/>
      <c r="CO725" s="13"/>
      <c r="CP725" s="10"/>
      <c r="CQ725" s="10"/>
      <c r="CR725" s="10"/>
      <c r="CS725" s="10"/>
      <c r="CT725" s="10"/>
      <c r="CU725" s="13"/>
      <c r="CV725" s="13"/>
      <c r="CX725" s="10"/>
      <c r="CY725" s="10"/>
      <c r="CZ725" s="10"/>
      <c r="DA725" s="13"/>
      <c r="DB725" s="10"/>
    </row>
    <row r="726" spans="4:106" s="3" customFormat="1" x14ac:dyDescent="0.25">
      <c r="D726" s="31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X726" s="41"/>
      <c r="AY726" s="41"/>
      <c r="BA726" s="10"/>
      <c r="BB726" s="10"/>
      <c r="BC726" s="13"/>
      <c r="BD726" s="10"/>
      <c r="BE726" s="13"/>
      <c r="BF726" s="10"/>
      <c r="BG726" s="10"/>
      <c r="BH726" s="10"/>
      <c r="BI726" s="13"/>
      <c r="BJ726" s="10"/>
      <c r="BK726" s="13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3"/>
      <c r="CB726" s="10"/>
      <c r="CC726" s="13"/>
      <c r="CD726" s="10"/>
      <c r="CE726" s="10"/>
      <c r="CF726" s="10"/>
      <c r="CG726" s="13"/>
      <c r="CH726" s="10"/>
      <c r="CI726" s="13"/>
      <c r="CJ726" s="10"/>
      <c r="CK726" s="10"/>
      <c r="CL726" s="10"/>
      <c r="CM726" s="13"/>
      <c r="CN726" s="10"/>
      <c r="CO726" s="13"/>
      <c r="CP726" s="10"/>
      <c r="CQ726" s="10"/>
      <c r="CR726" s="10"/>
      <c r="CS726" s="10"/>
      <c r="CT726" s="10"/>
      <c r="CU726" s="13"/>
      <c r="CV726" s="13"/>
      <c r="CX726" s="10"/>
      <c r="CY726" s="10"/>
      <c r="CZ726" s="10"/>
      <c r="DA726" s="13"/>
      <c r="DB726" s="10"/>
    </row>
    <row r="727" spans="4:106" s="3" customFormat="1" x14ac:dyDescent="0.25">
      <c r="D727" s="31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X727" s="41"/>
      <c r="AY727" s="41"/>
      <c r="BA727" s="10"/>
      <c r="BB727" s="10"/>
      <c r="BC727" s="13"/>
      <c r="BD727" s="10"/>
      <c r="BE727" s="13"/>
      <c r="BF727" s="10"/>
      <c r="BG727" s="10"/>
      <c r="BH727" s="10"/>
      <c r="BI727" s="13"/>
      <c r="BJ727" s="10"/>
      <c r="BK727" s="13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3"/>
      <c r="CB727" s="10"/>
      <c r="CC727" s="13"/>
      <c r="CD727" s="10"/>
      <c r="CE727" s="10"/>
      <c r="CF727" s="10"/>
      <c r="CG727" s="13"/>
      <c r="CH727" s="10"/>
      <c r="CI727" s="13"/>
      <c r="CJ727" s="10"/>
      <c r="CK727" s="10"/>
      <c r="CL727" s="10"/>
      <c r="CM727" s="13"/>
      <c r="CN727" s="10"/>
      <c r="CO727" s="13"/>
      <c r="CP727" s="10"/>
      <c r="CQ727" s="10"/>
      <c r="CR727" s="10"/>
      <c r="CS727" s="10"/>
      <c r="CT727" s="10"/>
      <c r="CU727" s="13"/>
      <c r="CV727" s="13"/>
      <c r="CX727" s="10"/>
      <c r="CY727" s="10"/>
      <c r="CZ727" s="10"/>
      <c r="DA727" s="13"/>
      <c r="DB727" s="10"/>
    </row>
    <row r="728" spans="4:106" s="3" customFormat="1" x14ac:dyDescent="0.25">
      <c r="D728" s="31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X728" s="41"/>
      <c r="AY728" s="41"/>
      <c r="BA728" s="10"/>
      <c r="BB728" s="10"/>
      <c r="BC728" s="13"/>
      <c r="BD728" s="10"/>
      <c r="BE728" s="13"/>
      <c r="BF728" s="10"/>
      <c r="BG728" s="10"/>
      <c r="BH728" s="10"/>
      <c r="BI728" s="13"/>
      <c r="BJ728" s="10"/>
      <c r="BK728" s="13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3"/>
      <c r="CB728" s="10"/>
      <c r="CC728" s="13"/>
      <c r="CD728" s="10"/>
      <c r="CE728" s="10"/>
      <c r="CF728" s="10"/>
      <c r="CG728" s="13"/>
      <c r="CH728" s="10"/>
      <c r="CI728" s="13"/>
      <c r="CJ728" s="10"/>
      <c r="CK728" s="10"/>
      <c r="CL728" s="10"/>
      <c r="CM728" s="13"/>
      <c r="CN728" s="10"/>
      <c r="CO728" s="13"/>
      <c r="CP728" s="10"/>
      <c r="CQ728" s="10"/>
      <c r="CR728" s="10"/>
      <c r="CS728" s="10"/>
      <c r="CT728" s="10"/>
      <c r="CU728" s="13"/>
      <c r="CV728" s="13"/>
      <c r="CX728" s="10"/>
      <c r="CY728" s="10"/>
      <c r="CZ728" s="10"/>
      <c r="DA728" s="13"/>
      <c r="DB728" s="10"/>
    </row>
    <row r="729" spans="4:106" s="3" customFormat="1" x14ac:dyDescent="0.25">
      <c r="D729" s="31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X729" s="41"/>
      <c r="AY729" s="41"/>
      <c r="BA729" s="10"/>
      <c r="BB729" s="10"/>
      <c r="BC729" s="13"/>
      <c r="BD729" s="10"/>
      <c r="BE729" s="13"/>
      <c r="BF729" s="10"/>
      <c r="BG729" s="10"/>
      <c r="BH729" s="10"/>
      <c r="BI729" s="13"/>
      <c r="BJ729" s="10"/>
      <c r="BK729" s="13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3"/>
      <c r="CB729" s="10"/>
      <c r="CC729" s="13"/>
      <c r="CD729" s="10"/>
      <c r="CE729" s="10"/>
      <c r="CF729" s="10"/>
      <c r="CG729" s="13"/>
      <c r="CH729" s="10"/>
      <c r="CI729" s="13"/>
      <c r="CJ729" s="10"/>
      <c r="CK729" s="10"/>
      <c r="CL729" s="10"/>
      <c r="CM729" s="13"/>
      <c r="CN729" s="10"/>
      <c r="CO729" s="13"/>
      <c r="CP729" s="10"/>
      <c r="CQ729" s="10"/>
      <c r="CR729" s="10"/>
      <c r="CS729" s="10"/>
      <c r="CT729" s="10"/>
      <c r="CU729" s="13"/>
      <c r="CV729" s="13"/>
      <c r="CX729" s="10"/>
      <c r="CY729" s="10"/>
      <c r="CZ729" s="10"/>
      <c r="DA729" s="13"/>
      <c r="DB729" s="10"/>
    </row>
    <row r="730" spans="4:106" s="3" customFormat="1" x14ac:dyDescent="0.25">
      <c r="D730" s="31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X730" s="41"/>
      <c r="AY730" s="41"/>
      <c r="BA730" s="10"/>
      <c r="BB730" s="10"/>
      <c r="BC730" s="13"/>
      <c r="BD730" s="10"/>
      <c r="BE730" s="13"/>
      <c r="BF730" s="10"/>
      <c r="BG730" s="10"/>
      <c r="BH730" s="10"/>
      <c r="BI730" s="13"/>
      <c r="BJ730" s="10"/>
      <c r="BK730" s="13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3"/>
      <c r="CB730" s="10"/>
      <c r="CC730" s="13"/>
      <c r="CD730" s="10"/>
      <c r="CE730" s="10"/>
      <c r="CF730" s="10"/>
      <c r="CG730" s="13"/>
      <c r="CH730" s="10"/>
      <c r="CI730" s="13"/>
      <c r="CJ730" s="10"/>
      <c r="CK730" s="10"/>
      <c r="CL730" s="10"/>
      <c r="CM730" s="13"/>
      <c r="CN730" s="10"/>
      <c r="CO730" s="13"/>
      <c r="CP730" s="10"/>
      <c r="CQ730" s="10"/>
      <c r="CR730" s="10"/>
      <c r="CS730" s="10"/>
      <c r="CT730" s="10"/>
      <c r="CU730" s="13"/>
      <c r="CV730" s="13"/>
      <c r="CX730" s="10"/>
      <c r="CY730" s="10"/>
      <c r="CZ730" s="10"/>
      <c r="DA730" s="13"/>
      <c r="DB730" s="10"/>
    </row>
    <row r="731" spans="4:106" s="3" customFormat="1" x14ac:dyDescent="0.25">
      <c r="D731" s="31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X731" s="41"/>
      <c r="AY731" s="41"/>
      <c r="BA731" s="10"/>
      <c r="BB731" s="10"/>
      <c r="BC731" s="13"/>
      <c r="BD731" s="10"/>
      <c r="BE731" s="13"/>
      <c r="BF731" s="10"/>
      <c r="BG731" s="10"/>
      <c r="BH731" s="10"/>
      <c r="BI731" s="13"/>
      <c r="BJ731" s="10"/>
      <c r="BK731" s="13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3"/>
      <c r="CB731" s="10"/>
      <c r="CC731" s="13"/>
      <c r="CD731" s="10"/>
      <c r="CE731" s="10"/>
      <c r="CF731" s="10"/>
      <c r="CG731" s="13"/>
      <c r="CH731" s="10"/>
      <c r="CI731" s="13"/>
      <c r="CJ731" s="10"/>
      <c r="CK731" s="10"/>
      <c r="CL731" s="10"/>
      <c r="CM731" s="13"/>
      <c r="CN731" s="10"/>
      <c r="CO731" s="13"/>
      <c r="CP731" s="10"/>
      <c r="CQ731" s="10"/>
      <c r="CR731" s="10"/>
      <c r="CS731" s="10"/>
      <c r="CT731" s="10"/>
      <c r="CU731" s="13"/>
      <c r="CV731" s="13"/>
      <c r="CX731" s="10"/>
      <c r="CY731" s="10"/>
      <c r="CZ731" s="10"/>
      <c r="DA731" s="13"/>
      <c r="DB731" s="10"/>
    </row>
    <row r="732" spans="4:106" s="3" customFormat="1" x14ac:dyDescent="0.25">
      <c r="D732" s="31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X732" s="41"/>
      <c r="AY732" s="41"/>
      <c r="BA732" s="10"/>
      <c r="BB732" s="10"/>
      <c r="BC732" s="13"/>
      <c r="BD732" s="10"/>
      <c r="BE732" s="13"/>
      <c r="BF732" s="10"/>
      <c r="BG732" s="10"/>
      <c r="BH732" s="10"/>
      <c r="BI732" s="13"/>
      <c r="BJ732" s="10"/>
      <c r="BK732" s="13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3"/>
      <c r="CB732" s="10"/>
      <c r="CC732" s="13"/>
      <c r="CD732" s="10"/>
      <c r="CE732" s="10"/>
      <c r="CF732" s="10"/>
      <c r="CG732" s="13"/>
      <c r="CH732" s="10"/>
      <c r="CI732" s="13"/>
      <c r="CJ732" s="10"/>
      <c r="CK732" s="10"/>
      <c r="CL732" s="10"/>
      <c r="CM732" s="13"/>
      <c r="CN732" s="10"/>
      <c r="CO732" s="13"/>
      <c r="CP732" s="10"/>
      <c r="CQ732" s="10"/>
      <c r="CR732" s="10"/>
      <c r="CS732" s="10"/>
      <c r="CT732" s="10"/>
      <c r="CU732" s="13"/>
      <c r="CV732" s="13"/>
      <c r="CX732" s="10"/>
      <c r="CY732" s="10"/>
      <c r="CZ732" s="10"/>
      <c r="DA732" s="13"/>
      <c r="DB732" s="10"/>
    </row>
    <row r="733" spans="4:106" s="3" customFormat="1" x14ac:dyDescent="0.25">
      <c r="D733" s="31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X733" s="41"/>
      <c r="AY733" s="41"/>
      <c r="BA733" s="10"/>
      <c r="BB733" s="10"/>
      <c r="BC733" s="13"/>
      <c r="BD733" s="10"/>
      <c r="BE733" s="13"/>
      <c r="BF733" s="10"/>
      <c r="BG733" s="10"/>
      <c r="BH733" s="10"/>
      <c r="BI733" s="13"/>
      <c r="BJ733" s="10"/>
      <c r="BK733" s="13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3"/>
      <c r="CB733" s="10"/>
      <c r="CC733" s="13"/>
      <c r="CD733" s="10"/>
      <c r="CE733" s="10"/>
      <c r="CF733" s="10"/>
      <c r="CG733" s="13"/>
      <c r="CH733" s="10"/>
      <c r="CI733" s="13"/>
      <c r="CJ733" s="10"/>
      <c r="CK733" s="10"/>
      <c r="CL733" s="10"/>
      <c r="CM733" s="13"/>
      <c r="CN733" s="10"/>
      <c r="CO733" s="13"/>
      <c r="CP733" s="10"/>
      <c r="CQ733" s="10"/>
      <c r="CR733" s="10"/>
      <c r="CS733" s="10"/>
      <c r="CT733" s="10"/>
      <c r="CU733" s="13"/>
      <c r="CV733" s="13"/>
      <c r="CX733" s="10"/>
      <c r="CY733" s="10"/>
      <c r="CZ733" s="10"/>
      <c r="DA733" s="13"/>
      <c r="DB733" s="10"/>
    </row>
    <row r="734" spans="4:106" s="3" customFormat="1" x14ac:dyDescent="0.25">
      <c r="D734" s="31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X734" s="41"/>
      <c r="AY734" s="41"/>
      <c r="BA734" s="10"/>
      <c r="BB734" s="10"/>
      <c r="BC734" s="13"/>
      <c r="BD734" s="10"/>
      <c r="BE734" s="13"/>
      <c r="BF734" s="10"/>
      <c r="BG734" s="10"/>
      <c r="BH734" s="10"/>
      <c r="BI734" s="13"/>
      <c r="BJ734" s="10"/>
      <c r="BK734" s="13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3"/>
      <c r="CB734" s="10"/>
      <c r="CC734" s="13"/>
      <c r="CD734" s="10"/>
      <c r="CE734" s="10"/>
      <c r="CF734" s="10"/>
      <c r="CG734" s="13"/>
      <c r="CH734" s="10"/>
      <c r="CI734" s="13"/>
      <c r="CJ734" s="10"/>
      <c r="CK734" s="10"/>
      <c r="CL734" s="10"/>
      <c r="CM734" s="13"/>
      <c r="CN734" s="10"/>
      <c r="CO734" s="13"/>
      <c r="CP734" s="10"/>
      <c r="CQ734" s="10"/>
      <c r="CR734" s="10"/>
      <c r="CS734" s="10"/>
      <c r="CT734" s="10"/>
      <c r="CU734" s="13"/>
      <c r="CV734" s="13"/>
      <c r="CX734" s="10"/>
      <c r="CY734" s="10"/>
      <c r="CZ734" s="10"/>
      <c r="DA734" s="13"/>
      <c r="DB734" s="10"/>
    </row>
    <row r="735" spans="4:106" s="3" customFormat="1" x14ac:dyDescent="0.25">
      <c r="D735" s="31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X735" s="41"/>
      <c r="AY735" s="41"/>
      <c r="BA735" s="10"/>
      <c r="BB735" s="10"/>
      <c r="BC735" s="13"/>
      <c r="BD735" s="10"/>
      <c r="BE735" s="13"/>
      <c r="BF735" s="10"/>
      <c r="BG735" s="10"/>
      <c r="BH735" s="10"/>
      <c r="BI735" s="13"/>
      <c r="BJ735" s="10"/>
      <c r="BK735" s="13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3"/>
      <c r="CB735" s="10"/>
      <c r="CC735" s="13"/>
      <c r="CD735" s="10"/>
      <c r="CE735" s="10"/>
      <c r="CF735" s="10"/>
      <c r="CG735" s="13"/>
      <c r="CH735" s="10"/>
      <c r="CI735" s="13"/>
      <c r="CJ735" s="10"/>
      <c r="CK735" s="10"/>
      <c r="CL735" s="10"/>
      <c r="CM735" s="13"/>
      <c r="CN735" s="10"/>
      <c r="CO735" s="13"/>
      <c r="CP735" s="10"/>
      <c r="CQ735" s="10"/>
      <c r="CR735" s="10"/>
      <c r="CS735" s="10"/>
      <c r="CT735" s="10"/>
      <c r="CU735" s="13"/>
      <c r="CV735" s="13"/>
      <c r="CX735" s="10"/>
      <c r="CY735" s="10"/>
      <c r="CZ735" s="10"/>
      <c r="DA735" s="13"/>
      <c r="DB735" s="10"/>
    </row>
    <row r="736" spans="4:106" s="3" customFormat="1" x14ac:dyDescent="0.25">
      <c r="D736" s="31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X736" s="41"/>
      <c r="AY736" s="41"/>
      <c r="BA736" s="10"/>
      <c r="BB736" s="10"/>
      <c r="BC736" s="13"/>
      <c r="BD736" s="10"/>
      <c r="BE736" s="13"/>
      <c r="BF736" s="10"/>
      <c r="BG736" s="10"/>
      <c r="BH736" s="10"/>
      <c r="BI736" s="13"/>
      <c r="BJ736" s="10"/>
      <c r="BK736" s="13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3"/>
      <c r="CB736" s="10"/>
      <c r="CC736" s="13"/>
      <c r="CD736" s="10"/>
      <c r="CE736" s="10"/>
      <c r="CF736" s="10"/>
      <c r="CG736" s="13"/>
      <c r="CH736" s="10"/>
      <c r="CI736" s="13"/>
      <c r="CJ736" s="10"/>
      <c r="CK736" s="10"/>
      <c r="CL736" s="10"/>
      <c r="CM736" s="13"/>
      <c r="CN736" s="10"/>
      <c r="CO736" s="13"/>
      <c r="CP736" s="10"/>
      <c r="CQ736" s="10"/>
      <c r="CR736" s="10"/>
      <c r="CS736" s="10"/>
      <c r="CT736" s="10"/>
      <c r="CU736" s="13"/>
      <c r="CV736" s="13"/>
      <c r="CX736" s="10"/>
      <c r="CY736" s="10"/>
      <c r="CZ736" s="10"/>
      <c r="DA736" s="13"/>
      <c r="DB736" s="10"/>
    </row>
    <row r="737" spans="4:106" s="3" customFormat="1" x14ac:dyDescent="0.25">
      <c r="D737" s="31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X737" s="41"/>
      <c r="AY737" s="41"/>
      <c r="BA737" s="10"/>
      <c r="BB737" s="10"/>
      <c r="BC737" s="13"/>
      <c r="BD737" s="10"/>
      <c r="BE737" s="13"/>
      <c r="BF737" s="10"/>
      <c r="BG737" s="10"/>
      <c r="BH737" s="10"/>
      <c r="BI737" s="13"/>
      <c r="BJ737" s="10"/>
      <c r="BK737" s="13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3"/>
      <c r="CB737" s="10"/>
      <c r="CC737" s="13"/>
      <c r="CD737" s="10"/>
      <c r="CE737" s="10"/>
      <c r="CF737" s="10"/>
      <c r="CG737" s="13"/>
      <c r="CH737" s="10"/>
      <c r="CI737" s="13"/>
      <c r="CJ737" s="10"/>
      <c r="CK737" s="10"/>
      <c r="CL737" s="10"/>
      <c r="CM737" s="13"/>
      <c r="CN737" s="10"/>
      <c r="CO737" s="13"/>
      <c r="CP737" s="10"/>
      <c r="CQ737" s="10"/>
      <c r="CR737" s="10"/>
      <c r="CS737" s="10"/>
      <c r="CT737" s="10"/>
      <c r="CU737" s="13"/>
      <c r="CV737" s="13"/>
      <c r="CX737" s="10"/>
      <c r="CY737" s="10"/>
      <c r="CZ737" s="10"/>
      <c r="DA737" s="13"/>
      <c r="DB737" s="10"/>
    </row>
    <row r="738" spans="4:106" s="3" customFormat="1" x14ac:dyDescent="0.25">
      <c r="D738" s="31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X738" s="41"/>
      <c r="AY738" s="41"/>
      <c r="BA738" s="10"/>
      <c r="BB738" s="10"/>
      <c r="BC738" s="13"/>
      <c r="BD738" s="10"/>
      <c r="BE738" s="13"/>
      <c r="BF738" s="10"/>
      <c r="BG738" s="10"/>
      <c r="BH738" s="10"/>
      <c r="BI738" s="13"/>
      <c r="BJ738" s="10"/>
      <c r="BK738" s="13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3"/>
      <c r="CB738" s="10"/>
      <c r="CC738" s="13"/>
      <c r="CD738" s="10"/>
      <c r="CE738" s="10"/>
      <c r="CF738" s="10"/>
      <c r="CG738" s="13"/>
      <c r="CH738" s="10"/>
      <c r="CI738" s="13"/>
      <c r="CJ738" s="10"/>
      <c r="CK738" s="10"/>
      <c r="CL738" s="10"/>
      <c r="CM738" s="13"/>
      <c r="CN738" s="10"/>
      <c r="CO738" s="13"/>
      <c r="CP738" s="10"/>
      <c r="CQ738" s="10"/>
      <c r="CR738" s="10"/>
      <c r="CS738" s="10"/>
      <c r="CT738" s="10"/>
      <c r="CU738" s="13"/>
      <c r="CV738" s="13"/>
      <c r="CX738" s="10"/>
      <c r="CY738" s="10"/>
      <c r="CZ738" s="10"/>
      <c r="DA738" s="13"/>
      <c r="DB738" s="10"/>
    </row>
    <row r="739" spans="4:106" s="3" customFormat="1" x14ac:dyDescent="0.25">
      <c r="D739" s="3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X739" s="41"/>
      <c r="AY739" s="41"/>
      <c r="BA739" s="10"/>
      <c r="BB739" s="10"/>
      <c r="BC739" s="13"/>
      <c r="BD739" s="10"/>
      <c r="BE739" s="13"/>
      <c r="BF739" s="10"/>
      <c r="BG739" s="10"/>
      <c r="BH739" s="10"/>
      <c r="BI739" s="13"/>
      <c r="BJ739" s="10"/>
      <c r="BK739" s="13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3"/>
      <c r="CB739" s="10"/>
      <c r="CC739" s="13"/>
      <c r="CD739" s="10"/>
      <c r="CE739" s="10"/>
      <c r="CF739" s="10"/>
      <c r="CG739" s="13"/>
      <c r="CH739" s="10"/>
      <c r="CI739" s="13"/>
      <c r="CJ739" s="10"/>
      <c r="CK739" s="10"/>
      <c r="CL739" s="10"/>
      <c r="CM739" s="13"/>
      <c r="CN739" s="10"/>
      <c r="CO739" s="13"/>
      <c r="CP739" s="10"/>
      <c r="CQ739" s="10"/>
      <c r="CR739" s="10"/>
      <c r="CS739" s="10"/>
      <c r="CT739" s="10"/>
      <c r="CU739" s="13"/>
      <c r="CV739" s="13"/>
      <c r="CX739" s="10"/>
      <c r="CY739" s="10"/>
      <c r="CZ739" s="10"/>
      <c r="DA739" s="13"/>
      <c r="DB739" s="10"/>
    </row>
    <row r="740" spans="4:106" s="3" customFormat="1" x14ac:dyDescent="0.25">
      <c r="D740" s="31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X740" s="41"/>
      <c r="AY740" s="41"/>
      <c r="BA740" s="10"/>
      <c r="BB740" s="10"/>
      <c r="BC740" s="13"/>
      <c r="BD740" s="10"/>
      <c r="BE740" s="13"/>
      <c r="BF740" s="10"/>
      <c r="BG740" s="10"/>
      <c r="BH740" s="10"/>
      <c r="BI740" s="13"/>
      <c r="BJ740" s="10"/>
      <c r="BK740" s="13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3"/>
      <c r="CB740" s="10"/>
      <c r="CC740" s="13"/>
      <c r="CD740" s="10"/>
      <c r="CE740" s="10"/>
      <c r="CF740" s="10"/>
      <c r="CG740" s="13"/>
      <c r="CH740" s="10"/>
      <c r="CI740" s="13"/>
      <c r="CJ740" s="10"/>
      <c r="CK740" s="10"/>
      <c r="CL740" s="10"/>
      <c r="CM740" s="13"/>
      <c r="CN740" s="10"/>
      <c r="CO740" s="13"/>
      <c r="CP740" s="10"/>
      <c r="CQ740" s="10"/>
      <c r="CR740" s="10"/>
      <c r="CS740" s="10"/>
      <c r="CT740" s="10"/>
      <c r="CU740" s="13"/>
      <c r="CV740" s="13"/>
      <c r="CX740" s="10"/>
      <c r="CY740" s="10"/>
      <c r="CZ740" s="10"/>
      <c r="DA740" s="13"/>
      <c r="DB740" s="10"/>
    </row>
    <row r="741" spans="4:106" s="3" customFormat="1" x14ac:dyDescent="0.25">
      <c r="D741" s="31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X741" s="41"/>
      <c r="AY741" s="41"/>
      <c r="BA741" s="10"/>
      <c r="BB741" s="10"/>
      <c r="BC741" s="13"/>
      <c r="BD741" s="10"/>
      <c r="BE741" s="13"/>
      <c r="BF741" s="10"/>
      <c r="BG741" s="10"/>
      <c r="BH741" s="10"/>
      <c r="BI741" s="13"/>
      <c r="BJ741" s="10"/>
      <c r="BK741" s="13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3"/>
      <c r="CB741" s="10"/>
      <c r="CC741" s="13"/>
      <c r="CD741" s="10"/>
      <c r="CE741" s="10"/>
      <c r="CF741" s="10"/>
      <c r="CG741" s="13"/>
      <c r="CH741" s="10"/>
      <c r="CI741" s="13"/>
      <c r="CJ741" s="10"/>
      <c r="CK741" s="10"/>
      <c r="CL741" s="10"/>
      <c r="CM741" s="13"/>
      <c r="CN741" s="10"/>
      <c r="CO741" s="13"/>
      <c r="CP741" s="10"/>
      <c r="CQ741" s="10"/>
      <c r="CR741" s="10"/>
      <c r="CS741" s="10"/>
      <c r="CT741" s="10"/>
      <c r="CU741" s="13"/>
      <c r="CV741" s="13"/>
      <c r="CX741" s="10"/>
      <c r="CY741" s="10"/>
      <c r="CZ741" s="10"/>
      <c r="DA741" s="13"/>
      <c r="DB741" s="10"/>
    </row>
    <row r="742" spans="4:106" s="3" customFormat="1" x14ac:dyDescent="0.25">
      <c r="D742" s="31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X742" s="41"/>
      <c r="AY742" s="41"/>
      <c r="BA742" s="10"/>
      <c r="BB742" s="10"/>
      <c r="BC742" s="13"/>
      <c r="BD742" s="10"/>
      <c r="BE742" s="13"/>
      <c r="BF742" s="10"/>
      <c r="BG742" s="10"/>
      <c r="BH742" s="10"/>
      <c r="BI742" s="13"/>
      <c r="BJ742" s="10"/>
      <c r="BK742" s="13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3"/>
      <c r="CB742" s="10"/>
      <c r="CC742" s="13"/>
      <c r="CD742" s="10"/>
      <c r="CE742" s="10"/>
      <c r="CF742" s="10"/>
      <c r="CG742" s="13"/>
      <c r="CH742" s="10"/>
      <c r="CI742" s="13"/>
      <c r="CJ742" s="10"/>
      <c r="CK742" s="10"/>
      <c r="CL742" s="10"/>
      <c r="CM742" s="13"/>
      <c r="CN742" s="10"/>
      <c r="CO742" s="13"/>
      <c r="CP742" s="10"/>
      <c r="CQ742" s="10"/>
      <c r="CR742" s="10"/>
      <c r="CS742" s="10"/>
      <c r="CT742" s="10"/>
      <c r="CU742" s="13"/>
      <c r="CV742" s="13"/>
      <c r="CX742" s="10"/>
      <c r="CY742" s="10"/>
      <c r="CZ742" s="10"/>
      <c r="DA742" s="13"/>
      <c r="DB742" s="10"/>
    </row>
    <row r="743" spans="4:106" s="3" customFormat="1" x14ac:dyDescent="0.25">
      <c r="D743" s="31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X743" s="41"/>
      <c r="AY743" s="41"/>
      <c r="BA743" s="10"/>
      <c r="BB743" s="10"/>
      <c r="BC743" s="13"/>
      <c r="BD743" s="10"/>
      <c r="BE743" s="13"/>
      <c r="BF743" s="10"/>
      <c r="BG743" s="10"/>
      <c r="BH743" s="10"/>
      <c r="BI743" s="13"/>
      <c r="BJ743" s="10"/>
      <c r="BK743" s="13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3"/>
      <c r="CB743" s="10"/>
      <c r="CC743" s="13"/>
      <c r="CD743" s="10"/>
      <c r="CE743" s="10"/>
      <c r="CF743" s="10"/>
      <c r="CG743" s="13"/>
      <c r="CH743" s="10"/>
      <c r="CI743" s="13"/>
      <c r="CJ743" s="10"/>
      <c r="CK743" s="10"/>
      <c r="CL743" s="10"/>
      <c r="CM743" s="13"/>
      <c r="CN743" s="10"/>
      <c r="CO743" s="13"/>
      <c r="CP743" s="10"/>
      <c r="CQ743" s="10"/>
      <c r="CR743" s="10"/>
      <c r="CS743" s="10"/>
      <c r="CT743" s="10"/>
      <c r="CU743" s="13"/>
      <c r="CV743" s="13"/>
      <c r="CX743" s="10"/>
      <c r="CY743" s="10"/>
      <c r="CZ743" s="10"/>
      <c r="DA743" s="13"/>
      <c r="DB743" s="10"/>
    </row>
    <row r="744" spans="4:106" s="3" customFormat="1" x14ac:dyDescent="0.25">
      <c r="D744" s="31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X744" s="41"/>
      <c r="AY744" s="41"/>
      <c r="BA744" s="10"/>
      <c r="BB744" s="10"/>
      <c r="BC744" s="13"/>
      <c r="BD744" s="10"/>
      <c r="BE744" s="13"/>
      <c r="BF744" s="10"/>
      <c r="BG744" s="10"/>
      <c r="BH744" s="10"/>
      <c r="BI744" s="13"/>
      <c r="BJ744" s="10"/>
      <c r="BK744" s="13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3"/>
      <c r="CB744" s="10"/>
      <c r="CC744" s="13"/>
      <c r="CD744" s="10"/>
      <c r="CE744" s="10"/>
      <c r="CF744" s="10"/>
      <c r="CG744" s="13"/>
      <c r="CH744" s="10"/>
      <c r="CI744" s="13"/>
      <c r="CJ744" s="10"/>
      <c r="CK744" s="10"/>
      <c r="CL744" s="10"/>
      <c r="CM744" s="13"/>
      <c r="CN744" s="10"/>
      <c r="CO744" s="13"/>
      <c r="CP744" s="10"/>
      <c r="CQ744" s="10"/>
      <c r="CR744" s="10"/>
      <c r="CS744" s="10"/>
      <c r="CT744" s="10"/>
      <c r="CU744" s="13"/>
      <c r="CV744" s="13"/>
      <c r="CX744" s="10"/>
      <c r="CY744" s="10"/>
      <c r="CZ744" s="10"/>
      <c r="DA744" s="13"/>
      <c r="DB744" s="10"/>
    </row>
    <row r="745" spans="4:106" s="3" customFormat="1" x14ac:dyDescent="0.25">
      <c r="D745" s="31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X745" s="41"/>
      <c r="AY745" s="41"/>
      <c r="BA745" s="10"/>
      <c r="BB745" s="10"/>
      <c r="BC745" s="13"/>
      <c r="BD745" s="10"/>
      <c r="BE745" s="13"/>
      <c r="BF745" s="10"/>
      <c r="BG745" s="10"/>
      <c r="BH745" s="10"/>
      <c r="BI745" s="13"/>
      <c r="BJ745" s="10"/>
      <c r="BK745" s="13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3"/>
      <c r="CB745" s="10"/>
      <c r="CC745" s="13"/>
      <c r="CD745" s="10"/>
      <c r="CE745" s="10"/>
      <c r="CF745" s="10"/>
      <c r="CG745" s="13"/>
      <c r="CH745" s="10"/>
      <c r="CI745" s="13"/>
      <c r="CJ745" s="10"/>
      <c r="CK745" s="10"/>
      <c r="CL745" s="10"/>
      <c r="CM745" s="13"/>
      <c r="CN745" s="10"/>
      <c r="CO745" s="13"/>
      <c r="CP745" s="10"/>
      <c r="CQ745" s="10"/>
      <c r="CR745" s="10"/>
      <c r="CS745" s="10"/>
      <c r="CT745" s="10"/>
      <c r="CU745" s="13"/>
      <c r="CV745" s="13"/>
      <c r="CX745" s="10"/>
      <c r="CY745" s="10"/>
      <c r="CZ745" s="10"/>
      <c r="DA745" s="13"/>
      <c r="DB745" s="10"/>
    </row>
    <row r="746" spans="4:106" s="3" customFormat="1" x14ac:dyDescent="0.25">
      <c r="D746" s="31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X746" s="41"/>
      <c r="AY746" s="41"/>
      <c r="BA746" s="10"/>
      <c r="BB746" s="10"/>
      <c r="BC746" s="13"/>
      <c r="BD746" s="10"/>
      <c r="BE746" s="13"/>
      <c r="BF746" s="10"/>
      <c r="BG746" s="10"/>
      <c r="BH746" s="10"/>
      <c r="BI746" s="13"/>
      <c r="BJ746" s="10"/>
      <c r="BK746" s="13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3"/>
      <c r="CB746" s="10"/>
      <c r="CC746" s="13"/>
      <c r="CD746" s="10"/>
      <c r="CE746" s="10"/>
      <c r="CF746" s="10"/>
      <c r="CG746" s="13"/>
      <c r="CH746" s="10"/>
      <c r="CI746" s="13"/>
      <c r="CJ746" s="10"/>
      <c r="CK746" s="10"/>
      <c r="CL746" s="10"/>
      <c r="CM746" s="13"/>
      <c r="CN746" s="10"/>
      <c r="CO746" s="13"/>
      <c r="CP746" s="10"/>
      <c r="CQ746" s="10"/>
      <c r="CR746" s="10"/>
      <c r="CS746" s="10"/>
      <c r="CT746" s="10"/>
      <c r="CU746" s="13"/>
      <c r="CV746" s="13"/>
      <c r="CX746" s="10"/>
      <c r="CY746" s="10"/>
      <c r="CZ746" s="10"/>
      <c r="DA746" s="13"/>
      <c r="DB746" s="10"/>
    </row>
    <row r="747" spans="4:106" s="3" customFormat="1" x14ac:dyDescent="0.25">
      <c r="D747" s="31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X747" s="41"/>
      <c r="AY747" s="41"/>
      <c r="BA747" s="10"/>
      <c r="BB747" s="10"/>
      <c r="BC747" s="13"/>
      <c r="BD747" s="10"/>
      <c r="BE747" s="13"/>
      <c r="BF747" s="10"/>
      <c r="BG747" s="10"/>
      <c r="BH747" s="10"/>
      <c r="BI747" s="13"/>
      <c r="BJ747" s="10"/>
      <c r="BK747" s="13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3"/>
      <c r="CB747" s="10"/>
      <c r="CC747" s="13"/>
      <c r="CD747" s="10"/>
      <c r="CE747" s="10"/>
      <c r="CF747" s="10"/>
      <c r="CG747" s="13"/>
      <c r="CH747" s="10"/>
      <c r="CI747" s="13"/>
      <c r="CJ747" s="10"/>
      <c r="CK747" s="10"/>
      <c r="CL747" s="10"/>
      <c r="CM747" s="13"/>
      <c r="CN747" s="10"/>
      <c r="CO747" s="13"/>
      <c r="CP747" s="10"/>
      <c r="CQ747" s="10"/>
      <c r="CR747" s="10"/>
      <c r="CS747" s="10"/>
      <c r="CT747" s="10"/>
      <c r="CU747" s="13"/>
      <c r="CV747" s="13"/>
      <c r="CX747" s="10"/>
      <c r="CY747" s="10"/>
      <c r="CZ747" s="10"/>
      <c r="DA747" s="13"/>
      <c r="DB747" s="10"/>
    </row>
    <row r="748" spans="4:106" s="3" customFormat="1" x14ac:dyDescent="0.25">
      <c r="D748" s="31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X748" s="41"/>
      <c r="AY748" s="41"/>
      <c r="BA748" s="10"/>
      <c r="BB748" s="10"/>
      <c r="BC748" s="13"/>
      <c r="BD748" s="10"/>
      <c r="BE748" s="13"/>
      <c r="BF748" s="10"/>
      <c r="BG748" s="10"/>
      <c r="BH748" s="10"/>
      <c r="BI748" s="13"/>
      <c r="BJ748" s="10"/>
      <c r="BK748" s="13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3"/>
      <c r="CB748" s="10"/>
      <c r="CC748" s="13"/>
      <c r="CD748" s="10"/>
      <c r="CE748" s="10"/>
      <c r="CF748" s="10"/>
      <c r="CG748" s="13"/>
      <c r="CH748" s="10"/>
      <c r="CI748" s="13"/>
      <c r="CJ748" s="10"/>
      <c r="CK748" s="10"/>
      <c r="CL748" s="10"/>
      <c r="CM748" s="13"/>
      <c r="CN748" s="10"/>
      <c r="CO748" s="13"/>
      <c r="CP748" s="10"/>
      <c r="CQ748" s="10"/>
      <c r="CR748" s="10"/>
      <c r="CS748" s="10"/>
      <c r="CT748" s="10"/>
      <c r="CU748" s="13"/>
      <c r="CV748" s="13"/>
      <c r="CX748" s="10"/>
      <c r="CY748" s="10"/>
      <c r="CZ748" s="10"/>
      <c r="DA748" s="13"/>
      <c r="DB748" s="10"/>
    </row>
    <row r="749" spans="4:106" s="3" customFormat="1" x14ac:dyDescent="0.25">
      <c r="D749" s="31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X749" s="41"/>
      <c r="AY749" s="41"/>
      <c r="BA749" s="10"/>
      <c r="BB749" s="10"/>
      <c r="BC749" s="13"/>
      <c r="BD749" s="10"/>
      <c r="BE749" s="13"/>
      <c r="BF749" s="10"/>
      <c r="BG749" s="10"/>
      <c r="BH749" s="10"/>
      <c r="BI749" s="13"/>
      <c r="BJ749" s="10"/>
      <c r="BK749" s="13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3"/>
      <c r="CB749" s="10"/>
      <c r="CC749" s="13"/>
      <c r="CD749" s="10"/>
      <c r="CE749" s="10"/>
      <c r="CF749" s="10"/>
      <c r="CG749" s="13"/>
      <c r="CH749" s="10"/>
      <c r="CI749" s="13"/>
      <c r="CJ749" s="10"/>
      <c r="CK749" s="10"/>
      <c r="CL749" s="10"/>
      <c r="CM749" s="13"/>
      <c r="CN749" s="10"/>
      <c r="CO749" s="13"/>
      <c r="CP749" s="10"/>
      <c r="CQ749" s="10"/>
      <c r="CR749" s="10"/>
      <c r="CS749" s="10"/>
      <c r="CT749" s="10"/>
      <c r="CU749" s="13"/>
      <c r="CV749" s="13"/>
      <c r="CX749" s="10"/>
      <c r="CY749" s="10"/>
      <c r="CZ749" s="10"/>
      <c r="DA749" s="13"/>
      <c r="DB749" s="10"/>
    </row>
    <row r="750" spans="4:106" s="3" customFormat="1" x14ac:dyDescent="0.25">
      <c r="D750" s="31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X750" s="41"/>
      <c r="AY750" s="41"/>
      <c r="BA750" s="10"/>
      <c r="BB750" s="10"/>
      <c r="BC750" s="13"/>
      <c r="BD750" s="10"/>
      <c r="BE750" s="13"/>
      <c r="BF750" s="10"/>
      <c r="BG750" s="10"/>
      <c r="BH750" s="10"/>
      <c r="BI750" s="13"/>
      <c r="BJ750" s="10"/>
      <c r="BK750" s="13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3"/>
      <c r="CB750" s="10"/>
      <c r="CC750" s="13"/>
      <c r="CD750" s="10"/>
      <c r="CE750" s="10"/>
      <c r="CF750" s="10"/>
      <c r="CG750" s="13"/>
      <c r="CH750" s="10"/>
      <c r="CI750" s="13"/>
      <c r="CJ750" s="10"/>
      <c r="CK750" s="10"/>
      <c r="CL750" s="10"/>
      <c r="CM750" s="13"/>
      <c r="CN750" s="10"/>
      <c r="CO750" s="13"/>
      <c r="CP750" s="10"/>
      <c r="CQ750" s="10"/>
      <c r="CR750" s="10"/>
      <c r="CS750" s="10"/>
      <c r="CT750" s="10"/>
      <c r="CU750" s="13"/>
      <c r="CV750" s="13"/>
      <c r="CX750" s="10"/>
      <c r="CY750" s="10"/>
      <c r="CZ750" s="10"/>
      <c r="DA750" s="13"/>
      <c r="DB750" s="10"/>
    </row>
    <row r="751" spans="4:106" s="3" customFormat="1" x14ac:dyDescent="0.25">
      <c r="D751" s="31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X751" s="41"/>
      <c r="AY751" s="41"/>
      <c r="BA751" s="10"/>
      <c r="BB751" s="10"/>
      <c r="BC751" s="13"/>
      <c r="BD751" s="10"/>
      <c r="BE751" s="13"/>
      <c r="BF751" s="10"/>
      <c r="BG751" s="10"/>
      <c r="BH751" s="10"/>
      <c r="BI751" s="13"/>
      <c r="BJ751" s="10"/>
      <c r="BK751" s="13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3"/>
      <c r="CB751" s="10"/>
      <c r="CC751" s="13"/>
      <c r="CD751" s="10"/>
      <c r="CE751" s="10"/>
      <c r="CF751" s="10"/>
      <c r="CG751" s="13"/>
      <c r="CH751" s="10"/>
      <c r="CI751" s="13"/>
      <c r="CJ751" s="10"/>
      <c r="CK751" s="10"/>
      <c r="CL751" s="10"/>
      <c r="CM751" s="13"/>
      <c r="CN751" s="10"/>
      <c r="CO751" s="13"/>
      <c r="CP751" s="10"/>
      <c r="CQ751" s="10"/>
      <c r="CR751" s="10"/>
      <c r="CS751" s="10"/>
      <c r="CT751" s="10"/>
      <c r="CU751" s="13"/>
      <c r="CV751" s="13"/>
      <c r="CX751" s="10"/>
      <c r="CY751" s="10"/>
      <c r="CZ751" s="10"/>
      <c r="DA751" s="13"/>
      <c r="DB751" s="10"/>
    </row>
    <row r="752" spans="4:106" s="3" customFormat="1" x14ac:dyDescent="0.25">
      <c r="D752" s="31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X752" s="41"/>
      <c r="AY752" s="41"/>
      <c r="BA752" s="10"/>
      <c r="BB752" s="10"/>
      <c r="BC752" s="13"/>
      <c r="BD752" s="10"/>
      <c r="BE752" s="13"/>
      <c r="BF752" s="10"/>
      <c r="BG752" s="10"/>
      <c r="BH752" s="10"/>
      <c r="BI752" s="13"/>
      <c r="BJ752" s="10"/>
      <c r="BK752" s="13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3"/>
      <c r="CB752" s="10"/>
      <c r="CC752" s="13"/>
      <c r="CD752" s="10"/>
      <c r="CE752" s="10"/>
      <c r="CF752" s="10"/>
      <c r="CG752" s="13"/>
      <c r="CH752" s="10"/>
      <c r="CI752" s="13"/>
      <c r="CJ752" s="10"/>
      <c r="CK752" s="10"/>
      <c r="CL752" s="10"/>
      <c r="CM752" s="13"/>
      <c r="CN752" s="10"/>
      <c r="CO752" s="13"/>
      <c r="CP752" s="10"/>
      <c r="CQ752" s="10"/>
      <c r="CR752" s="10"/>
      <c r="CS752" s="10"/>
      <c r="CT752" s="10"/>
      <c r="CU752" s="13"/>
      <c r="CV752" s="13"/>
      <c r="CX752" s="10"/>
      <c r="CY752" s="10"/>
      <c r="CZ752" s="10"/>
      <c r="DA752" s="13"/>
      <c r="DB752" s="10"/>
    </row>
    <row r="753" spans="4:106" s="3" customFormat="1" x14ac:dyDescent="0.25">
      <c r="D753" s="31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X753" s="41"/>
      <c r="AY753" s="41"/>
      <c r="BA753" s="10"/>
      <c r="BB753" s="10"/>
      <c r="BC753" s="13"/>
      <c r="BD753" s="10"/>
      <c r="BE753" s="13"/>
      <c r="BF753" s="10"/>
      <c r="BG753" s="10"/>
      <c r="BH753" s="10"/>
      <c r="BI753" s="13"/>
      <c r="BJ753" s="10"/>
      <c r="BK753" s="13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3"/>
      <c r="CB753" s="10"/>
      <c r="CC753" s="13"/>
      <c r="CD753" s="10"/>
      <c r="CE753" s="10"/>
      <c r="CF753" s="10"/>
      <c r="CG753" s="13"/>
      <c r="CH753" s="10"/>
      <c r="CI753" s="13"/>
      <c r="CJ753" s="10"/>
      <c r="CK753" s="10"/>
      <c r="CL753" s="10"/>
      <c r="CM753" s="13"/>
      <c r="CN753" s="10"/>
      <c r="CO753" s="13"/>
      <c r="CP753" s="10"/>
      <c r="CQ753" s="10"/>
      <c r="CR753" s="10"/>
      <c r="CS753" s="10"/>
      <c r="CT753" s="10"/>
      <c r="CU753" s="13"/>
      <c r="CV753" s="13"/>
      <c r="CX753" s="10"/>
      <c r="CY753" s="10"/>
      <c r="CZ753" s="10"/>
      <c r="DA753" s="13"/>
      <c r="DB753" s="10"/>
    </row>
    <row r="754" spans="4:106" s="3" customFormat="1" x14ac:dyDescent="0.25">
      <c r="D754" s="31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X754" s="41"/>
      <c r="AY754" s="41"/>
      <c r="BA754" s="10"/>
      <c r="BB754" s="10"/>
      <c r="BC754" s="13"/>
      <c r="BD754" s="10"/>
      <c r="BE754" s="13"/>
      <c r="BF754" s="10"/>
      <c r="BG754" s="10"/>
      <c r="BH754" s="10"/>
      <c r="BI754" s="13"/>
      <c r="BJ754" s="10"/>
      <c r="BK754" s="13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3"/>
      <c r="CB754" s="10"/>
      <c r="CC754" s="13"/>
      <c r="CD754" s="10"/>
      <c r="CE754" s="10"/>
      <c r="CF754" s="10"/>
      <c r="CG754" s="13"/>
      <c r="CH754" s="10"/>
      <c r="CI754" s="13"/>
      <c r="CJ754" s="10"/>
      <c r="CK754" s="10"/>
      <c r="CL754" s="10"/>
      <c r="CM754" s="13"/>
      <c r="CN754" s="10"/>
      <c r="CO754" s="13"/>
      <c r="CP754" s="10"/>
      <c r="CQ754" s="10"/>
      <c r="CR754" s="10"/>
      <c r="CS754" s="10"/>
      <c r="CT754" s="10"/>
      <c r="CU754" s="13"/>
      <c r="CV754" s="13"/>
      <c r="CX754" s="10"/>
      <c r="CY754" s="10"/>
      <c r="CZ754" s="10"/>
      <c r="DA754" s="13"/>
      <c r="DB754" s="10"/>
    </row>
    <row r="755" spans="4:106" s="3" customFormat="1" x14ac:dyDescent="0.25">
      <c r="D755" s="31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X755" s="41"/>
      <c r="AY755" s="41"/>
      <c r="BA755" s="10"/>
      <c r="BB755" s="10"/>
      <c r="BC755" s="13"/>
      <c r="BD755" s="10"/>
      <c r="BE755" s="13"/>
      <c r="BF755" s="10"/>
      <c r="BG755" s="10"/>
      <c r="BH755" s="10"/>
      <c r="BI755" s="13"/>
      <c r="BJ755" s="10"/>
      <c r="BK755" s="13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3"/>
      <c r="CB755" s="10"/>
      <c r="CC755" s="13"/>
      <c r="CD755" s="10"/>
      <c r="CE755" s="10"/>
      <c r="CF755" s="10"/>
      <c r="CG755" s="13"/>
      <c r="CH755" s="10"/>
      <c r="CI755" s="13"/>
      <c r="CJ755" s="10"/>
      <c r="CK755" s="10"/>
      <c r="CL755" s="10"/>
      <c r="CM755" s="13"/>
      <c r="CN755" s="10"/>
      <c r="CO755" s="13"/>
      <c r="CP755" s="10"/>
      <c r="CQ755" s="10"/>
      <c r="CR755" s="10"/>
      <c r="CS755" s="10"/>
      <c r="CT755" s="10"/>
      <c r="CU755" s="13"/>
      <c r="CV755" s="13"/>
      <c r="CX755" s="10"/>
      <c r="CY755" s="10"/>
      <c r="CZ755" s="10"/>
      <c r="DA755" s="13"/>
      <c r="DB755" s="10"/>
    </row>
    <row r="756" spans="4:106" s="3" customFormat="1" x14ac:dyDescent="0.25">
      <c r="D756" s="31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X756" s="41"/>
      <c r="AY756" s="41"/>
      <c r="BA756" s="10"/>
      <c r="BB756" s="10"/>
      <c r="BC756" s="13"/>
      <c r="BD756" s="10"/>
      <c r="BE756" s="13"/>
      <c r="BF756" s="10"/>
      <c r="BG756" s="10"/>
      <c r="BH756" s="10"/>
      <c r="BI756" s="13"/>
      <c r="BJ756" s="10"/>
      <c r="BK756" s="13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3"/>
      <c r="CB756" s="10"/>
      <c r="CC756" s="13"/>
      <c r="CD756" s="10"/>
      <c r="CE756" s="10"/>
      <c r="CF756" s="10"/>
      <c r="CG756" s="13"/>
      <c r="CH756" s="10"/>
      <c r="CI756" s="13"/>
      <c r="CJ756" s="10"/>
      <c r="CK756" s="10"/>
      <c r="CL756" s="10"/>
      <c r="CM756" s="13"/>
      <c r="CN756" s="10"/>
      <c r="CO756" s="13"/>
      <c r="CP756" s="10"/>
      <c r="CQ756" s="10"/>
      <c r="CR756" s="10"/>
      <c r="CS756" s="10"/>
      <c r="CT756" s="10"/>
      <c r="CU756" s="13"/>
      <c r="CV756" s="13"/>
      <c r="CX756" s="10"/>
      <c r="CY756" s="10"/>
      <c r="CZ756" s="10"/>
      <c r="DA756" s="13"/>
      <c r="DB756" s="10"/>
    </row>
    <row r="757" spans="4:106" s="3" customFormat="1" x14ac:dyDescent="0.25">
      <c r="D757" s="31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X757" s="41"/>
      <c r="AY757" s="41"/>
      <c r="BA757" s="10"/>
      <c r="BB757" s="10"/>
      <c r="BC757" s="13"/>
      <c r="BD757" s="10"/>
      <c r="BE757" s="13"/>
      <c r="BF757" s="10"/>
      <c r="BG757" s="10"/>
      <c r="BH757" s="10"/>
      <c r="BI757" s="13"/>
      <c r="BJ757" s="10"/>
      <c r="BK757" s="13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3"/>
      <c r="CB757" s="10"/>
      <c r="CC757" s="13"/>
      <c r="CD757" s="10"/>
      <c r="CE757" s="10"/>
      <c r="CF757" s="10"/>
      <c r="CG757" s="13"/>
      <c r="CH757" s="10"/>
      <c r="CI757" s="13"/>
      <c r="CJ757" s="10"/>
      <c r="CK757" s="10"/>
      <c r="CL757" s="10"/>
      <c r="CM757" s="13"/>
      <c r="CN757" s="10"/>
      <c r="CO757" s="13"/>
      <c r="CP757" s="10"/>
      <c r="CQ757" s="10"/>
      <c r="CR757" s="10"/>
      <c r="CS757" s="10"/>
      <c r="CT757" s="10"/>
      <c r="CU757" s="13"/>
      <c r="CV757" s="13"/>
      <c r="CX757" s="10"/>
      <c r="CY757" s="10"/>
      <c r="CZ757" s="10"/>
      <c r="DA757" s="13"/>
      <c r="DB757" s="10"/>
    </row>
    <row r="758" spans="4:106" s="3" customFormat="1" x14ac:dyDescent="0.25">
      <c r="D758" s="31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X758" s="41"/>
      <c r="AY758" s="41"/>
      <c r="BA758" s="10"/>
      <c r="BB758" s="10"/>
      <c r="BC758" s="13"/>
      <c r="BD758" s="10"/>
      <c r="BE758" s="13"/>
      <c r="BF758" s="10"/>
      <c r="BG758" s="10"/>
      <c r="BH758" s="10"/>
      <c r="BI758" s="13"/>
      <c r="BJ758" s="10"/>
      <c r="BK758" s="13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3"/>
      <c r="CB758" s="10"/>
      <c r="CC758" s="13"/>
      <c r="CD758" s="10"/>
      <c r="CE758" s="10"/>
      <c r="CF758" s="10"/>
      <c r="CG758" s="13"/>
      <c r="CH758" s="10"/>
      <c r="CI758" s="13"/>
      <c r="CJ758" s="10"/>
      <c r="CK758" s="10"/>
      <c r="CL758" s="10"/>
      <c r="CM758" s="13"/>
      <c r="CN758" s="10"/>
      <c r="CO758" s="13"/>
      <c r="CP758" s="10"/>
      <c r="CQ758" s="10"/>
      <c r="CR758" s="10"/>
      <c r="CS758" s="10"/>
      <c r="CT758" s="10"/>
      <c r="CU758" s="13"/>
      <c r="CV758" s="13"/>
      <c r="CX758" s="10"/>
      <c r="CY758" s="10"/>
      <c r="CZ758" s="10"/>
      <c r="DA758" s="13"/>
      <c r="DB758" s="10"/>
    </row>
    <row r="759" spans="4:106" s="3" customFormat="1" x14ac:dyDescent="0.25">
      <c r="D759" s="31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X759" s="41"/>
      <c r="AY759" s="41"/>
      <c r="BA759" s="10"/>
      <c r="BB759" s="10"/>
      <c r="BC759" s="13"/>
      <c r="BD759" s="10"/>
      <c r="BE759" s="13"/>
      <c r="BF759" s="10"/>
      <c r="BG759" s="10"/>
      <c r="BH759" s="10"/>
      <c r="BI759" s="13"/>
      <c r="BJ759" s="10"/>
      <c r="BK759" s="13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3"/>
      <c r="CB759" s="10"/>
      <c r="CC759" s="13"/>
      <c r="CD759" s="10"/>
      <c r="CE759" s="10"/>
      <c r="CF759" s="10"/>
      <c r="CG759" s="13"/>
      <c r="CH759" s="10"/>
      <c r="CI759" s="13"/>
      <c r="CJ759" s="10"/>
      <c r="CK759" s="10"/>
      <c r="CL759" s="10"/>
      <c r="CM759" s="13"/>
      <c r="CN759" s="10"/>
      <c r="CO759" s="13"/>
      <c r="CP759" s="10"/>
      <c r="CQ759" s="10"/>
      <c r="CR759" s="10"/>
      <c r="CS759" s="10"/>
      <c r="CT759" s="10"/>
      <c r="CU759" s="13"/>
      <c r="CV759" s="13"/>
      <c r="CX759" s="10"/>
      <c r="CY759" s="10"/>
      <c r="CZ759" s="10"/>
      <c r="DA759" s="13"/>
      <c r="DB759" s="10"/>
    </row>
    <row r="760" spans="4:106" s="3" customFormat="1" x14ac:dyDescent="0.25">
      <c r="D760" s="31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X760" s="41"/>
      <c r="AY760" s="41"/>
      <c r="BA760" s="10"/>
      <c r="BB760" s="10"/>
      <c r="BC760" s="13"/>
      <c r="BD760" s="10"/>
      <c r="BE760" s="13"/>
      <c r="BF760" s="10"/>
      <c r="BG760" s="10"/>
      <c r="BH760" s="10"/>
      <c r="BI760" s="13"/>
      <c r="BJ760" s="10"/>
      <c r="BK760" s="13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3"/>
      <c r="CB760" s="10"/>
      <c r="CC760" s="13"/>
      <c r="CD760" s="10"/>
      <c r="CE760" s="10"/>
      <c r="CF760" s="10"/>
      <c r="CG760" s="13"/>
      <c r="CH760" s="10"/>
      <c r="CI760" s="13"/>
      <c r="CJ760" s="10"/>
      <c r="CK760" s="10"/>
      <c r="CL760" s="10"/>
      <c r="CM760" s="13"/>
      <c r="CN760" s="10"/>
      <c r="CO760" s="13"/>
      <c r="CP760" s="10"/>
      <c r="CQ760" s="10"/>
      <c r="CR760" s="10"/>
      <c r="CS760" s="10"/>
      <c r="CT760" s="10"/>
      <c r="CU760" s="13"/>
      <c r="CV760" s="13"/>
      <c r="CX760" s="10"/>
      <c r="CY760" s="10"/>
      <c r="CZ760" s="10"/>
      <c r="DA760" s="13"/>
      <c r="DB760" s="10"/>
    </row>
    <row r="761" spans="4:106" s="3" customFormat="1" x14ac:dyDescent="0.25">
      <c r="D761" s="31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X761" s="41"/>
      <c r="AY761" s="41"/>
      <c r="BA761" s="10"/>
      <c r="BB761" s="10"/>
      <c r="BC761" s="13"/>
      <c r="BD761" s="10"/>
      <c r="BE761" s="13"/>
      <c r="BF761" s="10"/>
      <c r="BG761" s="10"/>
      <c r="BH761" s="10"/>
      <c r="BI761" s="13"/>
      <c r="BJ761" s="10"/>
      <c r="BK761" s="13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3"/>
      <c r="CB761" s="10"/>
      <c r="CC761" s="13"/>
      <c r="CD761" s="10"/>
      <c r="CE761" s="10"/>
      <c r="CF761" s="10"/>
      <c r="CG761" s="13"/>
      <c r="CH761" s="10"/>
      <c r="CI761" s="13"/>
      <c r="CJ761" s="10"/>
      <c r="CK761" s="10"/>
      <c r="CL761" s="10"/>
      <c r="CM761" s="13"/>
      <c r="CN761" s="10"/>
      <c r="CO761" s="13"/>
      <c r="CP761" s="10"/>
      <c r="CQ761" s="10"/>
      <c r="CR761" s="10"/>
      <c r="CS761" s="10"/>
      <c r="CT761" s="10"/>
      <c r="CU761" s="13"/>
      <c r="CV761" s="13"/>
      <c r="CX761" s="10"/>
      <c r="CY761" s="10"/>
      <c r="CZ761" s="10"/>
      <c r="DA761" s="13"/>
      <c r="DB761" s="10"/>
    </row>
    <row r="762" spans="4:106" s="3" customFormat="1" x14ac:dyDescent="0.25">
      <c r="D762" s="31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X762" s="41"/>
      <c r="AY762" s="41"/>
      <c r="BA762" s="10"/>
      <c r="BB762" s="10"/>
      <c r="BC762" s="13"/>
      <c r="BD762" s="10"/>
      <c r="BE762" s="13"/>
      <c r="BF762" s="10"/>
      <c r="BG762" s="10"/>
      <c r="BH762" s="10"/>
      <c r="BI762" s="13"/>
      <c r="BJ762" s="10"/>
      <c r="BK762" s="13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3"/>
      <c r="CB762" s="10"/>
      <c r="CC762" s="13"/>
      <c r="CD762" s="10"/>
      <c r="CE762" s="10"/>
      <c r="CF762" s="10"/>
      <c r="CG762" s="13"/>
      <c r="CH762" s="10"/>
      <c r="CI762" s="13"/>
      <c r="CJ762" s="10"/>
      <c r="CK762" s="10"/>
      <c r="CL762" s="10"/>
      <c r="CM762" s="13"/>
      <c r="CN762" s="10"/>
      <c r="CO762" s="13"/>
      <c r="CP762" s="10"/>
      <c r="CQ762" s="10"/>
      <c r="CR762" s="10"/>
      <c r="CS762" s="10"/>
      <c r="CT762" s="10"/>
      <c r="CU762" s="13"/>
      <c r="CV762" s="13"/>
      <c r="CX762" s="10"/>
      <c r="CY762" s="10"/>
      <c r="CZ762" s="10"/>
      <c r="DA762" s="13"/>
      <c r="DB762" s="10"/>
    </row>
    <row r="763" spans="4:106" s="3" customFormat="1" x14ac:dyDescent="0.25">
      <c r="D763" s="31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X763" s="41"/>
      <c r="AY763" s="41"/>
      <c r="BA763" s="10"/>
      <c r="BB763" s="10"/>
      <c r="BC763" s="13"/>
      <c r="BD763" s="10"/>
      <c r="BE763" s="13"/>
      <c r="BF763" s="10"/>
      <c r="BG763" s="10"/>
      <c r="BH763" s="10"/>
      <c r="BI763" s="13"/>
      <c r="BJ763" s="10"/>
      <c r="BK763" s="13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3"/>
      <c r="CB763" s="10"/>
      <c r="CC763" s="13"/>
      <c r="CD763" s="10"/>
      <c r="CE763" s="10"/>
      <c r="CF763" s="10"/>
      <c r="CG763" s="13"/>
      <c r="CH763" s="10"/>
      <c r="CI763" s="13"/>
      <c r="CJ763" s="10"/>
      <c r="CK763" s="10"/>
      <c r="CL763" s="10"/>
      <c r="CM763" s="13"/>
      <c r="CN763" s="10"/>
      <c r="CO763" s="13"/>
      <c r="CP763" s="10"/>
      <c r="CQ763" s="10"/>
      <c r="CR763" s="10"/>
      <c r="CS763" s="10"/>
      <c r="CT763" s="10"/>
      <c r="CU763" s="13"/>
      <c r="CV763" s="13"/>
      <c r="CX763" s="10"/>
      <c r="CY763" s="10"/>
      <c r="CZ763" s="10"/>
      <c r="DA763" s="13"/>
      <c r="DB763" s="10"/>
    </row>
    <row r="764" spans="4:106" s="3" customFormat="1" x14ac:dyDescent="0.25">
      <c r="D764" s="31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X764" s="41"/>
      <c r="AY764" s="41"/>
      <c r="BA764" s="10"/>
      <c r="BB764" s="10"/>
      <c r="BC764" s="13"/>
      <c r="BD764" s="10"/>
      <c r="BE764" s="13"/>
      <c r="BF764" s="10"/>
      <c r="BG764" s="10"/>
      <c r="BH764" s="10"/>
      <c r="BI764" s="13"/>
      <c r="BJ764" s="10"/>
      <c r="BK764" s="13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3"/>
      <c r="CB764" s="10"/>
      <c r="CC764" s="13"/>
      <c r="CD764" s="10"/>
      <c r="CE764" s="10"/>
      <c r="CF764" s="10"/>
      <c r="CG764" s="13"/>
      <c r="CH764" s="10"/>
      <c r="CI764" s="13"/>
      <c r="CJ764" s="10"/>
      <c r="CK764" s="10"/>
      <c r="CL764" s="10"/>
      <c r="CM764" s="13"/>
      <c r="CN764" s="10"/>
      <c r="CO764" s="13"/>
      <c r="CP764" s="10"/>
      <c r="CQ764" s="10"/>
      <c r="CR764" s="10"/>
      <c r="CS764" s="10"/>
      <c r="CT764" s="10"/>
      <c r="CU764" s="13"/>
      <c r="CV764" s="13"/>
      <c r="CX764" s="10"/>
      <c r="CY764" s="10"/>
      <c r="CZ764" s="10"/>
      <c r="DA764" s="13"/>
      <c r="DB764" s="10"/>
    </row>
    <row r="765" spans="4:106" s="3" customFormat="1" x14ac:dyDescent="0.25">
      <c r="D765" s="31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X765" s="41"/>
      <c r="AY765" s="41"/>
      <c r="BA765" s="10"/>
      <c r="BB765" s="10"/>
      <c r="BC765" s="13"/>
      <c r="BD765" s="10"/>
      <c r="BE765" s="13"/>
      <c r="BF765" s="10"/>
      <c r="BG765" s="10"/>
      <c r="BH765" s="10"/>
      <c r="BI765" s="13"/>
      <c r="BJ765" s="10"/>
      <c r="BK765" s="13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3"/>
      <c r="CB765" s="10"/>
      <c r="CC765" s="13"/>
      <c r="CD765" s="10"/>
      <c r="CE765" s="10"/>
      <c r="CF765" s="10"/>
      <c r="CG765" s="13"/>
      <c r="CH765" s="10"/>
      <c r="CI765" s="13"/>
      <c r="CJ765" s="10"/>
      <c r="CK765" s="10"/>
      <c r="CL765" s="10"/>
      <c r="CM765" s="13"/>
      <c r="CN765" s="10"/>
      <c r="CO765" s="13"/>
      <c r="CP765" s="10"/>
      <c r="CQ765" s="10"/>
      <c r="CR765" s="10"/>
      <c r="CS765" s="10"/>
      <c r="CT765" s="10"/>
      <c r="CU765" s="13"/>
      <c r="CV765" s="13"/>
      <c r="CX765" s="10"/>
      <c r="CY765" s="10"/>
      <c r="CZ765" s="10"/>
      <c r="DA765" s="13"/>
      <c r="DB765" s="10"/>
    </row>
    <row r="766" spans="4:106" s="3" customFormat="1" x14ac:dyDescent="0.25">
      <c r="D766" s="31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X766" s="41"/>
      <c r="AY766" s="41"/>
      <c r="BA766" s="10"/>
      <c r="BB766" s="10"/>
      <c r="BC766" s="13"/>
      <c r="BD766" s="10"/>
      <c r="BE766" s="13"/>
      <c r="BF766" s="10"/>
      <c r="BG766" s="10"/>
      <c r="BH766" s="10"/>
      <c r="BI766" s="13"/>
      <c r="BJ766" s="10"/>
      <c r="BK766" s="13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3"/>
      <c r="CB766" s="10"/>
      <c r="CC766" s="13"/>
      <c r="CD766" s="10"/>
      <c r="CE766" s="10"/>
      <c r="CF766" s="10"/>
      <c r="CG766" s="13"/>
      <c r="CH766" s="10"/>
      <c r="CI766" s="13"/>
      <c r="CJ766" s="10"/>
      <c r="CK766" s="10"/>
      <c r="CL766" s="10"/>
      <c r="CM766" s="13"/>
      <c r="CN766" s="10"/>
      <c r="CO766" s="13"/>
      <c r="CP766" s="10"/>
      <c r="CQ766" s="10"/>
      <c r="CR766" s="10"/>
      <c r="CS766" s="10"/>
      <c r="CT766" s="10"/>
      <c r="CU766" s="13"/>
      <c r="CV766" s="13"/>
      <c r="CX766" s="10"/>
      <c r="CY766" s="10"/>
      <c r="CZ766" s="10"/>
      <c r="DA766" s="13"/>
      <c r="DB766" s="10"/>
    </row>
    <row r="767" spans="4:106" s="3" customFormat="1" x14ac:dyDescent="0.25">
      <c r="D767" s="31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X767" s="41"/>
      <c r="AY767" s="41"/>
      <c r="BA767" s="10"/>
      <c r="BB767" s="10"/>
      <c r="BC767" s="13"/>
      <c r="BD767" s="10"/>
      <c r="BE767" s="13"/>
      <c r="BF767" s="10"/>
      <c r="BG767" s="10"/>
      <c r="BH767" s="10"/>
      <c r="BI767" s="13"/>
      <c r="BJ767" s="10"/>
      <c r="BK767" s="13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3"/>
      <c r="CB767" s="10"/>
      <c r="CC767" s="13"/>
      <c r="CD767" s="10"/>
      <c r="CE767" s="10"/>
      <c r="CF767" s="10"/>
      <c r="CG767" s="13"/>
      <c r="CH767" s="10"/>
      <c r="CI767" s="13"/>
      <c r="CJ767" s="10"/>
      <c r="CK767" s="10"/>
      <c r="CL767" s="10"/>
      <c r="CM767" s="13"/>
      <c r="CN767" s="10"/>
      <c r="CO767" s="13"/>
      <c r="CP767" s="10"/>
      <c r="CQ767" s="10"/>
      <c r="CR767" s="10"/>
      <c r="CS767" s="10"/>
      <c r="CT767" s="10"/>
      <c r="CU767" s="13"/>
      <c r="CV767" s="13"/>
      <c r="CX767" s="10"/>
      <c r="CY767" s="10"/>
      <c r="CZ767" s="10"/>
      <c r="DA767" s="13"/>
      <c r="DB767" s="10"/>
    </row>
    <row r="768" spans="4:106" s="3" customFormat="1" x14ac:dyDescent="0.25">
      <c r="D768" s="31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X768" s="41"/>
      <c r="AY768" s="41"/>
      <c r="BA768" s="10"/>
      <c r="BB768" s="10"/>
      <c r="BC768" s="13"/>
      <c r="BD768" s="10"/>
      <c r="BE768" s="13"/>
      <c r="BF768" s="10"/>
      <c r="BG768" s="10"/>
      <c r="BH768" s="10"/>
      <c r="BI768" s="13"/>
      <c r="BJ768" s="10"/>
      <c r="BK768" s="13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3"/>
      <c r="CB768" s="10"/>
      <c r="CC768" s="13"/>
      <c r="CD768" s="10"/>
      <c r="CE768" s="10"/>
      <c r="CF768" s="10"/>
      <c r="CG768" s="13"/>
      <c r="CH768" s="10"/>
      <c r="CI768" s="13"/>
      <c r="CJ768" s="10"/>
      <c r="CK768" s="10"/>
      <c r="CL768" s="10"/>
      <c r="CM768" s="13"/>
      <c r="CN768" s="10"/>
      <c r="CO768" s="13"/>
      <c r="CP768" s="10"/>
      <c r="CQ768" s="10"/>
      <c r="CR768" s="10"/>
      <c r="CS768" s="10"/>
      <c r="CT768" s="10"/>
      <c r="CU768" s="13"/>
      <c r="CV768" s="13"/>
      <c r="CX768" s="10"/>
      <c r="CY768" s="10"/>
      <c r="CZ768" s="10"/>
      <c r="DA768" s="13"/>
      <c r="DB768" s="10"/>
    </row>
    <row r="769" spans="4:106" s="3" customFormat="1" x14ac:dyDescent="0.25">
      <c r="D769" s="31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X769" s="41"/>
      <c r="AY769" s="41"/>
      <c r="BA769" s="10"/>
      <c r="BB769" s="10"/>
      <c r="BC769" s="13"/>
      <c r="BD769" s="10"/>
      <c r="BE769" s="13"/>
      <c r="BF769" s="10"/>
      <c r="BG769" s="10"/>
      <c r="BH769" s="10"/>
      <c r="BI769" s="13"/>
      <c r="BJ769" s="10"/>
      <c r="BK769" s="13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3"/>
      <c r="CB769" s="10"/>
      <c r="CC769" s="13"/>
      <c r="CD769" s="10"/>
      <c r="CE769" s="10"/>
      <c r="CF769" s="10"/>
      <c r="CG769" s="13"/>
      <c r="CH769" s="10"/>
      <c r="CI769" s="13"/>
      <c r="CJ769" s="10"/>
      <c r="CK769" s="10"/>
      <c r="CL769" s="10"/>
      <c r="CM769" s="13"/>
      <c r="CN769" s="10"/>
      <c r="CO769" s="13"/>
      <c r="CP769" s="10"/>
      <c r="CQ769" s="10"/>
      <c r="CR769" s="10"/>
      <c r="CS769" s="10"/>
      <c r="CT769" s="10"/>
      <c r="CU769" s="13"/>
      <c r="CV769" s="13"/>
      <c r="CX769" s="10"/>
      <c r="CY769" s="10"/>
      <c r="CZ769" s="10"/>
      <c r="DA769" s="13"/>
      <c r="DB769" s="10"/>
    </row>
    <row r="770" spans="4:106" s="3" customFormat="1" x14ac:dyDescent="0.25">
      <c r="D770" s="31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X770" s="41"/>
      <c r="AY770" s="41"/>
      <c r="BA770" s="10"/>
      <c r="BB770" s="10"/>
      <c r="BC770" s="13"/>
      <c r="BD770" s="10"/>
      <c r="BE770" s="13"/>
      <c r="BF770" s="10"/>
      <c r="BG770" s="10"/>
      <c r="BH770" s="10"/>
      <c r="BI770" s="13"/>
      <c r="BJ770" s="10"/>
      <c r="BK770" s="13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3"/>
      <c r="CB770" s="10"/>
      <c r="CC770" s="13"/>
      <c r="CD770" s="10"/>
      <c r="CE770" s="10"/>
      <c r="CF770" s="10"/>
      <c r="CG770" s="13"/>
      <c r="CH770" s="10"/>
      <c r="CI770" s="13"/>
      <c r="CJ770" s="10"/>
      <c r="CK770" s="10"/>
      <c r="CL770" s="10"/>
      <c r="CM770" s="13"/>
      <c r="CN770" s="10"/>
      <c r="CO770" s="13"/>
      <c r="CP770" s="10"/>
      <c r="CQ770" s="10"/>
      <c r="CR770" s="10"/>
      <c r="CS770" s="10"/>
      <c r="CT770" s="10"/>
      <c r="CU770" s="13"/>
      <c r="CV770" s="13"/>
      <c r="CX770" s="10"/>
      <c r="CY770" s="10"/>
      <c r="CZ770" s="10"/>
      <c r="DA770" s="13"/>
      <c r="DB770" s="10"/>
    </row>
    <row r="771" spans="4:106" s="3" customFormat="1" x14ac:dyDescent="0.25">
      <c r="D771" s="31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X771" s="41"/>
      <c r="AY771" s="41"/>
      <c r="BA771" s="10"/>
      <c r="BB771" s="10"/>
      <c r="BC771" s="13"/>
      <c r="BD771" s="10"/>
      <c r="BE771" s="13"/>
      <c r="BF771" s="10"/>
      <c r="BG771" s="10"/>
      <c r="BH771" s="10"/>
      <c r="BI771" s="13"/>
      <c r="BJ771" s="10"/>
      <c r="BK771" s="13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3"/>
      <c r="CB771" s="10"/>
      <c r="CC771" s="13"/>
      <c r="CD771" s="10"/>
      <c r="CE771" s="10"/>
      <c r="CF771" s="10"/>
      <c r="CG771" s="13"/>
      <c r="CH771" s="10"/>
      <c r="CI771" s="13"/>
      <c r="CJ771" s="10"/>
      <c r="CK771" s="10"/>
      <c r="CL771" s="10"/>
      <c r="CM771" s="13"/>
      <c r="CN771" s="10"/>
      <c r="CO771" s="13"/>
      <c r="CP771" s="10"/>
      <c r="CQ771" s="10"/>
      <c r="CR771" s="10"/>
      <c r="CS771" s="10"/>
      <c r="CT771" s="10"/>
      <c r="CU771" s="13"/>
      <c r="CV771" s="13"/>
      <c r="CX771" s="10"/>
      <c r="CY771" s="10"/>
      <c r="CZ771" s="10"/>
      <c r="DA771" s="13"/>
      <c r="DB771" s="10"/>
    </row>
    <row r="772" spans="4:106" s="3" customFormat="1" x14ac:dyDescent="0.25">
      <c r="D772" s="31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X772" s="41"/>
      <c r="AY772" s="41"/>
      <c r="BA772" s="10"/>
      <c r="BB772" s="10"/>
      <c r="BC772" s="13"/>
      <c r="BD772" s="10"/>
      <c r="BE772" s="13"/>
      <c r="BF772" s="10"/>
      <c r="BG772" s="10"/>
      <c r="BH772" s="10"/>
      <c r="BI772" s="13"/>
      <c r="BJ772" s="10"/>
      <c r="BK772" s="13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3"/>
      <c r="CB772" s="10"/>
      <c r="CC772" s="13"/>
      <c r="CD772" s="10"/>
      <c r="CE772" s="10"/>
      <c r="CF772" s="10"/>
      <c r="CG772" s="13"/>
      <c r="CH772" s="10"/>
      <c r="CI772" s="13"/>
      <c r="CJ772" s="10"/>
      <c r="CK772" s="10"/>
      <c r="CL772" s="10"/>
      <c r="CM772" s="13"/>
      <c r="CN772" s="10"/>
      <c r="CO772" s="13"/>
      <c r="CP772" s="10"/>
      <c r="CQ772" s="10"/>
      <c r="CR772" s="10"/>
      <c r="CS772" s="10"/>
      <c r="CT772" s="10"/>
      <c r="CU772" s="13"/>
      <c r="CV772" s="13"/>
      <c r="CX772" s="10"/>
      <c r="CY772" s="10"/>
      <c r="CZ772" s="10"/>
      <c r="DA772" s="13"/>
      <c r="DB772" s="10"/>
    </row>
    <row r="773" spans="4:106" s="3" customFormat="1" x14ac:dyDescent="0.25">
      <c r="D773" s="31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X773" s="41"/>
      <c r="AY773" s="41"/>
      <c r="BA773" s="10"/>
      <c r="BB773" s="10"/>
      <c r="BC773" s="13"/>
      <c r="BD773" s="10"/>
      <c r="BE773" s="13"/>
      <c r="BF773" s="10"/>
      <c r="BG773" s="10"/>
      <c r="BH773" s="10"/>
      <c r="BI773" s="13"/>
      <c r="BJ773" s="10"/>
      <c r="BK773" s="13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3"/>
      <c r="CB773" s="10"/>
      <c r="CC773" s="13"/>
      <c r="CD773" s="10"/>
      <c r="CE773" s="10"/>
      <c r="CF773" s="10"/>
      <c r="CG773" s="13"/>
      <c r="CH773" s="10"/>
      <c r="CI773" s="13"/>
      <c r="CJ773" s="10"/>
      <c r="CK773" s="10"/>
      <c r="CL773" s="10"/>
      <c r="CM773" s="13"/>
      <c r="CN773" s="10"/>
      <c r="CO773" s="13"/>
      <c r="CP773" s="10"/>
      <c r="CQ773" s="10"/>
      <c r="CR773" s="10"/>
      <c r="CS773" s="10"/>
      <c r="CT773" s="10"/>
      <c r="CU773" s="13"/>
      <c r="CV773" s="13"/>
      <c r="CX773" s="10"/>
      <c r="CY773" s="10"/>
      <c r="CZ773" s="10"/>
      <c r="DA773" s="13"/>
      <c r="DB773" s="10"/>
    </row>
    <row r="774" spans="4:106" s="3" customFormat="1" x14ac:dyDescent="0.25">
      <c r="D774" s="31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X774" s="41"/>
      <c r="AY774" s="41"/>
      <c r="BA774" s="10"/>
      <c r="BB774" s="10"/>
      <c r="BC774" s="13"/>
      <c r="BD774" s="10"/>
      <c r="BE774" s="13"/>
      <c r="BF774" s="10"/>
      <c r="BG774" s="10"/>
      <c r="BH774" s="10"/>
      <c r="BI774" s="13"/>
      <c r="BJ774" s="10"/>
      <c r="BK774" s="13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3"/>
      <c r="CB774" s="10"/>
      <c r="CC774" s="13"/>
      <c r="CD774" s="10"/>
      <c r="CE774" s="10"/>
      <c r="CF774" s="10"/>
      <c r="CG774" s="13"/>
      <c r="CH774" s="10"/>
      <c r="CI774" s="13"/>
      <c r="CJ774" s="10"/>
      <c r="CK774" s="10"/>
      <c r="CL774" s="10"/>
      <c r="CM774" s="13"/>
      <c r="CN774" s="10"/>
      <c r="CO774" s="13"/>
      <c r="CP774" s="10"/>
      <c r="CQ774" s="10"/>
      <c r="CR774" s="10"/>
      <c r="CS774" s="10"/>
      <c r="CT774" s="10"/>
      <c r="CU774" s="13"/>
      <c r="CV774" s="13"/>
      <c r="CX774" s="10"/>
      <c r="CY774" s="10"/>
      <c r="CZ774" s="10"/>
      <c r="DA774" s="13"/>
      <c r="DB774" s="10"/>
    </row>
    <row r="775" spans="4:106" s="3" customFormat="1" x14ac:dyDescent="0.25">
      <c r="D775" s="31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X775" s="41"/>
      <c r="AY775" s="41"/>
      <c r="BA775" s="10"/>
      <c r="BB775" s="10"/>
      <c r="BC775" s="13"/>
      <c r="BD775" s="10"/>
      <c r="BE775" s="13"/>
      <c r="BF775" s="10"/>
      <c r="BG775" s="10"/>
      <c r="BH775" s="10"/>
      <c r="BI775" s="13"/>
      <c r="BJ775" s="10"/>
      <c r="BK775" s="13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3"/>
      <c r="CB775" s="10"/>
      <c r="CC775" s="13"/>
      <c r="CD775" s="10"/>
      <c r="CE775" s="10"/>
      <c r="CF775" s="10"/>
      <c r="CG775" s="13"/>
      <c r="CH775" s="10"/>
      <c r="CI775" s="13"/>
      <c r="CJ775" s="10"/>
      <c r="CK775" s="10"/>
      <c r="CL775" s="10"/>
      <c r="CM775" s="13"/>
      <c r="CN775" s="10"/>
      <c r="CO775" s="13"/>
      <c r="CP775" s="10"/>
      <c r="CQ775" s="10"/>
      <c r="CR775" s="10"/>
      <c r="CS775" s="10"/>
      <c r="CT775" s="10"/>
      <c r="CU775" s="13"/>
      <c r="CV775" s="13"/>
      <c r="CX775" s="10"/>
      <c r="CY775" s="10"/>
      <c r="CZ775" s="10"/>
      <c r="DA775" s="13"/>
      <c r="DB775" s="10"/>
    </row>
    <row r="776" spans="4:106" s="3" customFormat="1" x14ac:dyDescent="0.25">
      <c r="D776" s="31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X776" s="41"/>
      <c r="AY776" s="41"/>
      <c r="BA776" s="10"/>
      <c r="BB776" s="10"/>
      <c r="BC776" s="13"/>
      <c r="BD776" s="10"/>
      <c r="BE776" s="13"/>
      <c r="BF776" s="10"/>
      <c r="BG776" s="10"/>
      <c r="BH776" s="10"/>
      <c r="BI776" s="13"/>
      <c r="BJ776" s="10"/>
      <c r="BK776" s="13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3"/>
      <c r="CB776" s="10"/>
      <c r="CC776" s="13"/>
      <c r="CD776" s="10"/>
      <c r="CE776" s="10"/>
      <c r="CF776" s="10"/>
      <c r="CG776" s="13"/>
      <c r="CH776" s="10"/>
      <c r="CI776" s="13"/>
      <c r="CJ776" s="10"/>
      <c r="CK776" s="10"/>
      <c r="CL776" s="10"/>
      <c r="CM776" s="13"/>
      <c r="CN776" s="10"/>
      <c r="CO776" s="13"/>
      <c r="CP776" s="10"/>
      <c r="CQ776" s="10"/>
      <c r="CR776" s="10"/>
      <c r="CS776" s="10"/>
      <c r="CT776" s="10"/>
      <c r="CU776" s="13"/>
      <c r="CV776" s="13"/>
      <c r="CX776" s="10"/>
      <c r="CY776" s="10"/>
      <c r="CZ776" s="10"/>
      <c r="DA776" s="13"/>
      <c r="DB776" s="10"/>
    </row>
    <row r="777" spans="4:106" s="3" customFormat="1" x14ac:dyDescent="0.25">
      <c r="D777" s="31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X777" s="41"/>
      <c r="AY777" s="41"/>
      <c r="BA777" s="10"/>
      <c r="BB777" s="10"/>
      <c r="BC777" s="13"/>
      <c r="BD777" s="10"/>
      <c r="BE777" s="13"/>
      <c r="BF777" s="10"/>
      <c r="BG777" s="10"/>
      <c r="BH777" s="10"/>
      <c r="BI777" s="13"/>
      <c r="BJ777" s="10"/>
      <c r="BK777" s="13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3"/>
      <c r="CB777" s="10"/>
      <c r="CC777" s="13"/>
      <c r="CD777" s="10"/>
      <c r="CE777" s="10"/>
      <c r="CF777" s="10"/>
      <c r="CG777" s="13"/>
      <c r="CH777" s="10"/>
      <c r="CI777" s="13"/>
      <c r="CJ777" s="10"/>
      <c r="CK777" s="10"/>
      <c r="CL777" s="10"/>
      <c r="CM777" s="13"/>
      <c r="CN777" s="10"/>
      <c r="CO777" s="13"/>
      <c r="CP777" s="10"/>
      <c r="CQ777" s="10"/>
      <c r="CR777" s="10"/>
      <c r="CS777" s="10"/>
      <c r="CT777" s="10"/>
      <c r="CU777" s="13"/>
      <c r="CV777" s="13"/>
      <c r="CX777" s="10"/>
      <c r="CY777" s="10"/>
      <c r="CZ777" s="10"/>
      <c r="DA777" s="13"/>
      <c r="DB777" s="10"/>
    </row>
    <row r="778" spans="4:106" s="3" customFormat="1" x14ac:dyDescent="0.25">
      <c r="D778" s="31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X778" s="41"/>
      <c r="AY778" s="41"/>
      <c r="BA778" s="10"/>
      <c r="BB778" s="10"/>
      <c r="BC778" s="13"/>
      <c r="BD778" s="10"/>
      <c r="BE778" s="13"/>
      <c r="BF778" s="10"/>
      <c r="BG778" s="10"/>
      <c r="BH778" s="10"/>
      <c r="BI778" s="13"/>
      <c r="BJ778" s="10"/>
      <c r="BK778" s="13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3"/>
      <c r="CB778" s="10"/>
      <c r="CC778" s="13"/>
      <c r="CD778" s="10"/>
      <c r="CE778" s="10"/>
      <c r="CF778" s="10"/>
      <c r="CG778" s="13"/>
      <c r="CH778" s="10"/>
      <c r="CI778" s="13"/>
      <c r="CJ778" s="10"/>
      <c r="CK778" s="10"/>
      <c r="CL778" s="10"/>
      <c r="CM778" s="13"/>
      <c r="CN778" s="10"/>
      <c r="CO778" s="13"/>
      <c r="CP778" s="10"/>
      <c r="CQ778" s="10"/>
      <c r="CR778" s="10"/>
      <c r="CS778" s="10"/>
      <c r="CT778" s="10"/>
      <c r="CU778" s="13"/>
      <c r="CV778" s="13"/>
      <c r="CX778" s="10"/>
      <c r="CY778" s="10"/>
      <c r="CZ778" s="10"/>
      <c r="DA778" s="13"/>
      <c r="DB778" s="10"/>
    </row>
    <row r="779" spans="4:106" s="3" customFormat="1" x14ac:dyDescent="0.25">
      <c r="D779" s="31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X779" s="41"/>
      <c r="AY779" s="41"/>
      <c r="BA779" s="10"/>
      <c r="BB779" s="10"/>
      <c r="BC779" s="13"/>
      <c r="BD779" s="10"/>
      <c r="BE779" s="13"/>
      <c r="BF779" s="10"/>
      <c r="BG779" s="10"/>
      <c r="BH779" s="10"/>
      <c r="BI779" s="13"/>
      <c r="BJ779" s="10"/>
      <c r="BK779" s="13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3"/>
      <c r="CB779" s="10"/>
      <c r="CC779" s="13"/>
      <c r="CD779" s="10"/>
      <c r="CE779" s="10"/>
      <c r="CF779" s="10"/>
      <c r="CG779" s="13"/>
      <c r="CH779" s="10"/>
      <c r="CI779" s="13"/>
      <c r="CJ779" s="10"/>
      <c r="CK779" s="10"/>
      <c r="CL779" s="10"/>
      <c r="CM779" s="13"/>
      <c r="CN779" s="10"/>
      <c r="CO779" s="13"/>
      <c r="CP779" s="10"/>
      <c r="CQ779" s="10"/>
      <c r="CR779" s="10"/>
      <c r="CS779" s="10"/>
      <c r="CT779" s="10"/>
      <c r="CU779" s="13"/>
      <c r="CV779" s="13"/>
      <c r="CX779" s="10"/>
      <c r="CY779" s="10"/>
      <c r="CZ779" s="10"/>
      <c r="DA779" s="13"/>
      <c r="DB779" s="10"/>
    </row>
    <row r="780" spans="4:106" s="3" customFormat="1" x14ac:dyDescent="0.25">
      <c r="D780" s="31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X780" s="41"/>
      <c r="AY780" s="41"/>
      <c r="BA780" s="10"/>
      <c r="BB780" s="10"/>
      <c r="BC780" s="13"/>
      <c r="BD780" s="10"/>
      <c r="BE780" s="13"/>
      <c r="BF780" s="10"/>
      <c r="BG780" s="10"/>
      <c r="BH780" s="10"/>
      <c r="BI780" s="13"/>
      <c r="BJ780" s="10"/>
      <c r="BK780" s="13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3"/>
      <c r="CB780" s="10"/>
      <c r="CC780" s="13"/>
      <c r="CD780" s="10"/>
      <c r="CE780" s="10"/>
      <c r="CF780" s="10"/>
      <c r="CG780" s="13"/>
      <c r="CH780" s="10"/>
      <c r="CI780" s="13"/>
      <c r="CJ780" s="10"/>
      <c r="CK780" s="10"/>
      <c r="CL780" s="10"/>
      <c r="CM780" s="13"/>
      <c r="CN780" s="10"/>
      <c r="CO780" s="13"/>
      <c r="CP780" s="10"/>
      <c r="CQ780" s="10"/>
      <c r="CR780" s="10"/>
      <c r="CS780" s="10"/>
      <c r="CT780" s="10"/>
      <c r="CU780" s="13"/>
      <c r="CV780" s="13"/>
      <c r="CX780" s="10"/>
      <c r="CY780" s="10"/>
      <c r="CZ780" s="10"/>
      <c r="DA780" s="13"/>
      <c r="DB780" s="10"/>
    </row>
    <row r="781" spans="4:106" s="3" customFormat="1" x14ac:dyDescent="0.25">
      <c r="D781" s="31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X781" s="41"/>
      <c r="AY781" s="41"/>
      <c r="BA781" s="10"/>
      <c r="BB781" s="10"/>
      <c r="BC781" s="13"/>
      <c r="BD781" s="10"/>
      <c r="BE781" s="13"/>
      <c r="BF781" s="10"/>
      <c r="BG781" s="10"/>
      <c r="BH781" s="10"/>
      <c r="BI781" s="13"/>
      <c r="BJ781" s="10"/>
      <c r="BK781" s="13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3"/>
      <c r="CB781" s="10"/>
      <c r="CC781" s="13"/>
      <c r="CD781" s="10"/>
      <c r="CE781" s="10"/>
      <c r="CF781" s="10"/>
      <c r="CG781" s="13"/>
      <c r="CH781" s="10"/>
      <c r="CI781" s="13"/>
      <c r="CJ781" s="10"/>
      <c r="CK781" s="10"/>
      <c r="CL781" s="10"/>
      <c r="CM781" s="13"/>
      <c r="CN781" s="10"/>
      <c r="CO781" s="13"/>
      <c r="CP781" s="10"/>
      <c r="CQ781" s="10"/>
      <c r="CR781" s="10"/>
      <c r="CS781" s="10"/>
      <c r="CT781" s="10"/>
      <c r="CU781" s="13"/>
      <c r="CV781" s="13"/>
      <c r="CX781" s="10"/>
      <c r="CY781" s="10"/>
      <c r="CZ781" s="10"/>
      <c r="DA781" s="13"/>
      <c r="DB781" s="10"/>
    </row>
    <row r="782" spans="4:106" s="3" customFormat="1" x14ac:dyDescent="0.25">
      <c r="D782" s="31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X782" s="41"/>
      <c r="AY782" s="41"/>
      <c r="BA782" s="10"/>
      <c r="BB782" s="10"/>
      <c r="BC782" s="13"/>
      <c r="BD782" s="10"/>
      <c r="BE782" s="13"/>
      <c r="BF782" s="10"/>
      <c r="BG782" s="10"/>
      <c r="BH782" s="10"/>
      <c r="BI782" s="13"/>
      <c r="BJ782" s="10"/>
      <c r="BK782" s="13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3"/>
      <c r="CB782" s="10"/>
      <c r="CC782" s="13"/>
      <c r="CD782" s="10"/>
      <c r="CE782" s="10"/>
      <c r="CF782" s="10"/>
      <c r="CG782" s="13"/>
      <c r="CH782" s="10"/>
      <c r="CI782" s="13"/>
      <c r="CJ782" s="10"/>
      <c r="CK782" s="10"/>
      <c r="CL782" s="10"/>
      <c r="CM782" s="13"/>
      <c r="CN782" s="10"/>
      <c r="CO782" s="13"/>
      <c r="CP782" s="10"/>
      <c r="CQ782" s="10"/>
      <c r="CR782" s="10"/>
      <c r="CS782" s="10"/>
      <c r="CT782" s="10"/>
      <c r="CU782" s="13"/>
      <c r="CV782" s="13"/>
      <c r="CX782" s="10"/>
      <c r="CY782" s="10"/>
      <c r="CZ782" s="10"/>
      <c r="DA782" s="13"/>
      <c r="DB782" s="10"/>
    </row>
    <row r="783" spans="4:106" s="3" customFormat="1" x14ac:dyDescent="0.25">
      <c r="D783" s="31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X783" s="41"/>
      <c r="AY783" s="41"/>
      <c r="BA783" s="10"/>
      <c r="BB783" s="10"/>
      <c r="BC783" s="13"/>
      <c r="BD783" s="10"/>
      <c r="BE783" s="13"/>
      <c r="BF783" s="10"/>
      <c r="BG783" s="10"/>
      <c r="BH783" s="10"/>
      <c r="BI783" s="13"/>
      <c r="BJ783" s="10"/>
      <c r="BK783" s="13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3"/>
      <c r="CB783" s="10"/>
      <c r="CC783" s="13"/>
      <c r="CD783" s="10"/>
      <c r="CE783" s="10"/>
      <c r="CF783" s="10"/>
      <c r="CG783" s="13"/>
      <c r="CH783" s="10"/>
      <c r="CI783" s="13"/>
      <c r="CJ783" s="10"/>
      <c r="CK783" s="10"/>
      <c r="CL783" s="10"/>
      <c r="CM783" s="13"/>
      <c r="CN783" s="10"/>
      <c r="CO783" s="13"/>
      <c r="CP783" s="10"/>
      <c r="CQ783" s="10"/>
      <c r="CR783" s="10"/>
      <c r="CS783" s="10"/>
      <c r="CT783" s="10"/>
      <c r="CU783" s="13"/>
      <c r="CV783" s="13"/>
      <c r="CX783" s="10"/>
      <c r="CY783" s="10"/>
      <c r="CZ783" s="10"/>
      <c r="DA783" s="13"/>
      <c r="DB783" s="10"/>
    </row>
    <row r="784" spans="4:106" s="3" customFormat="1" x14ac:dyDescent="0.25">
      <c r="D784" s="31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X784" s="41"/>
      <c r="AY784" s="41"/>
      <c r="BA784" s="10"/>
      <c r="BB784" s="10"/>
      <c r="BC784" s="13"/>
      <c r="BD784" s="10"/>
      <c r="BE784" s="13"/>
      <c r="BF784" s="10"/>
      <c r="BG784" s="10"/>
      <c r="BH784" s="10"/>
      <c r="BI784" s="13"/>
      <c r="BJ784" s="10"/>
      <c r="BK784" s="13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3"/>
      <c r="CB784" s="10"/>
      <c r="CC784" s="13"/>
      <c r="CD784" s="10"/>
      <c r="CE784" s="10"/>
      <c r="CF784" s="10"/>
      <c r="CG784" s="13"/>
      <c r="CH784" s="10"/>
      <c r="CI784" s="13"/>
      <c r="CJ784" s="10"/>
      <c r="CK784" s="10"/>
      <c r="CL784" s="10"/>
      <c r="CM784" s="13"/>
      <c r="CN784" s="10"/>
      <c r="CO784" s="13"/>
      <c r="CP784" s="10"/>
      <c r="CQ784" s="10"/>
      <c r="CR784" s="10"/>
      <c r="CS784" s="10"/>
      <c r="CT784" s="10"/>
      <c r="CU784" s="13"/>
      <c r="CV784" s="13"/>
      <c r="CX784" s="10"/>
      <c r="CY784" s="10"/>
      <c r="CZ784" s="10"/>
      <c r="DA784" s="13"/>
      <c r="DB784" s="10"/>
    </row>
    <row r="785" spans="4:106" s="3" customFormat="1" x14ac:dyDescent="0.25">
      <c r="D785" s="31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X785" s="41"/>
      <c r="AY785" s="41"/>
      <c r="BA785" s="10"/>
      <c r="BB785" s="10"/>
      <c r="BC785" s="13"/>
      <c r="BD785" s="10"/>
      <c r="BE785" s="13"/>
      <c r="BF785" s="10"/>
      <c r="BG785" s="10"/>
      <c r="BH785" s="10"/>
      <c r="BI785" s="13"/>
      <c r="BJ785" s="10"/>
      <c r="BK785" s="13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3"/>
      <c r="CB785" s="10"/>
      <c r="CC785" s="13"/>
      <c r="CD785" s="10"/>
      <c r="CE785" s="10"/>
      <c r="CF785" s="10"/>
      <c r="CG785" s="13"/>
      <c r="CH785" s="10"/>
      <c r="CI785" s="13"/>
      <c r="CJ785" s="10"/>
      <c r="CK785" s="10"/>
      <c r="CL785" s="10"/>
      <c r="CM785" s="13"/>
      <c r="CN785" s="10"/>
      <c r="CO785" s="13"/>
      <c r="CP785" s="10"/>
      <c r="CQ785" s="10"/>
      <c r="CR785" s="10"/>
      <c r="CS785" s="10"/>
      <c r="CT785" s="10"/>
      <c r="CU785" s="13"/>
      <c r="CV785" s="13"/>
      <c r="CX785" s="10"/>
      <c r="CY785" s="10"/>
      <c r="CZ785" s="10"/>
      <c r="DA785" s="13"/>
      <c r="DB785" s="10"/>
    </row>
    <row r="786" spans="4:106" s="3" customFormat="1" x14ac:dyDescent="0.25">
      <c r="D786" s="31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X786" s="41"/>
      <c r="AY786" s="41"/>
      <c r="BA786" s="10"/>
      <c r="BB786" s="10"/>
      <c r="BC786" s="13"/>
      <c r="BD786" s="10"/>
      <c r="BE786" s="13"/>
      <c r="BF786" s="10"/>
      <c r="BG786" s="10"/>
      <c r="BH786" s="10"/>
      <c r="BI786" s="13"/>
      <c r="BJ786" s="10"/>
      <c r="BK786" s="13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3"/>
      <c r="CB786" s="10"/>
      <c r="CC786" s="13"/>
      <c r="CD786" s="10"/>
      <c r="CE786" s="10"/>
      <c r="CF786" s="10"/>
      <c r="CG786" s="13"/>
      <c r="CH786" s="10"/>
      <c r="CI786" s="13"/>
      <c r="CJ786" s="10"/>
      <c r="CK786" s="10"/>
      <c r="CL786" s="10"/>
      <c r="CM786" s="13"/>
      <c r="CN786" s="10"/>
      <c r="CO786" s="13"/>
      <c r="CP786" s="10"/>
      <c r="CQ786" s="10"/>
      <c r="CR786" s="10"/>
      <c r="CS786" s="10"/>
      <c r="CT786" s="10"/>
      <c r="CU786" s="13"/>
      <c r="CV786" s="13"/>
      <c r="CX786" s="10"/>
      <c r="CY786" s="10"/>
      <c r="CZ786" s="10"/>
      <c r="DA786" s="13"/>
      <c r="DB786" s="10"/>
    </row>
    <row r="787" spans="4:106" s="3" customFormat="1" x14ac:dyDescent="0.25">
      <c r="D787" s="31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X787" s="41"/>
      <c r="AY787" s="41"/>
      <c r="BA787" s="10"/>
      <c r="BB787" s="10"/>
      <c r="BC787" s="13"/>
      <c r="BD787" s="10"/>
      <c r="BE787" s="13"/>
      <c r="BF787" s="10"/>
      <c r="BG787" s="10"/>
      <c r="BH787" s="10"/>
      <c r="BI787" s="13"/>
      <c r="BJ787" s="10"/>
      <c r="BK787" s="13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3"/>
      <c r="CB787" s="10"/>
      <c r="CC787" s="13"/>
      <c r="CD787" s="10"/>
      <c r="CE787" s="10"/>
      <c r="CF787" s="10"/>
      <c r="CG787" s="13"/>
      <c r="CH787" s="10"/>
      <c r="CI787" s="13"/>
      <c r="CJ787" s="10"/>
      <c r="CK787" s="10"/>
      <c r="CL787" s="10"/>
      <c r="CM787" s="13"/>
      <c r="CN787" s="10"/>
      <c r="CO787" s="13"/>
      <c r="CP787" s="10"/>
      <c r="CQ787" s="10"/>
      <c r="CR787" s="10"/>
      <c r="CS787" s="10"/>
      <c r="CT787" s="10"/>
      <c r="CU787" s="13"/>
      <c r="CV787" s="13"/>
      <c r="CX787" s="10"/>
      <c r="CY787" s="10"/>
      <c r="CZ787" s="10"/>
      <c r="DA787" s="13"/>
      <c r="DB787" s="10"/>
    </row>
    <row r="788" spans="4:106" s="3" customFormat="1" x14ac:dyDescent="0.25">
      <c r="D788" s="31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X788" s="41"/>
      <c r="AY788" s="41"/>
      <c r="BA788" s="10"/>
      <c r="BB788" s="10"/>
      <c r="BC788" s="13"/>
      <c r="BD788" s="10"/>
      <c r="BE788" s="13"/>
      <c r="BF788" s="10"/>
      <c r="BG788" s="10"/>
      <c r="BH788" s="10"/>
      <c r="BI788" s="13"/>
      <c r="BJ788" s="10"/>
      <c r="BK788" s="13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3"/>
      <c r="CB788" s="10"/>
      <c r="CC788" s="13"/>
      <c r="CD788" s="10"/>
      <c r="CE788" s="10"/>
      <c r="CF788" s="10"/>
      <c r="CG788" s="13"/>
      <c r="CH788" s="10"/>
      <c r="CI788" s="13"/>
      <c r="CJ788" s="10"/>
      <c r="CK788" s="10"/>
      <c r="CL788" s="10"/>
      <c r="CM788" s="13"/>
      <c r="CN788" s="10"/>
      <c r="CO788" s="13"/>
      <c r="CP788" s="10"/>
      <c r="CQ788" s="10"/>
      <c r="CR788" s="10"/>
      <c r="CS788" s="10"/>
      <c r="CT788" s="10"/>
      <c r="CU788" s="13"/>
      <c r="CV788" s="13"/>
      <c r="CX788" s="10"/>
      <c r="CY788" s="10"/>
      <c r="CZ788" s="10"/>
      <c r="DA788" s="13"/>
      <c r="DB788" s="10"/>
    </row>
    <row r="789" spans="4:106" s="3" customFormat="1" x14ac:dyDescent="0.25">
      <c r="D789" s="31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X789" s="41"/>
      <c r="AY789" s="41"/>
      <c r="BA789" s="10"/>
      <c r="BB789" s="10"/>
      <c r="BC789" s="13"/>
      <c r="BD789" s="10"/>
      <c r="BE789" s="13"/>
      <c r="BF789" s="10"/>
      <c r="BG789" s="10"/>
      <c r="BH789" s="10"/>
      <c r="BI789" s="13"/>
      <c r="BJ789" s="10"/>
      <c r="BK789" s="13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3"/>
      <c r="CB789" s="10"/>
      <c r="CC789" s="13"/>
      <c r="CD789" s="10"/>
      <c r="CE789" s="10"/>
      <c r="CF789" s="10"/>
      <c r="CG789" s="13"/>
      <c r="CH789" s="10"/>
      <c r="CI789" s="13"/>
      <c r="CJ789" s="10"/>
      <c r="CK789" s="10"/>
      <c r="CL789" s="10"/>
      <c r="CM789" s="13"/>
      <c r="CN789" s="10"/>
      <c r="CO789" s="13"/>
      <c r="CP789" s="10"/>
      <c r="CQ789" s="10"/>
      <c r="CR789" s="10"/>
      <c r="CS789" s="10"/>
      <c r="CT789" s="10"/>
      <c r="CU789" s="13"/>
      <c r="CV789" s="13"/>
      <c r="CX789" s="10"/>
      <c r="CY789" s="10"/>
      <c r="CZ789" s="10"/>
      <c r="DA789" s="13"/>
      <c r="DB789" s="10"/>
    </row>
    <row r="790" spans="4:106" s="3" customFormat="1" x14ac:dyDescent="0.25">
      <c r="D790" s="31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X790" s="41"/>
      <c r="AY790" s="41"/>
      <c r="BA790" s="10"/>
      <c r="BB790" s="10"/>
      <c r="BC790" s="13"/>
      <c r="BD790" s="10"/>
      <c r="BE790" s="13"/>
      <c r="BF790" s="10"/>
      <c r="BG790" s="10"/>
      <c r="BH790" s="10"/>
      <c r="BI790" s="13"/>
      <c r="BJ790" s="10"/>
      <c r="BK790" s="13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3"/>
      <c r="CB790" s="10"/>
      <c r="CC790" s="13"/>
      <c r="CD790" s="10"/>
      <c r="CE790" s="10"/>
      <c r="CF790" s="10"/>
      <c r="CG790" s="13"/>
      <c r="CH790" s="10"/>
      <c r="CI790" s="13"/>
      <c r="CJ790" s="10"/>
      <c r="CK790" s="10"/>
      <c r="CL790" s="10"/>
      <c r="CM790" s="13"/>
      <c r="CN790" s="10"/>
      <c r="CO790" s="13"/>
      <c r="CP790" s="10"/>
      <c r="CQ790" s="10"/>
      <c r="CR790" s="10"/>
      <c r="CS790" s="10"/>
      <c r="CT790" s="10"/>
      <c r="CU790" s="13"/>
      <c r="CV790" s="13"/>
      <c r="CX790" s="10"/>
      <c r="CY790" s="10"/>
      <c r="CZ790" s="10"/>
      <c r="DA790" s="13"/>
      <c r="DB790" s="10"/>
    </row>
    <row r="791" spans="4:106" s="3" customFormat="1" x14ac:dyDescent="0.25">
      <c r="D791" s="31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X791" s="41"/>
      <c r="AY791" s="41"/>
      <c r="BA791" s="10"/>
      <c r="BB791" s="10"/>
      <c r="BC791" s="13"/>
      <c r="BD791" s="10"/>
      <c r="BE791" s="13"/>
      <c r="BF791" s="10"/>
      <c r="BG791" s="10"/>
      <c r="BH791" s="10"/>
      <c r="BI791" s="13"/>
      <c r="BJ791" s="10"/>
      <c r="BK791" s="13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3"/>
      <c r="CB791" s="10"/>
      <c r="CC791" s="13"/>
      <c r="CD791" s="10"/>
      <c r="CE791" s="10"/>
      <c r="CF791" s="10"/>
      <c r="CG791" s="13"/>
      <c r="CH791" s="10"/>
      <c r="CI791" s="13"/>
      <c r="CJ791" s="10"/>
      <c r="CK791" s="10"/>
      <c r="CL791" s="10"/>
      <c r="CM791" s="13"/>
      <c r="CN791" s="10"/>
      <c r="CO791" s="13"/>
      <c r="CP791" s="10"/>
      <c r="CQ791" s="10"/>
      <c r="CR791" s="10"/>
      <c r="CS791" s="10"/>
      <c r="CT791" s="10"/>
      <c r="CU791" s="13"/>
      <c r="CV791" s="13"/>
      <c r="CX791" s="10"/>
      <c r="CY791" s="10"/>
      <c r="CZ791" s="10"/>
      <c r="DA791" s="13"/>
      <c r="DB791" s="10"/>
    </row>
    <row r="792" spans="4:106" s="3" customFormat="1" x14ac:dyDescent="0.25">
      <c r="D792" s="31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X792" s="41"/>
      <c r="AY792" s="41"/>
      <c r="BA792" s="10"/>
      <c r="BB792" s="10"/>
      <c r="BC792" s="13"/>
      <c r="BD792" s="10"/>
      <c r="BE792" s="13"/>
      <c r="BF792" s="10"/>
      <c r="BG792" s="10"/>
      <c r="BH792" s="10"/>
      <c r="BI792" s="13"/>
      <c r="BJ792" s="10"/>
      <c r="BK792" s="13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3"/>
      <c r="CB792" s="10"/>
      <c r="CC792" s="13"/>
      <c r="CD792" s="10"/>
      <c r="CE792" s="10"/>
      <c r="CF792" s="10"/>
      <c r="CG792" s="13"/>
      <c r="CH792" s="10"/>
      <c r="CI792" s="13"/>
      <c r="CJ792" s="10"/>
      <c r="CK792" s="10"/>
      <c r="CL792" s="10"/>
      <c r="CM792" s="13"/>
      <c r="CN792" s="10"/>
      <c r="CO792" s="13"/>
      <c r="CP792" s="10"/>
      <c r="CQ792" s="10"/>
      <c r="CR792" s="10"/>
      <c r="CS792" s="10"/>
      <c r="CT792" s="10"/>
      <c r="CU792" s="13"/>
      <c r="CV792" s="13"/>
      <c r="CX792" s="10"/>
      <c r="CY792" s="10"/>
      <c r="CZ792" s="10"/>
      <c r="DA792" s="13"/>
      <c r="DB792" s="10"/>
    </row>
    <row r="793" spans="4:106" s="3" customFormat="1" x14ac:dyDescent="0.25">
      <c r="D793" s="31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X793" s="41"/>
      <c r="AY793" s="41"/>
      <c r="BA793" s="10"/>
      <c r="BB793" s="10"/>
      <c r="BC793" s="13"/>
      <c r="BD793" s="10"/>
      <c r="BE793" s="13"/>
      <c r="BF793" s="10"/>
      <c r="BG793" s="10"/>
      <c r="BH793" s="10"/>
      <c r="BI793" s="13"/>
      <c r="BJ793" s="10"/>
      <c r="BK793" s="13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3"/>
      <c r="CB793" s="10"/>
      <c r="CC793" s="13"/>
      <c r="CD793" s="10"/>
      <c r="CE793" s="10"/>
      <c r="CF793" s="10"/>
      <c r="CG793" s="13"/>
      <c r="CH793" s="10"/>
      <c r="CI793" s="13"/>
      <c r="CJ793" s="10"/>
      <c r="CK793" s="10"/>
      <c r="CL793" s="10"/>
      <c r="CM793" s="13"/>
      <c r="CN793" s="10"/>
      <c r="CO793" s="13"/>
      <c r="CP793" s="10"/>
      <c r="CQ793" s="10"/>
      <c r="CR793" s="10"/>
      <c r="CS793" s="10"/>
      <c r="CT793" s="10"/>
      <c r="CU793" s="13"/>
      <c r="CV793" s="13"/>
      <c r="CX793" s="10"/>
      <c r="CY793" s="10"/>
      <c r="CZ793" s="10"/>
      <c r="DA793" s="13"/>
      <c r="DB793" s="10"/>
    </row>
    <row r="794" spans="4:106" s="3" customFormat="1" x14ac:dyDescent="0.25">
      <c r="D794" s="31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X794" s="41"/>
      <c r="AY794" s="41"/>
      <c r="BA794" s="10"/>
      <c r="BB794" s="10"/>
      <c r="BC794" s="13"/>
      <c r="BD794" s="10"/>
      <c r="BE794" s="13"/>
      <c r="BF794" s="10"/>
      <c r="BG794" s="10"/>
      <c r="BH794" s="10"/>
      <c r="BI794" s="13"/>
      <c r="BJ794" s="10"/>
      <c r="BK794" s="13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3"/>
      <c r="CB794" s="10"/>
      <c r="CC794" s="13"/>
      <c r="CD794" s="10"/>
      <c r="CE794" s="10"/>
      <c r="CF794" s="10"/>
      <c r="CG794" s="13"/>
      <c r="CH794" s="10"/>
      <c r="CI794" s="13"/>
      <c r="CJ794" s="10"/>
      <c r="CK794" s="10"/>
      <c r="CL794" s="10"/>
      <c r="CM794" s="13"/>
      <c r="CN794" s="10"/>
      <c r="CO794" s="13"/>
      <c r="CP794" s="10"/>
      <c r="CQ794" s="10"/>
      <c r="CR794" s="10"/>
      <c r="CS794" s="10"/>
      <c r="CT794" s="10"/>
      <c r="CU794" s="13"/>
      <c r="CV794" s="13"/>
      <c r="CX794" s="10"/>
      <c r="CY794" s="10"/>
      <c r="CZ794" s="10"/>
      <c r="DA794" s="13"/>
      <c r="DB794" s="10"/>
    </row>
    <row r="795" spans="4:106" s="3" customFormat="1" x14ac:dyDescent="0.25">
      <c r="D795" s="31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X795" s="41"/>
      <c r="AY795" s="41"/>
      <c r="BA795" s="10"/>
      <c r="BB795" s="10"/>
      <c r="BC795" s="13"/>
      <c r="BD795" s="10"/>
      <c r="BE795" s="13"/>
      <c r="BF795" s="10"/>
      <c r="BG795" s="10"/>
      <c r="BH795" s="10"/>
      <c r="BI795" s="13"/>
      <c r="BJ795" s="10"/>
      <c r="BK795" s="13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3"/>
      <c r="CB795" s="10"/>
      <c r="CC795" s="13"/>
      <c r="CD795" s="10"/>
      <c r="CE795" s="10"/>
      <c r="CF795" s="10"/>
      <c r="CG795" s="13"/>
      <c r="CH795" s="10"/>
      <c r="CI795" s="13"/>
      <c r="CJ795" s="10"/>
      <c r="CK795" s="10"/>
      <c r="CL795" s="10"/>
      <c r="CM795" s="13"/>
      <c r="CN795" s="10"/>
      <c r="CO795" s="13"/>
      <c r="CP795" s="10"/>
      <c r="CQ795" s="10"/>
      <c r="CR795" s="10"/>
      <c r="CS795" s="10"/>
      <c r="CT795" s="10"/>
      <c r="CU795" s="13"/>
      <c r="CV795" s="13"/>
      <c r="CX795" s="10"/>
      <c r="CY795" s="10"/>
      <c r="CZ795" s="10"/>
      <c r="DA795" s="13"/>
      <c r="DB795" s="10"/>
    </row>
    <row r="796" spans="4:106" s="3" customFormat="1" x14ac:dyDescent="0.25">
      <c r="D796" s="31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X796" s="41"/>
      <c r="AY796" s="41"/>
      <c r="BA796" s="10"/>
      <c r="BB796" s="10"/>
      <c r="BC796" s="13"/>
      <c r="BD796" s="10"/>
      <c r="BE796" s="13"/>
      <c r="BF796" s="10"/>
      <c r="BG796" s="10"/>
      <c r="BH796" s="10"/>
      <c r="BI796" s="13"/>
      <c r="BJ796" s="10"/>
      <c r="BK796" s="13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3"/>
      <c r="CB796" s="10"/>
      <c r="CC796" s="13"/>
      <c r="CD796" s="10"/>
      <c r="CE796" s="10"/>
      <c r="CF796" s="10"/>
      <c r="CG796" s="13"/>
      <c r="CH796" s="10"/>
      <c r="CI796" s="13"/>
      <c r="CJ796" s="10"/>
      <c r="CK796" s="10"/>
      <c r="CL796" s="10"/>
      <c r="CM796" s="13"/>
      <c r="CN796" s="10"/>
      <c r="CO796" s="13"/>
      <c r="CP796" s="10"/>
      <c r="CQ796" s="10"/>
      <c r="CR796" s="10"/>
      <c r="CS796" s="10"/>
      <c r="CT796" s="10"/>
      <c r="CU796" s="13"/>
      <c r="CV796" s="13"/>
      <c r="CX796" s="10"/>
      <c r="CY796" s="10"/>
      <c r="CZ796" s="10"/>
      <c r="DA796" s="13"/>
      <c r="DB796" s="10"/>
    </row>
    <row r="797" spans="4:106" s="3" customFormat="1" x14ac:dyDescent="0.25">
      <c r="D797" s="31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X797" s="41"/>
      <c r="AY797" s="41"/>
      <c r="BA797" s="10"/>
      <c r="BB797" s="10"/>
      <c r="BC797" s="13"/>
      <c r="BD797" s="10"/>
      <c r="BE797" s="13"/>
      <c r="BF797" s="10"/>
      <c r="BG797" s="10"/>
      <c r="BH797" s="10"/>
      <c r="BI797" s="13"/>
      <c r="BJ797" s="10"/>
      <c r="BK797" s="13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3"/>
      <c r="CB797" s="10"/>
      <c r="CC797" s="13"/>
      <c r="CD797" s="10"/>
      <c r="CE797" s="10"/>
      <c r="CF797" s="10"/>
      <c r="CG797" s="13"/>
      <c r="CH797" s="10"/>
      <c r="CI797" s="13"/>
      <c r="CJ797" s="10"/>
      <c r="CK797" s="10"/>
      <c r="CL797" s="10"/>
      <c r="CM797" s="13"/>
      <c r="CN797" s="10"/>
      <c r="CO797" s="13"/>
      <c r="CP797" s="10"/>
      <c r="CQ797" s="10"/>
      <c r="CR797" s="10"/>
      <c r="CS797" s="10"/>
      <c r="CT797" s="10"/>
      <c r="CU797" s="13"/>
      <c r="CV797" s="13"/>
      <c r="CX797" s="10"/>
      <c r="CY797" s="10"/>
      <c r="CZ797" s="10"/>
      <c r="DA797" s="13"/>
      <c r="DB797" s="10"/>
    </row>
    <row r="798" spans="4:106" s="3" customFormat="1" x14ac:dyDescent="0.25">
      <c r="D798" s="31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X798" s="41"/>
      <c r="AY798" s="41"/>
      <c r="BA798" s="10"/>
      <c r="BB798" s="10"/>
      <c r="BC798" s="13"/>
      <c r="BD798" s="10"/>
      <c r="BE798" s="13"/>
      <c r="BF798" s="10"/>
      <c r="BG798" s="10"/>
      <c r="BH798" s="10"/>
      <c r="BI798" s="13"/>
      <c r="BJ798" s="10"/>
      <c r="BK798" s="13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3"/>
      <c r="CB798" s="10"/>
      <c r="CC798" s="13"/>
      <c r="CD798" s="10"/>
      <c r="CE798" s="10"/>
      <c r="CF798" s="10"/>
      <c r="CG798" s="13"/>
      <c r="CH798" s="10"/>
      <c r="CI798" s="13"/>
      <c r="CJ798" s="10"/>
      <c r="CK798" s="10"/>
      <c r="CL798" s="10"/>
      <c r="CM798" s="13"/>
      <c r="CN798" s="10"/>
      <c r="CO798" s="13"/>
      <c r="CP798" s="10"/>
      <c r="CQ798" s="10"/>
      <c r="CR798" s="10"/>
      <c r="CS798" s="10"/>
      <c r="CT798" s="10"/>
      <c r="CU798" s="13"/>
      <c r="CV798" s="13"/>
      <c r="CX798" s="10"/>
      <c r="CY798" s="10"/>
      <c r="CZ798" s="10"/>
      <c r="DA798" s="13"/>
      <c r="DB798" s="10"/>
    </row>
    <row r="799" spans="4:106" s="3" customFormat="1" x14ac:dyDescent="0.25">
      <c r="D799" s="31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X799" s="41"/>
      <c r="AY799" s="41"/>
      <c r="BA799" s="10"/>
      <c r="BB799" s="10"/>
      <c r="BC799" s="13"/>
      <c r="BD799" s="10"/>
      <c r="BE799" s="13"/>
      <c r="BF799" s="10"/>
      <c r="BG799" s="10"/>
      <c r="BH799" s="10"/>
      <c r="BI799" s="13"/>
      <c r="BJ799" s="10"/>
      <c r="BK799" s="13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3"/>
      <c r="CB799" s="10"/>
      <c r="CC799" s="13"/>
      <c r="CD799" s="10"/>
      <c r="CE799" s="10"/>
      <c r="CF799" s="10"/>
      <c r="CG799" s="13"/>
      <c r="CH799" s="10"/>
      <c r="CI799" s="13"/>
      <c r="CJ799" s="10"/>
      <c r="CK799" s="10"/>
      <c r="CL799" s="10"/>
      <c r="CM799" s="13"/>
      <c r="CN799" s="10"/>
      <c r="CO799" s="13"/>
      <c r="CP799" s="10"/>
      <c r="CQ799" s="10"/>
      <c r="CR799" s="10"/>
      <c r="CS799" s="10"/>
      <c r="CT799" s="10"/>
      <c r="CU799" s="13"/>
      <c r="CV799" s="13"/>
      <c r="CX799" s="10"/>
      <c r="CY799" s="10"/>
      <c r="CZ799" s="10"/>
      <c r="DA799" s="13"/>
      <c r="DB799" s="10"/>
    </row>
    <row r="800" spans="4:106" s="3" customFormat="1" x14ac:dyDescent="0.25">
      <c r="D800" s="31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X800" s="41"/>
      <c r="AY800" s="41"/>
      <c r="BA800" s="10"/>
      <c r="BB800" s="10"/>
      <c r="BC800" s="13"/>
      <c r="BD800" s="10"/>
      <c r="BE800" s="13"/>
      <c r="BF800" s="10"/>
      <c r="BG800" s="10"/>
      <c r="BH800" s="10"/>
      <c r="BI800" s="13"/>
      <c r="BJ800" s="10"/>
      <c r="BK800" s="13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3"/>
      <c r="CB800" s="10"/>
      <c r="CC800" s="13"/>
      <c r="CD800" s="10"/>
      <c r="CE800" s="10"/>
      <c r="CF800" s="10"/>
      <c r="CG800" s="13"/>
      <c r="CH800" s="10"/>
      <c r="CI800" s="13"/>
      <c r="CJ800" s="10"/>
      <c r="CK800" s="10"/>
      <c r="CL800" s="10"/>
      <c r="CM800" s="13"/>
      <c r="CN800" s="10"/>
      <c r="CO800" s="13"/>
      <c r="CP800" s="10"/>
      <c r="CQ800" s="10"/>
      <c r="CR800" s="10"/>
      <c r="CS800" s="10"/>
      <c r="CT800" s="10"/>
      <c r="CU800" s="13"/>
      <c r="CV800" s="13"/>
      <c r="CX800" s="10"/>
      <c r="CY800" s="10"/>
      <c r="CZ800" s="10"/>
      <c r="DA800" s="13"/>
      <c r="DB800" s="10"/>
    </row>
    <row r="801" spans="4:106" s="3" customFormat="1" x14ac:dyDescent="0.25">
      <c r="D801" s="31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X801" s="41"/>
      <c r="AY801" s="41"/>
      <c r="BA801" s="10"/>
      <c r="BB801" s="10"/>
      <c r="BC801" s="13"/>
      <c r="BD801" s="10"/>
      <c r="BE801" s="13"/>
      <c r="BF801" s="10"/>
      <c r="BG801" s="10"/>
      <c r="BH801" s="10"/>
      <c r="BI801" s="13"/>
      <c r="BJ801" s="10"/>
      <c r="BK801" s="13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3"/>
      <c r="CB801" s="10"/>
      <c r="CC801" s="13"/>
      <c r="CD801" s="10"/>
      <c r="CE801" s="10"/>
      <c r="CF801" s="10"/>
      <c r="CG801" s="13"/>
      <c r="CH801" s="10"/>
      <c r="CI801" s="13"/>
      <c r="CJ801" s="10"/>
      <c r="CK801" s="10"/>
      <c r="CL801" s="10"/>
      <c r="CM801" s="13"/>
      <c r="CN801" s="10"/>
      <c r="CO801" s="13"/>
      <c r="CP801" s="10"/>
      <c r="CQ801" s="10"/>
      <c r="CR801" s="10"/>
      <c r="CS801" s="10"/>
      <c r="CT801" s="10"/>
      <c r="CU801" s="13"/>
      <c r="CV801" s="13"/>
      <c r="CX801" s="10"/>
      <c r="CY801" s="10"/>
      <c r="CZ801" s="10"/>
      <c r="DA801" s="13"/>
      <c r="DB801" s="10"/>
    </row>
    <row r="802" spans="4:106" s="3" customFormat="1" x14ac:dyDescent="0.25">
      <c r="D802" s="31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X802" s="41"/>
      <c r="AY802" s="41"/>
      <c r="BA802" s="10"/>
      <c r="BB802" s="10"/>
      <c r="BC802" s="13"/>
      <c r="BD802" s="10"/>
      <c r="BE802" s="13"/>
      <c r="BF802" s="10"/>
      <c r="BG802" s="10"/>
      <c r="BH802" s="10"/>
      <c r="BI802" s="13"/>
      <c r="BJ802" s="10"/>
      <c r="BK802" s="13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3"/>
      <c r="CB802" s="10"/>
      <c r="CC802" s="13"/>
      <c r="CD802" s="10"/>
      <c r="CE802" s="10"/>
      <c r="CF802" s="10"/>
      <c r="CG802" s="13"/>
      <c r="CH802" s="10"/>
      <c r="CI802" s="13"/>
      <c r="CJ802" s="10"/>
      <c r="CK802" s="10"/>
      <c r="CL802" s="10"/>
      <c r="CM802" s="13"/>
      <c r="CN802" s="10"/>
      <c r="CO802" s="13"/>
      <c r="CP802" s="10"/>
      <c r="CQ802" s="10"/>
      <c r="CR802" s="10"/>
      <c r="CS802" s="10"/>
      <c r="CT802" s="10"/>
      <c r="CU802" s="13"/>
      <c r="CV802" s="13"/>
      <c r="CX802" s="10"/>
      <c r="CY802" s="10"/>
      <c r="CZ802" s="10"/>
      <c r="DA802" s="13"/>
      <c r="DB802" s="10"/>
    </row>
    <row r="803" spans="4:106" s="3" customFormat="1" x14ac:dyDescent="0.25">
      <c r="D803" s="31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X803" s="41"/>
      <c r="AY803" s="41"/>
      <c r="BA803" s="10"/>
      <c r="BB803" s="10"/>
      <c r="BC803" s="13"/>
      <c r="BD803" s="10"/>
      <c r="BE803" s="13"/>
      <c r="BF803" s="10"/>
      <c r="BG803" s="10"/>
      <c r="BH803" s="10"/>
      <c r="BI803" s="13"/>
      <c r="BJ803" s="10"/>
      <c r="BK803" s="13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3"/>
      <c r="CB803" s="10"/>
      <c r="CC803" s="13"/>
      <c r="CD803" s="10"/>
      <c r="CE803" s="10"/>
      <c r="CF803" s="10"/>
      <c r="CG803" s="13"/>
      <c r="CH803" s="10"/>
      <c r="CI803" s="13"/>
      <c r="CJ803" s="10"/>
      <c r="CK803" s="10"/>
      <c r="CL803" s="10"/>
      <c r="CM803" s="13"/>
      <c r="CN803" s="10"/>
      <c r="CO803" s="13"/>
      <c r="CP803" s="10"/>
      <c r="CQ803" s="10"/>
      <c r="CR803" s="10"/>
      <c r="CS803" s="10"/>
      <c r="CT803" s="10"/>
      <c r="CU803" s="13"/>
      <c r="CV803" s="13"/>
      <c r="CX803" s="10"/>
      <c r="CY803" s="10"/>
      <c r="CZ803" s="10"/>
      <c r="DA803" s="13"/>
      <c r="DB803" s="10"/>
    </row>
    <row r="804" spans="4:106" s="3" customFormat="1" x14ac:dyDescent="0.25">
      <c r="D804" s="31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X804" s="41"/>
      <c r="AY804" s="41"/>
      <c r="BA804" s="10"/>
      <c r="BB804" s="10"/>
      <c r="BC804" s="13"/>
      <c r="BD804" s="10"/>
      <c r="BE804" s="13"/>
      <c r="BF804" s="10"/>
      <c r="BG804" s="10"/>
      <c r="BH804" s="10"/>
      <c r="BI804" s="13"/>
      <c r="BJ804" s="10"/>
      <c r="BK804" s="13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3"/>
      <c r="CB804" s="10"/>
      <c r="CC804" s="13"/>
      <c r="CD804" s="10"/>
      <c r="CE804" s="10"/>
      <c r="CF804" s="10"/>
      <c r="CG804" s="13"/>
      <c r="CH804" s="10"/>
      <c r="CI804" s="13"/>
      <c r="CJ804" s="10"/>
      <c r="CK804" s="10"/>
      <c r="CL804" s="10"/>
      <c r="CM804" s="13"/>
      <c r="CN804" s="10"/>
      <c r="CO804" s="13"/>
      <c r="CP804" s="10"/>
      <c r="CQ804" s="10"/>
      <c r="CR804" s="10"/>
      <c r="CS804" s="10"/>
      <c r="CT804" s="10"/>
      <c r="CU804" s="13"/>
      <c r="CV804" s="13"/>
      <c r="CX804" s="10"/>
      <c r="CY804" s="10"/>
      <c r="CZ804" s="10"/>
      <c r="DA804" s="13"/>
      <c r="DB804" s="10"/>
    </row>
    <row r="805" spans="4:106" s="3" customFormat="1" x14ac:dyDescent="0.25">
      <c r="D805" s="31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X805" s="41"/>
      <c r="AY805" s="41"/>
      <c r="BA805" s="10"/>
      <c r="BB805" s="10"/>
      <c r="BC805" s="13"/>
      <c r="BD805" s="10"/>
      <c r="BE805" s="13"/>
      <c r="BF805" s="10"/>
      <c r="BG805" s="10"/>
      <c r="BH805" s="10"/>
      <c r="BI805" s="13"/>
      <c r="BJ805" s="10"/>
      <c r="BK805" s="13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3"/>
      <c r="CB805" s="10"/>
      <c r="CC805" s="13"/>
      <c r="CD805" s="10"/>
      <c r="CE805" s="10"/>
      <c r="CF805" s="10"/>
      <c r="CG805" s="13"/>
      <c r="CH805" s="10"/>
      <c r="CI805" s="13"/>
      <c r="CJ805" s="10"/>
      <c r="CK805" s="10"/>
      <c r="CL805" s="10"/>
      <c r="CM805" s="13"/>
      <c r="CN805" s="10"/>
      <c r="CO805" s="13"/>
      <c r="CP805" s="10"/>
      <c r="CQ805" s="10"/>
      <c r="CR805" s="10"/>
      <c r="CS805" s="10"/>
      <c r="CT805" s="10"/>
      <c r="CU805" s="13"/>
      <c r="CV805" s="13"/>
      <c r="CX805" s="10"/>
      <c r="CY805" s="10"/>
      <c r="CZ805" s="10"/>
      <c r="DA805" s="13"/>
      <c r="DB805" s="10"/>
    </row>
    <row r="806" spans="4:106" s="3" customFormat="1" x14ac:dyDescent="0.25">
      <c r="D806" s="31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X806" s="41"/>
      <c r="AY806" s="41"/>
      <c r="BA806" s="10"/>
      <c r="BB806" s="10"/>
      <c r="BC806" s="13"/>
      <c r="BD806" s="10"/>
      <c r="BE806" s="13"/>
      <c r="BF806" s="10"/>
      <c r="BG806" s="10"/>
      <c r="BH806" s="10"/>
      <c r="BI806" s="13"/>
      <c r="BJ806" s="10"/>
      <c r="BK806" s="13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3"/>
      <c r="CB806" s="10"/>
      <c r="CC806" s="13"/>
      <c r="CD806" s="10"/>
      <c r="CE806" s="10"/>
      <c r="CF806" s="10"/>
      <c r="CG806" s="13"/>
      <c r="CH806" s="10"/>
      <c r="CI806" s="13"/>
      <c r="CJ806" s="10"/>
      <c r="CK806" s="10"/>
      <c r="CL806" s="10"/>
      <c r="CM806" s="13"/>
      <c r="CN806" s="10"/>
      <c r="CO806" s="13"/>
      <c r="CP806" s="10"/>
      <c r="CQ806" s="10"/>
      <c r="CR806" s="10"/>
      <c r="CS806" s="10"/>
      <c r="CT806" s="10"/>
      <c r="CU806" s="13"/>
      <c r="CV806" s="13"/>
      <c r="CX806" s="10"/>
      <c r="CY806" s="10"/>
      <c r="CZ806" s="10"/>
      <c r="DA806" s="13"/>
      <c r="DB806" s="10"/>
    </row>
    <row r="807" spans="4:106" s="3" customFormat="1" x14ac:dyDescent="0.25">
      <c r="D807" s="31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X807" s="41"/>
      <c r="AY807" s="41"/>
      <c r="BA807" s="10"/>
      <c r="BB807" s="10"/>
      <c r="BC807" s="13"/>
      <c r="BD807" s="10"/>
      <c r="BE807" s="13"/>
      <c r="BF807" s="10"/>
      <c r="BG807" s="10"/>
      <c r="BH807" s="10"/>
      <c r="BI807" s="13"/>
      <c r="BJ807" s="10"/>
      <c r="BK807" s="13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3"/>
      <c r="CB807" s="10"/>
      <c r="CC807" s="13"/>
      <c r="CD807" s="10"/>
      <c r="CE807" s="10"/>
      <c r="CF807" s="10"/>
      <c r="CG807" s="13"/>
      <c r="CH807" s="10"/>
      <c r="CI807" s="13"/>
      <c r="CJ807" s="10"/>
      <c r="CK807" s="10"/>
      <c r="CL807" s="10"/>
      <c r="CM807" s="13"/>
      <c r="CN807" s="10"/>
      <c r="CO807" s="13"/>
      <c r="CP807" s="10"/>
      <c r="CQ807" s="10"/>
      <c r="CR807" s="10"/>
      <c r="CS807" s="10"/>
      <c r="CT807" s="10"/>
      <c r="CU807" s="13"/>
      <c r="CV807" s="13"/>
      <c r="CX807" s="10"/>
      <c r="CY807" s="10"/>
      <c r="CZ807" s="10"/>
      <c r="DA807" s="13"/>
      <c r="DB807" s="10"/>
    </row>
    <row r="808" spans="4:106" s="3" customFormat="1" x14ac:dyDescent="0.25">
      <c r="D808" s="31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X808" s="41"/>
      <c r="AY808" s="41"/>
      <c r="BA808" s="10"/>
      <c r="BB808" s="10"/>
      <c r="BC808" s="13"/>
      <c r="BD808" s="10"/>
      <c r="BE808" s="13"/>
      <c r="BF808" s="10"/>
      <c r="BG808" s="10"/>
      <c r="BH808" s="10"/>
      <c r="BI808" s="13"/>
      <c r="BJ808" s="10"/>
      <c r="BK808" s="13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3"/>
      <c r="CB808" s="10"/>
      <c r="CC808" s="13"/>
      <c r="CD808" s="10"/>
      <c r="CE808" s="10"/>
      <c r="CF808" s="10"/>
      <c r="CG808" s="13"/>
      <c r="CH808" s="10"/>
      <c r="CI808" s="13"/>
      <c r="CJ808" s="10"/>
      <c r="CK808" s="10"/>
      <c r="CL808" s="10"/>
      <c r="CM808" s="13"/>
      <c r="CN808" s="10"/>
      <c r="CO808" s="13"/>
      <c r="CP808" s="10"/>
      <c r="CQ808" s="10"/>
      <c r="CR808" s="10"/>
      <c r="CS808" s="10"/>
      <c r="CT808" s="10"/>
      <c r="CU808" s="13"/>
      <c r="CV808" s="13"/>
      <c r="CX808" s="10"/>
      <c r="CY808" s="10"/>
      <c r="CZ808" s="10"/>
      <c r="DA808" s="13"/>
      <c r="DB808" s="10"/>
    </row>
    <row r="809" spans="4:106" s="3" customFormat="1" x14ac:dyDescent="0.25">
      <c r="D809" s="31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X809" s="41"/>
      <c r="AY809" s="41"/>
      <c r="BA809" s="10"/>
      <c r="BB809" s="10"/>
      <c r="BC809" s="13"/>
      <c r="BD809" s="10"/>
      <c r="BE809" s="13"/>
      <c r="BF809" s="10"/>
      <c r="BG809" s="10"/>
      <c r="BH809" s="10"/>
      <c r="BI809" s="13"/>
      <c r="BJ809" s="10"/>
      <c r="BK809" s="13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3"/>
      <c r="CB809" s="10"/>
      <c r="CC809" s="13"/>
      <c r="CD809" s="10"/>
      <c r="CE809" s="10"/>
      <c r="CF809" s="10"/>
      <c r="CG809" s="13"/>
      <c r="CH809" s="10"/>
      <c r="CI809" s="13"/>
      <c r="CJ809" s="10"/>
      <c r="CK809" s="10"/>
      <c r="CL809" s="10"/>
      <c r="CM809" s="13"/>
      <c r="CN809" s="10"/>
      <c r="CO809" s="13"/>
      <c r="CP809" s="10"/>
      <c r="CQ809" s="10"/>
      <c r="CR809" s="10"/>
      <c r="CS809" s="10"/>
      <c r="CT809" s="10"/>
      <c r="CU809" s="13"/>
      <c r="CV809" s="13"/>
      <c r="CX809" s="10"/>
      <c r="CY809" s="10"/>
      <c r="CZ809" s="10"/>
      <c r="DA809" s="13"/>
      <c r="DB809" s="10"/>
    </row>
    <row r="810" spans="4:106" s="3" customFormat="1" x14ac:dyDescent="0.25">
      <c r="D810" s="31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X810" s="41"/>
      <c r="AY810" s="41"/>
      <c r="BA810" s="10"/>
      <c r="BB810" s="10"/>
      <c r="BC810" s="13"/>
      <c r="BD810" s="10"/>
      <c r="BE810" s="13"/>
      <c r="BF810" s="10"/>
      <c r="BG810" s="10"/>
      <c r="BH810" s="10"/>
      <c r="BI810" s="13"/>
      <c r="BJ810" s="10"/>
      <c r="BK810" s="13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3"/>
      <c r="CB810" s="10"/>
      <c r="CC810" s="13"/>
      <c r="CD810" s="10"/>
      <c r="CE810" s="10"/>
      <c r="CF810" s="10"/>
      <c r="CG810" s="13"/>
      <c r="CH810" s="10"/>
      <c r="CI810" s="13"/>
      <c r="CJ810" s="10"/>
      <c r="CK810" s="10"/>
      <c r="CL810" s="10"/>
      <c r="CM810" s="13"/>
      <c r="CN810" s="10"/>
      <c r="CO810" s="13"/>
      <c r="CP810" s="10"/>
      <c r="CQ810" s="10"/>
      <c r="CR810" s="10"/>
      <c r="CS810" s="10"/>
      <c r="CT810" s="10"/>
      <c r="CU810" s="13"/>
      <c r="CV810" s="13"/>
      <c r="CX810" s="10"/>
      <c r="CY810" s="10"/>
      <c r="CZ810" s="10"/>
      <c r="DA810" s="13"/>
      <c r="DB810" s="10"/>
    </row>
    <row r="811" spans="4:106" s="3" customFormat="1" x14ac:dyDescent="0.25">
      <c r="D811" s="31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X811" s="41"/>
      <c r="AY811" s="41"/>
      <c r="BA811" s="10"/>
      <c r="BB811" s="10"/>
      <c r="BC811" s="13"/>
      <c r="BD811" s="10"/>
      <c r="BE811" s="13"/>
      <c r="BF811" s="10"/>
      <c r="BG811" s="10"/>
      <c r="BH811" s="10"/>
      <c r="BI811" s="13"/>
      <c r="BJ811" s="10"/>
      <c r="BK811" s="13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3"/>
      <c r="CB811" s="10"/>
      <c r="CC811" s="13"/>
      <c r="CD811" s="10"/>
      <c r="CE811" s="10"/>
      <c r="CF811" s="10"/>
      <c r="CG811" s="13"/>
      <c r="CH811" s="10"/>
      <c r="CI811" s="13"/>
      <c r="CJ811" s="10"/>
      <c r="CK811" s="10"/>
      <c r="CL811" s="10"/>
      <c r="CM811" s="13"/>
      <c r="CN811" s="10"/>
      <c r="CO811" s="13"/>
      <c r="CP811" s="10"/>
      <c r="CQ811" s="10"/>
      <c r="CR811" s="10"/>
      <c r="CS811" s="10"/>
      <c r="CT811" s="10"/>
      <c r="CU811" s="13"/>
      <c r="CV811" s="13"/>
      <c r="CX811" s="10"/>
      <c r="CY811" s="10"/>
      <c r="CZ811" s="10"/>
      <c r="DA811" s="13"/>
      <c r="DB811" s="10"/>
    </row>
    <row r="812" spans="4:106" s="3" customFormat="1" x14ac:dyDescent="0.25">
      <c r="D812" s="31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X812" s="41"/>
      <c r="AY812" s="41"/>
      <c r="BA812" s="10"/>
      <c r="BB812" s="10"/>
      <c r="BC812" s="13"/>
      <c r="BD812" s="10"/>
      <c r="BE812" s="13"/>
      <c r="BF812" s="10"/>
      <c r="BG812" s="10"/>
      <c r="BH812" s="10"/>
      <c r="BI812" s="13"/>
      <c r="BJ812" s="10"/>
      <c r="BK812" s="13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3"/>
      <c r="CB812" s="10"/>
      <c r="CC812" s="13"/>
      <c r="CD812" s="10"/>
      <c r="CE812" s="10"/>
      <c r="CF812" s="10"/>
      <c r="CG812" s="13"/>
      <c r="CH812" s="10"/>
      <c r="CI812" s="13"/>
      <c r="CJ812" s="10"/>
      <c r="CK812" s="10"/>
      <c r="CL812" s="10"/>
      <c r="CM812" s="13"/>
      <c r="CN812" s="10"/>
      <c r="CO812" s="13"/>
      <c r="CP812" s="10"/>
      <c r="CQ812" s="10"/>
      <c r="CR812" s="10"/>
      <c r="CS812" s="10"/>
      <c r="CT812" s="10"/>
      <c r="CU812" s="13"/>
      <c r="CV812" s="13"/>
      <c r="CX812" s="10"/>
      <c r="CY812" s="10"/>
      <c r="CZ812" s="10"/>
      <c r="DA812" s="13"/>
      <c r="DB812" s="10"/>
    </row>
    <row r="813" spans="4:106" s="3" customFormat="1" x14ac:dyDescent="0.25">
      <c r="D813" s="31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X813" s="41"/>
      <c r="AY813" s="41"/>
      <c r="BA813" s="10"/>
      <c r="BB813" s="10"/>
      <c r="BC813" s="13"/>
      <c r="BD813" s="10"/>
      <c r="BE813" s="13"/>
      <c r="BF813" s="10"/>
      <c r="BG813" s="10"/>
      <c r="BH813" s="10"/>
      <c r="BI813" s="13"/>
      <c r="BJ813" s="10"/>
      <c r="BK813" s="13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3"/>
      <c r="CB813" s="10"/>
      <c r="CC813" s="13"/>
      <c r="CD813" s="10"/>
      <c r="CE813" s="10"/>
      <c r="CF813" s="10"/>
      <c r="CG813" s="13"/>
      <c r="CH813" s="10"/>
      <c r="CI813" s="13"/>
      <c r="CJ813" s="10"/>
      <c r="CK813" s="10"/>
      <c r="CL813" s="10"/>
      <c r="CM813" s="13"/>
      <c r="CN813" s="10"/>
      <c r="CO813" s="13"/>
      <c r="CP813" s="10"/>
      <c r="CQ813" s="10"/>
      <c r="CR813" s="10"/>
      <c r="CS813" s="10"/>
      <c r="CT813" s="10"/>
      <c r="CU813" s="13"/>
      <c r="CV813" s="13"/>
      <c r="CX813" s="10"/>
      <c r="CY813" s="10"/>
      <c r="CZ813" s="10"/>
      <c r="DA813" s="13"/>
      <c r="DB813" s="10"/>
    </row>
    <row r="814" spans="4:106" s="3" customFormat="1" x14ac:dyDescent="0.25">
      <c r="D814" s="31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X814" s="41"/>
      <c r="AY814" s="41"/>
      <c r="BA814" s="10"/>
      <c r="BB814" s="10"/>
      <c r="BC814" s="13"/>
      <c r="BD814" s="10"/>
      <c r="BE814" s="13"/>
      <c r="BF814" s="10"/>
      <c r="BG814" s="10"/>
      <c r="BH814" s="10"/>
      <c r="BI814" s="13"/>
      <c r="BJ814" s="10"/>
      <c r="BK814" s="13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3"/>
      <c r="CB814" s="10"/>
      <c r="CC814" s="13"/>
      <c r="CD814" s="10"/>
      <c r="CE814" s="10"/>
      <c r="CF814" s="10"/>
      <c r="CG814" s="13"/>
      <c r="CH814" s="10"/>
      <c r="CI814" s="13"/>
      <c r="CJ814" s="10"/>
      <c r="CK814" s="10"/>
      <c r="CL814" s="10"/>
      <c r="CM814" s="13"/>
      <c r="CN814" s="10"/>
      <c r="CO814" s="13"/>
      <c r="CP814" s="10"/>
      <c r="CQ814" s="10"/>
      <c r="CR814" s="10"/>
      <c r="CS814" s="10"/>
      <c r="CT814" s="10"/>
      <c r="CU814" s="13"/>
      <c r="CV814" s="13"/>
      <c r="CX814" s="10"/>
      <c r="CY814" s="10"/>
      <c r="CZ814" s="10"/>
      <c r="DA814" s="13"/>
      <c r="DB814" s="10"/>
    </row>
    <row r="815" spans="4:106" s="3" customFormat="1" x14ac:dyDescent="0.25">
      <c r="D815" s="31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X815" s="41"/>
      <c r="AY815" s="41"/>
      <c r="BA815" s="10"/>
      <c r="BB815" s="10"/>
      <c r="BC815" s="13"/>
      <c r="BD815" s="10"/>
      <c r="BE815" s="13"/>
      <c r="BF815" s="10"/>
      <c r="BG815" s="10"/>
      <c r="BH815" s="10"/>
      <c r="BI815" s="13"/>
      <c r="BJ815" s="10"/>
      <c r="BK815" s="13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3"/>
      <c r="CB815" s="10"/>
      <c r="CC815" s="13"/>
      <c r="CD815" s="10"/>
      <c r="CE815" s="10"/>
      <c r="CF815" s="10"/>
      <c r="CG815" s="13"/>
      <c r="CH815" s="10"/>
      <c r="CI815" s="13"/>
      <c r="CJ815" s="10"/>
      <c r="CK815" s="10"/>
      <c r="CL815" s="10"/>
      <c r="CM815" s="13"/>
      <c r="CN815" s="10"/>
      <c r="CO815" s="13"/>
      <c r="CP815" s="10"/>
      <c r="CQ815" s="10"/>
      <c r="CR815" s="10"/>
      <c r="CS815" s="10"/>
      <c r="CT815" s="10"/>
      <c r="CU815" s="13"/>
      <c r="CV815" s="13"/>
      <c r="CX815" s="10"/>
      <c r="CY815" s="10"/>
      <c r="CZ815" s="10"/>
      <c r="DA815" s="13"/>
      <c r="DB815" s="10"/>
    </row>
    <row r="816" spans="4:106" s="3" customFormat="1" x14ac:dyDescent="0.25">
      <c r="D816" s="31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X816" s="41"/>
      <c r="AY816" s="41"/>
      <c r="BA816" s="10"/>
      <c r="BB816" s="10"/>
      <c r="BC816" s="13"/>
      <c r="BD816" s="10"/>
      <c r="BE816" s="13"/>
      <c r="BF816" s="10"/>
      <c r="BG816" s="10"/>
      <c r="BH816" s="10"/>
      <c r="BI816" s="13"/>
      <c r="BJ816" s="10"/>
      <c r="BK816" s="13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3"/>
      <c r="CB816" s="10"/>
      <c r="CC816" s="13"/>
      <c r="CD816" s="10"/>
      <c r="CE816" s="10"/>
      <c r="CF816" s="10"/>
      <c r="CG816" s="13"/>
      <c r="CH816" s="10"/>
      <c r="CI816" s="13"/>
      <c r="CJ816" s="10"/>
      <c r="CK816" s="10"/>
      <c r="CL816" s="10"/>
      <c r="CM816" s="13"/>
      <c r="CN816" s="10"/>
      <c r="CO816" s="13"/>
      <c r="CP816" s="10"/>
      <c r="CQ816" s="10"/>
      <c r="CR816" s="10"/>
      <c r="CS816" s="10"/>
      <c r="CT816" s="10"/>
      <c r="CU816" s="13"/>
      <c r="CV816" s="13"/>
      <c r="CX816" s="10"/>
      <c r="CY816" s="10"/>
      <c r="CZ816" s="10"/>
      <c r="DA816" s="13"/>
      <c r="DB816" s="10"/>
    </row>
    <row r="817" spans="4:106" s="3" customFormat="1" x14ac:dyDescent="0.25">
      <c r="D817" s="31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X817" s="41"/>
      <c r="AY817" s="41"/>
      <c r="BA817" s="10"/>
      <c r="BB817" s="10"/>
      <c r="BC817" s="13"/>
      <c r="BD817" s="10"/>
      <c r="BE817" s="13"/>
      <c r="BF817" s="10"/>
      <c r="BG817" s="10"/>
      <c r="BH817" s="10"/>
      <c r="BI817" s="13"/>
      <c r="BJ817" s="10"/>
      <c r="BK817" s="13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3"/>
      <c r="CB817" s="10"/>
      <c r="CC817" s="13"/>
      <c r="CD817" s="10"/>
      <c r="CE817" s="10"/>
      <c r="CF817" s="10"/>
      <c r="CG817" s="13"/>
      <c r="CH817" s="10"/>
      <c r="CI817" s="13"/>
      <c r="CJ817" s="10"/>
      <c r="CK817" s="10"/>
      <c r="CL817" s="10"/>
      <c r="CM817" s="13"/>
      <c r="CN817" s="10"/>
      <c r="CO817" s="13"/>
      <c r="CP817" s="10"/>
      <c r="CQ817" s="10"/>
      <c r="CR817" s="10"/>
      <c r="CS817" s="10"/>
      <c r="CT817" s="10"/>
      <c r="CU817" s="13"/>
      <c r="CV817" s="13"/>
      <c r="CX817" s="10"/>
      <c r="CY817" s="10"/>
      <c r="CZ817" s="10"/>
      <c r="DA817" s="13"/>
      <c r="DB817" s="10"/>
    </row>
    <row r="818" spans="4:106" s="3" customFormat="1" x14ac:dyDescent="0.25">
      <c r="D818" s="31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X818" s="41"/>
      <c r="AY818" s="41"/>
      <c r="BA818" s="10"/>
      <c r="BB818" s="10"/>
      <c r="BC818" s="13"/>
      <c r="BD818" s="10"/>
      <c r="BE818" s="13"/>
      <c r="BF818" s="10"/>
      <c r="BG818" s="10"/>
      <c r="BH818" s="10"/>
      <c r="BI818" s="13"/>
      <c r="BJ818" s="10"/>
      <c r="BK818" s="13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3"/>
      <c r="CB818" s="10"/>
      <c r="CC818" s="13"/>
      <c r="CD818" s="10"/>
      <c r="CE818" s="10"/>
      <c r="CF818" s="10"/>
      <c r="CG818" s="13"/>
      <c r="CH818" s="10"/>
      <c r="CI818" s="13"/>
      <c r="CJ818" s="10"/>
      <c r="CK818" s="10"/>
      <c r="CL818" s="10"/>
      <c r="CM818" s="13"/>
      <c r="CN818" s="10"/>
      <c r="CO818" s="13"/>
      <c r="CP818" s="10"/>
      <c r="CQ818" s="10"/>
      <c r="CR818" s="10"/>
      <c r="CS818" s="10"/>
      <c r="CT818" s="10"/>
      <c r="CU818" s="13"/>
      <c r="CV818" s="13"/>
      <c r="CX818" s="10"/>
      <c r="CY818" s="10"/>
      <c r="CZ818" s="10"/>
      <c r="DA818" s="13"/>
      <c r="DB818" s="10"/>
    </row>
    <row r="819" spans="4:106" s="3" customFormat="1" x14ac:dyDescent="0.25">
      <c r="D819" s="31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X819" s="41"/>
      <c r="AY819" s="41"/>
      <c r="BA819" s="10"/>
      <c r="BB819" s="10"/>
      <c r="BC819" s="13"/>
      <c r="BD819" s="10"/>
      <c r="BE819" s="13"/>
      <c r="BF819" s="10"/>
      <c r="BG819" s="10"/>
      <c r="BH819" s="10"/>
      <c r="BI819" s="13"/>
      <c r="BJ819" s="10"/>
      <c r="BK819" s="13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3"/>
      <c r="CB819" s="10"/>
      <c r="CC819" s="13"/>
      <c r="CD819" s="10"/>
      <c r="CE819" s="10"/>
      <c r="CF819" s="10"/>
      <c r="CG819" s="13"/>
      <c r="CH819" s="10"/>
      <c r="CI819" s="13"/>
      <c r="CJ819" s="10"/>
      <c r="CK819" s="10"/>
      <c r="CL819" s="10"/>
      <c r="CM819" s="13"/>
      <c r="CN819" s="10"/>
      <c r="CO819" s="13"/>
      <c r="CP819" s="10"/>
      <c r="CQ819" s="10"/>
      <c r="CR819" s="10"/>
      <c r="CS819" s="10"/>
      <c r="CT819" s="10"/>
      <c r="CU819" s="13"/>
      <c r="CV819" s="13"/>
      <c r="CX819" s="10"/>
      <c r="CY819" s="10"/>
      <c r="CZ819" s="10"/>
      <c r="DA819" s="13"/>
      <c r="DB819" s="10"/>
    </row>
    <row r="820" spans="4:106" s="3" customFormat="1" x14ac:dyDescent="0.25">
      <c r="D820" s="31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X820" s="41"/>
      <c r="AY820" s="41"/>
      <c r="BA820" s="10"/>
      <c r="BB820" s="10"/>
      <c r="BC820" s="13"/>
      <c r="BD820" s="10"/>
      <c r="BE820" s="13"/>
      <c r="BF820" s="10"/>
      <c r="BG820" s="10"/>
      <c r="BH820" s="10"/>
      <c r="BI820" s="13"/>
      <c r="BJ820" s="10"/>
      <c r="BK820" s="13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3"/>
      <c r="CB820" s="10"/>
      <c r="CC820" s="13"/>
      <c r="CD820" s="10"/>
      <c r="CE820" s="10"/>
      <c r="CF820" s="10"/>
      <c r="CG820" s="13"/>
      <c r="CH820" s="10"/>
      <c r="CI820" s="13"/>
      <c r="CJ820" s="10"/>
      <c r="CK820" s="10"/>
      <c r="CL820" s="10"/>
      <c r="CM820" s="13"/>
      <c r="CN820" s="10"/>
      <c r="CO820" s="13"/>
      <c r="CP820" s="10"/>
      <c r="CQ820" s="10"/>
      <c r="CR820" s="10"/>
      <c r="CS820" s="10"/>
      <c r="CT820" s="10"/>
      <c r="CU820" s="13"/>
      <c r="CV820" s="13"/>
      <c r="CX820" s="10"/>
      <c r="CY820" s="10"/>
      <c r="CZ820" s="10"/>
      <c r="DA820" s="13"/>
      <c r="DB820" s="10"/>
    </row>
    <row r="821" spans="4:106" s="3" customFormat="1" x14ac:dyDescent="0.25">
      <c r="D821" s="31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X821" s="41"/>
      <c r="AY821" s="41"/>
      <c r="BA821" s="10"/>
      <c r="BB821" s="10"/>
      <c r="BC821" s="13"/>
      <c r="BD821" s="10"/>
      <c r="BE821" s="13"/>
      <c r="BF821" s="10"/>
      <c r="BG821" s="10"/>
      <c r="BH821" s="10"/>
      <c r="BI821" s="13"/>
      <c r="BJ821" s="10"/>
      <c r="BK821" s="13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3"/>
      <c r="CB821" s="10"/>
      <c r="CC821" s="13"/>
      <c r="CD821" s="10"/>
      <c r="CE821" s="10"/>
      <c r="CF821" s="10"/>
      <c r="CG821" s="13"/>
      <c r="CH821" s="10"/>
      <c r="CI821" s="13"/>
      <c r="CJ821" s="10"/>
      <c r="CK821" s="10"/>
      <c r="CL821" s="10"/>
      <c r="CM821" s="13"/>
      <c r="CN821" s="10"/>
      <c r="CO821" s="13"/>
      <c r="CP821" s="10"/>
      <c r="CQ821" s="10"/>
      <c r="CR821" s="10"/>
      <c r="CS821" s="10"/>
      <c r="CT821" s="10"/>
      <c r="CU821" s="13"/>
      <c r="CV821" s="13"/>
      <c r="CX821" s="10"/>
      <c r="CY821" s="10"/>
      <c r="CZ821" s="10"/>
      <c r="DA821" s="13"/>
      <c r="DB821" s="10"/>
    </row>
    <row r="822" spans="4:106" s="3" customFormat="1" x14ac:dyDescent="0.25">
      <c r="D822" s="31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X822" s="41"/>
      <c r="AY822" s="41"/>
      <c r="BA822" s="10"/>
      <c r="BB822" s="10"/>
      <c r="BC822" s="13"/>
      <c r="BD822" s="10"/>
      <c r="BE822" s="13"/>
      <c r="BF822" s="10"/>
      <c r="BG822" s="10"/>
      <c r="BH822" s="10"/>
      <c r="BI822" s="13"/>
      <c r="BJ822" s="10"/>
      <c r="BK822" s="13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3"/>
      <c r="CB822" s="10"/>
      <c r="CC822" s="13"/>
      <c r="CD822" s="10"/>
      <c r="CE822" s="10"/>
      <c r="CF822" s="10"/>
      <c r="CG822" s="13"/>
      <c r="CH822" s="10"/>
      <c r="CI822" s="13"/>
      <c r="CJ822" s="10"/>
      <c r="CK822" s="10"/>
      <c r="CL822" s="10"/>
      <c r="CM822" s="13"/>
      <c r="CN822" s="10"/>
      <c r="CO822" s="13"/>
      <c r="CP822" s="10"/>
      <c r="CQ822" s="10"/>
      <c r="CR822" s="10"/>
      <c r="CS822" s="10"/>
      <c r="CT822" s="10"/>
      <c r="CU822" s="13"/>
      <c r="CV822" s="13"/>
      <c r="CX822" s="10"/>
      <c r="CY822" s="10"/>
      <c r="CZ822" s="10"/>
      <c r="DA822" s="13"/>
      <c r="DB822" s="10"/>
    </row>
    <row r="823" spans="4:106" s="3" customFormat="1" x14ac:dyDescent="0.25">
      <c r="D823" s="31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X823" s="41"/>
      <c r="AY823" s="41"/>
      <c r="BA823" s="10"/>
      <c r="BB823" s="10"/>
      <c r="BC823" s="13"/>
      <c r="BD823" s="10"/>
      <c r="BE823" s="13"/>
      <c r="BF823" s="10"/>
      <c r="BG823" s="10"/>
      <c r="BH823" s="10"/>
      <c r="BI823" s="13"/>
      <c r="BJ823" s="10"/>
      <c r="BK823" s="13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3"/>
      <c r="CB823" s="10"/>
      <c r="CC823" s="13"/>
      <c r="CD823" s="10"/>
      <c r="CE823" s="10"/>
      <c r="CF823" s="10"/>
      <c r="CG823" s="13"/>
      <c r="CH823" s="10"/>
      <c r="CI823" s="13"/>
      <c r="CJ823" s="10"/>
      <c r="CK823" s="10"/>
      <c r="CL823" s="10"/>
      <c r="CM823" s="13"/>
      <c r="CN823" s="10"/>
      <c r="CO823" s="13"/>
      <c r="CP823" s="10"/>
      <c r="CQ823" s="10"/>
      <c r="CR823" s="10"/>
      <c r="CS823" s="10"/>
      <c r="CT823" s="10"/>
      <c r="CU823" s="13"/>
      <c r="CV823" s="13"/>
      <c r="CX823" s="10"/>
      <c r="CY823" s="10"/>
      <c r="CZ823" s="10"/>
      <c r="DA823" s="13"/>
      <c r="DB823" s="10"/>
    </row>
    <row r="824" spans="4:106" s="3" customFormat="1" x14ac:dyDescent="0.25">
      <c r="D824" s="31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X824" s="41"/>
      <c r="AY824" s="41"/>
      <c r="BA824" s="10"/>
      <c r="BB824" s="10"/>
      <c r="BC824" s="13"/>
      <c r="BD824" s="10"/>
      <c r="BE824" s="13"/>
      <c r="BF824" s="10"/>
      <c r="BG824" s="10"/>
      <c r="BH824" s="10"/>
      <c r="BI824" s="13"/>
      <c r="BJ824" s="10"/>
      <c r="BK824" s="13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3"/>
      <c r="CB824" s="10"/>
      <c r="CC824" s="13"/>
      <c r="CD824" s="10"/>
      <c r="CE824" s="10"/>
      <c r="CF824" s="10"/>
      <c r="CG824" s="13"/>
      <c r="CH824" s="10"/>
      <c r="CI824" s="13"/>
      <c r="CJ824" s="10"/>
      <c r="CK824" s="10"/>
      <c r="CL824" s="10"/>
      <c r="CM824" s="13"/>
      <c r="CN824" s="10"/>
      <c r="CO824" s="13"/>
      <c r="CP824" s="10"/>
      <c r="CQ824" s="10"/>
      <c r="CR824" s="10"/>
      <c r="CS824" s="10"/>
      <c r="CT824" s="10"/>
      <c r="CU824" s="13"/>
      <c r="CV824" s="13"/>
      <c r="CX824" s="10"/>
      <c r="CY824" s="10"/>
      <c r="CZ824" s="10"/>
      <c r="DA824" s="13"/>
      <c r="DB824" s="10"/>
    </row>
    <row r="825" spans="4:106" s="3" customFormat="1" x14ac:dyDescent="0.25">
      <c r="D825" s="31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X825" s="41"/>
      <c r="AY825" s="41"/>
      <c r="BA825" s="10"/>
      <c r="BB825" s="10"/>
      <c r="BC825" s="13"/>
      <c r="BD825" s="10"/>
      <c r="BE825" s="13"/>
      <c r="BF825" s="10"/>
      <c r="BG825" s="10"/>
      <c r="BH825" s="10"/>
      <c r="BI825" s="13"/>
      <c r="BJ825" s="10"/>
      <c r="BK825" s="13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3"/>
      <c r="CB825" s="10"/>
      <c r="CC825" s="13"/>
      <c r="CD825" s="10"/>
      <c r="CE825" s="10"/>
      <c r="CF825" s="10"/>
      <c r="CG825" s="13"/>
      <c r="CH825" s="10"/>
      <c r="CI825" s="13"/>
      <c r="CJ825" s="10"/>
      <c r="CK825" s="10"/>
      <c r="CL825" s="10"/>
      <c r="CM825" s="13"/>
      <c r="CN825" s="10"/>
      <c r="CO825" s="13"/>
      <c r="CP825" s="10"/>
      <c r="CQ825" s="10"/>
      <c r="CR825" s="10"/>
      <c r="CS825" s="10"/>
      <c r="CT825" s="10"/>
      <c r="CU825" s="13"/>
      <c r="CV825" s="13"/>
      <c r="CX825" s="10"/>
      <c r="CY825" s="10"/>
      <c r="CZ825" s="10"/>
      <c r="DA825" s="13"/>
      <c r="DB825" s="10"/>
    </row>
    <row r="826" spans="4:106" s="3" customFormat="1" x14ac:dyDescent="0.25">
      <c r="D826" s="31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X826" s="41"/>
      <c r="AY826" s="41"/>
      <c r="BA826" s="10"/>
      <c r="BB826" s="10"/>
      <c r="BC826" s="13"/>
      <c r="BD826" s="10"/>
      <c r="BE826" s="13"/>
      <c r="BF826" s="10"/>
      <c r="BG826" s="10"/>
      <c r="BH826" s="10"/>
      <c r="BI826" s="13"/>
      <c r="BJ826" s="10"/>
      <c r="BK826" s="13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3"/>
      <c r="CB826" s="10"/>
      <c r="CC826" s="13"/>
      <c r="CD826" s="10"/>
      <c r="CE826" s="10"/>
      <c r="CF826" s="10"/>
      <c r="CG826" s="13"/>
      <c r="CH826" s="10"/>
      <c r="CI826" s="13"/>
      <c r="CJ826" s="10"/>
      <c r="CK826" s="10"/>
      <c r="CL826" s="10"/>
      <c r="CM826" s="13"/>
      <c r="CN826" s="10"/>
      <c r="CO826" s="13"/>
      <c r="CP826" s="10"/>
      <c r="CQ826" s="10"/>
      <c r="CR826" s="10"/>
      <c r="CS826" s="10"/>
      <c r="CT826" s="10"/>
      <c r="CU826" s="13"/>
      <c r="CV826" s="13"/>
      <c r="CX826" s="10"/>
      <c r="CY826" s="10"/>
      <c r="CZ826" s="10"/>
      <c r="DA826" s="13"/>
      <c r="DB826" s="10"/>
    </row>
    <row r="827" spans="4:106" s="3" customFormat="1" x14ac:dyDescent="0.25">
      <c r="D827" s="31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X827" s="41"/>
      <c r="AY827" s="41"/>
      <c r="BA827" s="10"/>
      <c r="BB827" s="10"/>
      <c r="BC827" s="13"/>
      <c r="BD827" s="10"/>
      <c r="BE827" s="13"/>
      <c r="BF827" s="10"/>
      <c r="BG827" s="10"/>
      <c r="BH827" s="10"/>
      <c r="BI827" s="13"/>
      <c r="BJ827" s="10"/>
      <c r="BK827" s="13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3"/>
      <c r="CB827" s="10"/>
      <c r="CC827" s="13"/>
      <c r="CD827" s="10"/>
      <c r="CE827" s="10"/>
      <c r="CF827" s="10"/>
      <c r="CG827" s="13"/>
      <c r="CH827" s="10"/>
      <c r="CI827" s="13"/>
      <c r="CJ827" s="10"/>
      <c r="CK827" s="10"/>
      <c r="CL827" s="10"/>
      <c r="CM827" s="13"/>
      <c r="CN827" s="10"/>
      <c r="CO827" s="13"/>
      <c r="CP827" s="10"/>
      <c r="CQ827" s="10"/>
      <c r="CR827" s="10"/>
      <c r="CS827" s="10"/>
      <c r="CT827" s="10"/>
      <c r="CU827" s="13"/>
      <c r="CV827" s="13"/>
      <c r="CX827" s="10"/>
      <c r="CY827" s="10"/>
      <c r="CZ827" s="10"/>
      <c r="DA827" s="13"/>
      <c r="DB827" s="10"/>
    </row>
    <row r="828" spans="4:106" s="3" customFormat="1" x14ac:dyDescent="0.25">
      <c r="D828" s="31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X828" s="41"/>
      <c r="AY828" s="41"/>
      <c r="BA828" s="10"/>
      <c r="BB828" s="10"/>
      <c r="BC828" s="13"/>
      <c r="BD828" s="10"/>
      <c r="BE828" s="13"/>
      <c r="BF828" s="10"/>
      <c r="BG828" s="10"/>
      <c r="BH828" s="10"/>
      <c r="BI828" s="13"/>
      <c r="BJ828" s="10"/>
      <c r="BK828" s="13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3"/>
      <c r="CB828" s="10"/>
      <c r="CC828" s="13"/>
      <c r="CD828" s="10"/>
      <c r="CE828" s="10"/>
      <c r="CF828" s="10"/>
      <c r="CG828" s="13"/>
      <c r="CH828" s="10"/>
      <c r="CI828" s="13"/>
      <c r="CJ828" s="10"/>
      <c r="CK828" s="10"/>
      <c r="CL828" s="10"/>
      <c r="CM828" s="13"/>
      <c r="CN828" s="10"/>
      <c r="CO828" s="13"/>
      <c r="CP828" s="10"/>
      <c r="CQ828" s="10"/>
      <c r="CR828" s="10"/>
      <c r="CS828" s="10"/>
      <c r="CT828" s="10"/>
      <c r="CU828" s="13"/>
      <c r="CV828" s="13"/>
      <c r="CX828" s="10"/>
      <c r="CY828" s="10"/>
      <c r="CZ828" s="10"/>
      <c r="DA828" s="13"/>
      <c r="DB828" s="10"/>
    </row>
    <row r="829" spans="4:106" s="3" customFormat="1" x14ac:dyDescent="0.25">
      <c r="D829" s="31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X829" s="41"/>
      <c r="AY829" s="41"/>
      <c r="BA829" s="10"/>
      <c r="BB829" s="10"/>
      <c r="BC829" s="13"/>
      <c r="BD829" s="10"/>
      <c r="BE829" s="13"/>
      <c r="BF829" s="10"/>
      <c r="BG829" s="10"/>
      <c r="BH829" s="10"/>
      <c r="BI829" s="13"/>
      <c r="BJ829" s="10"/>
      <c r="BK829" s="13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3"/>
      <c r="CB829" s="10"/>
      <c r="CC829" s="13"/>
      <c r="CD829" s="10"/>
      <c r="CE829" s="10"/>
      <c r="CF829" s="10"/>
      <c r="CG829" s="13"/>
      <c r="CH829" s="10"/>
      <c r="CI829" s="13"/>
      <c r="CJ829" s="10"/>
      <c r="CK829" s="10"/>
      <c r="CL829" s="10"/>
      <c r="CM829" s="13"/>
      <c r="CN829" s="10"/>
      <c r="CO829" s="13"/>
      <c r="CP829" s="10"/>
      <c r="CQ829" s="10"/>
      <c r="CR829" s="10"/>
      <c r="CS829" s="10"/>
      <c r="CT829" s="10"/>
      <c r="CU829" s="13"/>
      <c r="CV829" s="13"/>
      <c r="CX829" s="10"/>
      <c r="CY829" s="10"/>
      <c r="CZ829" s="10"/>
      <c r="DA829" s="13"/>
      <c r="DB829" s="10"/>
    </row>
    <row r="830" spans="4:106" s="3" customFormat="1" x14ac:dyDescent="0.25">
      <c r="D830" s="31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X830" s="41"/>
      <c r="AY830" s="41"/>
      <c r="BA830" s="10"/>
      <c r="BB830" s="10"/>
      <c r="BC830" s="13"/>
      <c r="BD830" s="10"/>
      <c r="BE830" s="13"/>
      <c r="BF830" s="10"/>
      <c r="BG830" s="10"/>
      <c r="BH830" s="10"/>
      <c r="BI830" s="13"/>
      <c r="BJ830" s="10"/>
      <c r="BK830" s="13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3"/>
      <c r="CB830" s="10"/>
      <c r="CC830" s="13"/>
      <c r="CD830" s="10"/>
      <c r="CE830" s="10"/>
      <c r="CF830" s="10"/>
      <c r="CG830" s="13"/>
      <c r="CH830" s="10"/>
      <c r="CI830" s="13"/>
      <c r="CJ830" s="10"/>
      <c r="CK830" s="10"/>
      <c r="CL830" s="10"/>
      <c r="CM830" s="13"/>
      <c r="CN830" s="10"/>
      <c r="CO830" s="13"/>
      <c r="CP830" s="10"/>
      <c r="CQ830" s="10"/>
      <c r="CR830" s="10"/>
      <c r="CS830" s="10"/>
      <c r="CT830" s="10"/>
      <c r="CU830" s="13"/>
      <c r="CV830" s="13"/>
      <c r="CX830" s="10"/>
      <c r="CY830" s="10"/>
      <c r="CZ830" s="10"/>
      <c r="DA830" s="13"/>
      <c r="DB830" s="10"/>
    </row>
    <row r="831" spans="4:106" s="3" customFormat="1" x14ac:dyDescent="0.25">
      <c r="D831" s="31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X831" s="41"/>
      <c r="AY831" s="41"/>
      <c r="BA831" s="10"/>
      <c r="BB831" s="10"/>
      <c r="BC831" s="13"/>
      <c r="BD831" s="10"/>
      <c r="BE831" s="13"/>
      <c r="BF831" s="10"/>
      <c r="BG831" s="10"/>
      <c r="BH831" s="10"/>
      <c r="BI831" s="13"/>
      <c r="BJ831" s="10"/>
      <c r="BK831" s="13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3"/>
      <c r="CB831" s="10"/>
      <c r="CC831" s="13"/>
      <c r="CD831" s="10"/>
      <c r="CE831" s="10"/>
      <c r="CF831" s="10"/>
      <c r="CG831" s="13"/>
      <c r="CH831" s="10"/>
      <c r="CI831" s="13"/>
      <c r="CJ831" s="10"/>
      <c r="CK831" s="10"/>
      <c r="CL831" s="10"/>
      <c r="CM831" s="13"/>
      <c r="CN831" s="10"/>
      <c r="CO831" s="13"/>
      <c r="CP831" s="10"/>
      <c r="CQ831" s="10"/>
      <c r="CR831" s="10"/>
      <c r="CS831" s="10"/>
      <c r="CT831" s="10"/>
      <c r="CU831" s="13"/>
      <c r="CV831" s="13"/>
      <c r="CX831" s="10"/>
      <c r="CY831" s="10"/>
      <c r="CZ831" s="10"/>
      <c r="DA831" s="13"/>
      <c r="DB831" s="10"/>
    </row>
    <row r="832" spans="4:106" s="3" customFormat="1" x14ac:dyDescent="0.25">
      <c r="D832" s="31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X832" s="41"/>
      <c r="AY832" s="41"/>
      <c r="BA832" s="10"/>
      <c r="BB832" s="10"/>
      <c r="BC832" s="13"/>
      <c r="BD832" s="10"/>
      <c r="BE832" s="13"/>
      <c r="BF832" s="10"/>
      <c r="BG832" s="10"/>
      <c r="BH832" s="10"/>
      <c r="BI832" s="13"/>
      <c r="BJ832" s="10"/>
      <c r="BK832" s="13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3"/>
      <c r="CB832" s="10"/>
      <c r="CC832" s="13"/>
      <c r="CD832" s="10"/>
      <c r="CE832" s="10"/>
      <c r="CF832" s="10"/>
      <c r="CG832" s="13"/>
      <c r="CH832" s="10"/>
      <c r="CI832" s="13"/>
      <c r="CJ832" s="10"/>
      <c r="CK832" s="10"/>
      <c r="CL832" s="10"/>
      <c r="CM832" s="13"/>
      <c r="CN832" s="10"/>
      <c r="CO832" s="13"/>
      <c r="CP832" s="10"/>
      <c r="CQ832" s="10"/>
      <c r="CR832" s="10"/>
      <c r="CS832" s="10"/>
      <c r="CT832" s="10"/>
      <c r="CU832" s="13"/>
      <c r="CV832" s="13"/>
      <c r="CX832" s="10"/>
      <c r="CY832" s="10"/>
      <c r="CZ832" s="10"/>
      <c r="DA832" s="13"/>
      <c r="DB832" s="10"/>
    </row>
    <row r="833" spans="4:106" s="3" customFormat="1" x14ac:dyDescent="0.25">
      <c r="D833" s="31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X833" s="41"/>
      <c r="AY833" s="41"/>
      <c r="BA833" s="10"/>
      <c r="BB833" s="10"/>
      <c r="BC833" s="13"/>
      <c r="BD833" s="10"/>
      <c r="BE833" s="13"/>
      <c r="BF833" s="10"/>
      <c r="BG833" s="10"/>
      <c r="BH833" s="10"/>
      <c r="BI833" s="13"/>
      <c r="BJ833" s="10"/>
      <c r="BK833" s="13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3"/>
      <c r="CB833" s="10"/>
      <c r="CC833" s="13"/>
      <c r="CD833" s="10"/>
      <c r="CE833" s="10"/>
      <c r="CF833" s="10"/>
      <c r="CG833" s="13"/>
      <c r="CH833" s="10"/>
      <c r="CI833" s="13"/>
      <c r="CJ833" s="10"/>
      <c r="CK833" s="10"/>
      <c r="CL833" s="10"/>
      <c r="CM833" s="13"/>
      <c r="CN833" s="10"/>
      <c r="CO833" s="13"/>
      <c r="CP833" s="10"/>
      <c r="CQ833" s="10"/>
      <c r="CR833" s="10"/>
      <c r="CS833" s="10"/>
      <c r="CT833" s="10"/>
      <c r="CU833" s="13"/>
      <c r="CV833" s="13"/>
      <c r="CX833" s="10"/>
      <c r="CY833" s="10"/>
      <c r="CZ833" s="10"/>
      <c r="DA833" s="13"/>
      <c r="DB833" s="10"/>
    </row>
    <row r="834" spans="4:106" s="3" customFormat="1" x14ac:dyDescent="0.25">
      <c r="D834" s="31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X834" s="41"/>
      <c r="AY834" s="41"/>
      <c r="BA834" s="10"/>
      <c r="BB834" s="10"/>
      <c r="BC834" s="13"/>
      <c r="BD834" s="10"/>
      <c r="BE834" s="13"/>
      <c r="BF834" s="10"/>
      <c r="BG834" s="10"/>
      <c r="BH834" s="10"/>
      <c r="BI834" s="13"/>
      <c r="BJ834" s="10"/>
      <c r="BK834" s="13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3"/>
      <c r="CB834" s="10"/>
      <c r="CC834" s="13"/>
      <c r="CD834" s="10"/>
      <c r="CE834" s="10"/>
      <c r="CF834" s="10"/>
      <c r="CG834" s="13"/>
      <c r="CH834" s="10"/>
      <c r="CI834" s="13"/>
      <c r="CJ834" s="10"/>
      <c r="CK834" s="10"/>
      <c r="CL834" s="10"/>
      <c r="CM834" s="13"/>
      <c r="CN834" s="10"/>
      <c r="CO834" s="13"/>
      <c r="CP834" s="10"/>
      <c r="CQ834" s="10"/>
      <c r="CR834" s="10"/>
      <c r="CS834" s="10"/>
      <c r="CT834" s="10"/>
      <c r="CU834" s="13"/>
      <c r="CV834" s="13"/>
      <c r="CX834" s="10"/>
      <c r="CY834" s="10"/>
      <c r="CZ834" s="10"/>
      <c r="DA834" s="13"/>
      <c r="DB834" s="10"/>
    </row>
    <row r="835" spans="4:106" s="3" customFormat="1" x14ac:dyDescent="0.25">
      <c r="D835" s="31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X835" s="41"/>
      <c r="AY835" s="41"/>
      <c r="BA835" s="10"/>
      <c r="BB835" s="10"/>
      <c r="BC835" s="13"/>
      <c r="BD835" s="10"/>
      <c r="BE835" s="13"/>
      <c r="BF835" s="10"/>
      <c r="BG835" s="10"/>
      <c r="BH835" s="10"/>
      <c r="BI835" s="13"/>
      <c r="BJ835" s="10"/>
      <c r="BK835" s="13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3"/>
      <c r="CB835" s="10"/>
      <c r="CC835" s="13"/>
      <c r="CD835" s="10"/>
      <c r="CE835" s="10"/>
      <c r="CF835" s="10"/>
      <c r="CG835" s="13"/>
      <c r="CH835" s="10"/>
      <c r="CI835" s="13"/>
      <c r="CJ835" s="10"/>
      <c r="CK835" s="10"/>
      <c r="CL835" s="10"/>
      <c r="CM835" s="13"/>
      <c r="CN835" s="10"/>
      <c r="CO835" s="13"/>
      <c r="CP835" s="10"/>
      <c r="CQ835" s="10"/>
      <c r="CR835" s="10"/>
      <c r="CS835" s="10"/>
      <c r="CT835" s="10"/>
      <c r="CU835" s="13"/>
      <c r="CV835" s="13"/>
      <c r="CX835" s="10"/>
      <c r="CY835" s="10"/>
      <c r="CZ835" s="10"/>
      <c r="DA835" s="13"/>
      <c r="DB835" s="10"/>
    </row>
    <row r="836" spans="4:106" s="3" customFormat="1" x14ac:dyDescent="0.25">
      <c r="D836" s="31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X836" s="41"/>
      <c r="AY836" s="41"/>
      <c r="BA836" s="10"/>
      <c r="BB836" s="10"/>
      <c r="BC836" s="13"/>
      <c r="BD836" s="10"/>
      <c r="BE836" s="13"/>
      <c r="BF836" s="10"/>
      <c r="BG836" s="10"/>
      <c r="BH836" s="10"/>
      <c r="BI836" s="13"/>
      <c r="BJ836" s="10"/>
      <c r="BK836" s="13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3"/>
      <c r="CB836" s="10"/>
      <c r="CC836" s="13"/>
      <c r="CD836" s="10"/>
      <c r="CE836" s="10"/>
      <c r="CF836" s="10"/>
      <c r="CG836" s="13"/>
      <c r="CH836" s="10"/>
      <c r="CI836" s="13"/>
      <c r="CJ836" s="10"/>
      <c r="CK836" s="10"/>
      <c r="CL836" s="10"/>
      <c r="CM836" s="13"/>
      <c r="CN836" s="10"/>
      <c r="CO836" s="13"/>
      <c r="CP836" s="10"/>
      <c r="CQ836" s="10"/>
      <c r="CR836" s="10"/>
      <c r="CS836" s="10"/>
      <c r="CT836" s="10"/>
      <c r="CU836" s="13"/>
      <c r="CV836" s="13"/>
      <c r="CX836" s="10"/>
      <c r="CY836" s="10"/>
      <c r="CZ836" s="10"/>
      <c r="DA836" s="13"/>
      <c r="DB836" s="10"/>
    </row>
    <row r="837" spans="4:106" s="3" customFormat="1" x14ac:dyDescent="0.25">
      <c r="D837" s="31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X837" s="41"/>
      <c r="AY837" s="41"/>
      <c r="BA837" s="10"/>
      <c r="BB837" s="10"/>
      <c r="BC837" s="13"/>
      <c r="BD837" s="10"/>
      <c r="BE837" s="13"/>
      <c r="BF837" s="10"/>
      <c r="BG837" s="10"/>
      <c r="BH837" s="10"/>
      <c r="BI837" s="13"/>
      <c r="BJ837" s="10"/>
      <c r="BK837" s="13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3"/>
      <c r="CB837" s="10"/>
      <c r="CC837" s="13"/>
      <c r="CD837" s="10"/>
      <c r="CE837" s="10"/>
      <c r="CF837" s="10"/>
      <c r="CG837" s="13"/>
      <c r="CH837" s="10"/>
      <c r="CI837" s="13"/>
      <c r="CJ837" s="10"/>
      <c r="CK837" s="10"/>
      <c r="CL837" s="10"/>
      <c r="CM837" s="13"/>
      <c r="CN837" s="10"/>
      <c r="CO837" s="13"/>
      <c r="CP837" s="10"/>
      <c r="CQ837" s="10"/>
      <c r="CR837" s="10"/>
      <c r="CS837" s="10"/>
      <c r="CT837" s="10"/>
      <c r="CU837" s="13"/>
      <c r="CV837" s="13"/>
      <c r="CX837" s="10"/>
      <c r="CY837" s="10"/>
      <c r="CZ837" s="10"/>
      <c r="DA837" s="13"/>
      <c r="DB837" s="10"/>
    </row>
    <row r="838" spans="4:106" s="3" customFormat="1" x14ac:dyDescent="0.25">
      <c r="D838" s="31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X838" s="41"/>
      <c r="AY838" s="41"/>
      <c r="BA838" s="10"/>
      <c r="BB838" s="10"/>
      <c r="BC838" s="13"/>
      <c r="BD838" s="10"/>
      <c r="BE838" s="13"/>
      <c r="BF838" s="10"/>
      <c r="BG838" s="10"/>
      <c r="BH838" s="10"/>
      <c r="BI838" s="13"/>
      <c r="BJ838" s="10"/>
      <c r="BK838" s="13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3"/>
      <c r="CB838" s="10"/>
      <c r="CC838" s="13"/>
      <c r="CD838" s="10"/>
      <c r="CE838" s="10"/>
      <c r="CF838" s="10"/>
      <c r="CG838" s="13"/>
      <c r="CH838" s="10"/>
      <c r="CI838" s="13"/>
      <c r="CJ838" s="10"/>
      <c r="CK838" s="10"/>
      <c r="CL838" s="10"/>
      <c r="CM838" s="13"/>
      <c r="CN838" s="10"/>
      <c r="CO838" s="13"/>
      <c r="CP838" s="10"/>
      <c r="CQ838" s="10"/>
      <c r="CR838" s="10"/>
      <c r="CS838" s="10"/>
      <c r="CT838" s="10"/>
      <c r="CU838" s="13"/>
      <c r="CV838" s="13"/>
      <c r="CX838" s="10"/>
      <c r="CY838" s="10"/>
      <c r="CZ838" s="10"/>
      <c r="DA838" s="13"/>
      <c r="DB838" s="10"/>
    </row>
    <row r="839" spans="4:106" s="3" customFormat="1" x14ac:dyDescent="0.25">
      <c r="D839" s="31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X839" s="41"/>
      <c r="AY839" s="41"/>
      <c r="BA839" s="10"/>
      <c r="BB839" s="10"/>
      <c r="BC839" s="13"/>
      <c r="BD839" s="10"/>
      <c r="BE839" s="13"/>
      <c r="BF839" s="10"/>
      <c r="BG839" s="10"/>
      <c r="BH839" s="10"/>
      <c r="BI839" s="13"/>
      <c r="BJ839" s="10"/>
      <c r="BK839" s="13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3"/>
      <c r="CB839" s="10"/>
      <c r="CC839" s="13"/>
      <c r="CD839" s="10"/>
      <c r="CE839" s="10"/>
      <c r="CF839" s="10"/>
      <c r="CG839" s="13"/>
      <c r="CH839" s="10"/>
      <c r="CI839" s="13"/>
      <c r="CJ839" s="10"/>
      <c r="CK839" s="10"/>
      <c r="CL839" s="10"/>
      <c r="CM839" s="13"/>
      <c r="CN839" s="10"/>
      <c r="CO839" s="13"/>
      <c r="CP839" s="10"/>
      <c r="CQ839" s="10"/>
      <c r="CR839" s="10"/>
      <c r="CS839" s="10"/>
      <c r="CT839" s="10"/>
      <c r="CU839" s="13"/>
      <c r="CV839" s="13"/>
      <c r="CX839" s="10"/>
      <c r="CY839" s="10"/>
      <c r="CZ839" s="10"/>
      <c r="DA839" s="13"/>
      <c r="DB839" s="10"/>
    </row>
    <row r="840" spans="4:106" s="3" customFormat="1" x14ac:dyDescent="0.25">
      <c r="D840" s="31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X840" s="41"/>
      <c r="AY840" s="41"/>
      <c r="BA840" s="10"/>
      <c r="BB840" s="10"/>
      <c r="BC840" s="13"/>
      <c r="BD840" s="10"/>
      <c r="BE840" s="13"/>
      <c r="BF840" s="10"/>
      <c r="BG840" s="10"/>
      <c r="BH840" s="10"/>
      <c r="BI840" s="13"/>
      <c r="BJ840" s="10"/>
      <c r="BK840" s="13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3"/>
      <c r="CB840" s="10"/>
      <c r="CC840" s="13"/>
      <c r="CD840" s="10"/>
      <c r="CE840" s="10"/>
      <c r="CF840" s="10"/>
      <c r="CG840" s="13"/>
      <c r="CH840" s="10"/>
      <c r="CI840" s="13"/>
      <c r="CJ840" s="10"/>
      <c r="CK840" s="10"/>
      <c r="CL840" s="10"/>
      <c r="CM840" s="13"/>
      <c r="CN840" s="10"/>
      <c r="CO840" s="13"/>
      <c r="CP840" s="10"/>
      <c r="CQ840" s="10"/>
      <c r="CR840" s="10"/>
      <c r="CS840" s="10"/>
      <c r="CT840" s="10"/>
      <c r="CU840" s="13"/>
      <c r="CV840" s="13"/>
      <c r="CX840" s="10"/>
      <c r="CY840" s="10"/>
      <c r="CZ840" s="10"/>
      <c r="DA840" s="13"/>
      <c r="DB840" s="10"/>
    </row>
    <row r="841" spans="4:106" s="3" customFormat="1" x14ac:dyDescent="0.25">
      <c r="D841" s="31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X841" s="41"/>
      <c r="AY841" s="41"/>
      <c r="BA841" s="10"/>
      <c r="BB841" s="10"/>
      <c r="BC841" s="13"/>
      <c r="BD841" s="10"/>
      <c r="BE841" s="13"/>
      <c r="BF841" s="10"/>
      <c r="BG841" s="10"/>
      <c r="BH841" s="10"/>
      <c r="BI841" s="13"/>
      <c r="BJ841" s="10"/>
      <c r="BK841" s="13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3"/>
      <c r="CB841" s="10"/>
      <c r="CC841" s="13"/>
      <c r="CD841" s="10"/>
      <c r="CE841" s="10"/>
      <c r="CF841" s="10"/>
      <c r="CG841" s="13"/>
      <c r="CH841" s="10"/>
      <c r="CI841" s="13"/>
      <c r="CJ841" s="10"/>
      <c r="CK841" s="10"/>
      <c r="CL841" s="10"/>
      <c r="CM841" s="13"/>
      <c r="CN841" s="10"/>
      <c r="CO841" s="13"/>
      <c r="CP841" s="10"/>
      <c r="CQ841" s="10"/>
      <c r="CR841" s="10"/>
      <c r="CS841" s="10"/>
      <c r="CT841" s="10"/>
      <c r="CU841" s="13"/>
      <c r="CV841" s="13"/>
      <c r="CX841" s="10"/>
      <c r="CY841" s="10"/>
      <c r="CZ841" s="10"/>
      <c r="DA841" s="13"/>
      <c r="DB841" s="10"/>
    </row>
    <row r="842" spans="4:106" s="3" customFormat="1" x14ac:dyDescent="0.25">
      <c r="D842" s="31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X842" s="41"/>
      <c r="AY842" s="41"/>
      <c r="BA842" s="10"/>
      <c r="BB842" s="10"/>
      <c r="BC842" s="13"/>
      <c r="BD842" s="10"/>
      <c r="BE842" s="13"/>
      <c r="BF842" s="10"/>
      <c r="BG842" s="10"/>
      <c r="BH842" s="10"/>
      <c r="BI842" s="13"/>
      <c r="BJ842" s="10"/>
      <c r="BK842" s="13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3"/>
      <c r="CB842" s="10"/>
      <c r="CC842" s="13"/>
      <c r="CD842" s="10"/>
      <c r="CE842" s="10"/>
      <c r="CF842" s="10"/>
      <c r="CG842" s="13"/>
      <c r="CH842" s="10"/>
      <c r="CI842" s="13"/>
      <c r="CJ842" s="10"/>
      <c r="CK842" s="10"/>
      <c r="CL842" s="10"/>
      <c r="CM842" s="13"/>
      <c r="CN842" s="10"/>
      <c r="CO842" s="13"/>
      <c r="CP842" s="10"/>
      <c r="CQ842" s="10"/>
      <c r="CR842" s="10"/>
      <c r="CS842" s="10"/>
      <c r="CT842" s="10"/>
      <c r="CU842" s="13"/>
      <c r="CV842" s="13"/>
      <c r="CX842" s="10"/>
      <c r="CY842" s="10"/>
      <c r="CZ842" s="10"/>
      <c r="DA842" s="13"/>
      <c r="DB842" s="10"/>
    </row>
    <row r="843" spans="4:106" s="3" customFormat="1" x14ac:dyDescent="0.25">
      <c r="D843" s="31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X843" s="41"/>
      <c r="AY843" s="41"/>
      <c r="BA843" s="10"/>
      <c r="BB843" s="10"/>
      <c r="BC843" s="13"/>
      <c r="BD843" s="10"/>
      <c r="BE843" s="13"/>
      <c r="BF843" s="10"/>
      <c r="BG843" s="10"/>
      <c r="BH843" s="10"/>
      <c r="BI843" s="13"/>
      <c r="BJ843" s="10"/>
      <c r="BK843" s="13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3"/>
      <c r="CB843" s="10"/>
      <c r="CC843" s="13"/>
      <c r="CD843" s="10"/>
      <c r="CE843" s="10"/>
      <c r="CF843" s="10"/>
      <c r="CG843" s="13"/>
      <c r="CH843" s="10"/>
      <c r="CI843" s="13"/>
      <c r="CJ843" s="10"/>
      <c r="CK843" s="10"/>
      <c r="CL843" s="10"/>
      <c r="CM843" s="13"/>
      <c r="CN843" s="10"/>
      <c r="CO843" s="13"/>
      <c r="CP843" s="10"/>
      <c r="CQ843" s="10"/>
      <c r="CR843" s="10"/>
      <c r="CS843" s="10"/>
      <c r="CT843" s="10"/>
      <c r="CU843" s="13"/>
      <c r="CV843" s="13"/>
      <c r="CX843" s="10"/>
      <c r="CY843" s="10"/>
      <c r="CZ843" s="10"/>
      <c r="DA843" s="13"/>
      <c r="DB843" s="10"/>
    </row>
    <row r="844" spans="4:106" s="3" customFormat="1" x14ac:dyDescent="0.25">
      <c r="D844" s="31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X844" s="41"/>
      <c r="AY844" s="41"/>
      <c r="BA844" s="10"/>
      <c r="BB844" s="10"/>
      <c r="BC844" s="13"/>
      <c r="BD844" s="10"/>
      <c r="BE844" s="13"/>
      <c r="BF844" s="10"/>
      <c r="BG844" s="10"/>
      <c r="BH844" s="10"/>
      <c r="BI844" s="13"/>
      <c r="BJ844" s="10"/>
      <c r="BK844" s="13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3"/>
      <c r="CB844" s="10"/>
      <c r="CC844" s="13"/>
      <c r="CD844" s="10"/>
      <c r="CE844" s="10"/>
      <c r="CF844" s="10"/>
      <c r="CG844" s="13"/>
      <c r="CH844" s="10"/>
      <c r="CI844" s="13"/>
      <c r="CJ844" s="10"/>
      <c r="CK844" s="10"/>
      <c r="CL844" s="10"/>
      <c r="CM844" s="13"/>
      <c r="CN844" s="10"/>
      <c r="CO844" s="13"/>
      <c r="CP844" s="10"/>
      <c r="CQ844" s="10"/>
      <c r="CR844" s="10"/>
      <c r="CS844" s="10"/>
      <c r="CT844" s="10"/>
      <c r="CU844" s="13"/>
      <c r="CV844" s="13"/>
      <c r="CX844" s="10"/>
      <c r="CY844" s="10"/>
      <c r="CZ844" s="10"/>
      <c r="DA844" s="13"/>
      <c r="DB844" s="10"/>
    </row>
    <row r="845" spans="4:106" s="3" customFormat="1" x14ac:dyDescent="0.25">
      <c r="D845" s="31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X845" s="41"/>
      <c r="AY845" s="41"/>
      <c r="BA845" s="10"/>
      <c r="BB845" s="10"/>
      <c r="BC845" s="13"/>
      <c r="BD845" s="10"/>
      <c r="BE845" s="13"/>
      <c r="BF845" s="10"/>
      <c r="BG845" s="10"/>
      <c r="BH845" s="10"/>
      <c r="BI845" s="13"/>
      <c r="BJ845" s="10"/>
      <c r="BK845" s="13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3"/>
      <c r="CB845" s="10"/>
      <c r="CC845" s="13"/>
      <c r="CD845" s="10"/>
      <c r="CE845" s="10"/>
      <c r="CF845" s="10"/>
      <c r="CG845" s="13"/>
      <c r="CH845" s="10"/>
      <c r="CI845" s="13"/>
      <c r="CJ845" s="10"/>
      <c r="CK845" s="10"/>
      <c r="CL845" s="10"/>
      <c r="CM845" s="13"/>
      <c r="CN845" s="10"/>
      <c r="CO845" s="13"/>
      <c r="CP845" s="10"/>
      <c r="CQ845" s="10"/>
      <c r="CR845" s="10"/>
      <c r="CS845" s="10"/>
      <c r="CT845" s="10"/>
      <c r="CU845" s="13"/>
      <c r="CV845" s="13"/>
      <c r="CX845" s="10"/>
      <c r="CY845" s="10"/>
      <c r="CZ845" s="10"/>
      <c r="DA845" s="13"/>
      <c r="DB845" s="10"/>
    </row>
    <row r="846" spans="4:106" s="3" customFormat="1" x14ac:dyDescent="0.25">
      <c r="D846" s="31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X846" s="41"/>
      <c r="AY846" s="41"/>
      <c r="BA846" s="10"/>
      <c r="BB846" s="10"/>
      <c r="BC846" s="13"/>
      <c r="BD846" s="10"/>
      <c r="BE846" s="13"/>
      <c r="BF846" s="10"/>
      <c r="BG846" s="10"/>
      <c r="BH846" s="10"/>
      <c r="BI846" s="13"/>
      <c r="BJ846" s="10"/>
      <c r="BK846" s="13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3"/>
      <c r="CB846" s="10"/>
      <c r="CC846" s="13"/>
      <c r="CD846" s="10"/>
      <c r="CE846" s="10"/>
      <c r="CF846" s="10"/>
      <c r="CG846" s="13"/>
      <c r="CH846" s="10"/>
      <c r="CI846" s="13"/>
      <c r="CJ846" s="10"/>
      <c r="CK846" s="10"/>
      <c r="CL846" s="10"/>
      <c r="CM846" s="13"/>
      <c r="CN846" s="10"/>
      <c r="CO846" s="13"/>
      <c r="CP846" s="10"/>
      <c r="CQ846" s="10"/>
      <c r="CR846" s="10"/>
      <c r="CS846" s="10"/>
      <c r="CT846" s="10"/>
      <c r="CU846" s="13"/>
      <c r="CV846" s="13"/>
      <c r="CX846" s="10"/>
      <c r="CY846" s="10"/>
      <c r="CZ846" s="10"/>
      <c r="DA846" s="13"/>
      <c r="DB846" s="10"/>
    </row>
    <row r="847" spans="4:106" s="3" customFormat="1" x14ac:dyDescent="0.25">
      <c r="D847" s="31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X847" s="41"/>
      <c r="AY847" s="41"/>
      <c r="BA847" s="10"/>
      <c r="BB847" s="10"/>
      <c r="BC847" s="13"/>
      <c r="BD847" s="10"/>
      <c r="BE847" s="13"/>
      <c r="BF847" s="10"/>
      <c r="BG847" s="10"/>
      <c r="BH847" s="10"/>
      <c r="BI847" s="13"/>
      <c r="BJ847" s="10"/>
      <c r="BK847" s="13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3"/>
      <c r="CB847" s="10"/>
      <c r="CC847" s="13"/>
      <c r="CD847" s="10"/>
      <c r="CE847" s="10"/>
      <c r="CF847" s="10"/>
      <c r="CG847" s="13"/>
      <c r="CH847" s="10"/>
      <c r="CI847" s="13"/>
      <c r="CJ847" s="10"/>
      <c r="CK847" s="10"/>
      <c r="CL847" s="10"/>
      <c r="CM847" s="13"/>
      <c r="CN847" s="10"/>
      <c r="CO847" s="13"/>
      <c r="CP847" s="10"/>
      <c r="CQ847" s="10"/>
      <c r="CR847" s="10"/>
      <c r="CS847" s="10"/>
      <c r="CT847" s="10"/>
      <c r="CU847" s="13"/>
      <c r="CV847" s="13"/>
      <c r="CX847" s="10"/>
      <c r="CY847" s="10"/>
      <c r="CZ847" s="10"/>
      <c r="DA847" s="13"/>
      <c r="DB847" s="10"/>
    </row>
    <row r="848" spans="4:106" s="3" customFormat="1" x14ac:dyDescent="0.25">
      <c r="D848" s="31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X848" s="41"/>
      <c r="AY848" s="41"/>
      <c r="BA848" s="10"/>
      <c r="BB848" s="10"/>
      <c r="BC848" s="13"/>
      <c r="BD848" s="10"/>
      <c r="BE848" s="13"/>
      <c r="BF848" s="10"/>
      <c r="BG848" s="10"/>
      <c r="BH848" s="10"/>
      <c r="BI848" s="13"/>
      <c r="BJ848" s="10"/>
      <c r="BK848" s="13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3"/>
      <c r="CB848" s="10"/>
      <c r="CC848" s="13"/>
      <c r="CD848" s="10"/>
      <c r="CE848" s="10"/>
      <c r="CF848" s="10"/>
      <c r="CG848" s="13"/>
      <c r="CH848" s="10"/>
      <c r="CI848" s="13"/>
      <c r="CJ848" s="10"/>
      <c r="CK848" s="10"/>
      <c r="CL848" s="10"/>
      <c r="CM848" s="13"/>
      <c r="CN848" s="10"/>
      <c r="CO848" s="13"/>
      <c r="CP848" s="10"/>
      <c r="CQ848" s="10"/>
      <c r="CR848" s="10"/>
      <c r="CS848" s="10"/>
      <c r="CT848" s="10"/>
      <c r="CU848" s="13"/>
      <c r="CV848" s="13"/>
      <c r="CX848" s="10"/>
      <c r="CY848" s="10"/>
      <c r="CZ848" s="10"/>
      <c r="DA848" s="13"/>
      <c r="DB848" s="10"/>
    </row>
    <row r="849" spans="4:106" s="3" customFormat="1" x14ac:dyDescent="0.25">
      <c r="D849" s="31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X849" s="41"/>
      <c r="AY849" s="41"/>
      <c r="BA849" s="10"/>
      <c r="BB849" s="10"/>
      <c r="BC849" s="13"/>
      <c r="BD849" s="10"/>
      <c r="BE849" s="13"/>
      <c r="BF849" s="10"/>
      <c r="BG849" s="10"/>
      <c r="BH849" s="10"/>
      <c r="BI849" s="13"/>
      <c r="BJ849" s="10"/>
      <c r="BK849" s="13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3"/>
      <c r="CB849" s="10"/>
      <c r="CC849" s="13"/>
      <c r="CD849" s="10"/>
      <c r="CE849" s="10"/>
      <c r="CF849" s="10"/>
      <c r="CG849" s="13"/>
      <c r="CH849" s="10"/>
      <c r="CI849" s="13"/>
      <c r="CJ849" s="10"/>
      <c r="CK849" s="10"/>
      <c r="CL849" s="10"/>
      <c r="CM849" s="13"/>
      <c r="CN849" s="10"/>
      <c r="CO849" s="13"/>
      <c r="CP849" s="10"/>
      <c r="CQ849" s="10"/>
      <c r="CR849" s="10"/>
      <c r="CS849" s="10"/>
      <c r="CT849" s="10"/>
      <c r="CU849" s="13"/>
      <c r="CV849" s="13"/>
      <c r="CX849" s="10"/>
      <c r="CY849" s="10"/>
      <c r="CZ849" s="10"/>
      <c r="DA849" s="13"/>
      <c r="DB849" s="10"/>
    </row>
    <row r="850" spans="4:106" s="3" customFormat="1" x14ac:dyDescent="0.25">
      <c r="D850" s="31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X850" s="41"/>
      <c r="AY850" s="41"/>
      <c r="BA850" s="10"/>
      <c r="BB850" s="10"/>
      <c r="BC850" s="13"/>
      <c r="BD850" s="10"/>
      <c r="BE850" s="13"/>
      <c r="BF850" s="10"/>
      <c r="BG850" s="10"/>
      <c r="BH850" s="10"/>
      <c r="BI850" s="13"/>
      <c r="BJ850" s="10"/>
      <c r="BK850" s="13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3"/>
      <c r="CB850" s="10"/>
      <c r="CC850" s="13"/>
      <c r="CD850" s="10"/>
      <c r="CE850" s="10"/>
      <c r="CF850" s="10"/>
      <c r="CG850" s="13"/>
      <c r="CH850" s="10"/>
      <c r="CI850" s="13"/>
      <c r="CJ850" s="10"/>
      <c r="CK850" s="10"/>
      <c r="CL850" s="10"/>
      <c r="CM850" s="13"/>
      <c r="CN850" s="10"/>
      <c r="CO850" s="13"/>
      <c r="CP850" s="10"/>
      <c r="CQ850" s="10"/>
      <c r="CR850" s="10"/>
      <c r="CS850" s="10"/>
      <c r="CT850" s="10"/>
      <c r="CU850" s="13"/>
      <c r="CV850" s="13"/>
      <c r="CX850" s="10"/>
      <c r="CY850" s="10"/>
      <c r="CZ850" s="10"/>
      <c r="DA850" s="13"/>
      <c r="DB850" s="10"/>
    </row>
    <row r="851" spans="4:106" s="3" customFormat="1" x14ac:dyDescent="0.25">
      <c r="D851" s="31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X851" s="41"/>
      <c r="AY851" s="41"/>
      <c r="BA851" s="10"/>
      <c r="BB851" s="10"/>
      <c r="BC851" s="13"/>
      <c r="BD851" s="10"/>
      <c r="BE851" s="13"/>
      <c r="BF851" s="10"/>
      <c r="BG851" s="10"/>
      <c r="BH851" s="10"/>
      <c r="BI851" s="13"/>
      <c r="BJ851" s="10"/>
      <c r="BK851" s="13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3"/>
      <c r="CB851" s="10"/>
      <c r="CC851" s="13"/>
      <c r="CD851" s="10"/>
      <c r="CE851" s="10"/>
      <c r="CF851" s="10"/>
      <c r="CG851" s="13"/>
      <c r="CH851" s="10"/>
      <c r="CI851" s="13"/>
      <c r="CJ851" s="10"/>
      <c r="CK851" s="10"/>
      <c r="CL851" s="10"/>
      <c r="CM851" s="13"/>
      <c r="CN851" s="10"/>
      <c r="CO851" s="13"/>
      <c r="CP851" s="10"/>
      <c r="CQ851" s="10"/>
      <c r="CR851" s="10"/>
      <c r="CS851" s="10"/>
      <c r="CT851" s="10"/>
      <c r="CU851" s="13"/>
      <c r="CV851" s="13"/>
      <c r="CX851" s="10"/>
      <c r="CY851" s="10"/>
      <c r="CZ851" s="10"/>
      <c r="DA851" s="13"/>
      <c r="DB851" s="10"/>
    </row>
    <row r="852" spans="4:106" s="3" customFormat="1" x14ac:dyDescent="0.25">
      <c r="D852" s="31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X852" s="41"/>
      <c r="AY852" s="41"/>
      <c r="BA852" s="10"/>
      <c r="BB852" s="10"/>
      <c r="BC852" s="13"/>
      <c r="BD852" s="10"/>
      <c r="BE852" s="13"/>
      <c r="BF852" s="10"/>
      <c r="BG852" s="10"/>
      <c r="BH852" s="10"/>
      <c r="BI852" s="13"/>
      <c r="BJ852" s="10"/>
      <c r="BK852" s="13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3"/>
      <c r="CB852" s="10"/>
      <c r="CC852" s="13"/>
      <c r="CD852" s="10"/>
      <c r="CE852" s="10"/>
      <c r="CF852" s="10"/>
      <c r="CG852" s="13"/>
      <c r="CH852" s="10"/>
      <c r="CI852" s="13"/>
      <c r="CJ852" s="10"/>
      <c r="CK852" s="10"/>
      <c r="CL852" s="10"/>
      <c r="CM852" s="13"/>
      <c r="CN852" s="10"/>
      <c r="CO852" s="13"/>
      <c r="CP852" s="10"/>
      <c r="CQ852" s="10"/>
      <c r="CR852" s="10"/>
      <c r="CS852" s="10"/>
      <c r="CT852" s="10"/>
      <c r="CU852" s="13"/>
      <c r="CV852" s="13"/>
      <c r="CX852" s="10"/>
      <c r="CY852" s="10"/>
      <c r="CZ852" s="10"/>
      <c r="DA852" s="13"/>
      <c r="DB852" s="10"/>
    </row>
    <row r="853" spans="4:106" s="3" customFormat="1" x14ac:dyDescent="0.25">
      <c r="D853" s="31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X853" s="41"/>
      <c r="AY853" s="41"/>
      <c r="BA853" s="10"/>
      <c r="BB853" s="10"/>
      <c r="BC853" s="13"/>
      <c r="BD853" s="10"/>
      <c r="BE853" s="13"/>
      <c r="BF853" s="10"/>
      <c r="BG853" s="10"/>
      <c r="BH853" s="10"/>
      <c r="BI853" s="13"/>
      <c r="BJ853" s="10"/>
      <c r="BK853" s="13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3"/>
      <c r="CB853" s="10"/>
      <c r="CC853" s="13"/>
      <c r="CD853" s="10"/>
      <c r="CE853" s="10"/>
      <c r="CF853" s="10"/>
      <c r="CG853" s="13"/>
      <c r="CH853" s="10"/>
      <c r="CI853" s="13"/>
      <c r="CJ853" s="10"/>
      <c r="CK853" s="10"/>
      <c r="CL853" s="10"/>
      <c r="CM853" s="13"/>
      <c r="CN853" s="10"/>
      <c r="CO853" s="13"/>
      <c r="CP853" s="10"/>
      <c r="CQ853" s="10"/>
      <c r="CR853" s="10"/>
      <c r="CS853" s="10"/>
      <c r="CT853" s="10"/>
      <c r="CU853" s="13"/>
      <c r="CV853" s="13"/>
      <c r="CX853" s="10"/>
      <c r="CY853" s="10"/>
      <c r="CZ853" s="10"/>
      <c r="DA853" s="13"/>
      <c r="DB853" s="10"/>
    </row>
    <row r="854" spans="4:106" s="3" customFormat="1" x14ac:dyDescent="0.25">
      <c r="D854" s="31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X854" s="41"/>
      <c r="AY854" s="41"/>
      <c r="BA854" s="10"/>
      <c r="BB854" s="10"/>
      <c r="BC854" s="13"/>
      <c r="BD854" s="10"/>
      <c r="BE854" s="13"/>
      <c r="BF854" s="10"/>
      <c r="BG854" s="10"/>
      <c r="BH854" s="10"/>
      <c r="BI854" s="13"/>
      <c r="BJ854" s="10"/>
      <c r="BK854" s="13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3"/>
      <c r="CB854" s="10"/>
      <c r="CC854" s="13"/>
      <c r="CD854" s="10"/>
      <c r="CE854" s="10"/>
      <c r="CF854" s="10"/>
      <c r="CG854" s="13"/>
      <c r="CH854" s="10"/>
      <c r="CI854" s="13"/>
      <c r="CJ854" s="10"/>
      <c r="CK854" s="10"/>
      <c r="CL854" s="10"/>
      <c r="CM854" s="13"/>
      <c r="CN854" s="10"/>
      <c r="CO854" s="13"/>
      <c r="CP854" s="10"/>
      <c r="CQ854" s="10"/>
      <c r="CR854" s="10"/>
      <c r="CS854" s="10"/>
      <c r="CT854" s="10"/>
      <c r="CU854" s="13"/>
      <c r="CV854" s="13"/>
      <c r="CX854" s="10"/>
      <c r="CY854" s="10"/>
      <c r="CZ854" s="10"/>
      <c r="DA854" s="13"/>
      <c r="DB854" s="10"/>
    </row>
    <row r="855" spans="4:106" s="3" customFormat="1" x14ac:dyDescent="0.25">
      <c r="D855" s="31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X855" s="41"/>
      <c r="AY855" s="41"/>
      <c r="BA855" s="10"/>
      <c r="BB855" s="10"/>
      <c r="BC855" s="13"/>
      <c r="BD855" s="10"/>
      <c r="BE855" s="13"/>
      <c r="BF855" s="10"/>
      <c r="BG855" s="10"/>
      <c r="BH855" s="10"/>
      <c r="BI855" s="13"/>
      <c r="BJ855" s="10"/>
      <c r="BK855" s="13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3"/>
      <c r="CB855" s="10"/>
      <c r="CC855" s="13"/>
      <c r="CD855" s="10"/>
      <c r="CE855" s="10"/>
      <c r="CF855" s="10"/>
      <c r="CG855" s="13"/>
      <c r="CH855" s="10"/>
      <c r="CI855" s="13"/>
      <c r="CJ855" s="10"/>
      <c r="CK855" s="10"/>
      <c r="CL855" s="10"/>
      <c r="CM855" s="13"/>
      <c r="CN855" s="10"/>
      <c r="CO855" s="13"/>
      <c r="CP855" s="10"/>
      <c r="CQ855" s="10"/>
      <c r="CR855" s="10"/>
      <c r="CS855" s="10"/>
      <c r="CT855" s="10"/>
      <c r="CU855" s="13"/>
      <c r="CV855" s="13"/>
      <c r="CX855" s="10"/>
      <c r="CY855" s="10"/>
      <c r="CZ855" s="10"/>
      <c r="DA855" s="13"/>
      <c r="DB855" s="10"/>
    </row>
    <row r="856" spans="4:106" s="3" customFormat="1" x14ac:dyDescent="0.25">
      <c r="D856" s="31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X856" s="41"/>
      <c r="AY856" s="41"/>
      <c r="BA856" s="10"/>
      <c r="BB856" s="10"/>
      <c r="BC856" s="13"/>
      <c r="BD856" s="10"/>
      <c r="BE856" s="13"/>
      <c r="BF856" s="10"/>
      <c r="BG856" s="10"/>
      <c r="BH856" s="10"/>
      <c r="BI856" s="13"/>
      <c r="BJ856" s="10"/>
      <c r="BK856" s="13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3"/>
      <c r="CB856" s="10"/>
      <c r="CC856" s="13"/>
      <c r="CD856" s="10"/>
      <c r="CE856" s="10"/>
      <c r="CF856" s="10"/>
      <c r="CG856" s="13"/>
      <c r="CH856" s="10"/>
      <c r="CI856" s="13"/>
      <c r="CJ856" s="10"/>
      <c r="CK856" s="10"/>
      <c r="CL856" s="10"/>
      <c r="CM856" s="13"/>
      <c r="CN856" s="10"/>
      <c r="CO856" s="13"/>
      <c r="CP856" s="10"/>
      <c r="CQ856" s="10"/>
      <c r="CR856" s="10"/>
      <c r="CS856" s="10"/>
      <c r="CT856" s="10"/>
      <c r="CU856" s="13"/>
      <c r="CV856" s="13"/>
      <c r="CX856" s="10"/>
      <c r="CY856" s="10"/>
      <c r="CZ856" s="10"/>
      <c r="DA856" s="13"/>
      <c r="DB856" s="10"/>
    </row>
    <row r="857" spans="4:106" s="3" customFormat="1" x14ac:dyDescent="0.25">
      <c r="D857" s="31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X857" s="41"/>
      <c r="AY857" s="41"/>
      <c r="BA857" s="10"/>
      <c r="BB857" s="10"/>
      <c r="BC857" s="13"/>
      <c r="BD857" s="10"/>
      <c r="BE857" s="13"/>
      <c r="BF857" s="10"/>
      <c r="BG857" s="10"/>
      <c r="BH857" s="10"/>
      <c r="BI857" s="13"/>
      <c r="BJ857" s="10"/>
      <c r="BK857" s="13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3"/>
      <c r="CB857" s="10"/>
      <c r="CC857" s="13"/>
      <c r="CD857" s="10"/>
      <c r="CE857" s="10"/>
      <c r="CF857" s="10"/>
      <c r="CG857" s="13"/>
      <c r="CH857" s="10"/>
      <c r="CI857" s="13"/>
      <c r="CJ857" s="10"/>
      <c r="CK857" s="10"/>
      <c r="CL857" s="10"/>
      <c r="CM857" s="13"/>
      <c r="CN857" s="10"/>
      <c r="CO857" s="13"/>
      <c r="CP857" s="10"/>
      <c r="CQ857" s="10"/>
      <c r="CR857" s="10"/>
      <c r="CS857" s="10"/>
      <c r="CT857" s="10"/>
      <c r="CU857" s="13"/>
      <c r="CV857" s="13"/>
      <c r="CX857" s="10"/>
      <c r="CY857" s="10"/>
      <c r="CZ857" s="10"/>
      <c r="DA857" s="13"/>
      <c r="DB857" s="10"/>
    </row>
    <row r="858" spans="4:106" s="3" customFormat="1" x14ac:dyDescent="0.25">
      <c r="D858" s="31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X858" s="41"/>
      <c r="AY858" s="41"/>
      <c r="BA858" s="10"/>
      <c r="BB858" s="10"/>
      <c r="BC858" s="13"/>
      <c r="BD858" s="10"/>
      <c r="BE858" s="13"/>
      <c r="BF858" s="10"/>
      <c r="BG858" s="10"/>
      <c r="BH858" s="10"/>
      <c r="BI858" s="13"/>
      <c r="BJ858" s="10"/>
      <c r="BK858" s="13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3"/>
      <c r="CB858" s="10"/>
      <c r="CC858" s="13"/>
      <c r="CD858" s="10"/>
      <c r="CE858" s="10"/>
      <c r="CF858" s="10"/>
      <c r="CG858" s="13"/>
      <c r="CH858" s="10"/>
      <c r="CI858" s="13"/>
      <c r="CJ858" s="10"/>
      <c r="CK858" s="10"/>
      <c r="CL858" s="10"/>
      <c r="CM858" s="13"/>
      <c r="CN858" s="10"/>
      <c r="CO858" s="13"/>
      <c r="CP858" s="10"/>
      <c r="CQ858" s="10"/>
      <c r="CR858" s="10"/>
      <c r="CS858" s="10"/>
      <c r="CT858" s="10"/>
      <c r="CU858" s="13"/>
      <c r="CV858" s="13"/>
      <c r="CX858" s="10"/>
      <c r="CY858" s="10"/>
      <c r="CZ858" s="10"/>
      <c r="DA858" s="13"/>
      <c r="DB858" s="10"/>
    </row>
    <row r="859" spans="4:106" s="3" customFormat="1" x14ac:dyDescent="0.25">
      <c r="D859" s="31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X859" s="41"/>
      <c r="AY859" s="41"/>
      <c r="BA859" s="10"/>
      <c r="BB859" s="10"/>
      <c r="BC859" s="13"/>
      <c r="BD859" s="10"/>
      <c r="BE859" s="13"/>
      <c r="BF859" s="10"/>
      <c r="BG859" s="10"/>
      <c r="BH859" s="10"/>
      <c r="BI859" s="13"/>
      <c r="BJ859" s="10"/>
      <c r="BK859" s="13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3"/>
      <c r="CB859" s="10"/>
      <c r="CC859" s="13"/>
      <c r="CD859" s="10"/>
      <c r="CE859" s="10"/>
      <c r="CF859" s="10"/>
      <c r="CG859" s="13"/>
      <c r="CH859" s="10"/>
      <c r="CI859" s="13"/>
      <c r="CJ859" s="10"/>
      <c r="CK859" s="10"/>
      <c r="CL859" s="10"/>
      <c r="CM859" s="13"/>
      <c r="CN859" s="10"/>
      <c r="CO859" s="13"/>
      <c r="CP859" s="10"/>
      <c r="CQ859" s="10"/>
      <c r="CR859" s="10"/>
      <c r="CS859" s="10"/>
      <c r="CT859" s="10"/>
      <c r="CU859" s="13"/>
      <c r="CV859" s="13"/>
      <c r="CX859" s="10"/>
      <c r="CY859" s="10"/>
      <c r="CZ859" s="10"/>
      <c r="DA859" s="13"/>
      <c r="DB859" s="10"/>
    </row>
    <row r="860" spans="4:106" s="3" customFormat="1" x14ac:dyDescent="0.25">
      <c r="D860" s="31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X860" s="41"/>
      <c r="AY860" s="41"/>
      <c r="BA860" s="10"/>
      <c r="BB860" s="10"/>
      <c r="BC860" s="13"/>
      <c r="BD860" s="10"/>
      <c r="BE860" s="13"/>
      <c r="BF860" s="10"/>
      <c r="BG860" s="10"/>
      <c r="BH860" s="10"/>
      <c r="BI860" s="13"/>
      <c r="BJ860" s="10"/>
      <c r="BK860" s="13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3"/>
      <c r="CB860" s="10"/>
      <c r="CC860" s="13"/>
      <c r="CD860" s="10"/>
      <c r="CE860" s="10"/>
      <c r="CF860" s="10"/>
      <c r="CG860" s="13"/>
      <c r="CH860" s="10"/>
      <c r="CI860" s="13"/>
      <c r="CJ860" s="10"/>
      <c r="CK860" s="10"/>
      <c r="CL860" s="10"/>
      <c r="CM860" s="13"/>
      <c r="CN860" s="10"/>
      <c r="CO860" s="13"/>
      <c r="CP860" s="10"/>
      <c r="CQ860" s="10"/>
      <c r="CR860" s="10"/>
      <c r="CS860" s="10"/>
      <c r="CT860" s="10"/>
      <c r="CU860" s="13"/>
      <c r="CV860" s="13"/>
      <c r="CX860" s="10"/>
      <c r="CY860" s="10"/>
      <c r="CZ860" s="10"/>
      <c r="DA860" s="13"/>
      <c r="DB860" s="10"/>
    </row>
    <row r="861" spans="4:106" s="3" customFormat="1" x14ac:dyDescent="0.25">
      <c r="D861" s="31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X861" s="41"/>
      <c r="AY861" s="41"/>
      <c r="BA861" s="10"/>
      <c r="BB861" s="10"/>
      <c r="BC861" s="13"/>
      <c r="BD861" s="10"/>
      <c r="BE861" s="13"/>
      <c r="BF861" s="10"/>
      <c r="BG861" s="10"/>
      <c r="BH861" s="10"/>
      <c r="BI861" s="13"/>
      <c r="BJ861" s="10"/>
      <c r="BK861" s="13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3"/>
      <c r="CB861" s="10"/>
      <c r="CC861" s="13"/>
      <c r="CD861" s="10"/>
      <c r="CE861" s="10"/>
      <c r="CF861" s="10"/>
      <c r="CG861" s="13"/>
      <c r="CH861" s="10"/>
      <c r="CI861" s="13"/>
      <c r="CJ861" s="10"/>
      <c r="CK861" s="10"/>
      <c r="CL861" s="10"/>
      <c r="CM861" s="13"/>
      <c r="CN861" s="10"/>
      <c r="CO861" s="13"/>
      <c r="CP861" s="10"/>
      <c r="CQ861" s="10"/>
      <c r="CR861" s="10"/>
      <c r="CS861" s="10"/>
      <c r="CT861" s="10"/>
      <c r="CU861" s="13"/>
      <c r="CV861" s="13"/>
      <c r="CX861" s="10"/>
      <c r="CY861" s="10"/>
      <c r="CZ861" s="10"/>
      <c r="DA861" s="13"/>
      <c r="DB861" s="10"/>
    </row>
    <row r="862" spans="4:106" s="3" customFormat="1" x14ac:dyDescent="0.25">
      <c r="D862" s="31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X862" s="41"/>
      <c r="AY862" s="41"/>
      <c r="BA862" s="10"/>
      <c r="BB862" s="10"/>
      <c r="BC862" s="13"/>
      <c r="BD862" s="10"/>
      <c r="BE862" s="13"/>
      <c r="BF862" s="10"/>
      <c r="BG862" s="10"/>
      <c r="BH862" s="10"/>
      <c r="BI862" s="13"/>
      <c r="BJ862" s="10"/>
      <c r="BK862" s="13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3"/>
      <c r="CB862" s="10"/>
      <c r="CC862" s="13"/>
      <c r="CD862" s="10"/>
      <c r="CE862" s="10"/>
      <c r="CF862" s="10"/>
      <c r="CG862" s="13"/>
      <c r="CH862" s="10"/>
      <c r="CI862" s="13"/>
      <c r="CJ862" s="10"/>
      <c r="CK862" s="10"/>
      <c r="CL862" s="10"/>
      <c r="CM862" s="13"/>
      <c r="CN862" s="10"/>
      <c r="CO862" s="13"/>
      <c r="CP862" s="10"/>
      <c r="CQ862" s="10"/>
      <c r="CR862" s="10"/>
      <c r="CS862" s="10"/>
      <c r="CT862" s="10"/>
      <c r="CU862" s="13"/>
      <c r="CV862" s="13"/>
      <c r="CX862" s="10"/>
      <c r="CY862" s="10"/>
      <c r="CZ862" s="10"/>
      <c r="DA862" s="13"/>
      <c r="DB862" s="10"/>
    </row>
    <row r="863" spans="4:106" s="3" customFormat="1" x14ac:dyDescent="0.25">
      <c r="D863" s="31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X863" s="41"/>
      <c r="AY863" s="41"/>
      <c r="BA863" s="10"/>
      <c r="BB863" s="10"/>
      <c r="BC863" s="13"/>
      <c r="BD863" s="10"/>
      <c r="BE863" s="13"/>
      <c r="BF863" s="10"/>
      <c r="BG863" s="10"/>
      <c r="BH863" s="10"/>
      <c r="BI863" s="13"/>
      <c r="BJ863" s="10"/>
      <c r="BK863" s="13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3"/>
      <c r="CB863" s="10"/>
      <c r="CC863" s="13"/>
      <c r="CD863" s="10"/>
      <c r="CE863" s="10"/>
      <c r="CF863" s="10"/>
      <c r="CG863" s="13"/>
      <c r="CH863" s="10"/>
      <c r="CI863" s="13"/>
      <c r="CJ863" s="10"/>
      <c r="CK863" s="10"/>
      <c r="CL863" s="10"/>
      <c r="CM863" s="13"/>
      <c r="CN863" s="10"/>
      <c r="CO863" s="13"/>
      <c r="CP863" s="10"/>
      <c r="CQ863" s="10"/>
      <c r="CR863" s="10"/>
      <c r="CS863" s="10"/>
      <c r="CT863" s="10"/>
      <c r="CU863" s="13"/>
      <c r="CV863" s="13"/>
      <c r="CX863" s="10"/>
      <c r="CY863" s="10"/>
      <c r="CZ863" s="10"/>
      <c r="DA863" s="13"/>
      <c r="DB863" s="10"/>
    </row>
    <row r="864" spans="4:106" s="3" customFormat="1" x14ac:dyDescent="0.25">
      <c r="D864" s="31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X864" s="41"/>
      <c r="AY864" s="41"/>
      <c r="BA864" s="10"/>
      <c r="BB864" s="10"/>
      <c r="BC864" s="13"/>
      <c r="BD864" s="10"/>
      <c r="BE864" s="13"/>
      <c r="BF864" s="10"/>
      <c r="BG864" s="10"/>
      <c r="BH864" s="10"/>
      <c r="BI864" s="13"/>
      <c r="BJ864" s="10"/>
      <c r="BK864" s="13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3"/>
      <c r="CB864" s="10"/>
      <c r="CC864" s="13"/>
      <c r="CD864" s="10"/>
      <c r="CE864" s="10"/>
      <c r="CF864" s="10"/>
      <c r="CG864" s="13"/>
      <c r="CH864" s="10"/>
      <c r="CI864" s="13"/>
      <c r="CJ864" s="10"/>
      <c r="CK864" s="10"/>
      <c r="CL864" s="10"/>
      <c r="CM864" s="13"/>
      <c r="CN864" s="10"/>
      <c r="CO864" s="13"/>
      <c r="CP864" s="10"/>
      <c r="CQ864" s="10"/>
      <c r="CR864" s="10"/>
      <c r="CS864" s="10"/>
      <c r="CT864" s="10"/>
      <c r="CU864" s="13"/>
      <c r="CV864" s="13"/>
      <c r="CX864" s="10"/>
      <c r="CY864" s="10"/>
      <c r="CZ864" s="10"/>
      <c r="DA864" s="13"/>
      <c r="DB864" s="10"/>
    </row>
    <row r="865" spans="4:106" s="3" customFormat="1" x14ac:dyDescent="0.25">
      <c r="D865" s="31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X865" s="41"/>
      <c r="AY865" s="41"/>
      <c r="BA865" s="10"/>
      <c r="BB865" s="10"/>
      <c r="BC865" s="13"/>
      <c r="BD865" s="10"/>
      <c r="BE865" s="13"/>
      <c r="BF865" s="10"/>
      <c r="BG865" s="10"/>
      <c r="BH865" s="10"/>
      <c r="BI865" s="13"/>
      <c r="BJ865" s="10"/>
      <c r="BK865" s="13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3"/>
      <c r="CB865" s="10"/>
      <c r="CC865" s="13"/>
      <c r="CD865" s="10"/>
      <c r="CE865" s="10"/>
      <c r="CF865" s="10"/>
      <c r="CG865" s="13"/>
      <c r="CH865" s="10"/>
      <c r="CI865" s="13"/>
      <c r="CJ865" s="10"/>
      <c r="CK865" s="10"/>
      <c r="CL865" s="10"/>
      <c r="CM865" s="13"/>
      <c r="CN865" s="10"/>
      <c r="CO865" s="13"/>
      <c r="CP865" s="10"/>
      <c r="CQ865" s="10"/>
      <c r="CR865" s="10"/>
      <c r="CS865" s="10"/>
      <c r="CT865" s="10"/>
      <c r="CU865" s="13"/>
      <c r="CV865" s="13"/>
      <c r="CX865" s="10"/>
      <c r="CY865" s="10"/>
      <c r="CZ865" s="10"/>
      <c r="DA865" s="13"/>
      <c r="DB865" s="10"/>
    </row>
    <row r="866" spans="4:106" s="3" customFormat="1" x14ac:dyDescent="0.25">
      <c r="D866" s="31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X866" s="41"/>
      <c r="AY866" s="41"/>
      <c r="BA866" s="10"/>
      <c r="BB866" s="10"/>
      <c r="BC866" s="13"/>
      <c r="BD866" s="10"/>
      <c r="BE866" s="13"/>
      <c r="BF866" s="10"/>
      <c r="BG866" s="10"/>
      <c r="BH866" s="10"/>
      <c r="BI866" s="13"/>
      <c r="BJ866" s="10"/>
      <c r="BK866" s="13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3"/>
      <c r="CB866" s="10"/>
      <c r="CC866" s="13"/>
      <c r="CD866" s="10"/>
      <c r="CE866" s="10"/>
      <c r="CF866" s="10"/>
      <c r="CG866" s="13"/>
      <c r="CH866" s="10"/>
      <c r="CI866" s="13"/>
      <c r="CJ866" s="10"/>
      <c r="CK866" s="10"/>
      <c r="CL866" s="10"/>
      <c r="CM866" s="13"/>
      <c r="CN866" s="10"/>
      <c r="CO866" s="13"/>
      <c r="CP866" s="10"/>
      <c r="CQ866" s="10"/>
      <c r="CR866" s="10"/>
      <c r="CS866" s="10"/>
      <c r="CT866" s="10"/>
      <c r="CU866" s="13"/>
      <c r="CV866" s="13"/>
      <c r="CX866" s="10"/>
      <c r="CY866" s="10"/>
      <c r="CZ866" s="10"/>
      <c r="DA866" s="13"/>
      <c r="DB866" s="10"/>
    </row>
    <row r="867" spans="4:106" s="3" customFormat="1" x14ac:dyDescent="0.25">
      <c r="D867" s="31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X867" s="41"/>
      <c r="AY867" s="41"/>
      <c r="BA867" s="10"/>
      <c r="BB867" s="10"/>
      <c r="BC867" s="13"/>
      <c r="BD867" s="10"/>
      <c r="BE867" s="13"/>
      <c r="BF867" s="10"/>
      <c r="BG867" s="10"/>
      <c r="BH867" s="10"/>
      <c r="BI867" s="13"/>
      <c r="BJ867" s="10"/>
      <c r="BK867" s="13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3"/>
      <c r="CB867" s="10"/>
      <c r="CC867" s="13"/>
      <c r="CD867" s="10"/>
      <c r="CE867" s="10"/>
      <c r="CF867" s="10"/>
      <c r="CG867" s="13"/>
      <c r="CH867" s="10"/>
      <c r="CI867" s="13"/>
      <c r="CJ867" s="10"/>
      <c r="CK867" s="10"/>
      <c r="CL867" s="10"/>
      <c r="CM867" s="13"/>
      <c r="CN867" s="10"/>
      <c r="CO867" s="13"/>
      <c r="CP867" s="10"/>
      <c r="CQ867" s="10"/>
      <c r="CR867" s="10"/>
      <c r="CS867" s="10"/>
      <c r="CT867" s="10"/>
      <c r="CU867" s="13"/>
      <c r="CV867" s="13"/>
      <c r="CX867" s="10"/>
      <c r="CY867" s="10"/>
      <c r="CZ867" s="10"/>
      <c r="DA867" s="13"/>
      <c r="DB867" s="10"/>
    </row>
    <row r="868" spans="4:106" s="3" customFormat="1" x14ac:dyDescent="0.25">
      <c r="D868" s="31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X868" s="41"/>
      <c r="AY868" s="41"/>
      <c r="BA868" s="10"/>
      <c r="BB868" s="10"/>
      <c r="BC868" s="13"/>
      <c r="BD868" s="10"/>
      <c r="BE868" s="13"/>
      <c r="BF868" s="10"/>
      <c r="BG868" s="10"/>
      <c r="BH868" s="10"/>
      <c r="BI868" s="13"/>
      <c r="BJ868" s="10"/>
      <c r="BK868" s="13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3"/>
      <c r="CB868" s="10"/>
      <c r="CC868" s="13"/>
      <c r="CD868" s="10"/>
      <c r="CE868" s="10"/>
      <c r="CF868" s="10"/>
      <c r="CG868" s="13"/>
      <c r="CH868" s="10"/>
      <c r="CI868" s="13"/>
      <c r="CJ868" s="10"/>
      <c r="CK868" s="10"/>
      <c r="CL868" s="10"/>
      <c r="CM868" s="13"/>
      <c r="CN868" s="10"/>
      <c r="CO868" s="13"/>
      <c r="CP868" s="10"/>
      <c r="CQ868" s="10"/>
      <c r="CR868" s="10"/>
      <c r="CS868" s="10"/>
      <c r="CT868" s="10"/>
      <c r="CU868" s="13"/>
      <c r="CV868" s="13"/>
      <c r="CX868" s="10"/>
      <c r="CY868" s="10"/>
      <c r="CZ868" s="10"/>
      <c r="DA868" s="13"/>
      <c r="DB868" s="10"/>
    </row>
    <row r="869" spans="4:106" s="3" customFormat="1" x14ac:dyDescent="0.25">
      <c r="D869" s="31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X869" s="41"/>
      <c r="AY869" s="41"/>
      <c r="BA869" s="10"/>
      <c r="BB869" s="10"/>
      <c r="BC869" s="13"/>
      <c r="BD869" s="10"/>
      <c r="BE869" s="13"/>
      <c r="BF869" s="10"/>
      <c r="BG869" s="10"/>
      <c r="BH869" s="10"/>
      <c r="BI869" s="13"/>
      <c r="BJ869" s="10"/>
      <c r="BK869" s="13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3"/>
      <c r="CB869" s="10"/>
      <c r="CC869" s="13"/>
      <c r="CD869" s="10"/>
      <c r="CE869" s="10"/>
      <c r="CF869" s="10"/>
      <c r="CG869" s="13"/>
      <c r="CH869" s="10"/>
      <c r="CI869" s="13"/>
      <c r="CJ869" s="10"/>
      <c r="CK869" s="10"/>
      <c r="CL869" s="10"/>
      <c r="CM869" s="13"/>
      <c r="CN869" s="10"/>
      <c r="CO869" s="13"/>
      <c r="CP869" s="10"/>
      <c r="CQ869" s="10"/>
      <c r="CR869" s="10"/>
      <c r="CS869" s="10"/>
      <c r="CT869" s="10"/>
      <c r="CU869" s="13"/>
      <c r="CV869" s="13"/>
      <c r="CX869" s="10"/>
      <c r="CY869" s="10"/>
      <c r="CZ869" s="10"/>
      <c r="DA869" s="13"/>
      <c r="DB869" s="10"/>
    </row>
    <row r="870" spans="4:106" s="3" customFormat="1" x14ac:dyDescent="0.25">
      <c r="D870" s="31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X870" s="41"/>
      <c r="AY870" s="41"/>
      <c r="BA870" s="10"/>
      <c r="BB870" s="10"/>
      <c r="BC870" s="13"/>
      <c r="BD870" s="10"/>
      <c r="BE870" s="13"/>
      <c r="BF870" s="10"/>
      <c r="BG870" s="10"/>
      <c r="BH870" s="10"/>
      <c r="BI870" s="13"/>
      <c r="BJ870" s="10"/>
      <c r="BK870" s="13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3"/>
      <c r="CB870" s="10"/>
      <c r="CC870" s="13"/>
      <c r="CD870" s="10"/>
      <c r="CE870" s="10"/>
      <c r="CF870" s="10"/>
      <c r="CG870" s="13"/>
      <c r="CH870" s="10"/>
      <c r="CI870" s="13"/>
      <c r="CJ870" s="10"/>
      <c r="CK870" s="10"/>
      <c r="CL870" s="10"/>
      <c r="CM870" s="13"/>
      <c r="CN870" s="10"/>
      <c r="CO870" s="13"/>
      <c r="CP870" s="10"/>
      <c r="CQ870" s="10"/>
      <c r="CR870" s="10"/>
      <c r="CS870" s="10"/>
      <c r="CT870" s="10"/>
      <c r="CU870" s="13"/>
      <c r="CV870" s="13"/>
      <c r="CX870" s="10"/>
      <c r="CY870" s="10"/>
      <c r="CZ870" s="10"/>
      <c r="DA870" s="13"/>
      <c r="DB870" s="10"/>
    </row>
    <row r="871" spans="4:106" s="3" customFormat="1" x14ac:dyDescent="0.25">
      <c r="D871" s="31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X871" s="41"/>
      <c r="AY871" s="41"/>
      <c r="BA871" s="10"/>
      <c r="BB871" s="10"/>
      <c r="BC871" s="13"/>
      <c r="BD871" s="10"/>
      <c r="BE871" s="13"/>
      <c r="BF871" s="10"/>
      <c r="BG871" s="10"/>
      <c r="BH871" s="10"/>
      <c r="BI871" s="13"/>
      <c r="BJ871" s="10"/>
      <c r="BK871" s="13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3"/>
      <c r="CB871" s="10"/>
      <c r="CC871" s="13"/>
      <c r="CD871" s="10"/>
      <c r="CE871" s="10"/>
      <c r="CF871" s="10"/>
      <c r="CG871" s="13"/>
      <c r="CH871" s="10"/>
      <c r="CI871" s="13"/>
      <c r="CJ871" s="10"/>
      <c r="CK871" s="10"/>
      <c r="CL871" s="10"/>
      <c r="CM871" s="13"/>
      <c r="CN871" s="10"/>
      <c r="CO871" s="13"/>
      <c r="CP871" s="10"/>
      <c r="CQ871" s="10"/>
      <c r="CR871" s="10"/>
      <c r="CS871" s="10"/>
      <c r="CT871" s="10"/>
      <c r="CU871" s="13"/>
      <c r="CV871" s="13"/>
      <c r="CX871" s="10"/>
      <c r="CY871" s="10"/>
      <c r="CZ871" s="10"/>
      <c r="DA871" s="13"/>
      <c r="DB871" s="10"/>
    </row>
    <row r="872" spans="4:106" s="3" customFormat="1" x14ac:dyDescent="0.25">
      <c r="D872" s="31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X872" s="41"/>
      <c r="AY872" s="41"/>
      <c r="BA872" s="10"/>
      <c r="BB872" s="10"/>
      <c r="BC872" s="13"/>
      <c r="BD872" s="10"/>
      <c r="BE872" s="13"/>
      <c r="BF872" s="10"/>
      <c r="BG872" s="10"/>
      <c r="BH872" s="10"/>
      <c r="BI872" s="13"/>
      <c r="BJ872" s="10"/>
      <c r="BK872" s="13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3"/>
      <c r="CB872" s="10"/>
      <c r="CC872" s="13"/>
      <c r="CD872" s="10"/>
      <c r="CE872" s="10"/>
      <c r="CF872" s="10"/>
      <c r="CG872" s="13"/>
      <c r="CH872" s="10"/>
      <c r="CI872" s="13"/>
      <c r="CJ872" s="10"/>
      <c r="CK872" s="10"/>
      <c r="CL872" s="10"/>
      <c r="CM872" s="13"/>
      <c r="CN872" s="10"/>
      <c r="CO872" s="13"/>
      <c r="CP872" s="10"/>
      <c r="CQ872" s="10"/>
      <c r="CR872" s="10"/>
      <c r="CS872" s="10"/>
      <c r="CT872" s="10"/>
      <c r="CU872" s="13"/>
      <c r="CV872" s="13"/>
      <c r="CX872" s="10"/>
      <c r="CY872" s="10"/>
      <c r="CZ872" s="10"/>
      <c r="DA872" s="13"/>
      <c r="DB872" s="10"/>
    </row>
    <row r="873" spans="4:106" s="3" customFormat="1" x14ac:dyDescent="0.25">
      <c r="D873" s="31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X873" s="41"/>
      <c r="AY873" s="41"/>
      <c r="BA873" s="10"/>
      <c r="BB873" s="10"/>
      <c r="BC873" s="13"/>
      <c r="BD873" s="10"/>
      <c r="BE873" s="13"/>
      <c r="BF873" s="10"/>
      <c r="BG873" s="10"/>
      <c r="BH873" s="10"/>
      <c r="BI873" s="13"/>
      <c r="BJ873" s="10"/>
      <c r="BK873" s="13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3"/>
      <c r="CB873" s="10"/>
      <c r="CC873" s="13"/>
      <c r="CD873" s="10"/>
      <c r="CE873" s="10"/>
      <c r="CF873" s="10"/>
      <c r="CG873" s="13"/>
      <c r="CH873" s="10"/>
      <c r="CI873" s="13"/>
      <c r="CJ873" s="10"/>
      <c r="CK873" s="10"/>
      <c r="CL873" s="10"/>
      <c r="CM873" s="13"/>
      <c r="CN873" s="10"/>
      <c r="CO873" s="13"/>
      <c r="CP873" s="10"/>
      <c r="CQ873" s="10"/>
      <c r="CR873" s="10"/>
      <c r="CS873" s="10"/>
      <c r="CT873" s="10"/>
      <c r="CU873" s="13"/>
      <c r="CV873" s="13"/>
      <c r="CX873" s="10"/>
      <c r="CY873" s="10"/>
      <c r="CZ873" s="10"/>
      <c r="DA873" s="13"/>
      <c r="DB873" s="10"/>
    </row>
    <row r="874" spans="4:106" s="3" customFormat="1" x14ac:dyDescent="0.25">
      <c r="D874" s="31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X874" s="41"/>
      <c r="AY874" s="41"/>
      <c r="BA874" s="10"/>
      <c r="BB874" s="10"/>
      <c r="BC874" s="13"/>
      <c r="BD874" s="10"/>
      <c r="BE874" s="13"/>
      <c r="BF874" s="10"/>
      <c r="BG874" s="10"/>
      <c r="BH874" s="10"/>
      <c r="BI874" s="13"/>
      <c r="BJ874" s="10"/>
      <c r="BK874" s="13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3"/>
      <c r="CB874" s="10"/>
      <c r="CC874" s="13"/>
      <c r="CD874" s="10"/>
      <c r="CE874" s="10"/>
      <c r="CF874" s="10"/>
      <c r="CG874" s="13"/>
      <c r="CH874" s="10"/>
      <c r="CI874" s="13"/>
      <c r="CJ874" s="10"/>
      <c r="CK874" s="10"/>
      <c r="CL874" s="10"/>
      <c r="CM874" s="13"/>
      <c r="CN874" s="10"/>
      <c r="CO874" s="13"/>
      <c r="CP874" s="10"/>
      <c r="CQ874" s="10"/>
      <c r="CR874" s="10"/>
      <c r="CS874" s="10"/>
      <c r="CT874" s="10"/>
      <c r="CU874" s="13"/>
      <c r="CV874" s="13"/>
      <c r="CX874" s="10"/>
      <c r="CY874" s="10"/>
      <c r="CZ874" s="10"/>
      <c r="DA874" s="13"/>
      <c r="DB874" s="10"/>
    </row>
    <row r="875" spans="4:106" s="3" customFormat="1" x14ac:dyDescent="0.25">
      <c r="D875" s="31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X875" s="41"/>
      <c r="AY875" s="41"/>
      <c r="BA875" s="10"/>
      <c r="BB875" s="10"/>
      <c r="BC875" s="13"/>
      <c r="BD875" s="10"/>
      <c r="BE875" s="13"/>
      <c r="BF875" s="10"/>
      <c r="BG875" s="10"/>
      <c r="BH875" s="10"/>
      <c r="BI875" s="13"/>
      <c r="BJ875" s="10"/>
      <c r="BK875" s="13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3"/>
      <c r="CB875" s="10"/>
      <c r="CC875" s="13"/>
      <c r="CD875" s="10"/>
      <c r="CE875" s="10"/>
      <c r="CF875" s="10"/>
      <c r="CG875" s="13"/>
      <c r="CH875" s="10"/>
      <c r="CI875" s="13"/>
      <c r="CJ875" s="10"/>
      <c r="CK875" s="10"/>
      <c r="CL875" s="10"/>
      <c r="CM875" s="13"/>
      <c r="CN875" s="10"/>
      <c r="CO875" s="13"/>
      <c r="CP875" s="10"/>
      <c r="CQ875" s="10"/>
      <c r="CR875" s="10"/>
      <c r="CS875" s="10"/>
      <c r="CT875" s="10"/>
      <c r="CU875" s="13"/>
      <c r="CV875" s="13"/>
      <c r="CX875" s="10"/>
      <c r="CY875" s="10"/>
      <c r="CZ875" s="10"/>
      <c r="DA875" s="13"/>
      <c r="DB875" s="10"/>
    </row>
    <row r="876" spans="4:106" s="3" customFormat="1" x14ac:dyDescent="0.25">
      <c r="D876" s="31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X876" s="41"/>
      <c r="AY876" s="41"/>
      <c r="BA876" s="10"/>
      <c r="BB876" s="10"/>
      <c r="BC876" s="13"/>
      <c r="BD876" s="10"/>
      <c r="BE876" s="13"/>
      <c r="BF876" s="10"/>
      <c r="BG876" s="10"/>
      <c r="BH876" s="10"/>
      <c r="BI876" s="13"/>
      <c r="BJ876" s="10"/>
      <c r="BK876" s="13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3"/>
      <c r="CB876" s="10"/>
      <c r="CC876" s="13"/>
      <c r="CD876" s="10"/>
      <c r="CE876" s="10"/>
      <c r="CF876" s="10"/>
      <c r="CG876" s="13"/>
      <c r="CH876" s="10"/>
      <c r="CI876" s="13"/>
      <c r="CJ876" s="10"/>
      <c r="CK876" s="10"/>
      <c r="CL876" s="10"/>
      <c r="CM876" s="13"/>
      <c r="CN876" s="10"/>
      <c r="CO876" s="13"/>
      <c r="CP876" s="10"/>
      <c r="CQ876" s="10"/>
      <c r="CR876" s="10"/>
      <c r="CS876" s="10"/>
      <c r="CT876" s="10"/>
      <c r="CU876" s="13"/>
      <c r="CV876" s="13"/>
      <c r="CX876" s="10"/>
      <c r="CY876" s="10"/>
      <c r="CZ876" s="10"/>
      <c r="DA876" s="13"/>
      <c r="DB876" s="10"/>
    </row>
    <row r="877" spans="4:106" s="3" customFormat="1" x14ac:dyDescent="0.25">
      <c r="D877" s="31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X877" s="41"/>
      <c r="AY877" s="41"/>
      <c r="BA877" s="10"/>
      <c r="BB877" s="10"/>
      <c r="BC877" s="13"/>
      <c r="BD877" s="10"/>
      <c r="BE877" s="13"/>
      <c r="BF877" s="10"/>
      <c r="BG877" s="10"/>
      <c r="BH877" s="10"/>
      <c r="BI877" s="13"/>
      <c r="BJ877" s="10"/>
      <c r="BK877" s="13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3"/>
      <c r="CB877" s="10"/>
      <c r="CC877" s="13"/>
      <c r="CD877" s="10"/>
      <c r="CE877" s="10"/>
      <c r="CF877" s="10"/>
      <c r="CG877" s="13"/>
      <c r="CH877" s="10"/>
      <c r="CI877" s="13"/>
      <c r="CJ877" s="10"/>
      <c r="CK877" s="10"/>
      <c r="CL877" s="10"/>
      <c r="CM877" s="13"/>
      <c r="CN877" s="10"/>
      <c r="CO877" s="13"/>
      <c r="CP877" s="10"/>
      <c r="CQ877" s="10"/>
      <c r="CR877" s="10"/>
      <c r="CS877" s="10"/>
      <c r="CT877" s="10"/>
      <c r="CU877" s="13"/>
      <c r="CV877" s="13"/>
      <c r="CX877" s="10"/>
      <c r="CY877" s="10"/>
      <c r="CZ877" s="10"/>
      <c r="DA877" s="13"/>
      <c r="DB877" s="10"/>
    </row>
    <row r="878" spans="4:106" s="3" customFormat="1" x14ac:dyDescent="0.25">
      <c r="D878" s="31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X878" s="41"/>
      <c r="AY878" s="41"/>
      <c r="BA878" s="10"/>
      <c r="BB878" s="10"/>
      <c r="BC878" s="13"/>
      <c r="BD878" s="10"/>
      <c r="BE878" s="13"/>
      <c r="BF878" s="10"/>
      <c r="BG878" s="10"/>
      <c r="BH878" s="10"/>
      <c r="BI878" s="13"/>
      <c r="BJ878" s="10"/>
      <c r="BK878" s="13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3"/>
      <c r="CB878" s="10"/>
      <c r="CC878" s="13"/>
      <c r="CD878" s="10"/>
      <c r="CE878" s="10"/>
      <c r="CF878" s="10"/>
      <c r="CG878" s="13"/>
      <c r="CH878" s="10"/>
      <c r="CI878" s="13"/>
      <c r="CJ878" s="10"/>
      <c r="CK878" s="10"/>
      <c r="CL878" s="10"/>
      <c r="CM878" s="13"/>
      <c r="CN878" s="10"/>
      <c r="CO878" s="13"/>
      <c r="CP878" s="10"/>
      <c r="CQ878" s="10"/>
      <c r="CR878" s="10"/>
      <c r="CS878" s="10"/>
      <c r="CT878" s="10"/>
      <c r="CU878" s="13"/>
      <c r="CV878" s="13"/>
      <c r="CX878" s="10"/>
      <c r="CY878" s="10"/>
      <c r="CZ878" s="10"/>
      <c r="DA878" s="13"/>
      <c r="DB878" s="10"/>
    </row>
    <row r="879" spans="4:106" s="3" customFormat="1" x14ac:dyDescent="0.25">
      <c r="D879" s="31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X879" s="41"/>
      <c r="AY879" s="41"/>
      <c r="BA879" s="10"/>
      <c r="BB879" s="10"/>
      <c r="BC879" s="13"/>
      <c r="BD879" s="10"/>
      <c r="BE879" s="13"/>
      <c r="BF879" s="10"/>
      <c r="BG879" s="10"/>
      <c r="BH879" s="10"/>
      <c r="BI879" s="13"/>
      <c r="BJ879" s="10"/>
      <c r="BK879" s="13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3"/>
      <c r="CB879" s="10"/>
      <c r="CC879" s="13"/>
      <c r="CD879" s="10"/>
      <c r="CE879" s="10"/>
      <c r="CF879" s="10"/>
      <c r="CG879" s="13"/>
      <c r="CH879" s="10"/>
      <c r="CI879" s="13"/>
      <c r="CJ879" s="10"/>
      <c r="CK879" s="10"/>
      <c r="CL879" s="10"/>
      <c r="CM879" s="13"/>
      <c r="CN879" s="10"/>
      <c r="CO879" s="13"/>
      <c r="CP879" s="10"/>
      <c r="CQ879" s="10"/>
      <c r="CR879" s="10"/>
      <c r="CS879" s="10"/>
      <c r="CT879" s="10"/>
      <c r="CU879" s="13"/>
      <c r="CV879" s="13"/>
      <c r="CX879" s="10"/>
      <c r="CY879" s="10"/>
      <c r="CZ879" s="10"/>
      <c r="DA879" s="13"/>
      <c r="DB879" s="10"/>
    </row>
    <row r="880" spans="4:106" s="3" customFormat="1" x14ac:dyDescent="0.25">
      <c r="D880" s="31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X880" s="41"/>
      <c r="AY880" s="41"/>
      <c r="BA880" s="10"/>
      <c r="BB880" s="10"/>
      <c r="BC880" s="13"/>
      <c r="BD880" s="10"/>
      <c r="BE880" s="13"/>
      <c r="BF880" s="10"/>
      <c r="BG880" s="10"/>
      <c r="BH880" s="10"/>
      <c r="BI880" s="13"/>
      <c r="BJ880" s="10"/>
      <c r="BK880" s="13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3"/>
      <c r="CB880" s="10"/>
      <c r="CC880" s="13"/>
      <c r="CD880" s="10"/>
      <c r="CE880" s="10"/>
      <c r="CF880" s="10"/>
      <c r="CG880" s="13"/>
      <c r="CH880" s="10"/>
      <c r="CI880" s="13"/>
      <c r="CJ880" s="10"/>
      <c r="CK880" s="10"/>
      <c r="CL880" s="10"/>
      <c r="CM880" s="13"/>
      <c r="CN880" s="10"/>
      <c r="CO880" s="13"/>
      <c r="CP880" s="10"/>
      <c r="CQ880" s="10"/>
      <c r="CR880" s="10"/>
      <c r="CS880" s="10"/>
      <c r="CT880" s="10"/>
      <c r="CU880" s="13"/>
      <c r="CV880" s="13"/>
      <c r="CX880" s="10"/>
      <c r="CY880" s="10"/>
      <c r="CZ880" s="10"/>
      <c r="DA880" s="13"/>
      <c r="DB880" s="10"/>
    </row>
    <row r="881" spans="4:106" s="3" customFormat="1" x14ac:dyDescent="0.25">
      <c r="D881" s="31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X881" s="41"/>
      <c r="AY881" s="41"/>
      <c r="BA881" s="10"/>
      <c r="BB881" s="10"/>
      <c r="BC881" s="13"/>
      <c r="BD881" s="10"/>
      <c r="BE881" s="13"/>
      <c r="BF881" s="10"/>
      <c r="BG881" s="10"/>
      <c r="BH881" s="10"/>
      <c r="BI881" s="13"/>
      <c r="BJ881" s="10"/>
      <c r="BK881" s="13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3"/>
      <c r="CB881" s="10"/>
      <c r="CC881" s="13"/>
      <c r="CD881" s="10"/>
      <c r="CE881" s="10"/>
      <c r="CF881" s="10"/>
      <c r="CG881" s="13"/>
      <c r="CH881" s="10"/>
      <c r="CI881" s="13"/>
      <c r="CJ881" s="10"/>
      <c r="CK881" s="10"/>
      <c r="CL881" s="10"/>
      <c r="CM881" s="13"/>
      <c r="CN881" s="10"/>
      <c r="CO881" s="13"/>
      <c r="CP881" s="10"/>
      <c r="CQ881" s="10"/>
      <c r="CR881" s="10"/>
      <c r="CS881" s="10"/>
      <c r="CT881" s="10"/>
      <c r="CU881" s="13"/>
      <c r="CV881" s="13"/>
      <c r="CX881" s="10"/>
      <c r="CY881" s="10"/>
      <c r="CZ881" s="10"/>
      <c r="DA881" s="13"/>
      <c r="DB881" s="10"/>
    </row>
    <row r="882" spans="4:106" s="3" customFormat="1" x14ac:dyDescent="0.25">
      <c r="D882" s="31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X882" s="41"/>
      <c r="AY882" s="41"/>
      <c r="BA882" s="10"/>
      <c r="BB882" s="10"/>
      <c r="BC882" s="13"/>
      <c r="BD882" s="10"/>
      <c r="BE882" s="13"/>
      <c r="BF882" s="10"/>
      <c r="BG882" s="10"/>
      <c r="BH882" s="10"/>
      <c r="BI882" s="13"/>
      <c r="BJ882" s="10"/>
      <c r="BK882" s="13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3"/>
      <c r="CB882" s="10"/>
      <c r="CC882" s="13"/>
      <c r="CD882" s="10"/>
      <c r="CE882" s="10"/>
      <c r="CF882" s="10"/>
      <c r="CG882" s="13"/>
      <c r="CH882" s="10"/>
      <c r="CI882" s="13"/>
      <c r="CJ882" s="10"/>
      <c r="CK882" s="10"/>
      <c r="CL882" s="10"/>
      <c r="CM882" s="13"/>
      <c r="CN882" s="10"/>
      <c r="CO882" s="13"/>
      <c r="CP882" s="10"/>
      <c r="CQ882" s="10"/>
      <c r="CR882" s="10"/>
      <c r="CS882" s="10"/>
      <c r="CT882" s="10"/>
      <c r="CU882" s="13"/>
      <c r="CV882" s="13"/>
      <c r="CX882" s="10"/>
      <c r="CY882" s="10"/>
      <c r="CZ882" s="10"/>
      <c r="DA882" s="13"/>
      <c r="DB882" s="10"/>
    </row>
    <row r="883" spans="4:106" s="3" customFormat="1" x14ac:dyDescent="0.25">
      <c r="D883" s="31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X883" s="41"/>
      <c r="AY883" s="41"/>
      <c r="BA883" s="10"/>
      <c r="BB883" s="10"/>
      <c r="BC883" s="13"/>
      <c r="BD883" s="10"/>
      <c r="BE883" s="13"/>
      <c r="BF883" s="10"/>
      <c r="BG883" s="10"/>
      <c r="BH883" s="10"/>
      <c r="BI883" s="13"/>
      <c r="BJ883" s="10"/>
      <c r="BK883" s="13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3"/>
      <c r="CB883" s="10"/>
      <c r="CC883" s="13"/>
      <c r="CD883" s="10"/>
      <c r="CE883" s="10"/>
      <c r="CF883" s="10"/>
      <c r="CG883" s="13"/>
      <c r="CH883" s="10"/>
      <c r="CI883" s="13"/>
      <c r="CJ883" s="10"/>
      <c r="CK883" s="10"/>
      <c r="CL883" s="10"/>
      <c r="CM883" s="13"/>
      <c r="CN883" s="10"/>
      <c r="CO883" s="13"/>
      <c r="CP883" s="10"/>
      <c r="CQ883" s="10"/>
      <c r="CR883" s="10"/>
      <c r="CS883" s="10"/>
      <c r="CT883" s="10"/>
      <c r="CU883" s="13"/>
      <c r="CV883" s="13"/>
      <c r="CX883" s="10"/>
      <c r="CY883" s="10"/>
      <c r="CZ883" s="10"/>
      <c r="DA883" s="13"/>
      <c r="DB883" s="10"/>
    </row>
    <row r="884" spans="4:106" s="3" customFormat="1" x14ac:dyDescent="0.25">
      <c r="D884" s="31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X884" s="41"/>
      <c r="AY884" s="41"/>
      <c r="BA884" s="10"/>
      <c r="BB884" s="10"/>
      <c r="BC884" s="13"/>
      <c r="BD884" s="10"/>
      <c r="BE884" s="13"/>
      <c r="BF884" s="10"/>
      <c r="BG884" s="10"/>
      <c r="BH884" s="10"/>
      <c r="BI884" s="13"/>
      <c r="BJ884" s="10"/>
      <c r="BK884" s="13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3"/>
      <c r="CB884" s="10"/>
      <c r="CC884" s="13"/>
      <c r="CD884" s="10"/>
      <c r="CE884" s="10"/>
      <c r="CF884" s="10"/>
      <c r="CG884" s="13"/>
      <c r="CH884" s="10"/>
      <c r="CI884" s="13"/>
      <c r="CJ884" s="10"/>
      <c r="CK884" s="10"/>
      <c r="CL884" s="10"/>
      <c r="CM884" s="13"/>
      <c r="CN884" s="10"/>
      <c r="CO884" s="13"/>
      <c r="CP884" s="10"/>
      <c r="CQ884" s="10"/>
      <c r="CR884" s="10"/>
      <c r="CS884" s="10"/>
      <c r="CT884" s="10"/>
      <c r="CU884" s="13"/>
      <c r="CV884" s="13"/>
      <c r="CX884" s="10"/>
      <c r="CY884" s="10"/>
      <c r="CZ884" s="10"/>
      <c r="DA884" s="13"/>
      <c r="DB884" s="10"/>
    </row>
    <row r="885" spans="4:106" s="3" customFormat="1" x14ac:dyDescent="0.25">
      <c r="D885" s="31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X885" s="41"/>
      <c r="AY885" s="41"/>
      <c r="BA885" s="10"/>
      <c r="BB885" s="10"/>
      <c r="BC885" s="13"/>
      <c r="BD885" s="10"/>
      <c r="BE885" s="13"/>
      <c r="BF885" s="10"/>
      <c r="BG885" s="10"/>
      <c r="BH885" s="10"/>
      <c r="BI885" s="13"/>
      <c r="BJ885" s="10"/>
      <c r="BK885" s="13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3"/>
      <c r="CB885" s="10"/>
      <c r="CC885" s="13"/>
      <c r="CD885" s="10"/>
      <c r="CE885" s="10"/>
      <c r="CF885" s="10"/>
      <c r="CG885" s="13"/>
      <c r="CH885" s="10"/>
      <c r="CI885" s="13"/>
      <c r="CJ885" s="10"/>
      <c r="CK885" s="10"/>
      <c r="CL885" s="10"/>
      <c r="CM885" s="13"/>
      <c r="CN885" s="10"/>
      <c r="CO885" s="13"/>
      <c r="CP885" s="10"/>
      <c r="CQ885" s="10"/>
      <c r="CR885" s="10"/>
      <c r="CS885" s="10"/>
      <c r="CT885" s="10"/>
      <c r="CU885" s="13"/>
      <c r="CV885" s="13"/>
      <c r="CX885" s="10"/>
      <c r="CY885" s="10"/>
      <c r="CZ885" s="10"/>
      <c r="DA885" s="13"/>
      <c r="DB885" s="10"/>
    </row>
    <row r="886" spans="4:106" s="3" customFormat="1" x14ac:dyDescent="0.25">
      <c r="D886" s="31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X886" s="41"/>
      <c r="AY886" s="41"/>
      <c r="BA886" s="10"/>
      <c r="BB886" s="10"/>
      <c r="BC886" s="13"/>
      <c r="BD886" s="10"/>
      <c r="BE886" s="13"/>
      <c r="BF886" s="10"/>
      <c r="BG886" s="10"/>
      <c r="BH886" s="10"/>
      <c r="BI886" s="13"/>
      <c r="BJ886" s="10"/>
      <c r="BK886" s="13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3"/>
      <c r="CB886" s="10"/>
      <c r="CC886" s="13"/>
      <c r="CD886" s="10"/>
      <c r="CE886" s="10"/>
      <c r="CF886" s="10"/>
      <c r="CG886" s="13"/>
      <c r="CH886" s="10"/>
      <c r="CI886" s="13"/>
      <c r="CJ886" s="10"/>
      <c r="CK886" s="10"/>
      <c r="CL886" s="10"/>
      <c r="CM886" s="13"/>
      <c r="CN886" s="10"/>
      <c r="CO886" s="13"/>
      <c r="CP886" s="10"/>
      <c r="CQ886" s="10"/>
      <c r="CR886" s="10"/>
      <c r="CS886" s="10"/>
      <c r="CT886" s="10"/>
      <c r="CU886" s="13"/>
      <c r="CV886" s="13"/>
      <c r="CX886" s="10"/>
      <c r="CY886" s="10"/>
      <c r="CZ886" s="10"/>
      <c r="DA886" s="13"/>
      <c r="DB886" s="10"/>
    </row>
    <row r="887" spans="4:106" s="3" customFormat="1" x14ac:dyDescent="0.25">
      <c r="D887" s="31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X887" s="41"/>
      <c r="AY887" s="41"/>
      <c r="BA887" s="10"/>
      <c r="BB887" s="10"/>
      <c r="BC887" s="13"/>
      <c r="BD887" s="10"/>
      <c r="BE887" s="13"/>
      <c r="BF887" s="10"/>
      <c r="BG887" s="10"/>
      <c r="BH887" s="10"/>
      <c r="BI887" s="13"/>
      <c r="BJ887" s="10"/>
      <c r="BK887" s="13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3"/>
      <c r="CB887" s="10"/>
      <c r="CC887" s="13"/>
      <c r="CD887" s="10"/>
      <c r="CE887" s="10"/>
      <c r="CF887" s="10"/>
      <c r="CG887" s="13"/>
      <c r="CH887" s="10"/>
      <c r="CI887" s="13"/>
      <c r="CJ887" s="10"/>
      <c r="CK887" s="10"/>
      <c r="CL887" s="10"/>
      <c r="CM887" s="13"/>
      <c r="CN887" s="10"/>
      <c r="CO887" s="13"/>
      <c r="CP887" s="10"/>
      <c r="CQ887" s="10"/>
      <c r="CR887" s="10"/>
      <c r="CS887" s="10"/>
      <c r="CT887" s="10"/>
      <c r="CU887" s="13"/>
      <c r="CV887" s="13"/>
      <c r="CX887" s="10"/>
      <c r="CY887" s="10"/>
      <c r="CZ887" s="10"/>
      <c r="DA887" s="13"/>
      <c r="DB887" s="10"/>
    </row>
    <row r="888" spans="4:106" s="3" customFormat="1" x14ac:dyDescent="0.25">
      <c r="D888" s="31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X888" s="41"/>
      <c r="AY888" s="41"/>
      <c r="BA888" s="10"/>
      <c r="BB888" s="10"/>
      <c r="BC888" s="13"/>
      <c r="BD888" s="10"/>
      <c r="BE888" s="13"/>
      <c r="BF888" s="10"/>
      <c r="BG888" s="10"/>
      <c r="BH888" s="10"/>
      <c r="BI888" s="13"/>
      <c r="BJ888" s="10"/>
      <c r="BK888" s="13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3"/>
      <c r="CB888" s="10"/>
      <c r="CC888" s="13"/>
      <c r="CD888" s="10"/>
      <c r="CE888" s="10"/>
      <c r="CF888" s="10"/>
      <c r="CG888" s="13"/>
      <c r="CH888" s="10"/>
      <c r="CI888" s="13"/>
      <c r="CJ888" s="10"/>
      <c r="CK888" s="10"/>
      <c r="CL888" s="10"/>
      <c r="CM888" s="13"/>
      <c r="CN888" s="10"/>
      <c r="CO888" s="13"/>
      <c r="CP888" s="10"/>
      <c r="CQ888" s="10"/>
      <c r="CR888" s="10"/>
      <c r="CS888" s="10"/>
      <c r="CT888" s="10"/>
      <c r="CU888" s="13"/>
      <c r="CV888" s="13"/>
      <c r="CX888" s="10"/>
      <c r="CY888" s="10"/>
      <c r="CZ888" s="10"/>
      <c r="DA888" s="13"/>
      <c r="DB888" s="10"/>
    </row>
    <row r="889" spans="4:106" s="3" customFormat="1" x14ac:dyDescent="0.25">
      <c r="D889" s="31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X889" s="41"/>
      <c r="AY889" s="41"/>
      <c r="BA889" s="10"/>
      <c r="BB889" s="10"/>
      <c r="BC889" s="13"/>
      <c r="BD889" s="10"/>
      <c r="BE889" s="13"/>
      <c r="BF889" s="10"/>
      <c r="BG889" s="10"/>
      <c r="BH889" s="10"/>
      <c r="BI889" s="13"/>
      <c r="BJ889" s="10"/>
      <c r="BK889" s="13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3"/>
      <c r="CB889" s="10"/>
      <c r="CC889" s="13"/>
      <c r="CD889" s="10"/>
      <c r="CE889" s="10"/>
      <c r="CF889" s="10"/>
      <c r="CG889" s="13"/>
      <c r="CH889" s="10"/>
      <c r="CI889" s="13"/>
      <c r="CJ889" s="10"/>
      <c r="CK889" s="10"/>
      <c r="CL889" s="10"/>
      <c r="CM889" s="13"/>
      <c r="CN889" s="10"/>
      <c r="CO889" s="13"/>
      <c r="CP889" s="10"/>
      <c r="CQ889" s="10"/>
      <c r="CR889" s="10"/>
      <c r="CS889" s="10"/>
      <c r="CT889" s="10"/>
      <c r="CU889" s="13"/>
      <c r="CV889" s="13"/>
      <c r="CX889" s="10"/>
      <c r="CY889" s="10"/>
      <c r="CZ889" s="10"/>
      <c r="DA889" s="13"/>
      <c r="DB889" s="10"/>
    </row>
    <row r="890" spans="4:106" s="3" customFormat="1" x14ac:dyDescent="0.25">
      <c r="D890" s="31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X890" s="41"/>
      <c r="AY890" s="41"/>
      <c r="BA890" s="10"/>
      <c r="BB890" s="10"/>
      <c r="BC890" s="13"/>
      <c r="BD890" s="10"/>
      <c r="BE890" s="13"/>
      <c r="BF890" s="10"/>
      <c r="BG890" s="10"/>
      <c r="BH890" s="10"/>
      <c r="BI890" s="13"/>
      <c r="BJ890" s="10"/>
      <c r="BK890" s="13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3"/>
      <c r="CB890" s="10"/>
      <c r="CC890" s="13"/>
      <c r="CD890" s="10"/>
      <c r="CE890" s="10"/>
      <c r="CF890" s="10"/>
      <c r="CG890" s="13"/>
      <c r="CH890" s="10"/>
      <c r="CI890" s="13"/>
      <c r="CJ890" s="10"/>
      <c r="CK890" s="10"/>
      <c r="CL890" s="10"/>
      <c r="CM890" s="13"/>
      <c r="CN890" s="10"/>
      <c r="CO890" s="13"/>
      <c r="CP890" s="10"/>
      <c r="CQ890" s="10"/>
      <c r="CR890" s="10"/>
      <c r="CS890" s="10"/>
      <c r="CT890" s="10"/>
      <c r="CU890" s="13"/>
      <c r="CV890" s="13"/>
      <c r="CX890" s="10"/>
      <c r="CY890" s="10"/>
      <c r="CZ890" s="10"/>
      <c r="DA890" s="13"/>
      <c r="DB890" s="10"/>
    </row>
    <row r="891" spans="4:106" s="3" customFormat="1" x14ac:dyDescent="0.25">
      <c r="D891" s="31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X891" s="41"/>
      <c r="AY891" s="41"/>
      <c r="BA891" s="10"/>
      <c r="BB891" s="10"/>
      <c r="BC891" s="13"/>
      <c r="BD891" s="10"/>
      <c r="BE891" s="13"/>
      <c r="BF891" s="10"/>
      <c r="BG891" s="10"/>
      <c r="BH891" s="10"/>
      <c r="BI891" s="13"/>
      <c r="BJ891" s="10"/>
      <c r="BK891" s="13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3"/>
      <c r="CB891" s="10"/>
      <c r="CC891" s="13"/>
      <c r="CD891" s="10"/>
      <c r="CE891" s="10"/>
      <c r="CF891" s="10"/>
      <c r="CG891" s="13"/>
      <c r="CH891" s="10"/>
      <c r="CI891" s="13"/>
      <c r="CJ891" s="10"/>
      <c r="CK891" s="10"/>
      <c r="CL891" s="10"/>
      <c r="CM891" s="13"/>
      <c r="CN891" s="10"/>
      <c r="CO891" s="13"/>
      <c r="CP891" s="10"/>
      <c r="CQ891" s="10"/>
      <c r="CR891" s="10"/>
      <c r="CS891" s="10"/>
      <c r="CT891" s="10"/>
      <c r="CU891" s="13"/>
      <c r="CV891" s="13"/>
      <c r="CX891" s="10"/>
      <c r="CY891" s="10"/>
      <c r="CZ891" s="10"/>
      <c r="DA891" s="13"/>
      <c r="DB891" s="10"/>
    </row>
    <row r="892" spans="4:106" s="3" customFormat="1" x14ac:dyDescent="0.25">
      <c r="D892" s="31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X892" s="41"/>
      <c r="AY892" s="41"/>
      <c r="BA892" s="10"/>
      <c r="BB892" s="10"/>
      <c r="BC892" s="13"/>
      <c r="BD892" s="10"/>
      <c r="BE892" s="13"/>
      <c r="BF892" s="10"/>
      <c r="BG892" s="10"/>
      <c r="BH892" s="10"/>
      <c r="BI892" s="13"/>
      <c r="BJ892" s="10"/>
      <c r="BK892" s="13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3"/>
      <c r="CB892" s="10"/>
      <c r="CC892" s="13"/>
      <c r="CD892" s="10"/>
      <c r="CE892" s="10"/>
      <c r="CF892" s="10"/>
      <c r="CG892" s="13"/>
      <c r="CH892" s="10"/>
      <c r="CI892" s="13"/>
      <c r="CJ892" s="10"/>
      <c r="CK892" s="10"/>
      <c r="CL892" s="10"/>
      <c r="CM892" s="13"/>
      <c r="CN892" s="10"/>
      <c r="CO892" s="13"/>
      <c r="CP892" s="10"/>
      <c r="CQ892" s="10"/>
      <c r="CR892" s="10"/>
      <c r="CS892" s="10"/>
      <c r="CT892" s="10"/>
      <c r="CU892" s="13"/>
      <c r="CV892" s="13"/>
      <c r="CX892" s="10"/>
      <c r="CY892" s="10"/>
      <c r="CZ892" s="10"/>
      <c r="DA892" s="13"/>
      <c r="DB892" s="10"/>
    </row>
    <row r="893" spans="4:106" s="3" customFormat="1" x14ac:dyDescent="0.25">
      <c r="D893" s="31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X893" s="41"/>
      <c r="AY893" s="41"/>
      <c r="BA893" s="10"/>
      <c r="BB893" s="10"/>
      <c r="BC893" s="13"/>
      <c r="BD893" s="10"/>
      <c r="BE893" s="13"/>
      <c r="BF893" s="10"/>
      <c r="BG893" s="10"/>
      <c r="BH893" s="10"/>
      <c r="BI893" s="13"/>
      <c r="BJ893" s="10"/>
      <c r="BK893" s="13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3"/>
      <c r="CB893" s="10"/>
      <c r="CC893" s="13"/>
      <c r="CD893" s="10"/>
      <c r="CE893" s="10"/>
      <c r="CF893" s="10"/>
      <c r="CG893" s="13"/>
      <c r="CH893" s="10"/>
      <c r="CI893" s="13"/>
      <c r="CJ893" s="10"/>
      <c r="CK893" s="10"/>
      <c r="CL893" s="10"/>
      <c r="CM893" s="13"/>
      <c r="CN893" s="10"/>
      <c r="CO893" s="13"/>
      <c r="CP893" s="10"/>
      <c r="CQ893" s="10"/>
      <c r="CR893" s="10"/>
      <c r="CS893" s="10"/>
      <c r="CT893" s="10"/>
      <c r="CU893" s="13"/>
      <c r="CV893" s="13"/>
      <c r="CX893" s="10"/>
      <c r="CY893" s="10"/>
      <c r="CZ893" s="10"/>
      <c r="DA893" s="13"/>
      <c r="DB893" s="10"/>
    </row>
    <row r="894" spans="4:106" s="3" customFormat="1" x14ac:dyDescent="0.25">
      <c r="D894" s="31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X894" s="41"/>
      <c r="AY894" s="41"/>
      <c r="BA894" s="10"/>
      <c r="BB894" s="10"/>
      <c r="BC894" s="13"/>
      <c r="BD894" s="10"/>
      <c r="BE894" s="13"/>
      <c r="BF894" s="10"/>
      <c r="BG894" s="10"/>
      <c r="BH894" s="10"/>
      <c r="BI894" s="13"/>
      <c r="BJ894" s="10"/>
      <c r="BK894" s="13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3"/>
      <c r="CB894" s="10"/>
      <c r="CC894" s="13"/>
      <c r="CD894" s="10"/>
      <c r="CE894" s="10"/>
      <c r="CF894" s="10"/>
      <c r="CG894" s="13"/>
      <c r="CH894" s="10"/>
      <c r="CI894" s="13"/>
      <c r="CJ894" s="10"/>
      <c r="CK894" s="10"/>
      <c r="CL894" s="10"/>
      <c r="CM894" s="13"/>
      <c r="CN894" s="10"/>
      <c r="CO894" s="13"/>
      <c r="CP894" s="10"/>
      <c r="CQ894" s="10"/>
      <c r="CR894" s="10"/>
      <c r="CS894" s="10"/>
      <c r="CT894" s="10"/>
      <c r="CU894" s="13"/>
      <c r="CV894" s="13"/>
      <c r="CX894" s="10"/>
      <c r="CY894" s="10"/>
      <c r="CZ894" s="10"/>
      <c r="DA894" s="13"/>
      <c r="DB894" s="10"/>
    </row>
    <row r="895" spans="4:106" s="3" customFormat="1" x14ac:dyDescent="0.25">
      <c r="D895" s="31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X895" s="41"/>
      <c r="AY895" s="41"/>
      <c r="BA895" s="10"/>
      <c r="BB895" s="10"/>
      <c r="BC895" s="13"/>
      <c r="BD895" s="10"/>
      <c r="BE895" s="13"/>
      <c r="BF895" s="10"/>
      <c r="BG895" s="10"/>
      <c r="BH895" s="10"/>
      <c r="BI895" s="13"/>
      <c r="BJ895" s="10"/>
      <c r="BK895" s="13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3"/>
      <c r="CB895" s="10"/>
      <c r="CC895" s="13"/>
      <c r="CD895" s="10"/>
      <c r="CE895" s="10"/>
      <c r="CF895" s="10"/>
      <c r="CG895" s="13"/>
      <c r="CH895" s="10"/>
      <c r="CI895" s="13"/>
      <c r="CJ895" s="10"/>
      <c r="CK895" s="10"/>
      <c r="CL895" s="10"/>
      <c r="CM895" s="13"/>
      <c r="CN895" s="10"/>
      <c r="CO895" s="13"/>
      <c r="CP895" s="10"/>
      <c r="CQ895" s="10"/>
      <c r="CR895" s="10"/>
      <c r="CS895" s="10"/>
      <c r="CT895" s="10"/>
      <c r="CU895" s="13"/>
      <c r="CV895" s="13"/>
      <c r="CX895" s="10"/>
      <c r="CY895" s="10"/>
      <c r="CZ895" s="10"/>
      <c r="DA895" s="13"/>
      <c r="DB895" s="10"/>
    </row>
    <row r="896" spans="4:106" s="3" customFormat="1" x14ac:dyDescent="0.25">
      <c r="D896" s="31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X896" s="41"/>
      <c r="AY896" s="41"/>
      <c r="BA896" s="10"/>
      <c r="BB896" s="10"/>
      <c r="BC896" s="13"/>
      <c r="BD896" s="10"/>
      <c r="BE896" s="13"/>
      <c r="BF896" s="10"/>
      <c r="BG896" s="10"/>
      <c r="BH896" s="10"/>
      <c r="BI896" s="13"/>
      <c r="BJ896" s="10"/>
      <c r="BK896" s="13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3"/>
      <c r="CB896" s="10"/>
      <c r="CC896" s="13"/>
      <c r="CD896" s="10"/>
      <c r="CE896" s="10"/>
      <c r="CF896" s="10"/>
      <c r="CG896" s="13"/>
      <c r="CH896" s="10"/>
      <c r="CI896" s="13"/>
      <c r="CJ896" s="10"/>
      <c r="CK896" s="10"/>
      <c r="CL896" s="10"/>
      <c r="CM896" s="13"/>
      <c r="CN896" s="10"/>
      <c r="CO896" s="13"/>
      <c r="CP896" s="10"/>
      <c r="CQ896" s="10"/>
      <c r="CR896" s="10"/>
      <c r="CS896" s="10"/>
      <c r="CT896" s="10"/>
      <c r="CU896" s="13"/>
      <c r="CV896" s="13"/>
      <c r="CX896" s="10"/>
      <c r="CY896" s="10"/>
      <c r="CZ896" s="10"/>
      <c r="DA896" s="13"/>
      <c r="DB896" s="10"/>
    </row>
    <row r="897" spans="4:106" s="3" customFormat="1" x14ac:dyDescent="0.25">
      <c r="D897" s="31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X897" s="41"/>
      <c r="AY897" s="41"/>
      <c r="BA897" s="10"/>
      <c r="BB897" s="10"/>
      <c r="BC897" s="13"/>
      <c r="BD897" s="10"/>
      <c r="BE897" s="13"/>
      <c r="BF897" s="10"/>
      <c r="BG897" s="10"/>
      <c r="BH897" s="10"/>
      <c r="BI897" s="13"/>
      <c r="BJ897" s="10"/>
      <c r="BK897" s="13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3"/>
      <c r="CB897" s="10"/>
      <c r="CC897" s="13"/>
      <c r="CD897" s="10"/>
      <c r="CE897" s="10"/>
      <c r="CF897" s="10"/>
      <c r="CG897" s="13"/>
      <c r="CH897" s="10"/>
      <c r="CI897" s="13"/>
      <c r="CJ897" s="10"/>
      <c r="CK897" s="10"/>
      <c r="CL897" s="10"/>
      <c r="CM897" s="13"/>
      <c r="CN897" s="10"/>
      <c r="CO897" s="13"/>
      <c r="CP897" s="10"/>
      <c r="CQ897" s="10"/>
      <c r="CR897" s="10"/>
      <c r="CS897" s="10"/>
      <c r="CT897" s="10"/>
      <c r="CU897" s="13"/>
      <c r="CV897" s="13"/>
      <c r="CX897" s="10"/>
      <c r="CY897" s="10"/>
      <c r="CZ897" s="10"/>
      <c r="DA897" s="13"/>
      <c r="DB897" s="10"/>
    </row>
    <row r="898" spans="4:106" s="3" customFormat="1" x14ac:dyDescent="0.25">
      <c r="D898" s="31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X898" s="41"/>
      <c r="AY898" s="41"/>
      <c r="BA898" s="10"/>
      <c r="BB898" s="10"/>
      <c r="BC898" s="13"/>
      <c r="BD898" s="10"/>
      <c r="BE898" s="13"/>
      <c r="BF898" s="10"/>
      <c r="BG898" s="10"/>
      <c r="BH898" s="10"/>
      <c r="BI898" s="13"/>
      <c r="BJ898" s="10"/>
      <c r="BK898" s="13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3"/>
      <c r="CB898" s="10"/>
      <c r="CC898" s="13"/>
      <c r="CD898" s="10"/>
      <c r="CE898" s="10"/>
      <c r="CF898" s="10"/>
      <c r="CG898" s="13"/>
      <c r="CH898" s="10"/>
      <c r="CI898" s="13"/>
      <c r="CJ898" s="10"/>
      <c r="CK898" s="10"/>
      <c r="CL898" s="10"/>
      <c r="CM898" s="13"/>
      <c r="CN898" s="10"/>
      <c r="CO898" s="13"/>
      <c r="CP898" s="10"/>
      <c r="CQ898" s="10"/>
      <c r="CR898" s="10"/>
      <c r="CS898" s="10"/>
      <c r="CT898" s="10"/>
      <c r="CU898" s="13"/>
      <c r="CV898" s="13"/>
      <c r="CX898" s="10"/>
      <c r="CY898" s="10"/>
      <c r="CZ898" s="10"/>
      <c r="DA898" s="13"/>
      <c r="DB898" s="10"/>
    </row>
    <row r="899" spans="4:106" s="3" customFormat="1" x14ac:dyDescent="0.25">
      <c r="D899" s="31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X899" s="41"/>
      <c r="AY899" s="41"/>
      <c r="BA899" s="10"/>
      <c r="BB899" s="10"/>
      <c r="BC899" s="13"/>
      <c r="BD899" s="10"/>
      <c r="BE899" s="13"/>
      <c r="BF899" s="10"/>
      <c r="BG899" s="10"/>
      <c r="BH899" s="10"/>
      <c r="BI899" s="13"/>
      <c r="BJ899" s="10"/>
      <c r="BK899" s="13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3"/>
      <c r="CB899" s="10"/>
      <c r="CC899" s="13"/>
      <c r="CD899" s="10"/>
      <c r="CE899" s="10"/>
      <c r="CF899" s="10"/>
      <c r="CG899" s="13"/>
      <c r="CH899" s="10"/>
      <c r="CI899" s="13"/>
      <c r="CJ899" s="10"/>
      <c r="CK899" s="10"/>
      <c r="CL899" s="10"/>
      <c r="CM899" s="13"/>
      <c r="CN899" s="10"/>
      <c r="CO899" s="13"/>
      <c r="CP899" s="10"/>
      <c r="CQ899" s="10"/>
      <c r="CR899" s="10"/>
      <c r="CS899" s="10"/>
      <c r="CT899" s="10"/>
      <c r="CU899" s="13"/>
      <c r="CV899" s="13"/>
      <c r="CX899" s="10"/>
      <c r="CY899" s="10"/>
      <c r="CZ899" s="10"/>
      <c r="DA899" s="13"/>
      <c r="DB899" s="10"/>
    </row>
    <row r="900" spans="4:106" s="3" customFormat="1" x14ac:dyDescent="0.25">
      <c r="D900" s="31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X900" s="41"/>
      <c r="AY900" s="41"/>
      <c r="BA900" s="10"/>
      <c r="BB900" s="10"/>
      <c r="BC900" s="13"/>
      <c r="BD900" s="10"/>
      <c r="BE900" s="13"/>
      <c r="BF900" s="10"/>
      <c r="BG900" s="10"/>
      <c r="BH900" s="10"/>
      <c r="BI900" s="13"/>
      <c r="BJ900" s="10"/>
      <c r="BK900" s="13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3"/>
      <c r="CB900" s="10"/>
      <c r="CC900" s="13"/>
      <c r="CD900" s="10"/>
      <c r="CE900" s="10"/>
      <c r="CF900" s="10"/>
      <c r="CG900" s="13"/>
      <c r="CH900" s="10"/>
      <c r="CI900" s="13"/>
      <c r="CJ900" s="10"/>
      <c r="CK900" s="10"/>
      <c r="CL900" s="10"/>
      <c r="CM900" s="13"/>
      <c r="CN900" s="10"/>
      <c r="CO900" s="13"/>
      <c r="CP900" s="10"/>
      <c r="CQ900" s="10"/>
      <c r="CR900" s="10"/>
      <c r="CS900" s="10"/>
      <c r="CT900" s="10"/>
      <c r="CU900" s="13"/>
      <c r="CV900" s="13"/>
      <c r="CX900" s="10"/>
      <c r="CY900" s="10"/>
      <c r="CZ900" s="10"/>
      <c r="DA900" s="13"/>
      <c r="DB900" s="10"/>
    </row>
    <row r="901" spans="4:106" s="3" customFormat="1" x14ac:dyDescent="0.25">
      <c r="D901" s="31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X901" s="41"/>
      <c r="AY901" s="41"/>
      <c r="BA901" s="10"/>
      <c r="BB901" s="10"/>
      <c r="BC901" s="13"/>
      <c r="BD901" s="10"/>
      <c r="BE901" s="13"/>
      <c r="BF901" s="10"/>
      <c r="BG901" s="10"/>
      <c r="BH901" s="10"/>
      <c r="BI901" s="13"/>
      <c r="BJ901" s="10"/>
      <c r="BK901" s="13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3"/>
      <c r="CB901" s="10"/>
      <c r="CC901" s="13"/>
      <c r="CD901" s="10"/>
      <c r="CE901" s="10"/>
      <c r="CF901" s="10"/>
      <c r="CG901" s="13"/>
      <c r="CH901" s="10"/>
      <c r="CI901" s="13"/>
      <c r="CJ901" s="10"/>
      <c r="CK901" s="10"/>
      <c r="CL901" s="10"/>
      <c r="CM901" s="13"/>
      <c r="CN901" s="10"/>
      <c r="CO901" s="13"/>
      <c r="CP901" s="10"/>
      <c r="CQ901" s="10"/>
      <c r="CR901" s="10"/>
      <c r="CS901" s="10"/>
      <c r="CT901" s="10"/>
      <c r="CU901" s="13"/>
      <c r="CV901" s="13"/>
      <c r="CX901" s="10"/>
      <c r="CY901" s="10"/>
      <c r="CZ901" s="10"/>
      <c r="DA901" s="13"/>
      <c r="DB901" s="10"/>
    </row>
    <row r="902" spans="4:106" s="3" customFormat="1" x14ac:dyDescent="0.25">
      <c r="D902" s="31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X902" s="41"/>
      <c r="AY902" s="41"/>
      <c r="BA902" s="10"/>
      <c r="BB902" s="10"/>
      <c r="BC902" s="13"/>
      <c r="BD902" s="10"/>
      <c r="BE902" s="13"/>
      <c r="BF902" s="10"/>
      <c r="BG902" s="10"/>
      <c r="BH902" s="10"/>
      <c r="BI902" s="13"/>
      <c r="BJ902" s="10"/>
      <c r="BK902" s="13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3"/>
      <c r="CB902" s="10"/>
      <c r="CC902" s="13"/>
      <c r="CD902" s="10"/>
      <c r="CE902" s="10"/>
      <c r="CF902" s="10"/>
      <c r="CG902" s="13"/>
      <c r="CH902" s="10"/>
      <c r="CI902" s="13"/>
      <c r="CJ902" s="10"/>
      <c r="CK902" s="10"/>
      <c r="CL902" s="10"/>
      <c r="CM902" s="13"/>
      <c r="CN902" s="10"/>
      <c r="CO902" s="13"/>
      <c r="CP902" s="10"/>
      <c r="CQ902" s="10"/>
      <c r="CR902" s="10"/>
      <c r="CS902" s="10"/>
      <c r="CT902" s="10"/>
      <c r="CU902" s="13"/>
      <c r="CV902" s="13"/>
      <c r="CX902" s="10"/>
      <c r="CY902" s="10"/>
      <c r="CZ902" s="10"/>
      <c r="DA902" s="13"/>
      <c r="DB902" s="10"/>
    </row>
    <row r="903" spans="4:106" s="3" customFormat="1" x14ac:dyDescent="0.25">
      <c r="D903" s="31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X903" s="41"/>
      <c r="AY903" s="41"/>
      <c r="BA903" s="10"/>
      <c r="BB903" s="10"/>
      <c r="BC903" s="13"/>
      <c r="BD903" s="10"/>
      <c r="BE903" s="13"/>
      <c r="BF903" s="10"/>
      <c r="BG903" s="10"/>
      <c r="BH903" s="10"/>
      <c r="BI903" s="13"/>
      <c r="BJ903" s="10"/>
      <c r="BK903" s="13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3"/>
      <c r="CB903" s="10"/>
      <c r="CC903" s="13"/>
      <c r="CD903" s="10"/>
      <c r="CE903" s="10"/>
      <c r="CF903" s="10"/>
      <c r="CG903" s="13"/>
      <c r="CH903" s="10"/>
      <c r="CI903" s="13"/>
      <c r="CJ903" s="10"/>
      <c r="CK903" s="10"/>
      <c r="CL903" s="10"/>
      <c r="CM903" s="13"/>
      <c r="CN903" s="10"/>
      <c r="CO903" s="13"/>
      <c r="CP903" s="10"/>
      <c r="CQ903" s="10"/>
      <c r="CR903" s="10"/>
      <c r="CS903" s="10"/>
      <c r="CT903" s="10"/>
      <c r="CU903" s="13"/>
      <c r="CV903" s="13"/>
      <c r="CX903" s="10"/>
      <c r="CY903" s="10"/>
      <c r="CZ903" s="10"/>
      <c r="DA903" s="13"/>
      <c r="DB903" s="10"/>
    </row>
    <row r="904" spans="4:106" s="3" customFormat="1" x14ac:dyDescent="0.25">
      <c r="D904" s="31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X904" s="41"/>
      <c r="AY904" s="41"/>
      <c r="BA904" s="10"/>
      <c r="BB904" s="10"/>
      <c r="BC904" s="13"/>
      <c r="BD904" s="10"/>
      <c r="BE904" s="13"/>
      <c r="BF904" s="10"/>
      <c r="BG904" s="10"/>
      <c r="BH904" s="10"/>
      <c r="BI904" s="13"/>
      <c r="BJ904" s="10"/>
      <c r="BK904" s="13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3"/>
      <c r="CB904" s="10"/>
      <c r="CC904" s="13"/>
      <c r="CD904" s="10"/>
      <c r="CE904" s="10"/>
      <c r="CF904" s="10"/>
      <c r="CG904" s="13"/>
      <c r="CH904" s="10"/>
      <c r="CI904" s="13"/>
      <c r="CJ904" s="10"/>
      <c r="CK904" s="10"/>
      <c r="CL904" s="10"/>
      <c r="CM904" s="13"/>
      <c r="CN904" s="10"/>
      <c r="CO904" s="13"/>
      <c r="CP904" s="10"/>
      <c r="CQ904" s="10"/>
      <c r="CR904" s="10"/>
      <c r="CS904" s="10"/>
      <c r="CT904" s="10"/>
      <c r="CU904" s="13"/>
      <c r="CV904" s="13"/>
      <c r="CX904" s="10"/>
      <c r="CY904" s="10"/>
      <c r="CZ904" s="10"/>
      <c r="DA904" s="13"/>
      <c r="DB904" s="10"/>
    </row>
    <row r="905" spans="4:106" s="3" customFormat="1" x14ac:dyDescent="0.25">
      <c r="D905" s="31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X905" s="41"/>
      <c r="AY905" s="41"/>
      <c r="BA905" s="10"/>
      <c r="BB905" s="10"/>
      <c r="BC905" s="13"/>
      <c r="BD905" s="10"/>
      <c r="BE905" s="13"/>
      <c r="BF905" s="10"/>
      <c r="BG905" s="10"/>
      <c r="BH905" s="10"/>
      <c r="BI905" s="13"/>
      <c r="BJ905" s="10"/>
      <c r="BK905" s="13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3"/>
      <c r="CB905" s="10"/>
      <c r="CC905" s="13"/>
      <c r="CD905" s="10"/>
      <c r="CE905" s="10"/>
      <c r="CF905" s="10"/>
      <c r="CG905" s="13"/>
      <c r="CH905" s="10"/>
      <c r="CI905" s="13"/>
      <c r="CJ905" s="10"/>
      <c r="CK905" s="10"/>
      <c r="CL905" s="10"/>
      <c r="CM905" s="13"/>
      <c r="CN905" s="10"/>
      <c r="CO905" s="13"/>
      <c r="CP905" s="10"/>
      <c r="CQ905" s="10"/>
      <c r="CR905" s="10"/>
      <c r="CS905" s="10"/>
      <c r="CT905" s="10"/>
      <c r="CU905" s="13"/>
      <c r="CV905" s="13"/>
      <c r="CX905" s="10"/>
      <c r="CY905" s="10"/>
      <c r="CZ905" s="10"/>
      <c r="DA905" s="13"/>
      <c r="DB905" s="10"/>
    </row>
    <row r="906" spans="4:106" s="3" customFormat="1" x14ac:dyDescent="0.25">
      <c r="D906" s="31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X906" s="41"/>
      <c r="AY906" s="41"/>
      <c r="BA906" s="10"/>
      <c r="BB906" s="10"/>
      <c r="BC906" s="13"/>
      <c r="BD906" s="10"/>
      <c r="BE906" s="13"/>
      <c r="BF906" s="10"/>
      <c r="BG906" s="10"/>
      <c r="BH906" s="10"/>
      <c r="BI906" s="13"/>
      <c r="BJ906" s="10"/>
      <c r="BK906" s="13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3"/>
      <c r="CB906" s="10"/>
      <c r="CC906" s="13"/>
      <c r="CD906" s="10"/>
      <c r="CE906" s="10"/>
      <c r="CF906" s="10"/>
      <c r="CG906" s="13"/>
      <c r="CH906" s="10"/>
      <c r="CI906" s="13"/>
      <c r="CJ906" s="10"/>
      <c r="CK906" s="10"/>
      <c r="CL906" s="10"/>
      <c r="CM906" s="13"/>
      <c r="CN906" s="10"/>
      <c r="CO906" s="13"/>
      <c r="CP906" s="10"/>
      <c r="CQ906" s="10"/>
      <c r="CR906" s="10"/>
      <c r="CS906" s="10"/>
      <c r="CT906" s="10"/>
      <c r="CU906" s="13"/>
      <c r="CV906" s="13"/>
      <c r="CX906" s="10"/>
      <c r="CY906" s="10"/>
      <c r="CZ906" s="10"/>
      <c r="DA906" s="13"/>
      <c r="DB906" s="10"/>
    </row>
    <row r="907" spans="4:106" s="3" customFormat="1" x14ac:dyDescent="0.25">
      <c r="D907" s="31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X907" s="41"/>
      <c r="AY907" s="41"/>
      <c r="BA907" s="10"/>
      <c r="BB907" s="10"/>
      <c r="BC907" s="13"/>
      <c r="BD907" s="10"/>
      <c r="BE907" s="13"/>
      <c r="BF907" s="10"/>
      <c r="BG907" s="10"/>
      <c r="BH907" s="10"/>
      <c r="BI907" s="13"/>
      <c r="BJ907" s="10"/>
      <c r="BK907" s="13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3"/>
      <c r="CB907" s="10"/>
      <c r="CC907" s="13"/>
      <c r="CD907" s="10"/>
      <c r="CE907" s="10"/>
      <c r="CF907" s="10"/>
      <c r="CG907" s="13"/>
      <c r="CH907" s="10"/>
      <c r="CI907" s="13"/>
      <c r="CJ907" s="10"/>
      <c r="CK907" s="10"/>
      <c r="CL907" s="10"/>
      <c r="CM907" s="13"/>
      <c r="CN907" s="10"/>
      <c r="CO907" s="13"/>
      <c r="CP907" s="10"/>
      <c r="CQ907" s="10"/>
      <c r="CR907" s="10"/>
      <c r="CS907" s="10"/>
      <c r="CT907" s="10"/>
      <c r="CU907" s="13"/>
      <c r="CV907" s="13"/>
      <c r="CX907" s="10"/>
      <c r="CY907" s="10"/>
      <c r="CZ907" s="10"/>
      <c r="DA907" s="13"/>
      <c r="DB907" s="10"/>
    </row>
    <row r="908" spans="4:106" s="3" customFormat="1" x14ac:dyDescent="0.25">
      <c r="D908" s="31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X908" s="41"/>
      <c r="AY908" s="41"/>
      <c r="BA908" s="10"/>
      <c r="BB908" s="10"/>
      <c r="BC908" s="13"/>
      <c r="BD908" s="10"/>
      <c r="BE908" s="13"/>
      <c r="BF908" s="10"/>
      <c r="BG908" s="10"/>
      <c r="BH908" s="10"/>
      <c r="BI908" s="13"/>
      <c r="BJ908" s="10"/>
      <c r="BK908" s="13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3"/>
      <c r="CB908" s="10"/>
      <c r="CC908" s="13"/>
      <c r="CD908" s="10"/>
      <c r="CE908" s="10"/>
      <c r="CF908" s="10"/>
      <c r="CG908" s="13"/>
      <c r="CH908" s="10"/>
      <c r="CI908" s="13"/>
      <c r="CJ908" s="10"/>
      <c r="CK908" s="10"/>
      <c r="CL908" s="10"/>
      <c r="CM908" s="13"/>
      <c r="CN908" s="10"/>
      <c r="CO908" s="13"/>
      <c r="CP908" s="10"/>
      <c r="CQ908" s="10"/>
      <c r="CR908" s="10"/>
      <c r="CS908" s="10"/>
      <c r="CT908" s="10"/>
      <c r="CU908" s="13"/>
      <c r="CV908" s="13"/>
      <c r="CX908" s="10"/>
      <c r="CY908" s="10"/>
      <c r="CZ908" s="10"/>
      <c r="DA908" s="13"/>
      <c r="DB908" s="10"/>
    </row>
    <row r="909" spans="4:106" s="3" customFormat="1" x14ac:dyDescent="0.25">
      <c r="D909" s="31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X909" s="41"/>
      <c r="AY909" s="41"/>
      <c r="BA909" s="10"/>
      <c r="BB909" s="10"/>
      <c r="BC909" s="13"/>
      <c r="BD909" s="10"/>
      <c r="BE909" s="13"/>
      <c r="BF909" s="10"/>
      <c r="BG909" s="10"/>
      <c r="BH909" s="10"/>
      <c r="BI909" s="13"/>
      <c r="BJ909" s="10"/>
      <c r="BK909" s="13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3"/>
      <c r="CB909" s="10"/>
      <c r="CC909" s="13"/>
      <c r="CD909" s="10"/>
      <c r="CE909" s="10"/>
      <c r="CF909" s="10"/>
      <c r="CG909" s="13"/>
      <c r="CH909" s="10"/>
      <c r="CI909" s="13"/>
      <c r="CJ909" s="10"/>
      <c r="CK909" s="10"/>
      <c r="CL909" s="10"/>
      <c r="CM909" s="13"/>
      <c r="CN909" s="10"/>
      <c r="CO909" s="13"/>
      <c r="CP909" s="10"/>
      <c r="CQ909" s="10"/>
      <c r="CR909" s="10"/>
      <c r="CS909" s="10"/>
      <c r="CT909" s="10"/>
      <c r="CU909" s="13"/>
      <c r="CV909" s="13"/>
      <c r="CX909" s="10"/>
      <c r="CY909" s="10"/>
      <c r="CZ909" s="10"/>
      <c r="DA909" s="13"/>
      <c r="DB909" s="10"/>
    </row>
    <row r="910" spans="4:106" s="3" customFormat="1" x14ac:dyDescent="0.25">
      <c r="D910" s="31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X910" s="41"/>
      <c r="AY910" s="41"/>
      <c r="BA910" s="10"/>
      <c r="BB910" s="10"/>
      <c r="BC910" s="13"/>
      <c r="BD910" s="10"/>
      <c r="BE910" s="13"/>
      <c r="BF910" s="10"/>
      <c r="BG910" s="10"/>
      <c r="BH910" s="10"/>
      <c r="BI910" s="13"/>
      <c r="BJ910" s="10"/>
      <c r="BK910" s="13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3"/>
      <c r="CB910" s="10"/>
      <c r="CC910" s="13"/>
      <c r="CD910" s="10"/>
      <c r="CE910" s="10"/>
      <c r="CF910" s="10"/>
      <c r="CG910" s="13"/>
      <c r="CH910" s="10"/>
      <c r="CI910" s="13"/>
      <c r="CJ910" s="10"/>
      <c r="CK910" s="10"/>
      <c r="CL910" s="10"/>
      <c r="CM910" s="13"/>
      <c r="CN910" s="10"/>
      <c r="CO910" s="13"/>
      <c r="CP910" s="10"/>
      <c r="CQ910" s="10"/>
      <c r="CR910" s="10"/>
      <c r="CS910" s="10"/>
      <c r="CT910" s="10"/>
      <c r="CU910" s="13"/>
      <c r="CV910" s="13"/>
      <c r="CX910" s="10"/>
      <c r="CY910" s="10"/>
      <c r="CZ910" s="10"/>
      <c r="DA910" s="13"/>
      <c r="DB910" s="10"/>
    </row>
    <row r="911" spans="4:106" s="3" customFormat="1" x14ac:dyDescent="0.25">
      <c r="D911" s="31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X911" s="41"/>
      <c r="AY911" s="41"/>
      <c r="BA911" s="10"/>
      <c r="BB911" s="10"/>
      <c r="BC911" s="13"/>
      <c r="BD911" s="10"/>
      <c r="BE911" s="13"/>
      <c r="BF911" s="10"/>
      <c r="BG911" s="10"/>
      <c r="BH911" s="10"/>
      <c r="BI911" s="13"/>
      <c r="BJ911" s="10"/>
      <c r="BK911" s="13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3"/>
      <c r="CB911" s="10"/>
      <c r="CC911" s="13"/>
      <c r="CD911" s="10"/>
      <c r="CE911" s="10"/>
      <c r="CF911" s="10"/>
      <c r="CG911" s="13"/>
      <c r="CH911" s="10"/>
      <c r="CI911" s="13"/>
      <c r="CJ911" s="10"/>
      <c r="CK911" s="10"/>
      <c r="CL911" s="10"/>
      <c r="CM911" s="13"/>
      <c r="CN911" s="10"/>
      <c r="CO911" s="13"/>
      <c r="CP911" s="10"/>
      <c r="CQ911" s="10"/>
      <c r="CR911" s="10"/>
      <c r="CS911" s="10"/>
      <c r="CT911" s="10"/>
      <c r="CU911" s="13"/>
      <c r="CV911" s="13"/>
      <c r="CX911" s="10"/>
      <c r="CY911" s="10"/>
      <c r="CZ911" s="10"/>
      <c r="DA911" s="13"/>
      <c r="DB911" s="10"/>
    </row>
    <row r="912" spans="4:106" s="3" customFormat="1" x14ac:dyDescent="0.25">
      <c r="D912" s="31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X912" s="41"/>
      <c r="AY912" s="41"/>
      <c r="BA912" s="10"/>
      <c r="BB912" s="10"/>
      <c r="BC912" s="13"/>
      <c r="BD912" s="10"/>
      <c r="BE912" s="13"/>
      <c r="BF912" s="10"/>
      <c r="BG912" s="10"/>
      <c r="BH912" s="10"/>
      <c r="BI912" s="13"/>
      <c r="BJ912" s="10"/>
      <c r="BK912" s="13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3"/>
      <c r="CB912" s="10"/>
      <c r="CC912" s="13"/>
      <c r="CD912" s="10"/>
      <c r="CE912" s="10"/>
      <c r="CF912" s="10"/>
      <c r="CG912" s="13"/>
      <c r="CH912" s="10"/>
      <c r="CI912" s="13"/>
      <c r="CJ912" s="10"/>
      <c r="CK912" s="10"/>
      <c r="CL912" s="10"/>
      <c r="CM912" s="13"/>
      <c r="CN912" s="10"/>
      <c r="CO912" s="13"/>
      <c r="CP912" s="10"/>
      <c r="CQ912" s="10"/>
      <c r="CR912" s="10"/>
      <c r="CS912" s="10"/>
      <c r="CT912" s="10"/>
      <c r="CU912" s="13"/>
      <c r="CV912" s="13"/>
      <c r="CX912" s="10"/>
      <c r="CY912" s="10"/>
      <c r="CZ912" s="10"/>
      <c r="DA912" s="13"/>
      <c r="DB912" s="10"/>
    </row>
    <row r="913" spans="4:106" s="3" customFormat="1" x14ac:dyDescent="0.25">
      <c r="D913" s="31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X913" s="41"/>
      <c r="AY913" s="41"/>
      <c r="BA913" s="10"/>
      <c r="BB913" s="10"/>
      <c r="BC913" s="13"/>
      <c r="BD913" s="10"/>
      <c r="BE913" s="13"/>
      <c r="BF913" s="10"/>
      <c r="BG913" s="10"/>
      <c r="BH913" s="10"/>
      <c r="BI913" s="13"/>
      <c r="BJ913" s="10"/>
      <c r="BK913" s="13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3"/>
      <c r="CB913" s="10"/>
      <c r="CC913" s="13"/>
      <c r="CD913" s="10"/>
      <c r="CE913" s="10"/>
      <c r="CF913" s="10"/>
      <c r="CG913" s="13"/>
      <c r="CH913" s="10"/>
      <c r="CI913" s="13"/>
      <c r="CJ913" s="10"/>
      <c r="CK913" s="10"/>
      <c r="CL913" s="10"/>
      <c r="CM913" s="13"/>
      <c r="CN913" s="10"/>
      <c r="CO913" s="13"/>
      <c r="CP913" s="10"/>
      <c r="CQ913" s="10"/>
      <c r="CR913" s="10"/>
      <c r="CS913" s="10"/>
      <c r="CT913" s="10"/>
      <c r="CU913" s="13"/>
      <c r="CV913" s="13"/>
      <c r="CX913" s="10"/>
      <c r="CY913" s="10"/>
      <c r="CZ913" s="10"/>
      <c r="DA913" s="13"/>
      <c r="DB913" s="10"/>
    </row>
    <row r="914" spans="4:106" s="3" customFormat="1" x14ac:dyDescent="0.25">
      <c r="D914" s="31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X914" s="41"/>
      <c r="AY914" s="41"/>
      <c r="BA914" s="10"/>
      <c r="BB914" s="10"/>
      <c r="BC914" s="13"/>
      <c r="BD914" s="10"/>
      <c r="BE914" s="13"/>
      <c r="BF914" s="10"/>
      <c r="BG914" s="10"/>
      <c r="BH914" s="10"/>
      <c r="BI914" s="13"/>
      <c r="BJ914" s="10"/>
      <c r="BK914" s="13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3"/>
      <c r="CB914" s="10"/>
      <c r="CC914" s="13"/>
      <c r="CD914" s="10"/>
      <c r="CE914" s="10"/>
      <c r="CF914" s="10"/>
      <c r="CG914" s="13"/>
      <c r="CH914" s="10"/>
      <c r="CI914" s="13"/>
      <c r="CJ914" s="10"/>
      <c r="CK914" s="10"/>
      <c r="CL914" s="10"/>
      <c r="CM914" s="13"/>
      <c r="CN914" s="10"/>
      <c r="CO914" s="13"/>
      <c r="CP914" s="10"/>
      <c r="CQ914" s="10"/>
      <c r="CR914" s="10"/>
      <c r="CS914" s="10"/>
      <c r="CT914" s="10"/>
      <c r="CU914" s="13"/>
      <c r="CV914" s="13"/>
      <c r="CX914" s="10"/>
      <c r="CY914" s="10"/>
      <c r="CZ914" s="10"/>
      <c r="DA914" s="13"/>
      <c r="DB914" s="10"/>
    </row>
    <row r="915" spans="4:106" s="3" customFormat="1" x14ac:dyDescent="0.25">
      <c r="D915" s="31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X915" s="41"/>
      <c r="AY915" s="41"/>
      <c r="BA915" s="10"/>
      <c r="BB915" s="10"/>
      <c r="BC915" s="13"/>
      <c r="BD915" s="10"/>
      <c r="BE915" s="13"/>
      <c r="BF915" s="10"/>
      <c r="BG915" s="10"/>
      <c r="BH915" s="10"/>
      <c r="BI915" s="13"/>
      <c r="BJ915" s="10"/>
      <c r="BK915" s="13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3"/>
      <c r="CB915" s="10"/>
      <c r="CC915" s="13"/>
      <c r="CD915" s="10"/>
      <c r="CE915" s="10"/>
      <c r="CF915" s="10"/>
      <c r="CG915" s="13"/>
      <c r="CH915" s="10"/>
      <c r="CI915" s="13"/>
      <c r="CJ915" s="10"/>
      <c r="CK915" s="10"/>
      <c r="CL915" s="10"/>
      <c r="CM915" s="13"/>
      <c r="CN915" s="10"/>
      <c r="CO915" s="13"/>
      <c r="CP915" s="10"/>
      <c r="CQ915" s="10"/>
      <c r="CR915" s="10"/>
      <c r="CS915" s="10"/>
      <c r="CT915" s="10"/>
      <c r="CU915" s="13"/>
      <c r="CV915" s="13"/>
      <c r="CX915" s="10"/>
      <c r="CY915" s="10"/>
      <c r="CZ915" s="10"/>
      <c r="DA915" s="13"/>
      <c r="DB915" s="10"/>
    </row>
    <row r="916" spans="4:106" s="3" customFormat="1" x14ac:dyDescent="0.25">
      <c r="D916" s="31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X916" s="41"/>
      <c r="AY916" s="41"/>
      <c r="BA916" s="10"/>
      <c r="BB916" s="10"/>
      <c r="BC916" s="13"/>
      <c r="BD916" s="10"/>
      <c r="BE916" s="13"/>
      <c r="BF916" s="10"/>
      <c r="BG916" s="10"/>
      <c r="BH916" s="10"/>
      <c r="BI916" s="13"/>
      <c r="BJ916" s="10"/>
      <c r="BK916" s="13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3"/>
      <c r="CB916" s="10"/>
      <c r="CC916" s="13"/>
      <c r="CD916" s="10"/>
      <c r="CE916" s="10"/>
      <c r="CF916" s="10"/>
      <c r="CG916" s="13"/>
      <c r="CH916" s="10"/>
      <c r="CI916" s="13"/>
      <c r="CJ916" s="10"/>
      <c r="CK916" s="10"/>
      <c r="CL916" s="10"/>
      <c r="CM916" s="13"/>
      <c r="CN916" s="10"/>
      <c r="CO916" s="13"/>
      <c r="CP916" s="10"/>
      <c r="CQ916" s="10"/>
      <c r="CR916" s="10"/>
      <c r="CS916" s="10"/>
      <c r="CT916" s="10"/>
      <c r="CU916" s="13"/>
      <c r="CV916" s="13"/>
      <c r="CX916" s="10"/>
      <c r="CY916" s="10"/>
      <c r="CZ916" s="10"/>
      <c r="DA916" s="13"/>
      <c r="DB916" s="10"/>
    </row>
    <row r="917" spans="4:106" s="3" customFormat="1" x14ac:dyDescent="0.25">
      <c r="D917" s="31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X917" s="41"/>
      <c r="AY917" s="41"/>
      <c r="BA917" s="10"/>
      <c r="BB917" s="10"/>
      <c r="BC917" s="13"/>
      <c r="BD917" s="10"/>
      <c r="BE917" s="13"/>
      <c r="BF917" s="10"/>
      <c r="BG917" s="10"/>
      <c r="BH917" s="10"/>
      <c r="BI917" s="13"/>
      <c r="BJ917" s="10"/>
      <c r="BK917" s="13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3"/>
      <c r="CB917" s="10"/>
      <c r="CC917" s="13"/>
      <c r="CD917" s="10"/>
      <c r="CE917" s="10"/>
      <c r="CF917" s="10"/>
      <c r="CG917" s="13"/>
      <c r="CH917" s="10"/>
      <c r="CI917" s="13"/>
      <c r="CJ917" s="10"/>
      <c r="CK917" s="10"/>
      <c r="CL917" s="10"/>
      <c r="CM917" s="13"/>
      <c r="CN917" s="10"/>
      <c r="CO917" s="13"/>
      <c r="CP917" s="10"/>
      <c r="CQ917" s="10"/>
      <c r="CR917" s="10"/>
      <c r="CS917" s="10"/>
      <c r="CT917" s="10"/>
      <c r="CU917" s="13"/>
      <c r="CV917" s="13"/>
      <c r="CX917" s="10"/>
      <c r="CY917" s="10"/>
      <c r="CZ917" s="10"/>
      <c r="DA917" s="13"/>
      <c r="DB917" s="10"/>
    </row>
    <row r="918" spans="4:106" s="3" customFormat="1" x14ac:dyDescent="0.25">
      <c r="D918" s="31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X918" s="41"/>
      <c r="AY918" s="41"/>
      <c r="BA918" s="10"/>
      <c r="BB918" s="10"/>
      <c r="BC918" s="13"/>
      <c r="BD918" s="10"/>
      <c r="BE918" s="13"/>
      <c r="BF918" s="10"/>
      <c r="BG918" s="10"/>
      <c r="BH918" s="10"/>
      <c r="BI918" s="13"/>
      <c r="BJ918" s="10"/>
      <c r="BK918" s="13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3"/>
      <c r="CB918" s="10"/>
      <c r="CC918" s="13"/>
      <c r="CD918" s="10"/>
      <c r="CE918" s="10"/>
      <c r="CF918" s="10"/>
      <c r="CG918" s="13"/>
      <c r="CH918" s="10"/>
      <c r="CI918" s="13"/>
      <c r="CJ918" s="10"/>
      <c r="CK918" s="10"/>
      <c r="CL918" s="10"/>
      <c r="CM918" s="13"/>
      <c r="CN918" s="10"/>
      <c r="CO918" s="13"/>
      <c r="CP918" s="10"/>
      <c r="CQ918" s="10"/>
      <c r="CR918" s="10"/>
      <c r="CS918" s="10"/>
      <c r="CT918" s="10"/>
      <c r="CU918" s="13"/>
      <c r="CV918" s="13"/>
      <c r="CX918" s="10"/>
      <c r="CY918" s="10"/>
      <c r="CZ918" s="10"/>
      <c r="DA918" s="13"/>
      <c r="DB918" s="10"/>
    </row>
    <row r="919" spans="4:106" s="3" customFormat="1" x14ac:dyDescent="0.25">
      <c r="D919" s="3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X919" s="41"/>
      <c r="AY919" s="41"/>
      <c r="BA919" s="10"/>
      <c r="BB919" s="10"/>
      <c r="BC919" s="13"/>
      <c r="BD919" s="10"/>
      <c r="BE919" s="13"/>
      <c r="BF919" s="10"/>
      <c r="BG919" s="10"/>
      <c r="BH919" s="10"/>
      <c r="BI919" s="13"/>
      <c r="BJ919" s="10"/>
      <c r="BK919" s="13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3"/>
      <c r="CB919" s="10"/>
      <c r="CC919" s="13"/>
      <c r="CD919" s="10"/>
      <c r="CE919" s="10"/>
      <c r="CF919" s="10"/>
      <c r="CG919" s="13"/>
      <c r="CH919" s="10"/>
      <c r="CI919" s="13"/>
      <c r="CJ919" s="10"/>
      <c r="CK919" s="10"/>
      <c r="CL919" s="10"/>
      <c r="CM919" s="13"/>
      <c r="CN919" s="10"/>
      <c r="CO919" s="13"/>
      <c r="CP919" s="10"/>
      <c r="CQ919" s="10"/>
      <c r="CR919" s="10"/>
      <c r="CS919" s="10"/>
      <c r="CT919" s="10"/>
      <c r="CU919" s="13"/>
      <c r="CV919" s="13"/>
      <c r="CX919" s="10"/>
      <c r="CY919" s="10"/>
      <c r="CZ919" s="10"/>
      <c r="DA919" s="13"/>
      <c r="DB919" s="10"/>
    </row>
    <row r="920" spans="4:106" s="3" customFormat="1" x14ac:dyDescent="0.25">
      <c r="D920" s="31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X920" s="41"/>
      <c r="AY920" s="41"/>
      <c r="BA920" s="10"/>
      <c r="BB920" s="10"/>
      <c r="BC920" s="13"/>
      <c r="BD920" s="10"/>
      <c r="BE920" s="13"/>
      <c r="BF920" s="10"/>
      <c r="BG920" s="10"/>
      <c r="BH920" s="10"/>
      <c r="BI920" s="13"/>
      <c r="BJ920" s="10"/>
      <c r="BK920" s="13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3"/>
      <c r="CB920" s="10"/>
      <c r="CC920" s="13"/>
      <c r="CD920" s="10"/>
      <c r="CE920" s="10"/>
      <c r="CF920" s="10"/>
      <c r="CG920" s="13"/>
      <c r="CH920" s="10"/>
      <c r="CI920" s="13"/>
      <c r="CJ920" s="10"/>
      <c r="CK920" s="10"/>
      <c r="CL920" s="10"/>
      <c r="CM920" s="13"/>
      <c r="CN920" s="10"/>
      <c r="CO920" s="13"/>
      <c r="CP920" s="10"/>
      <c r="CQ920" s="10"/>
      <c r="CR920" s="10"/>
      <c r="CS920" s="10"/>
      <c r="CT920" s="10"/>
      <c r="CU920" s="13"/>
      <c r="CV920" s="13"/>
      <c r="CX920" s="10"/>
      <c r="CY920" s="10"/>
      <c r="CZ920" s="10"/>
      <c r="DA920" s="13"/>
      <c r="DB920" s="10"/>
    </row>
    <row r="921" spans="4:106" s="3" customFormat="1" x14ac:dyDescent="0.25">
      <c r="D921" s="31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X921" s="41"/>
      <c r="AY921" s="41"/>
      <c r="BA921" s="10"/>
      <c r="BB921" s="10"/>
      <c r="BC921" s="13"/>
      <c r="BD921" s="10"/>
      <c r="BE921" s="13"/>
      <c r="BF921" s="10"/>
      <c r="BG921" s="10"/>
      <c r="BH921" s="10"/>
      <c r="BI921" s="13"/>
      <c r="BJ921" s="10"/>
      <c r="BK921" s="13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3"/>
      <c r="CB921" s="10"/>
      <c r="CC921" s="13"/>
      <c r="CD921" s="10"/>
      <c r="CE921" s="10"/>
      <c r="CF921" s="10"/>
      <c r="CG921" s="13"/>
      <c r="CH921" s="10"/>
      <c r="CI921" s="13"/>
      <c r="CJ921" s="10"/>
      <c r="CK921" s="10"/>
      <c r="CL921" s="10"/>
      <c r="CM921" s="13"/>
      <c r="CN921" s="10"/>
      <c r="CO921" s="13"/>
      <c r="CP921" s="10"/>
      <c r="CQ921" s="10"/>
      <c r="CR921" s="10"/>
      <c r="CS921" s="10"/>
      <c r="CT921" s="10"/>
      <c r="CU921" s="13"/>
      <c r="CV921" s="13"/>
      <c r="CX921" s="10"/>
      <c r="CY921" s="10"/>
      <c r="CZ921" s="10"/>
      <c r="DA921" s="13"/>
      <c r="DB921" s="10"/>
    </row>
    <row r="922" spans="4:106" s="3" customFormat="1" x14ac:dyDescent="0.25">
      <c r="D922" s="31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X922" s="41"/>
      <c r="AY922" s="41"/>
      <c r="BA922" s="10"/>
      <c r="BB922" s="10"/>
      <c r="BC922" s="13"/>
      <c r="BD922" s="10"/>
      <c r="BE922" s="13"/>
      <c r="BF922" s="10"/>
      <c r="BG922" s="10"/>
      <c r="BH922" s="10"/>
      <c r="BI922" s="13"/>
      <c r="BJ922" s="10"/>
      <c r="BK922" s="13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3"/>
      <c r="CB922" s="10"/>
      <c r="CC922" s="13"/>
      <c r="CD922" s="10"/>
      <c r="CE922" s="10"/>
      <c r="CF922" s="10"/>
      <c r="CG922" s="13"/>
      <c r="CH922" s="10"/>
      <c r="CI922" s="13"/>
      <c r="CJ922" s="10"/>
      <c r="CK922" s="10"/>
      <c r="CL922" s="10"/>
      <c r="CM922" s="13"/>
      <c r="CN922" s="10"/>
      <c r="CO922" s="13"/>
      <c r="CP922" s="10"/>
      <c r="CQ922" s="10"/>
      <c r="CR922" s="10"/>
      <c r="CS922" s="10"/>
      <c r="CT922" s="10"/>
      <c r="CU922" s="13"/>
      <c r="CV922" s="13"/>
      <c r="CX922" s="10"/>
      <c r="CY922" s="10"/>
      <c r="CZ922" s="10"/>
      <c r="DA922" s="13"/>
      <c r="DB922" s="10"/>
    </row>
    <row r="923" spans="4:106" s="3" customFormat="1" x14ac:dyDescent="0.25">
      <c r="D923" s="31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X923" s="41"/>
      <c r="AY923" s="41"/>
      <c r="BA923" s="10"/>
      <c r="BB923" s="10"/>
      <c r="BC923" s="13"/>
      <c r="BD923" s="10"/>
      <c r="BE923" s="13"/>
      <c r="BF923" s="10"/>
      <c r="BG923" s="10"/>
      <c r="BH923" s="10"/>
      <c r="BI923" s="13"/>
      <c r="BJ923" s="10"/>
      <c r="BK923" s="13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3"/>
      <c r="CB923" s="10"/>
      <c r="CC923" s="13"/>
      <c r="CD923" s="10"/>
      <c r="CE923" s="10"/>
      <c r="CF923" s="10"/>
      <c r="CG923" s="13"/>
      <c r="CH923" s="10"/>
      <c r="CI923" s="13"/>
      <c r="CJ923" s="10"/>
      <c r="CK923" s="10"/>
      <c r="CL923" s="10"/>
      <c r="CM923" s="13"/>
      <c r="CN923" s="10"/>
      <c r="CO923" s="13"/>
      <c r="CP923" s="10"/>
      <c r="CQ923" s="10"/>
      <c r="CR923" s="10"/>
      <c r="CS923" s="10"/>
      <c r="CT923" s="10"/>
      <c r="CU923" s="13"/>
      <c r="CV923" s="13"/>
      <c r="CX923" s="10"/>
      <c r="CY923" s="10"/>
      <c r="CZ923" s="10"/>
      <c r="DA923" s="13"/>
      <c r="DB923" s="10"/>
    </row>
    <row r="924" spans="4:106" s="3" customFormat="1" x14ac:dyDescent="0.25">
      <c r="D924" s="31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X924" s="41"/>
      <c r="AY924" s="41"/>
      <c r="BA924" s="10"/>
      <c r="BB924" s="10"/>
      <c r="BC924" s="13"/>
      <c r="BD924" s="10"/>
      <c r="BE924" s="13"/>
      <c r="BF924" s="10"/>
      <c r="BG924" s="10"/>
      <c r="BH924" s="10"/>
      <c r="BI924" s="13"/>
      <c r="BJ924" s="10"/>
      <c r="BK924" s="13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3"/>
      <c r="CB924" s="10"/>
      <c r="CC924" s="13"/>
      <c r="CD924" s="10"/>
      <c r="CE924" s="10"/>
      <c r="CF924" s="10"/>
      <c r="CG924" s="13"/>
      <c r="CH924" s="10"/>
      <c r="CI924" s="13"/>
      <c r="CJ924" s="10"/>
      <c r="CK924" s="10"/>
      <c r="CL924" s="10"/>
      <c r="CM924" s="13"/>
      <c r="CN924" s="10"/>
      <c r="CO924" s="13"/>
      <c r="CP924" s="10"/>
      <c r="CQ924" s="10"/>
      <c r="CR924" s="10"/>
      <c r="CS924" s="10"/>
      <c r="CT924" s="10"/>
      <c r="CU924" s="13"/>
      <c r="CV924" s="13"/>
      <c r="CX924" s="10"/>
      <c r="CY924" s="10"/>
      <c r="CZ924" s="10"/>
      <c r="DA924" s="13"/>
      <c r="DB924" s="10"/>
    </row>
    <row r="925" spans="4:106" s="3" customFormat="1" x14ac:dyDescent="0.25">
      <c r="D925" s="31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X925" s="41"/>
      <c r="AY925" s="41"/>
      <c r="BA925" s="10"/>
      <c r="BB925" s="10"/>
      <c r="BC925" s="13"/>
      <c r="BD925" s="10"/>
      <c r="BE925" s="13"/>
      <c r="BF925" s="10"/>
      <c r="BG925" s="10"/>
      <c r="BH925" s="10"/>
      <c r="BI925" s="13"/>
      <c r="BJ925" s="10"/>
      <c r="BK925" s="13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3"/>
      <c r="CB925" s="10"/>
      <c r="CC925" s="13"/>
      <c r="CD925" s="10"/>
      <c r="CE925" s="10"/>
      <c r="CF925" s="10"/>
      <c r="CG925" s="13"/>
      <c r="CH925" s="10"/>
      <c r="CI925" s="13"/>
      <c r="CJ925" s="10"/>
      <c r="CK925" s="10"/>
      <c r="CL925" s="10"/>
      <c r="CM925" s="13"/>
      <c r="CN925" s="10"/>
      <c r="CO925" s="13"/>
      <c r="CP925" s="10"/>
      <c r="CQ925" s="10"/>
      <c r="CR925" s="10"/>
      <c r="CS925" s="10"/>
      <c r="CT925" s="10"/>
      <c r="CU925" s="13"/>
      <c r="CV925" s="13"/>
      <c r="CX925" s="10"/>
      <c r="CY925" s="10"/>
      <c r="CZ925" s="10"/>
      <c r="DA925" s="13"/>
      <c r="DB925" s="10"/>
    </row>
    <row r="926" spans="4:106" s="3" customFormat="1" x14ac:dyDescent="0.25">
      <c r="D926" s="31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X926" s="41"/>
      <c r="AY926" s="41"/>
      <c r="BA926" s="10"/>
      <c r="BB926" s="10"/>
      <c r="BC926" s="13"/>
      <c r="BD926" s="10"/>
      <c r="BE926" s="13"/>
      <c r="BF926" s="10"/>
      <c r="BG926" s="10"/>
      <c r="BH926" s="10"/>
      <c r="BI926" s="13"/>
      <c r="BJ926" s="10"/>
      <c r="BK926" s="13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3"/>
      <c r="CB926" s="10"/>
      <c r="CC926" s="13"/>
      <c r="CD926" s="10"/>
      <c r="CE926" s="10"/>
      <c r="CF926" s="10"/>
      <c r="CG926" s="13"/>
      <c r="CH926" s="10"/>
      <c r="CI926" s="13"/>
      <c r="CJ926" s="10"/>
      <c r="CK926" s="10"/>
      <c r="CL926" s="10"/>
      <c r="CM926" s="13"/>
      <c r="CN926" s="10"/>
      <c r="CO926" s="13"/>
      <c r="CP926" s="10"/>
      <c r="CQ926" s="10"/>
      <c r="CR926" s="10"/>
      <c r="CS926" s="10"/>
      <c r="CT926" s="10"/>
      <c r="CU926" s="13"/>
      <c r="CV926" s="13"/>
      <c r="CX926" s="10"/>
      <c r="CY926" s="10"/>
      <c r="CZ926" s="10"/>
      <c r="DA926" s="13"/>
      <c r="DB926" s="10"/>
    </row>
    <row r="927" spans="4:106" s="3" customFormat="1" x14ac:dyDescent="0.25">
      <c r="D927" s="31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X927" s="41"/>
      <c r="AY927" s="41"/>
      <c r="BA927" s="10"/>
      <c r="BB927" s="10"/>
      <c r="BC927" s="13"/>
      <c r="BD927" s="10"/>
      <c r="BE927" s="13"/>
      <c r="BF927" s="10"/>
      <c r="BG927" s="10"/>
      <c r="BH927" s="10"/>
      <c r="BI927" s="13"/>
      <c r="BJ927" s="10"/>
      <c r="BK927" s="13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3"/>
      <c r="CB927" s="10"/>
      <c r="CC927" s="13"/>
      <c r="CD927" s="10"/>
      <c r="CE927" s="10"/>
      <c r="CF927" s="10"/>
      <c r="CG927" s="13"/>
      <c r="CH927" s="10"/>
      <c r="CI927" s="13"/>
      <c r="CJ927" s="10"/>
      <c r="CK927" s="10"/>
      <c r="CL927" s="10"/>
      <c r="CM927" s="13"/>
      <c r="CN927" s="10"/>
      <c r="CO927" s="13"/>
      <c r="CP927" s="10"/>
      <c r="CQ927" s="10"/>
      <c r="CR927" s="10"/>
      <c r="CS927" s="10"/>
      <c r="CT927" s="10"/>
      <c r="CU927" s="13"/>
      <c r="CV927" s="13"/>
      <c r="CX927" s="10"/>
      <c r="CY927" s="10"/>
      <c r="CZ927" s="10"/>
      <c r="DA927" s="13"/>
      <c r="DB927" s="10"/>
    </row>
    <row r="928" spans="4:106" s="3" customFormat="1" x14ac:dyDescent="0.25">
      <c r="D928" s="31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X928" s="41"/>
      <c r="AY928" s="41"/>
      <c r="BA928" s="10"/>
      <c r="BB928" s="10"/>
      <c r="BC928" s="13"/>
      <c r="BD928" s="10"/>
      <c r="BE928" s="13"/>
      <c r="BF928" s="10"/>
      <c r="BG928" s="10"/>
      <c r="BH928" s="10"/>
      <c r="BI928" s="13"/>
      <c r="BJ928" s="10"/>
      <c r="BK928" s="13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3"/>
      <c r="CB928" s="10"/>
      <c r="CC928" s="13"/>
      <c r="CD928" s="10"/>
      <c r="CE928" s="10"/>
      <c r="CF928" s="10"/>
      <c r="CG928" s="13"/>
      <c r="CH928" s="10"/>
      <c r="CI928" s="13"/>
      <c r="CJ928" s="10"/>
      <c r="CK928" s="10"/>
      <c r="CL928" s="10"/>
      <c r="CM928" s="13"/>
      <c r="CN928" s="10"/>
      <c r="CO928" s="13"/>
      <c r="CP928" s="10"/>
      <c r="CQ928" s="10"/>
      <c r="CR928" s="10"/>
      <c r="CS928" s="10"/>
      <c r="CT928" s="10"/>
      <c r="CU928" s="13"/>
      <c r="CV928" s="13"/>
      <c r="CX928" s="10"/>
      <c r="CY928" s="10"/>
      <c r="CZ928" s="10"/>
      <c r="DA928" s="13"/>
      <c r="DB928" s="10"/>
    </row>
    <row r="929" spans="4:106" s="3" customFormat="1" x14ac:dyDescent="0.25">
      <c r="D929" s="31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X929" s="41"/>
      <c r="AY929" s="41"/>
      <c r="BA929" s="10"/>
      <c r="BB929" s="10"/>
      <c r="BC929" s="13"/>
      <c r="BD929" s="10"/>
      <c r="BE929" s="13"/>
      <c r="BF929" s="10"/>
      <c r="BG929" s="10"/>
      <c r="BH929" s="10"/>
      <c r="BI929" s="13"/>
      <c r="BJ929" s="10"/>
      <c r="BK929" s="13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3"/>
      <c r="CB929" s="10"/>
      <c r="CC929" s="13"/>
      <c r="CD929" s="10"/>
      <c r="CE929" s="10"/>
      <c r="CF929" s="10"/>
      <c r="CG929" s="13"/>
      <c r="CH929" s="10"/>
      <c r="CI929" s="13"/>
      <c r="CJ929" s="10"/>
      <c r="CK929" s="10"/>
      <c r="CL929" s="10"/>
      <c r="CM929" s="13"/>
      <c r="CN929" s="10"/>
      <c r="CO929" s="13"/>
      <c r="CP929" s="10"/>
      <c r="CQ929" s="10"/>
      <c r="CR929" s="10"/>
      <c r="CS929" s="10"/>
      <c r="CT929" s="10"/>
      <c r="CU929" s="13"/>
      <c r="CV929" s="13"/>
      <c r="CX929" s="10"/>
      <c r="CY929" s="10"/>
      <c r="CZ929" s="10"/>
      <c r="DA929" s="13"/>
      <c r="DB929" s="10"/>
    </row>
    <row r="930" spans="4:106" s="3" customFormat="1" x14ac:dyDescent="0.25">
      <c r="D930" s="31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X930" s="41"/>
      <c r="AY930" s="41"/>
      <c r="BA930" s="10"/>
      <c r="BB930" s="10"/>
      <c r="BC930" s="13"/>
      <c r="BD930" s="10"/>
      <c r="BE930" s="13"/>
      <c r="BF930" s="10"/>
      <c r="BG930" s="10"/>
      <c r="BH930" s="10"/>
      <c r="BI930" s="13"/>
      <c r="BJ930" s="10"/>
      <c r="BK930" s="13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3"/>
      <c r="CB930" s="10"/>
      <c r="CC930" s="13"/>
      <c r="CD930" s="10"/>
      <c r="CE930" s="10"/>
      <c r="CF930" s="10"/>
      <c r="CG930" s="13"/>
      <c r="CH930" s="10"/>
      <c r="CI930" s="13"/>
      <c r="CJ930" s="10"/>
      <c r="CK930" s="10"/>
      <c r="CL930" s="10"/>
      <c r="CM930" s="13"/>
      <c r="CN930" s="10"/>
      <c r="CO930" s="13"/>
      <c r="CP930" s="10"/>
      <c r="CQ930" s="10"/>
      <c r="CR930" s="10"/>
      <c r="CS930" s="10"/>
      <c r="CT930" s="10"/>
      <c r="CU930" s="13"/>
      <c r="CV930" s="13"/>
      <c r="CX930" s="10"/>
      <c r="CY930" s="10"/>
      <c r="CZ930" s="10"/>
      <c r="DA930" s="13"/>
      <c r="DB930" s="10"/>
    </row>
    <row r="931" spans="4:106" s="3" customFormat="1" x14ac:dyDescent="0.25">
      <c r="D931" s="31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X931" s="41"/>
      <c r="AY931" s="41"/>
      <c r="BA931" s="10"/>
      <c r="BB931" s="10"/>
      <c r="BC931" s="13"/>
      <c r="BD931" s="10"/>
      <c r="BE931" s="13"/>
      <c r="BF931" s="10"/>
      <c r="BG931" s="10"/>
      <c r="BH931" s="10"/>
      <c r="BI931" s="13"/>
      <c r="BJ931" s="10"/>
      <c r="BK931" s="13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3"/>
      <c r="CB931" s="10"/>
      <c r="CC931" s="13"/>
      <c r="CD931" s="10"/>
      <c r="CE931" s="10"/>
      <c r="CF931" s="10"/>
      <c r="CG931" s="13"/>
      <c r="CH931" s="10"/>
      <c r="CI931" s="13"/>
      <c r="CJ931" s="10"/>
      <c r="CK931" s="10"/>
      <c r="CL931" s="10"/>
      <c r="CM931" s="13"/>
      <c r="CN931" s="10"/>
      <c r="CO931" s="13"/>
      <c r="CP931" s="10"/>
      <c r="CQ931" s="10"/>
      <c r="CR931" s="10"/>
      <c r="CS931" s="10"/>
      <c r="CT931" s="10"/>
      <c r="CU931" s="13"/>
      <c r="CV931" s="13"/>
      <c r="CX931" s="10"/>
      <c r="CY931" s="10"/>
      <c r="CZ931" s="10"/>
      <c r="DA931" s="13"/>
      <c r="DB931" s="10"/>
    </row>
    <row r="932" spans="4:106" s="3" customFormat="1" x14ac:dyDescent="0.25">
      <c r="D932" s="31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X932" s="41"/>
      <c r="AY932" s="41"/>
      <c r="BA932" s="10"/>
      <c r="BB932" s="10"/>
      <c r="BC932" s="13"/>
      <c r="BD932" s="10"/>
      <c r="BE932" s="13"/>
      <c r="BF932" s="10"/>
      <c r="BG932" s="10"/>
      <c r="BH932" s="10"/>
      <c r="BI932" s="13"/>
      <c r="BJ932" s="10"/>
      <c r="BK932" s="13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3"/>
      <c r="CB932" s="10"/>
      <c r="CC932" s="13"/>
      <c r="CD932" s="10"/>
      <c r="CE932" s="10"/>
      <c r="CF932" s="10"/>
      <c r="CG932" s="13"/>
      <c r="CH932" s="10"/>
      <c r="CI932" s="13"/>
      <c r="CJ932" s="10"/>
      <c r="CK932" s="10"/>
      <c r="CL932" s="10"/>
      <c r="CM932" s="13"/>
      <c r="CN932" s="10"/>
      <c r="CO932" s="13"/>
      <c r="CP932" s="10"/>
      <c r="CQ932" s="10"/>
      <c r="CR932" s="10"/>
      <c r="CS932" s="10"/>
      <c r="CT932" s="10"/>
      <c r="CU932" s="13"/>
      <c r="CV932" s="13"/>
      <c r="CX932" s="10"/>
      <c r="CY932" s="10"/>
      <c r="CZ932" s="10"/>
      <c r="DA932" s="13"/>
      <c r="DB932" s="10"/>
    </row>
    <row r="933" spans="4:106" s="3" customFormat="1" x14ac:dyDescent="0.25">
      <c r="D933" s="31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X933" s="41"/>
      <c r="AY933" s="41"/>
      <c r="BA933" s="10"/>
      <c r="BB933" s="10"/>
      <c r="BC933" s="13"/>
      <c r="BD933" s="10"/>
      <c r="BE933" s="13"/>
      <c r="BF933" s="10"/>
      <c r="BG933" s="10"/>
      <c r="BH933" s="10"/>
      <c r="BI933" s="13"/>
      <c r="BJ933" s="10"/>
      <c r="BK933" s="13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3"/>
      <c r="CB933" s="10"/>
      <c r="CC933" s="13"/>
      <c r="CD933" s="10"/>
      <c r="CE933" s="10"/>
      <c r="CF933" s="10"/>
      <c r="CG933" s="13"/>
      <c r="CH933" s="10"/>
      <c r="CI933" s="13"/>
      <c r="CJ933" s="10"/>
      <c r="CK933" s="10"/>
      <c r="CL933" s="10"/>
      <c r="CM933" s="13"/>
      <c r="CN933" s="10"/>
      <c r="CO933" s="13"/>
      <c r="CP933" s="10"/>
      <c r="CQ933" s="10"/>
      <c r="CR933" s="10"/>
      <c r="CS933" s="10"/>
      <c r="CT933" s="10"/>
      <c r="CU933" s="13"/>
      <c r="CV933" s="13"/>
      <c r="CX933" s="10"/>
      <c r="CY933" s="10"/>
      <c r="CZ933" s="10"/>
      <c r="DA933" s="13"/>
      <c r="DB933" s="10"/>
    </row>
    <row r="934" spans="4:106" s="3" customFormat="1" x14ac:dyDescent="0.25">
      <c r="D934" s="31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X934" s="41"/>
      <c r="AY934" s="41"/>
      <c r="BA934" s="10"/>
      <c r="BB934" s="10"/>
      <c r="BC934" s="13"/>
      <c r="BD934" s="10"/>
      <c r="BE934" s="13"/>
      <c r="BF934" s="10"/>
      <c r="BG934" s="10"/>
      <c r="BH934" s="10"/>
      <c r="BI934" s="13"/>
      <c r="BJ934" s="10"/>
      <c r="BK934" s="13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3"/>
      <c r="CB934" s="10"/>
      <c r="CC934" s="13"/>
      <c r="CD934" s="10"/>
      <c r="CE934" s="10"/>
      <c r="CF934" s="10"/>
      <c r="CG934" s="13"/>
      <c r="CH934" s="10"/>
      <c r="CI934" s="13"/>
      <c r="CJ934" s="10"/>
      <c r="CK934" s="10"/>
      <c r="CL934" s="10"/>
      <c r="CM934" s="13"/>
      <c r="CN934" s="10"/>
      <c r="CO934" s="13"/>
      <c r="CP934" s="10"/>
      <c r="CQ934" s="10"/>
      <c r="CR934" s="10"/>
      <c r="CS934" s="10"/>
      <c r="CT934" s="10"/>
      <c r="CU934" s="13"/>
      <c r="CV934" s="13"/>
      <c r="CX934" s="10"/>
      <c r="CY934" s="10"/>
      <c r="CZ934" s="10"/>
      <c r="DA934" s="13"/>
      <c r="DB934" s="10"/>
    </row>
    <row r="935" spans="4:106" s="3" customFormat="1" x14ac:dyDescent="0.25">
      <c r="D935" s="31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X935" s="41"/>
      <c r="AY935" s="41"/>
      <c r="BA935" s="10"/>
      <c r="BB935" s="10"/>
      <c r="BC935" s="13"/>
      <c r="BD935" s="10"/>
      <c r="BE935" s="13"/>
      <c r="BF935" s="10"/>
      <c r="BG935" s="10"/>
      <c r="BH935" s="10"/>
      <c r="BI935" s="13"/>
      <c r="BJ935" s="10"/>
      <c r="BK935" s="13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3"/>
      <c r="CB935" s="10"/>
      <c r="CC935" s="13"/>
      <c r="CD935" s="10"/>
      <c r="CE935" s="10"/>
      <c r="CF935" s="10"/>
      <c r="CG935" s="13"/>
      <c r="CH935" s="10"/>
      <c r="CI935" s="13"/>
      <c r="CJ935" s="10"/>
      <c r="CK935" s="10"/>
      <c r="CL935" s="10"/>
      <c r="CM935" s="13"/>
      <c r="CN935" s="10"/>
      <c r="CO935" s="13"/>
      <c r="CP935" s="10"/>
      <c r="CQ935" s="10"/>
      <c r="CR935" s="10"/>
      <c r="CS935" s="10"/>
      <c r="CT935" s="10"/>
      <c r="CU935" s="13"/>
      <c r="CV935" s="13"/>
      <c r="CX935" s="10"/>
      <c r="CY935" s="10"/>
      <c r="CZ935" s="10"/>
      <c r="DA935" s="13"/>
      <c r="DB935" s="10"/>
    </row>
    <row r="936" spans="4:106" s="3" customFormat="1" x14ac:dyDescent="0.25">
      <c r="D936" s="31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X936" s="41"/>
      <c r="AY936" s="41"/>
      <c r="BA936" s="10"/>
      <c r="BB936" s="10"/>
      <c r="BC936" s="13"/>
      <c r="BD936" s="10"/>
      <c r="BE936" s="13"/>
      <c r="BF936" s="10"/>
      <c r="BG936" s="10"/>
      <c r="BH936" s="10"/>
      <c r="BI936" s="13"/>
      <c r="BJ936" s="10"/>
      <c r="BK936" s="13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3"/>
      <c r="CB936" s="10"/>
      <c r="CC936" s="13"/>
      <c r="CD936" s="10"/>
      <c r="CE936" s="10"/>
      <c r="CF936" s="10"/>
      <c r="CG936" s="13"/>
      <c r="CH936" s="10"/>
      <c r="CI936" s="13"/>
      <c r="CJ936" s="10"/>
      <c r="CK936" s="10"/>
      <c r="CL936" s="10"/>
      <c r="CM936" s="13"/>
      <c r="CN936" s="10"/>
      <c r="CO936" s="13"/>
      <c r="CP936" s="10"/>
      <c r="CQ936" s="10"/>
      <c r="CR936" s="10"/>
      <c r="CS936" s="10"/>
      <c r="CT936" s="10"/>
      <c r="CU936" s="13"/>
      <c r="CV936" s="13"/>
      <c r="CX936" s="10"/>
      <c r="CY936" s="10"/>
      <c r="CZ936" s="10"/>
      <c r="DA936" s="13"/>
      <c r="DB936" s="10"/>
    </row>
    <row r="937" spans="4:106" s="3" customFormat="1" x14ac:dyDescent="0.25">
      <c r="D937" s="31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X937" s="41"/>
      <c r="AY937" s="41"/>
      <c r="BA937" s="10"/>
      <c r="BB937" s="10"/>
      <c r="BC937" s="13"/>
      <c r="BD937" s="10"/>
      <c r="BE937" s="13"/>
      <c r="BF937" s="10"/>
      <c r="BG937" s="10"/>
      <c r="BH937" s="10"/>
      <c r="BI937" s="13"/>
      <c r="BJ937" s="10"/>
      <c r="BK937" s="13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3"/>
      <c r="CB937" s="10"/>
      <c r="CC937" s="13"/>
      <c r="CD937" s="10"/>
      <c r="CE937" s="10"/>
      <c r="CF937" s="10"/>
      <c r="CG937" s="13"/>
      <c r="CH937" s="10"/>
      <c r="CI937" s="13"/>
      <c r="CJ937" s="10"/>
      <c r="CK937" s="10"/>
      <c r="CL937" s="10"/>
      <c r="CM937" s="13"/>
      <c r="CN937" s="10"/>
      <c r="CO937" s="13"/>
      <c r="CP937" s="10"/>
      <c r="CQ937" s="10"/>
      <c r="CR937" s="10"/>
      <c r="CS937" s="10"/>
      <c r="CT937" s="10"/>
      <c r="CU937" s="13"/>
      <c r="CV937" s="13"/>
      <c r="CX937" s="10"/>
      <c r="CY937" s="10"/>
      <c r="CZ937" s="10"/>
      <c r="DA937" s="13"/>
      <c r="DB937" s="10"/>
    </row>
    <row r="938" spans="4:106" s="3" customFormat="1" x14ac:dyDescent="0.25">
      <c r="D938" s="31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X938" s="41"/>
      <c r="AY938" s="41"/>
      <c r="BA938" s="10"/>
      <c r="BB938" s="10"/>
      <c r="BC938" s="13"/>
      <c r="BD938" s="10"/>
      <c r="BE938" s="13"/>
      <c r="BF938" s="10"/>
      <c r="BG938" s="10"/>
      <c r="BH938" s="10"/>
      <c r="BI938" s="13"/>
      <c r="BJ938" s="10"/>
      <c r="BK938" s="13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3"/>
      <c r="CB938" s="10"/>
      <c r="CC938" s="13"/>
      <c r="CD938" s="10"/>
      <c r="CE938" s="10"/>
      <c r="CF938" s="10"/>
      <c r="CG938" s="13"/>
      <c r="CH938" s="10"/>
      <c r="CI938" s="13"/>
      <c r="CJ938" s="10"/>
      <c r="CK938" s="10"/>
      <c r="CL938" s="10"/>
      <c r="CM938" s="13"/>
      <c r="CN938" s="10"/>
      <c r="CO938" s="13"/>
      <c r="CP938" s="10"/>
      <c r="CQ938" s="10"/>
      <c r="CR938" s="10"/>
      <c r="CS938" s="10"/>
      <c r="CT938" s="10"/>
      <c r="CU938" s="13"/>
      <c r="CV938" s="13"/>
      <c r="CX938" s="10"/>
      <c r="CY938" s="10"/>
      <c r="CZ938" s="10"/>
      <c r="DA938" s="13"/>
      <c r="DB938" s="10"/>
    </row>
    <row r="939" spans="4:106" s="3" customFormat="1" x14ac:dyDescent="0.25">
      <c r="D939" s="31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X939" s="41"/>
      <c r="AY939" s="41"/>
      <c r="BA939" s="10"/>
      <c r="BB939" s="10"/>
      <c r="BC939" s="13"/>
      <c r="BD939" s="10"/>
      <c r="BE939" s="13"/>
      <c r="BF939" s="10"/>
      <c r="BG939" s="10"/>
      <c r="BH939" s="10"/>
      <c r="BI939" s="13"/>
      <c r="BJ939" s="10"/>
      <c r="BK939" s="13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3"/>
      <c r="CB939" s="10"/>
      <c r="CC939" s="13"/>
      <c r="CD939" s="10"/>
      <c r="CE939" s="10"/>
      <c r="CF939" s="10"/>
      <c r="CG939" s="13"/>
      <c r="CH939" s="10"/>
      <c r="CI939" s="13"/>
      <c r="CJ939" s="10"/>
      <c r="CK939" s="10"/>
      <c r="CL939" s="10"/>
      <c r="CM939" s="13"/>
      <c r="CN939" s="10"/>
      <c r="CO939" s="13"/>
      <c r="CP939" s="10"/>
      <c r="CQ939" s="10"/>
      <c r="CR939" s="10"/>
      <c r="CS939" s="10"/>
      <c r="CT939" s="10"/>
      <c r="CU939" s="13"/>
      <c r="CV939" s="13"/>
      <c r="CX939" s="10"/>
      <c r="CY939" s="10"/>
      <c r="CZ939" s="10"/>
      <c r="DA939" s="13"/>
      <c r="DB939" s="10"/>
    </row>
    <row r="940" spans="4:106" s="3" customFormat="1" x14ac:dyDescent="0.25">
      <c r="D940" s="31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X940" s="41"/>
      <c r="AY940" s="41"/>
      <c r="BA940" s="10"/>
      <c r="BB940" s="10"/>
      <c r="BC940" s="13"/>
      <c r="BD940" s="10"/>
      <c r="BE940" s="13"/>
      <c r="BF940" s="10"/>
      <c r="BG940" s="10"/>
      <c r="BH940" s="10"/>
      <c r="BI940" s="13"/>
      <c r="BJ940" s="10"/>
      <c r="BK940" s="13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3"/>
      <c r="CB940" s="10"/>
      <c r="CC940" s="13"/>
      <c r="CD940" s="10"/>
      <c r="CE940" s="10"/>
      <c r="CF940" s="10"/>
      <c r="CG940" s="13"/>
      <c r="CH940" s="10"/>
      <c r="CI940" s="13"/>
      <c r="CJ940" s="10"/>
      <c r="CK940" s="10"/>
      <c r="CL940" s="10"/>
      <c r="CM940" s="13"/>
      <c r="CN940" s="10"/>
      <c r="CO940" s="13"/>
      <c r="CP940" s="10"/>
      <c r="CQ940" s="10"/>
      <c r="CR940" s="10"/>
      <c r="CS940" s="10"/>
      <c r="CT940" s="10"/>
      <c r="CU940" s="13"/>
      <c r="CV940" s="13"/>
      <c r="CX940" s="10"/>
      <c r="CY940" s="10"/>
      <c r="CZ940" s="10"/>
      <c r="DA940" s="13"/>
      <c r="DB940" s="10"/>
    </row>
    <row r="941" spans="4:106" s="3" customFormat="1" x14ac:dyDescent="0.25">
      <c r="D941" s="31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X941" s="41"/>
      <c r="AY941" s="41"/>
      <c r="BA941" s="10"/>
      <c r="BB941" s="10"/>
      <c r="BC941" s="13"/>
      <c r="BD941" s="10"/>
      <c r="BE941" s="13"/>
      <c r="BF941" s="10"/>
      <c r="BG941" s="10"/>
      <c r="BH941" s="10"/>
      <c r="BI941" s="13"/>
      <c r="BJ941" s="10"/>
      <c r="BK941" s="13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3"/>
      <c r="CB941" s="10"/>
      <c r="CC941" s="13"/>
      <c r="CD941" s="10"/>
      <c r="CE941" s="10"/>
      <c r="CF941" s="10"/>
      <c r="CG941" s="13"/>
      <c r="CH941" s="10"/>
      <c r="CI941" s="13"/>
      <c r="CJ941" s="10"/>
      <c r="CK941" s="10"/>
      <c r="CL941" s="10"/>
      <c r="CM941" s="13"/>
      <c r="CN941" s="10"/>
      <c r="CO941" s="13"/>
      <c r="CP941" s="10"/>
      <c r="CQ941" s="10"/>
      <c r="CR941" s="10"/>
      <c r="CS941" s="10"/>
      <c r="CT941" s="10"/>
      <c r="CU941" s="13"/>
      <c r="CV941" s="13"/>
      <c r="CX941" s="10"/>
      <c r="CY941" s="10"/>
      <c r="CZ941" s="10"/>
      <c r="DA941" s="13"/>
      <c r="DB941" s="10"/>
    </row>
    <row r="942" spans="4:106" s="3" customFormat="1" x14ac:dyDescent="0.25">
      <c r="D942" s="31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X942" s="41"/>
      <c r="AY942" s="41"/>
      <c r="BA942" s="10"/>
      <c r="BB942" s="10"/>
      <c r="BC942" s="13"/>
      <c r="BD942" s="10"/>
      <c r="BE942" s="13"/>
      <c r="BF942" s="10"/>
      <c r="BG942" s="10"/>
      <c r="BH942" s="10"/>
      <c r="BI942" s="13"/>
      <c r="BJ942" s="10"/>
      <c r="BK942" s="13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3"/>
      <c r="CB942" s="10"/>
      <c r="CC942" s="13"/>
      <c r="CD942" s="10"/>
      <c r="CE942" s="10"/>
      <c r="CF942" s="10"/>
      <c r="CG942" s="13"/>
      <c r="CH942" s="10"/>
      <c r="CI942" s="13"/>
      <c r="CJ942" s="10"/>
      <c r="CK942" s="10"/>
      <c r="CL942" s="10"/>
      <c r="CM942" s="13"/>
      <c r="CN942" s="10"/>
      <c r="CO942" s="13"/>
      <c r="CP942" s="10"/>
      <c r="CQ942" s="10"/>
      <c r="CR942" s="10"/>
      <c r="CS942" s="10"/>
      <c r="CT942" s="10"/>
      <c r="CU942" s="13"/>
      <c r="CV942" s="13"/>
      <c r="CX942" s="10"/>
      <c r="CY942" s="10"/>
      <c r="CZ942" s="10"/>
      <c r="DA942" s="13"/>
      <c r="DB942" s="10"/>
    </row>
    <row r="943" spans="4:106" s="3" customFormat="1" x14ac:dyDescent="0.25">
      <c r="D943" s="31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X943" s="41"/>
      <c r="AY943" s="41"/>
      <c r="BA943" s="10"/>
      <c r="BB943" s="10"/>
      <c r="BC943" s="13"/>
      <c r="BD943" s="10"/>
      <c r="BE943" s="13"/>
      <c r="BF943" s="10"/>
      <c r="BG943" s="10"/>
      <c r="BH943" s="10"/>
      <c r="BI943" s="13"/>
      <c r="BJ943" s="10"/>
      <c r="BK943" s="13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3"/>
      <c r="CB943" s="10"/>
      <c r="CC943" s="13"/>
      <c r="CD943" s="10"/>
      <c r="CE943" s="10"/>
      <c r="CF943" s="10"/>
      <c r="CG943" s="13"/>
      <c r="CH943" s="10"/>
      <c r="CI943" s="13"/>
      <c r="CJ943" s="10"/>
      <c r="CK943" s="10"/>
      <c r="CL943" s="10"/>
      <c r="CM943" s="13"/>
      <c r="CN943" s="10"/>
      <c r="CO943" s="13"/>
      <c r="CP943" s="10"/>
      <c r="CQ943" s="10"/>
      <c r="CR943" s="10"/>
      <c r="CS943" s="10"/>
      <c r="CT943" s="10"/>
      <c r="CU943" s="13"/>
      <c r="CV943" s="13"/>
      <c r="CX943" s="10"/>
      <c r="CY943" s="10"/>
      <c r="CZ943" s="10"/>
      <c r="DA943" s="13"/>
      <c r="DB943" s="10"/>
    </row>
    <row r="944" spans="4:106" s="3" customFormat="1" x14ac:dyDescent="0.25">
      <c r="D944" s="31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X944" s="41"/>
      <c r="AY944" s="41"/>
      <c r="BA944" s="10"/>
      <c r="BB944" s="10"/>
      <c r="BC944" s="13"/>
      <c r="BD944" s="10"/>
      <c r="BE944" s="13"/>
      <c r="BF944" s="10"/>
      <c r="BG944" s="10"/>
      <c r="BH944" s="10"/>
      <c r="BI944" s="13"/>
      <c r="BJ944" s="10"/>
      <c r="BK944" s="13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3"/>
      <c r="CB944" s="10"/>
      <c r="CC944" s="13"/>
      <c r="CD944" s="10"/>
      <c r="CE944" s="10"/>
      <c r="CF944" s="10"/>
      <c r="CG944" s="13"/>
      <c r="CH944" s="10"/>
      <c r="CI944" s="13"/>
      <c r="CJ944" s="10"/>
      <c r="CK944" s="10"/>
      <c r="CL944" s="10"/>
      <c r="CM944" s="13"/>
      <c r="CN944" s="10"/>
      <c r="CO944" s="13"/>
      <c r="CP944" s="10"/>
      <c r="CQ944" s="10"/>
      <c r="CR944" s="10"/>
      <c r="CS944" s="10"/>
      <c r="CT944" s="10"/>
      <c r="CU944" s="13"/>
      <c r="CV944" s="13"/>
      <c r="CX944" s="10"/>
      <c r="CY944" s="10"/>
      <c r="CZ944" s="10"/>
      <c r="DA944" s="13"/>
      <c r="DB944" s="10"/>
    </row>
    <row r="945" spans="4:106" s="3" customFormat="1" x14ac:dyDescent="0.25">
      <c r="D945" s="31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X945" s="41"/>
      <c r="AY945" s="41"/>
      <c r="BA945" s="10"/>
      <c r="BB945" s="10"/>
      <c r="BC945" s="13"/>
      <c r="BD945" s="10"/>
      <c r="BE945" s="13"/>
      <c r="BF945" s="10"/>
      <c r="BG945" s="10"/>
      <c r="BH945" s="10"/>
      <c r="BI945" s="13"/>
      <c r="BJ945" s="10"/>
      <c r="BK945" s="13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3"/>
      <c r="CB945" s="10"/>
      <c r="CC945" s="13"/>
      <c r="CD945" s="10"/>
      <c r="CE945" s="10"/>
      <c r="CF945" s="10"/>
      <c r="CG945" s="13"/>
      <c r="CH945" s="10"/>
      <c r="CI945" s="13"/>
      <c r="CJ945" s="10"/>
      <c r="CK945" s="10"/>
      <c r="CL945" s="10"/>
      <c r="CM945" s="13"/>
      <c r="CN945" s="10"/>
      <c r="CO945" s="13"/>
      <c r="CP945" s="10"/>
      <c r="CQ945" s="10"/>
      <c r="CR945" s="10"/>
      <c r="CS945" s="10"/>
      <c r="CT945" s="10"/>
      <c r="CU945" s="13"/>
      <c r="CV945" s="13"/>
      <c r="CX945" s="10"/>
      <c r="CY945" s="10"/>
      <c r="CZ945" s="10"/>
      <c r="DA945" s="13"/>
      <c r="DB945" s="10"/>
    </row>
    <row r="946" spans="4:106" s="3" customFormat="1" x14ac:dyDescent="0.25">
      <c r="D946" s="31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X946" s="41"/>
      <c r="AY946" s="41"/>
      <c r="BA946" s="10"/>
      <c r="BB946" s="10"/>
      <c r="BC946" s="13"/>
      <c r="BD946" s="10"/>
      <c r="BE946" s="13"/>
      <c r="BF946" s="10"/>
      <c r="BG946" s="10"/>
      <c r="BH946" s="10"/>
      <c r="BI946" s="13"/>
      <c r="BJ946" s="10"/>
      <c r="BK946" s="13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3"/>
      <c r="CB946" s="10"/>
      <c r="CC946" s="13"/>
      <c r="CD946" s="10"/>
      <c r="CE946" s="10"/>
      <c r="CF946" s="10"/>
      <c r="CG946" s="13"/>
      <c r="CH946" s="10"/>
      <c r="CI946" s="13"/>
      <c r="CJ946" s="10"/>
      <c r="CK946" s="10"/>
      <c r="CL946" s="10"/>
      <c r="CM946" s="13"/>
      <c r="CN946" s="10"/>
      <c r="CO946" s="13"/>
      <c r="CP946" s="10"/>
      <c r="CQ946" s="10"/>
      <c r="CR946" s="10"/>
      <c r="CS946" s="10"/>
      <c r="CT946" s="10"/>
      <c r="CU946" s="13"/>
      <c r="CV946" s="13"/>
      <c r="CX946" s="10"/>
      <c r="CY946" s="10"/>
      <c r="CZ946" s="10"/>
      <c r="DA946" s="13"/>
      <c r="DB946" s="10"/>
    </row>
    <row r="947" spans="4:106" s="3" customFormat="1" x14ac:dyDescent="0.25">
      <c r="D947" s="31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X947" s="41"/>
      <c r="AY947" s="41"/>
      <c r="BA947" s="10"/>
      <c r="BB947" s="10"/>
      <c r="BC947" s="13"/>
      <c r="BD947" s="10"/>
      <c r="BE947" s="13"/>
      <c r="BF947" s="10"/>
      <c r="BG947" s="10"/>
      <c r="BH947" s="10"/>
      <c r="BI947" s="13"/>
      <c r="BJ947" s="10"/>
      <c r="BK947" s="13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3"/>
      <c r="CB947" s="10"/>
      <c r="CC947" s="13"/>
      <c r="CD947" s="10"/>
      <c r="CE947" s="10"/>
      <c r="CF947" s="10"/>
      <c r="CG947" s="13"/>
      <c r="CH947" s="10"/>
      <c r="CI947" s="13"/>
      <c r="CJ947" s="10"/>
      <c r="CK947" s="10"/>
      <c r="CL947" s="10"/>
      <c r="CM947" s="13"/>
      <c r="CN947" s="10"/>
      <c r="CO947" s="13"/>
      <c r="CP947" s="10"/>
      <c r="CQ947" s="10"/>
      <c r="CR947" s="10"/>
      <c r="CS947" s="10"/>
      <c r="CT947" s="10"/>
      <c r="CU947" s="13"/>
      <c r="CV947" s="13"/>
      <c r="CX947" s="10"/>
      <c r="CY947" s="10"/>
      <c r="CZ947" s="10"/>
      <c r="DA947" s="13"/>
      <c r="DB947" s="10"/>
    </row>
    <row r="948" spans="4:106" s="3" customFormat="1" x14ac:dyDescent="0.25">
      <c r="D948" s="31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X948" s="41"/>
      <c r="AY948" s="41"/>
      <c r="BA948" s="10"/>
      <c r="BB948" s="10"/>
      <c r="BC948" s="13"/>
      <c r="BD948" s="10"/>
      <c r="BE948" s="13"/>
      <c r="BF948" s="10"/>
      <c r="BG948" s="10"/>
      <c r="BH948" s="10"/>
      <c r="BI948" s="13"/>
      <c r="BJ948" s="10"/>
      <c r="BK948" s="13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3"/>
      <c r="CB948" s="10"/>
      <c r="CC948" s="13"/>
      <c r="CD948" s="10"/>
      <c r="CE948" s="10"/>
      <c r="CF948" s="10"/>
      <c r="CG948" s="13"/>
      <c r="CH948" s="10"/>
      <c r="CI948" s="13"/>
      <c r="CJ948" s="10"/>
      <c r="CK948" s="10"/>
      <c r="CL948" s="10"/>
      <c r="CM948" s="13"/>
      <c r="CN948" s="10"/>
      <c r="CO948" s="13"/>
      <c r="CP948" s="10"/>
      <c r="CQ948" s="10"/>
      <c r="CR948" s="10"/>
      <c r="CS948" s="10"/>
      <c r="CT948" s="10"/>
      <c r="CU948" s="13"/>
      <c r="CV948" s="13"/>
      <c r="CX948" s="10"/>
      <c r="CY948" s="10"/>
      <c r="CZ948" s="10"/>
      <c r="DA948" s="13"/>
      <c r="DB948" s="10"/>
    </row>
    <row r="949" spans="4:106" s="3" customFormat="1" x14ac:dyDescent="0.25">
      <c r="D949" s="31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X949" s="41"/>
      <c r="AY949" s="41"/>
      <c r="BA949" s="10"/>
      <c r="BB949" s="10"/>
      <c r="BC949" s="13"/>
      <c r="BD949" s="10"/>
      <c r="BE949" s="13"/>
      <c r="BF949" s="10"/>
      <c r="BG949" s="10"/>
      <c r="BH949" s="10"/>
      <c r="BI949" s="13"/>
      <c r="BJ949" s="10"/>
      <c r="BK949" s="13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3"/>
      <c r="CB949" s="10"/>
      <c r="CC949" s="13"/>
      <c r="CD949" s="10"/>
      <c r="CE949" s="10"/>
      <c r="CF949" s="10"/>
      <c r="CG949" s="13"/>
      <c r="CH949" s="10"/>
      <c r="CI949" s="13"/>
      <c r="CJ949" s="10"/>
      <c r="CK949" s="10"/>
      <c r="CL949" s="10"/>
      <c r="CM949" s="13"/>
      <c r="CN949" s="10"/>
      <c r="CO949" s="13"/>
      <c r="CP949" s="10"/>
      <c r="CQ949" s="10"/>
      <c r="CR949" s="10"/>
      <c r="CS949" s="10"/>
      <c r="CT949" s="10"/>
      <c r="CU949" s="13"/>
      <c r="CV949" s="13"/>
      <c r="CX949" s="10"/>
      <c r="CY949" s="10"/>
      <c r="CZ949" s="10"/>
      <c r="DA949" s="13"/>
      <c r="DB949" s="10"/>
    </row>
    <row r="950" spans="4:106" s="3" customFormat="1" x14ac:dyDescent="0.25">
      <c r="D950" s="31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X950" s="41"/>
      <c r="AY950" s="41"/>
      <c r="BA950" s="10"/>
      <c r="BB950" s="10"/>
      <c r="BC950" s="13"/>
      <c r="BD950" s="10"/>
      <c r="BE950" s="13"/>
      <c r="BF950" s="10"/>
      <c r="BG950" s="10"/>
      <c r="BH950" s="10"/>
      <c r="BI950" s="13"/>
      <c r="BJ950" s="10"/>
      <c r="BK950" s="13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3"/>
      <c r="CB950" s="10"/>
      <c r="CC950" s="13"/>
      <c r="CD950" s="10"/>
      <c r="CE950" s="10"/>
      <c r="CF950" s="10"/>
      <c r="CG950" s="13"/>
      <c r="CH950" s="10"/>
      <c r="CI950" s="13"/>
      <c r="CJ950" s="10"/>
      <c r="CK950" s="10"/>
      <c r="CL950" s="10"/>
      <c r="CM950" s="13"/>
      <c r="CN950" s="10"/>
      <c r="CO950" s="13"/>
      <c r="CP950" s="10"/>
      <c r="CQ950" s="10"/>
      <c r="CR950" s="10"/>
      <c r="CS950" s="10"/>
      <c r="CT950" s="10"/>
      <c r="CU950" s="13"/>
      <c r="CV950" s="13"/>
      <c r="CX950" s="10"/>
      <c r="CY950" s="10"/>
      <c r="CZ950" s="10"/>
      <c r="DA950" s="13"/>
      <c r="DB950" s="10"/>
    </row>
    <row r="951" spans="4:106" s="3" customFormat="1" x14ac:dyDescent="0.25">
      <c r="D951" s="31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X951" s="41"/>
      <c r="AY951" s="41"/>
      <c r="BA951" s="10"/>
      <c r="BB951" s="10"/>
      <c r="BC951" s="13"/>
      <c r="BD951" s="10"/>
      <c r="BE951" s="13"/>
      <c r="BF951" s="10"/>
      <c r="BG951" s="10"/>
      <c r="BH951" s="10"/>
      <c r="BI951" s="13"/>
      <c r="BJ951" s="10"/>
      <c r="BK951" s="13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3"/>
      <c r="CB951" s="10"/>
      <c r="CC951" s="13"/>
      <c r="CD951" s="10"/>
      <c r="CE951" s="10"/>
      <c r="CF951" s="10"/>
      <c r="CG951" s="13"/>
      <c r="CH951" s="10"/>
      <c r="CI951" s="13"/>
      <c r="CJ951" s="10"/>
      <c r="CK951" s="10"/>
      <c r="CL951" s="10"/>
      <c r="CM951" s="13"/>
      <c r="CN951" s="10"/>
      <c r="CO951" s="13"/>
      <c r="CP951" s="10"/>
      <c r="CQ951" s="10"/>
      <c r="CR951" s="10"/>
      <c r="CS951" s="10"/>
      <c r="CT951" s="10"/>
      <c r="CU951" s="13"/>
      <c r="CV951" s="13"/>
      <c r="CX951" s="10"/>
      <c r="CY951" s="10"/>
      <c r="CZ951" s="10"/>
      <c r="DA951" s="13"/>
      <c r="DB951" s="10"/>
    </row>
    <row r="952" spans="4:106" s="3" customFormat="1" x14ac:dyDescent="0.25">
      <c r="D952" s="31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X952" s="41"/>
      <c r="AY952" s="41"/>
      <c r="BA952" s="10"/>
      <c r="BB952" s="10"/>
      <c r="BC952" s="13"/>
      <c r="BD952" s="10"/>
      <c r="BE952" s="13"/>
      <c r="BF952" s="10"/>
      <c r="BG952" s="10"/>
      <c r="BH952" s="10"/>
      <c r="BI952" s="13"/>
      <c r="BJ952" s="10"/>
      <c r="BK952" s="13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3"/>
      <c r="CB952" s="10"/>
      <c r="CC952" s="13"/>
      <c r="CD952" s="10"/>
      <c r="CE952" s="10"/>
      <c r="CF952" s="10"/>
      <c r="CG952" s="13"/>
      <c r="CH952" s="10"/>
      <c r="CI952" s="13"/>
      <c r="CJ952" s="10"/>
      <c r="CK952" s="10"/>
      <c r="CL952" s="10"/>
      <c r="CM952" s="13"/>
      <c r="CN952" s="10"/>
      <c r="CO952" s="13"/>
      <c r="CP952" s="10"/>
      <c r="CQ952" s="10"/>
      <c r="CR952" s="10"/>
      <c r="CS952" s="10"/>
      <c r="CT952" s="10"/>
      <c r="CU952" s="13"/>
      <c r="CV952" s="13"/>
      <c r="CX952" s="10"/>
      <c r="CY952" s="10"/>
      <c r="CZ952" s="10"/>
      <c r="DA952" s="13"/>
      <c r="DB952" s="10"/>
    </row>
    <row r="953" spans="4:106" s="3" customFormat="1" x14ac:dyDescent="0.25">
      <c r="D953" s="31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X953" s="41"/>
      <c r="AY953" s="41"/>
      <c r="BA953" s="10"/>
      <c r="BB953" s="10"/>
      <c r="BC953" s="13"/>
      <c r="BD953" s="10"/>
      <c r="BE953" s="13"/>
      <c r="BF953" s="10"/>
      <c r="BG953" s="10"/>
      <c r="BH953" s="10"/>
      <c r="BI953" s="13"/>
      <c r="BJ953" s="10"/>
      <c r="BK953" s="13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3"/>
      <c r="CB953" s="10"/>
      <c r="CC953" s="13"/>
      <c r="CD953" s="10"/>
      <c r="CE953" s="10"/>
      <c r="CF953" s="10"/>
      <c r="CG953" s="13"/>
      <c r="CH953" s="10"/>
      <c r="CI953" s="13"/>
      <c r="CJ953" s="10"/>
      <c r="CK953" s="10"/>
      <c r="CL953" s="10"/>
      <c r="CM953" s="13"/>
      <c r="CN953" s="10"/>
      <c r="CO953" s="13"/>
      <c r="CP953" s="10"/>
      <c r="CQ953" s="10"/>
      <c r="CR953" s="10"/>
      <c r="CS953" s="10"/>
      <c r="CT953" s="10"/>
      <c r="CU953" s="13"/>
      <c r="CV953" s="13"/>
      <c r="CX953" s="10"/>
      <c r="CY953" s="10"/>
      <c r="CZ953" s="10"/>
      <c r="DA953" s="13"/>
      <c r="DB953" s="10"/>
    </row>
    <row r="954" spans="4:106" s="3" customFormat="1" x14ac:dyDescent="0.25">
      <c r="D954" s="31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X954" s="41"/>
      <c r="AY954" s="41"/>
      <c r="BA954" s="10"/>
      <c r="BB954" s="10"/>
      <c r="BC954" s="13"/>
      <c r="BD954" s="10"/>
      <c r="BE954" s="13"/>
      <c r="BF954" s="10"/>
      <c r="BG954" s="10"/>
      <c r="BH954" s="10"/>
      <c r="BI954" s="13"/>
      <c r="BJ954" s="10"/>
      <c r="BK954" s="13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3"/>
      <c r="CB954" s="10"/>
      <c r="CC954" s="13"/>
      <c r="CD954" s="10"/>
      <c r="CE954" s="10"/>
      <c r="CF954" s="10"/>
      <c r="CG954" s="13"/>
      <c r="CH954" s="10"/>
      <c r="CI954" s="13"/>
      <c r="CJ954" s="10"/>
      <c r="CK954" s="10"/>
      <c r="CL954" s="10"/>
      <c r="CM954" s="13"/>
      <c r="CN954" s="10"/>
      <c r="CO954" s="13"/>
      <c r="CP954" s="10"/>
      <c r="CQ954" s="10"/>
      <c r="CR954" s="10"/>
      <c r="CS954" s="10"/>
      <c r="CT954" s="10"/>
      <c r="CU954" s="13"/>
      <c r="CV954" s="13"/>
      <c r="CX954" s="10"/>
      <c r="CY954" s="10"/>
      <c r="CZ954" s="10"/>
      <c r="DA954" s="13"/>
      <c r="DB954" s="10"/>
    </row>
    <row r="955" spans="4:106" s="3" customFormat="1" x14ac:dyDescent="0.25">
      <c r="D955" s="31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X955" s="41"/>
      <c r="AY955" s="41"/>
      <c r="BA955" s="10"/>
      <c r="BB955" s="10"/>
      <c r="BC955" s="13"/>
      <c r="BD955" s="10"/>
      <c r="BE955" s="13"/>
      <c r="BF955" s="10"/>
      <c r="BG955" s="10"/>
      <c r="BH955" s="10"/>
      <c r="BI955" s="13"/>
      <c r="BJ955" s="10"/>
      <c r="BK955" s="13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3"/>
      <c r="CB955" s="10"/>
      <c r="CC955" s="13"/>
      <c r="CD955" s="10"/>
      <c r="CE955" s="10"/>
      <c r="CF955" s="10"/>
      <c r="CG955" s="13"/>
      <c r="CH955" s="10"/>
      <c r="CI955" s="13"/>
      <c r="CJ955" s="10"/>
      <c r="CK955" s="10"/>
      <c r="CL955" s="10"/>
      <c r="CM955" s="13"/>
      <c r="CN955" s="10"/>
      <c r="CO955" s="13"/>
      <c r="CP955" s="10"/>
      <c r="CQ955" s="10"/>
      <c r="CR955" s="10"/>
      <c r="CS955" s="10"/>
      <c r="CT955" s="10"/>
      <c r="CU955" s="13"/>
      <c r="CV955" s="13"/>
      <c r="CX955" s="10"/>
      <c r="CY955" s="10"/>
      <c r="CZ955" s="10"/>
      <c r="DA955" s="13"/>
      <c r="DB955" s="10"/>
    </row>
    <row r="956" spans="4:106" s="3" customFormat="1" x14ac:dyDescent="0.25">
      <c r="D956" s="31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X956" s="41"/>
      <c r="AY956" s="41"/>
      <c r="BA956" s="10"/>
      <c r="BB956" s="10"/>
      <c r="BC956" s="13"/>
      <c r="BD956" s="10"/>
      <c r="BE956" s="13"/>
      <c r="BF956" s="10"/>
      <c r="BG956" s="10"/>
      <c r="BH956" s="10"/>
      <c r="BI956" s="13"/>
      <c r="BJ956" s="10"/>
      <c r="BK956" s="13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3"/>
      <c r="CB956" s="10"/>
      <c r="CC956" s="13"/>
      <c r="CD956" s="10"/>
      <c r="CE956" s="10"/>
      <c r="CF956" s="10"/>
      <c r="CG956" s="13"/>
      <c r="CH956" s="10"/>
      <c r="CI956" s="13"/>
      <c r="CJ956" s="10"/>
      <c r="CK956" s="10"/>
      <c r="CL956" s="10"/>
      <c r="CM956" s="13"/>
      <c r="CN956" s="10"/>
      <c r="CO956" s="13"/>
      <c r="CP956" s="10"/>
      <c r="CQ956" s="10"/>
      <c r="CR956" s="10"/>
      <c r="CS956" s="10"/>
      <c r="CT956" s="10"/>
      <c r="CU956" s="13"/>
      <c r="CV956" s="13"/>
      <c r="CX956" s="10"/>
      <c r="CY956" s="10"/>
      <c r="CZ956" s="10"/>
      <c r="DA956" s="13"/>
      <c r="DB956" s="10"/>
    </row>
    <row r="957" spans="4:106" s="3" customFormat="1" x14ac:dyDescent="0.25">
      <c r="D957" s="31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X957" s="41"/>
      <c r="AY957" s="41"/>
      <c r="BA957" s="10"/>
      <c r="BB957" s="10"/>
      <c r="BC957" s="13"/>
      <c r="BD957" s="10"/>
      <c r="BE957" s="13"/>
      <c r="BF957" s="10"/>
      <c r="BG957" s="10"/>
      <c r="BH957" s="10"/>
      <c r="BI957" s="13"/>
      <c r="BJ957" s="10"/>
      <c r="BK957" s="13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3"/>
      <c r="CB957" s="10"/>
      <c r="CC957" s="13"/>
      <c r="CD957" s="10"/>
      <c r="CE957" s="10"/>
      <c r="CF957" s="10"/>
      <c r="CG957" s="13"/>
      <c r="CH957" s="10"/>
      <c r="CI957" s="13"/>
      <c r="CJ957" s="10"/>
      <c r="CK957" s="10"/>
      <c r="CL957" s="10"/>
      <c r="CM957" s="13"/>
      <c r="CN957" s="10"/>
      <c r="CO957" s="13"/>
      <c r="CP957" s="10"/>
      <c r="CQ957" s="10"/>
      <c r="CR957" s="10"/>
      <c r="CS957" s="10"/>
      <c r="CT957" s="10"/>
      <c r="CU957" s="13"/>
      <c r="CV957" s="13"/>
      <c r="CX957" s="10"/>
      <c r="CY957" s="10"/>
      <c r="CZ957" s="10"/>
      <c r="DA957" s="13"/>
      <c r="DB957" s="10"/>
    </row>
    <row r="958" spans="4:106" s="3" customFormat="1" x14ac:dyDescent="0.25">
      <c r="D958" s="31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X958" s="41"/>
      <c r="AY958" s="41"/>
      <c r="BA958" s="10"/>
      <c r="BB958" s="10"/>
      <c r="BC958" s="13"/>
      <c r="BD958" s="10"/>
      <c r="BE958" s="13"/>
      <c r="BF958" s="10"/>
      <c r="BG958" s="10"/>
      <c r="BH958" s="10"/>
      <c r="BI958" s="13"/>
      <c r="BJ958" s="10"/>
      <c r="BK958" s="13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3"/>
      <c r="CB958" s="10"/>
      <c r="CC958" s="13"/>
      <c r="CD958" s="10"/>
      <c r="CE958" s="10"/>
      <c r="CF958" s="10"/>
      <c r="CG958" s="13"/>
      <c r="CH958" s="10"/>
      <c r="CI958" s="13"/>
      <c r="CJ958" s="10"/>
      <c r="CK958" s="10"/>
      <c r="CL958" s="10"/>
      <c r="CM958" s="13"/>
      <c r="CN958" s="10"/>
      <c r="CO958" s="13"/>
      <c r="CP958" s="10"/>
      <c r="CQ958" s="10"/>
      <c r="CR958" s="10"/>
      <c r="CS958" s="10"/>
      <c r="CT958" s="10"/>
      <c r="CU958" s="13"/>
      <c r="CV958" s="13"/>
      <c r="CX958" s="10"/>
      <c r="CY958" s="10"/>
      <c r="CZ958" s="10"/>
      <c r="DA958" s="13"/>
      <c r="DB958" s="10"/>
    </row>
    <row r="959" spans="4:106" s="3" customFormat="1" x14ac:dyDescent="0.25">
      <c r="D959" s="31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X959" s="41"/>
      <c r="AY959" s="41"/>
      <c r="BA959" s="10"/>
      <c r="BB959" s="10"/>
      <c r="BC959" s="13"/>
      <c r="BD959" s="10"/>
      <c r="BE959" s="13"/>
      <c r="BF959" s="10"/>
      <c r="BG959" s="10"/>
      <c r="BH959" s="10"/>
      <c r="BI959" s="13"/>
      <c r="BJ959" s="10"/>
      <c r="BK959" s="13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3"/>
      <c r="CB959" s="10"/>
      <c r="CC959" s="13"/>
      <c r="CD959" s="10"/>
      <c r="CE959" s="10"/>
      <c r="CF959" s="10"/>
      <c r="CG959" s="13"/>
      <c r="CH959" s="10"/>
      <c r="CI959" s="13"/>
      <c r="CJ959" s="10"/>
      <c r="CK959" s="10"/>
      <c r="CL959" s="10"/>
      <c r="CM959" s="13"/>
      <c r="CN959" s="10"/>
      <c r="CO959" s="13"/>
      <c r="CP959" s="10"/>
      <c r="CQ959" s="10"/>
      <c r="CR959" s="10"/>
      <c r="CS959" s="10"/>
      <c r="CT959" s="10"/>
      <c r="CU959" s="13"/>
      <c r="CV959" s="13"/>
      <c r="CX959" s="10"/>
      <c r="CY959" s="10"/>
      <c r="CZ959" s="10"/>
      <c r="DA959" s="13"/>
      <c r="DB959" s="10"/>
    </row>
    <row r="960" spans="4:106" s="3" customFormat="1" x14ac:dyDescent="0.25">
      <c r="D960" s="31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X960" s="41"/>
      <c r="AY960" s="41"/>
      <c r="BA960" s="10"/>
      <c r="BB960" s="10"/>
      <c r="BC960" s="13"/>
      <c r="BD960" s="10"/>
      <c r="BE960" s="13"/>
      <c r="BF960" s="10"/>
      <c r="BG960" s="10"/>
      <c r="BH960" s="10"/>
      <c r="BI960" s="13"/>
      <c r="BJ960" s="10"/>
      <c r="BK960" s="13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3"/>
      <c r="CB960" s="10"/>
      <c r="CC960" s="13"/>
      <c r="CD960" s="10"/>
      <c r="CE960" s="10"/>
      <c r="CF960" s="10"/>
      <c r="CG960" s="13"/>
      <c r="CH960" s="10"/>
      <c r="CI960" s="13"/>
      <c r="CJ960" s="10"/>
      <c r="CK960" s="10"/>
      <c r="CL960" s="10"/>
      <c r="CM960" s="13"/>
      <c r="CN960" s="10"/>
      <c r="CO960" s="13"/>
      <c r="CP960" s="10"/>
      <c r="CQ960" s="10"/>
      <c r="CR960" s="10"/>
      <c r="CS960" s="10"/>
      <c r="CT960" s="10"/>
      <c r="CU960" s="13"/>
      <c r="CV960" s="13"/>
      <c r="CX960" s="10"/>
      <c r="CY960" s="10"/>
      <c r="CZ960" s="10"/>
      <c r="DA960" s="13"/>
      <c r="DB960" s="10"/>
    </row>
    <row r="961" spans="4:106" s="3" customFormat="1" x14ac:dyDescent="0.25">
      <c r="D961" s="31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X961" s="41"/>
      <c r="AY961" s="41"/>
      <c r="BA961" s="10"/>
      <c r="BB961" s="10"/>
      <c r="BC961" s="13"/>
      <c r="BD961" s="10"/>
      <c r="BE961" s="13"/>
      <c r="BF961" s="10"/>
      <c r="BG961" s="10"/>
      <c r="BH961" s="10"/>
      <c r="BI961" s="13"/>
      <c r="BJ961" s="10"/>
      <c r="BK961" s="13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3"/>
      <c r="CB961" s="10"/>
      <c r="CC961" s="13"/>
      <c r="CD961" s="10"/>
      <c r="CE961" s="10"/>
      <c r="CF961" s="10"/>
      <c r="CG961" s="13"/>
      <c r="CH961" s="10"/>
      <c r="CI961" s="13"/>
      <c r="CJ961" s="10"/>
      <c r="CK961" s="10"/>
      <c r="CL961" s="10"/>
      <c r="CM961" s="13"/>
      <c r="CN961" s="10"/>
      <c r="CO961" s="13"/>
      <c r="CP961" s="10"/>
      <c r="CQ961" s="10"/>
      <c r="CR961" s="10"/>
      <c r="CS961" s="10"/>
      <c r="CT961" s="10"/>
      <c r="CU961" s="13"/>
      <c r="CV961" s="13"/>
      <c r="CX961" s="10"/>
      <c r="CY961" s="10"/>
      <c r="CZ961" s="10"/>
      <c r="DA961" s="13"/>
      <c r="DB961" s="10"/>
    </row>
    <row r="962" spans="4:106" s="3" customFormat="1" x14ac:dyDescent="0.25">
      <c r="D962" s="31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X962" s="41"/>
      <c r="AY962" s="41"/>
      <c r="BA962" s="10"/>
      <c r="BB962" s="10"/>
      <c r="BC962" s="13"/>
      <c r="BD962" s="10"/>
      <c r="BE962" s="13"/>
      <c r="BF962" s="10"/>
      <c r="BG962" s="10"/>
      <c r="BH962" s="10"/>
      <c r="BI962" s="13"/>
      <c r="BJ962" s="10"/>
      <c r="BK962" s="13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3"/>
      <c r="CB962" s="10"/>
      <c r="CC962" s="13"/>
      <c r="CD962" s="10"/>
      <c r="CE962" s="10"/>
      <c r="CF962" s="10"/>
      <c r="CG962" s="13"/>
      <c r="CH962" s="10"/>
      <c r="CI962" s="13"/>
      <c r="CJ962" s="10"/>
      <c r="CK962" s="10"/>
      <c r="CL962" s="10"/>
      <c r="CM962" s="13"/>
      <c r="CN962" s="10"/>
      <c r="CO962" s="13"/>
      <c r="CP962" s="10"/>
      <c r="CQ962" s="10"/>
      <c r="CR962" s="10"/>
      <c r="CS962" s="10"/>
      <c r="CT962" s="10"/>
      <c r="CU962" s="13"/>
      <c r="CV962" s="13"/>
      <c r="CX962" s="10"/>
      <c r="CY962" s="10"/>
      <c r="CZ962" s="10"/>
      <c r="DA962" s="13"/>
      <c r="DB962" s="10"/>
    </row>
    <row r="963" spans="4:106" s="3" customFormat="1" x14ac:dyDescent="0.25">
      <c r="D963" s="31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X963" s="41"/>
      <c r="AY963" s="41"/>
      <c r="BA963" s="10"/>
      <c r="BB963" s="10"/>
      <c r="BC963" s="13"/>
      <c r="BD963" s="10"/>
      <c r="BE963" s="13"/>
      <c r="BF963" s="10"/>
      <c r="BG963" s="10"/>
      <c r="BH963" s="10"/>
      <c r="BI963" s="13"/>
      <c r="BJ963" s="10"/>
      <c r="BK963" s="13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3"/>
      <c r="CB963" s="10"/>
      <c r="CC963" s="13"/>
      <c r="CD963" s="10"/>
      <c r="CE963" s="10"/>
      <c r="CF963" s="10"/>
      <c r="CG963" s="13"/>
      <c r="CH963" s="10"/>
      <c r="CI963" s="13"/>
      <c r="CJ963" s="10"/>
      <c r="CK963" s="10"/>
      <c r="CL963" s="10"/>
      <c r="CM963" s="13"/>
      <c r="CN963" s="10"/>
      <c r="CO963" s="13"/>
      <c r="CP963" s="10"/>
      <c r="CQ963" s="10"/>
      <c r="CR963" s="10"/>
      <c r="CS963" s="10"/>
      <c r="CT963" s="10"/>
      <c r="CU963" s="13"/>
      <c r="CV963" s="13"/>
      <c r="CX963" s="10"/>
      <c r="CY963" s="10"/>
      <c r="CZ963" s="10"/>
      <c r="DA963" s="13"/>
      <c r="DB963" s="10"/>
    </row>
    <row r="964" spans="4:106" s="3" customFormat="1" x14ac:dyDescent="0.25">
      <c r="D964" s="31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X964" s="41"/>
      <c r="AY964" s="41"/>
      <c r="BA964" s="10"/>
      <c r="BB964" s="10"/>
      <c r="BC964" s="13"/>
      <c r="BD964" s="10"/>
      <c r="BE964" s="13"/>
      <c r="BF964" s="10"/>
      <c r="BG964" s="10"/>
      <c r="BH964" s="10"/>
      <c r="BI964" s="13"/>
      <c r="BJ964" s="10"/>
      <c r="BK964" s="13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3"/>
      <c r="CB964" s="10"/>
      <c r="CC964" s="13"/>
      <c r="CD964" s="10"/>
      <c r="CE964" s="10"/>
      <c r="CF964" s="10"/>
      <c r="CG964" s="13"/>
      <c r="CH964" s="10"/>
      <c r="CI964" s="13"/>
      <c r="CJ964" s="10"/>
      <c r="CK964" s="10"/>
      <c r="CL964" s="10"/>
      <c r="CM964" s="13"/>
      <c r="CN964" s="10"/>
      <c r="CO964" s="13"/>
      <c r="CP964" s="10"/>
      <c r="CQ964" s="10"/>
      <c r="CR964" s="10"/>
      <c r="CS964" s="10"/>
      <c r="CT964" s="10"/>
      <c r="CU964" s="13"/>
      <c r="CV964" s="13"/>
      <c r="CX964" s="10"/>
      <c r="CY964" s="10"/>
      <c r="CZ964" s="10"/>
      <c r="DA964" s="13"/>
      <c r="DB964" s="10"/>
    </row>
    <row r="965" spans="4:106" s="3" customFormat="1" x14ac:dyDescent="0.25">
      <c r="D965" s="31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X965" s="41"/>
      <c r="AY965" s="41"/>
      <c r="BA965" s="10"/>
      <c r="BB965" s="10"/>
      <c r="BC965" s="13"/>
      <c r="BD965" s="10"/>
      <c r="BE965" s="13"/>
      <c r="BF965" s="10"/>
      <c r="BG965" s="10"/>
      <c r="BH965" s="10"/>
      <c r="BI965" s="13"/>
      <c r="BJ965" s="10"/>
      <c r="BK965" s="13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3"/>
      <c r="CB965" s="10"/>
      <c r="CC965" s="13"/>
      <c r="CD965" s="10"/>
      <c r="CE965" s="10"/>
      <c r="CF965" s="10"/>
      <c r="CG965" s="13"/>
      <c r="CH965" s="10"/>
      <c r="CI965" s="13"/>
      <c r="CJ965" s="10"/>
      <c r="CK965" s="10"/>
      <c r="CL965" s="10"/>
      <c r="CM965" s="13"/>
      <c r="CN965" s="10"/>
      <c r="CO965" s="13"/>
      <c r="CP965" s="10"/>
      <c r="CQ965" s="10"/>
      <c r="CR965" s="10"/>
      <c r="CS965" s="10"/>
      <c r="CT965" s="10"/>
      <c r="CU965" s="13"/>
      <c r="CV965" s="13"/>
      <c r="CX965" s="10"/>
      <c r="CY965" s="10"/>
      <c r="CZ965" s="10"/>
      <c r="DA965" s="13"/>
      <c r="DB965" s="10"/>
    </row>
    <row r="966" spans="4:106" s="3" customFormat="1" x14ac:dyDescent="0.25">
      <c r="D966" s="31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X966" s="41"/>
      <c r="AY966" s="41"/>
      <c r="BA966" s="10"/>
      <c r="BB966" s="10"/>
      <c r="BC966" s="13"/>
      <c r="BD966" s="10"/>
      <c r="BE966" s="13"/>
      <c r="BF966" s="10"/>
      <c r="BG966" s="10"/>
      <c r="BH966" s="10"/>
      <c r="BI966" s="13"/>
      <c r="BJ966" s="10"/>
      <c r="BK966" s="13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3"/>
      <c r="CB966" s="10"/>
      <c r="CC966" s="13"/>
      <c r="CD966" s="10"/>
      <c r="CE966" s="10"/>
      <c r="CF966" s="10"/>
      <c r="CG966" s="13"/>
      <c r="CH966" s="10"/>
      <c r="CI966" s="13"/>
      <c r="CJ966" s="10"/>
      <c r="CK966" s="10"/>
      <c r="CL966" s="10"/>
      <c r="CM966" s="13"/>
      <c r="CN966" s="10"/>
      <c r="CO966" s="13"/>
      <c r="CP966" s="10"/>
      <c r="CQ966" s="10"/>
      <c r="CR966" s="10"/>
      <c r="CS966" s="10"/>
      <c r="CT966" s="10"/>
      <c r="CU966" s="13"/>
      <c r="CV966" s="13"/>
      <c r="CX966" s="10"/>
      <c r="CY966" s="10"/>
      <c r="CZ966" s="10"/>
      <c r="DA966" s="13"/>
      <c r="DB966" s="10"/>
    </row>
    <row r="967" spans="4:106" s="3" customFormat="1" x14ac:dyDescent="0.25">
      <c r="D967" s="31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X967" s="41"/>
      <c r="AY967" s="41"/>
      <c r="BA967" s="10"/>
      <c r="BB967" s="10"/>
      <c r="BC967" s="13"/>
      <c r="BD967" s="10"/>
      <c r="BE967" s="13"/>
      <c r="BF967" s="10"/>
      <c r="BG967" s="10"/>
      <c r="BH967" s="10"/>
      <c r="BI967" s="13"/>
      <c r="BJ967" s="10"/>
      <c r="BK967" s="13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3"/>
      <c r="CB967" s="10"/>
      <c r="CC967" s="13"/>
      <c r="CD967" s="10"/>
      <c r="CE967" s="10"/>
      <c r="CF967" s="10"/>
      <c r="CG967" s="13"/>
      <c r="CH967" s="10"/>
      <c r="CI967" s="13"/>
      <c r="CJ967" s="10"/>
      <c r="CK967" s="10"/>
      <c r="CL967" s="10"/>
      <c r="CM967" s="13"/>
      <c r="CN967" s="10"/>
      <c r="CO967" s="13"/>
      <c r="CP967" s="10"/>
      <c r="CQ967" s="10"/>
      <c r="CR967" s="10"/>
      <c r="CS967" s="10"/>
      <c r="CT967" s="10"/>
      <c r="CU967" s="13"/>
      <c r="CV967" s="13"/>
      <c r="CX967" s="10"/>
      <c r="CY967" s="10"/>
      <c r="CZ967" s="10"/>
      <c r="DA967" s="13"/>
      <c r="DB967" s="10"/>
    </row>
    <row r="968" spans="4:106" s="3" customFormat="1" x14ac:dyDescent="0.25">
      <c r="D968" s="31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X968" s="41"/>
      <c r="AY968" s="41"/>
      <c r="BA968" s="10"/>
      <c r="BB968" s="10"/>
      <c r="BC968" s="13"/>
      <c r="BD968" s="10"/>
      <c r="BE968" s="13"/>
      <c r="BF968" s="10"/>
      <c r="BG968" s="10"/>
      <c r="BH968" s="10"/>
      <c r="BI968" s="13"/>
      <c r="BJ968" s="10"/>
      <c r="BK968" s="13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3"/>
      <c r="CB968" s="10"/>
      <c r="CC968" s="13"/>
      <c r="CD968" s="10"/>
      <c r="CE968" s="10"/>
      <c r="CF968" s="10"/>
      <c r="CG968" s="13"/>
      <c r="CH968" s="10"/>
      <c r="CI968" s="13"/>
      <c r="CJ968" s="10"/>
      <c r="CK968" s="10"/>
      <c r="CL968" s="10"/>
      <c r="CM968" s="13"/>
      <c r="CN968" s="10"/>
      <c r="CO968" s="13"/>
      <c r="CP968" s="10"/>
      <c r="CQ968" s="10"/>
      <c r="CR968" s="10"/>
      <c r="CS968" s="10"/>
      <c r="CT968" s="10"/>
      <c r="CU968" s="13"/>
      <c r="CV968" s="13"/>
      <c r="CX968" s="10"/>
      <c r="CY968" s="10"/>
      <c r="CZ968" s="10"/>
      <c r="DA968" s="13"/>
      <c r="DB968" s="10"/>
    </row>
    <row r="969" spans="4:106" s="3" customFormat="1" x14ac:dyDescent="0.25">
      <c r="D969" s="31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X969" s="41"/>
      <c r="AY969" s="41"/>
      <c r="BA969" s="10"/>
      <c r="BB969" s="10"/>
      <c r="BC969" s="13"/>
      <c r="BD969" s="10"/>
      <c r="BE969" s="13"/>
      <c r="BF969" s="10"/>
      <c r="BG969" s="10"/>
      <c r="BH969" s="10"/>
      <c r="BI969" s="13"/>
      <c r="BJ969" s="10"/>
      <c r="BK969" s="13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3"/>
      <c r="CB969" s="10"/>
      <c r="CC969" s="13"/>
      <c r="CD969" s="10"/>
      <c r="CE969" s="10"/>
      <c r="CF969" s="10"/>
      <c r="CG969" s="13"/>
      <c r="CH969" s="10"/>
      <c r="CI969" s="13"/>
      <c r="CJ969" s="10"/>
      <c r="CK969" s="10"/>
      <c r="CL969" s="10"/>
      <c r="CM969" s="13"/>
      <c r="CN969" s="10"/>
      <c r="CO969" s="13"/>
      <c r="CP969" s="10"/>
      <c r="CQ969" s="10"/>
      <c r="CR969" s="10"/>
      <c r="CS969" s="10"/>
      <c r="CT969" s="10"/>
      <c r="CU969" s="13"/>
      <c r="CV969" s="13"/>
      <c r="CX969" s="10"/>
      <c r="CY969" s="10"/>
      <c r="CZ969" s="10"/>
      <c r="DA969" s="13"/>
      <c r="DB969" s="10"/>
    </row>
    <row r="970" spans="4:106" s="3" customFormat="1" x14ac:dyDescent="0.25">
      <c r="D970" s="31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X970" s="41"/>
      <c r="AY970" s="41"/>
      <c r="BA970" s="10"/>
      <c r="BB970" s="10"/>
      <c r="BC970" s="13"/>
      <c r="BD970" s="10"/>
      <c r="BE970" s="13"/>
      <c r="BF970" s="10"/>
      <c r="BG970" s="10"/>
      <c r="BH970" s="10"/>
      <c r="BI970" s="13"/>
      <c r="BJ970" s="10"/>
      <c r="BK970" s="13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3"/>
      <c r="CB970" s="10"/>
      <c r="CC970" s="13"/>
      <c r="CD970" s="10"/>
      <c r="CE970" s="10"/>
      <c r="CF970" s="10"/>
      <c r="CG970" s="13"/>
      <c r="CH970" s="10"/>
      <c r="CI970" s="13"/>
      <c r="CJ970" s="10"/>
      <c r="CK970" s="10"/>
      <c r="CL970" s="10"/>
      <c r="CM970" s="13"/>
      <c r="CN970" s="10"/>
      <c r="CO970" s="13"/>
      <c r="CP970" s="10"/>
      <c r="CQ970" s="10"/>
      <c r="CR970" s="10"/>
      <c r="CS970" s="10"/>
      <c r="CT970" s="10"/>
      <c r="CU970" s="13"/>
      <c r="CV970" s="13"/>
      <c r="CX970" s="10"/>
      <c r="CY970" s="10"/>
      <c r="CZ970" s="10"/>
      <c r="DA970" s="13"/>
      <c r="DB970" s="10"/>
    </row>
    <row r="971" spans="4:106" s="3" customFormat="1" x14ac:dyDescent="0.25">
      <c r="D971" s="31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X971" s="41"/>
      <c r="AY971" s="41"/>
      <c r="BA971" s="10"/>
      <c r="BB971" s="10"/>
      <c r="BC971" s="13"/>
      <c r="BD971" s="10"/>
      <c r="BE971" s="13"/>
      <c r="BF971" s="10"/>
      <c r="BG971" s="10"/>
      <c r="BH971" s="10"/>
      <c r="BI971" s="13"/>
      <c r="BJ971" s="10"/>
      <c r="BK971" s="13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3"/>
      <c r="CB971" s="10"/>
      <c r="CC971" s="13"/>
      <c r="CD971" s="10"/>
      <c r="CE971" s="10"/>
      <c r="CF971" s="10"/>
      <c r="CG971" s="13"/>
      <c r="CH971" s="10"/>
      <c r="CI971" s="13"/>
      <c r="CJ971" s="10"/>
      <c r="CK971" s="10"/>
      <c r="CL971" s="10"/>
      <c r="CM971" s="13"/>
      <c r="CN971" s="10"/>
      <c r="CO971" s="13"/>
      <c r="CP971" s="10"/>
      <c r="CQ971" s="10"/>
      <c r="CR971" s="10"/>
      <c r="CS971" s="10"/>
      <c r="CT971" s="10"/>
      <c r="CU971" s="13"/>
      <c r="CV971" s="13"/>
      <c r="CX971" s="10"/>
      <c r="CY971" s="10"/>
      <c r="CZ971" s="10"/>
      <c r="DA971" s="13"/>
      <c r="DB971" s="10"/>
    </row>
    <row r="972" spans="4:106" s="3" customFormat="1" x14ac:dyDescent="0.25">
      <c r="D972" s="31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X972" s="41"/>
      <c r="AY972" s="41"/>
      <c r="BA972" s="10"/>
      <c r="BB972" s="10"/>
      <c r="BC972" s="13"/>
      <c r="BD972" s="10"/>
      <c r="BE972" s="13"/>
      <c r="BF972" s="10"/>
      <c r="BG972" s="10"/>
      <c r="BH972" s="10"/>
      <c r="BI972" s="13"/>
      <c r="BJ972" s="10"/>
      <c r="BK972" s="13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3"/>
      <c r="CB972" s="10"/>
      <c r="CC972" s="13"/>
      <c r="CD972" s="10"/>
      <c r="CE972" s="10"/>
      <c r="CF972" s="10"/>
      <c r="CG972" s="13"/>
      <c r="CH972" s="10"/>
      <c r="CI972" s="13"/>
      <c r="CJ972" s="10"/>
      <c r="CK972" s="10"/>
      <c r="CL972" s="10"/>
      <c r="CM972" s="13"/>
      <c r="CN972" s="10"/>
      <c r="CO972" s="13"/>
      <c r="CP972" s="10"/>
      <c r="CQ972" s="10"/>
      <c r="CR972" s="10"/>
      <c r="CS972" s="10"/>
      <c r="CT972" s="10"/>
      <c r="CU972" s="13"/>
      <c r="CV972" s="13"/>
      <c r="CX972" s="10"/>
      <c r="CY972" s="10"/>
      <c r="CZ972" s="10"/>
      <c r="DA972" s="13"/>
      <c r="DB972" s="10"/>
    </row>
    <row r="973" spans="4:106" s="3" customFormat="1" x14ac:dyDescent="0.25">
      <c r="D973" s="31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X973" s="41"/>
      <c r="AY973" s="41"/>
      <c r="BA973" s="10"/>
      <c r="BB973" s="10"/>
      <c r="BC973" s="13"/>
      <c r="BD973" s="10"/>
      <c r="BE973" s="13"/>
      <c r="BF973" s="10"/>
      <c r="BG973" s="10"/>
      <c r="BH973" s="10"/>
      <c r="BI973" s="13"/>
      <c r="BJ973" s="10"/>
      <c r="BK973" s="13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3"/>
      <c r="CB973" s="10"/>
      <c r="CC973" s="13"/>
      <c r="CD973" s="10"/>
      <c r="CE973" s="10"/>
      <c r="CF973" s="10"/>
      <c r="CG973" s="13"/>
      <c r="CH973" s="10"/>
      <c r="CI973" s="13"/>
      <c r="CJ973" s="10"/>
      <c r="CK973" s="10"/>
      <c r="CL973" s="10"/>
      <c r="CM973" s="13"/>
      <c r="CN973" s="10"/>
      <c r="CO973" s="13"/>
      <c r="CP973" s="10"/>
      <c r="CQ973" s="10"/>
      <c r="CR973" s="10"/>
      <c r="CS973" s="10"/>
      <c r="CT973" s="10"/>
      <c r="CU973" s="13"/>
      <c r="CV973" s="13"/>
      <c r="CX973" s="10"/>
      <c r="CY973" s="10"/>
      <c r="CZ973" s="10"/>
      <c r="DA973" s="13"/>
      <c r="DB973" s="10"/>
    </row>
    <row r="974" spans="4:106" s="3" customFormat="1" x14ac:dyDescent="0.25">
      <c r="D974" s="31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X974" s="41"/>
      <c r="AY974" s="41"/>
      <c r="BA974" s="10"/>
      <c r="BB974" s="10"/>
      <c r="BC974" s="13"/>
      <c r="BD974" s="10"/>
      <c r="BE974" s="13"/>
      <c r="BF974" s="10"/>
      <c r="BG974" s="10"/>
      <c r="BH974" s="10"/>
      <c r="BI974" s="13"/>
      <c r="BJ974" s="10"/>
      <c r="BK974" s="13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3"/>
      <c r="CB974" s="10"/>
      <c r="CC974" s="13"/>
      <c r="CD974" s="10"/>
      <c r="CE974" s="10"/>
      <c r="CF974" s="10"/>
      <c r="CG974" s="13"/>
      <c r="CH974" s="10"/>
      <c r="CI974" s="13"/>
      <c r="CJ974" s="10"/>
      <c r="CK974" s="10"/>
      <c r="CL974" s="10"/>
      <c r="CM974" s="13"/>
      <c r="CN974" s="10"/>
      <c r="CO974" s="13"/>
      <c r="CP974" s="10"/>
      <c r="CQ974" s="10"/>
      <c r="CR974" s="10"/>
      <c r="CS974" s="10"/>
      <c r="CT974" s="10"/>
      <c r="CU974" s="13"/>
      <c r="CV974" s="13"/>
      <c r="CX974" s="10"/>
      <c r="CY974" s="10"/>
      <c r="CZ974" s="10"/>
      <c r="DA974" s="13"/>
      <c r="DB974" s="10"/>
    </row>
    <row r="975" spans="4:106" s="3" customFormat="1" x14ac:dyDescent="0.25">
      <c r="D975" s="31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X975" s="41"/>
      <c r="AY975" s="41"/>
      <c r="BA975" s="10"/>
      <c r="BB975" s="10"/>
      <c r="BC975" s="13"/>
      <c r="BD975" s="10"/>
      <c r="BE975" s="13"/>
      <c r="BF975" s="10"/>
      <c r="BG975" s="10"/>
      <c r="BH975" s="10"/>
      <c r="BI975" s="13"/>
      <c r="BJ975" s="10"/>
      <c r="BK975" s="13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3"/>
      <c r="CB975" s="10"/>
      <c r="CC975" s="13"/>
      <c r="CD975" s="10"/>
      <c r="CE975" s="10"/>
      <c r="CF975" s="10"/>
      <c r="CG975" s="13"/>
      <c r="CH975" s="10"/>
      <c r="CI975" s="13"/>
      <c r="CJ975" s="10"/>
      <c r="CK975" s="10"/>
      <c r="CL975" s="10"/>
      <c r="CM975" s="13"/>
      <c r="CN975" s="10"/>
      <c r="CO975" s="13"/>
      <c r="CP975" s="10"/>
      <c r="CQ975" s="10"/>
      <c r="CR975" s="10"/>
      <c r="CS975" s="10"/>
      <c r="CT975" s="10"/>
      <c r="CU975" s="13"/>
      <c r="CV975" s="13"/>
      <c r="CX975" s="10"/>
      <c r="CY975" s="10"/>
      <c r="CZ975" s="10"/>
      <c r="DA975" s="13"/>
      <c r="DB975" s="10"/>
    </row>
    <row r="976" spans="4:106" s="3" customFormat="1" x14ac:dyDescent="0.25">
      <c r="D976" s="31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X976" s="41"/>
      <c r="AY976" s="41"/>
      <c r="BA976" s="10"/>
      <c r="BB976" s="10"/>
      <c r="BC976" s="13"/>
      <c r="BD976" s="10"/>
      <c r="BE976" s="13"/>
      <c r="BF976" s="10"/>
      <c r="BG976" s="10"/>
      <c r="BH976" s="10"/>
      <c r="BI976" s="13"/>
      <c r="BJ976" s="10"/>
      <c r="BK976" s="13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3"/>
      <c r="CB976" s="10"/>
      <c r="CC976" s="13"/>
      <c r="CD976" s="10"/>
      <c r="CE976" s="10"/>
      <c r="CF976" s="10"/>
      <c r="CG976" s="13"/>
      <c r="CH976" s="10"/>
      <c r="CI976" s="13"/>
      <c r="CJ976" s="10"/>
      <c r="CK976" s="10"/>
      <c r="CL976" s="10"/>
      <c r="CM976" s="13"/>
      <c r="CN976" s="10"/>
      <c r="CO976" s="13"/>
      <c r="CP976" s="10"/>
      <c r="CQ976" s="10"/>
      <c r="CR976" s="10"/>
      <c r="CS976" s="10"/>
      <c r="CT976" s="10"/>
      <c r="CU976" s="13"/>
      <c r="CV976" s="13"/>
      <c r="CX976" s="10"/>
      <c r="CY976" s="10"/>
      <c r="CZ976" s="10"/>
      <c r="DA976" s="13"/>
      <c r="DB976" s="10"/>
    </row>
    <row r="977" spans="4:106" s="3" customFormat="1" x14ac:dyDescent="0.25">
      <c r="D977" s="3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X977" s="41"/>
      <c r="AY977" s="41"/>
      <c r="BA977" s="10"/>
      <c r="BB977" s="10"/>
      <c r="BC977" s="13"/>
      <c r="BD977" s="10"/>
      <c r="BE977" s="13"/>
      <c r="BF977" s="10"/>
      <c r="BG977" s="10"/>
      <c r="BH977" s="10"/>
      <c r="BI977" s="13"/>
      <c r="BJ977" s="10"/>
      <c r="BK977" s="13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3"/>
      <c r="CB977" s="10"/>
      <c r="CC977" s="13"/>
      <c r="CD977" s="10"/>
      <c r="CE977" s="10"/>
      <c r="CF977" s="10"/>
      <c r="CG977" s="13"/>
      <c r="CH977" s="10"/>
      <c r="CI977" s="13"/>
      <c r="CJ977" s="10"/>
      <c r="CK977" s="10"/>
      <c r="CL977" s="10"/>
      <c r="CM977" s="13"/>
      <c r="CN977" s="10"/>
      <c r="CO977" s="13"/>
      <c r="CP977" s="10"/>
      <c r="CQ977" s="10"/>
      <c r="CR977" s="10"/>
      <c r="CS977" s="10"/>
      <c r="CT977" s="10"/>
      <c r="CU977" s="13"/>
      <c r="CV977" s="13"/>
      <c r="CX977" s="10"/>
      <c r="CY977" s="10"/>
      <c r="CZ977" s="10"/>
      <c r="DA977" s="13"/>
      <c r="DB977" s="10"/>
    </row>
    <row r="978" spans="4:106" s="3" customFormat="1" x14ac:dyDescent="0.25">
      <c r="D978" s="31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X978" s="41"/>
      <c r="AY978" s="41"/>
      <c r="BA978" s="10"/>
      <c r="BB978" s="10"/>
      <c r="BC978" s="13"/>
      <c r="BD978" s="10"/>
      <c r="BE978" s="13"/>
      <c r="BF978" s="10"/>
      <c r="BG978" s="10"/>
      <c r="BH978" s="10"/>
      <c r="BI978" s="13"/>
      <c r="BJ978" s="10"/>
      <c r="BK978" s="13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3"/>
      <c r="CB978" s="10"/>
      <c r="CC978" s="13"/>
      <c r="CD978" s="10"/>
      <c r="CE978" s="10"/>
      <c r="CF978" s="10"/>
      <c r="CG978" s="13"/>
      <c r="CH978" s="10"/>
      <c r="CI978" s="13"/>
      <c r="CJ978" s="10"/>
      <c r="CK978" s="10"/>
      <c r="CL978" s="10"/>
      <c r="CM978" s="13"/>
      <c r="CN978" s="10"/>
      <c r="CO978" s="13"/>
      <c r="CP978" s="10"/>
      <c r="CQ978" s="10"/>
      <c r="CR978" s="10"/>
      <c r="CS978" s="10"/>
      <c r="CT978" s="10"/>
      <c r="CU978" s="13"/>
      <c r="CV978" s="13"/>
      <c r="CX978" s="10"/>
      <c r="CY978" s="10"/>
      <c r="CZ978" s="10"/>
      <c r="DA978" s="13"/>
      <c r="DB978" s="10"/>
    </row>
    <row r="979" spans="4:106" s="3" customFormat="1" x14ac:dyDescent="0.25">
      <c r="D979" s="31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X979" s="41"/>
      <c r="AY979" s="41"/>
      <c r="BA979" s="10"/>
      <c r="BB979" s="10"/>
      <c r="BC979" s="13"/>
      <c r="BD979" s="10"/>
      <c r="BE979" s="13"/>
      <c r="BF979" s="10"/>
      <c r="BG979" s="10"/>
      <c r="BH979" s="10"/>
      <c r="BI979" s="13"/>
      <c r="BJ979" s="10"/>
      <c r="BK979" s="13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3"/>
      <c r="CB979" s="10"/>
      <c r="CC979" s="13"/>
      <c r="CD979" s="10"/>
      <c r="CE979" s="10"/>
      <c r="CF979" s="10"/>
      <c r="CG979" s="13"/>
      <c r="CH979" s="10"/>
      <c r="CI979" s="13"/>
      <c r="CJ979" s="10"/>
      <c r="CK979" s="10"/>
      <c r="CL979" s="10"/>
      <c r="CM979" s="13"/>
      <c r="CN979" s="10"/>
      <c r="CO979" s="13"/>
      <c r="CP979" s="10"/>
      <c r="CQ979" s="10"/>
      <c r="CR979" s="10"/>
      <c r="CS979" s="10"/>
      <c r="CT979" s="10"/>
      <c r="CU979" s="13"/>
      <c r="CV979" s="13"/>
      <c r="CX979" s="10"/>
      <c r="CY979" s="10"/>
      <c r="CZ979" s="10"/>
      <c r="DA979" s="13"/>
      <c r="DB979" s="10"/>
    </row>
    <row r="980" spans="4:106" s="3" customFormat="1" x14ac:dyDescent="0.25">
      <c r="D980" s="31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X980" s="41"/>
      <c r="AY980" s="41"/>
      <c r="BA980" s="10"/>
      <c r="BB980" s="10"/>
      <c r="BC980" s="13"/>
      <c r="BD980" s="10"/>
      <c r="BE980" s="13"/>
      <c r="BF980" s="10"/>
      <c r="BG980" s="10"/>
      <c r="BH980" s="10"/>
      <c r="BI980" s="13"/>
      <c r="BJ980" s="10"/>
      <c r="BK980" s="13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3"/>
      <c r="CB980" s="10"/>
      <c r="CC980" s="13"/>
      <c r="CD980" s="10"/>
      <c r="CE980" s="10"/>
      <c r="CF980" s="10"/>
      <c r="CG980" s="13"/>
      <c r="CH980" s="10"/>
      <c r="CI980" s="13"/>
      <c r="CJ980" s="10"/>
      <c r="CK980" s="10"/>
      <c r="CL980" s="10"/>
      <c r="CM980" s="13"/>
      <c r="CN980" s="10"/>
      <c r="CO980" s="13"/>
      <c r="CP980" s="10"/>
      <c r="CQ980" s="10"/>
      <c r="CR980" s="10"/>
      <c r="CS980" s="10"/>
      <c r="CT980" s="10"/>
      <c r="CU980" s="13"/>
      <c r="CV980" s="13"/>
      <c r="CX980" s="10"/>
      <c r="CY980" s="10"/>
      <c r="CZ980" s="10"/>
      <c r="DA980" s="13"/>
      <c r="DB980" s="10"/>
    </row>
    <row r="981" spans="4:106" s="3" customFormat="1" x14ac:dyDescent="0.25">
      <c r="D981" s="31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X981" s="41"/>
      <c r="AY981" s="41"/>
      <c r="BA981" s="10"/>
      <c r="BB981" s="10"/>
      <c r="BC981" s="13"/>
      <c r="BD981" s="10"/>
      <c r="BE981" s="13"/>
      <c r="BF981" s="10"/>
      <c r="BG981" s="10"/>
      <c r="BH981" s="10"/>
      <c r="BI981" s="13"/>
      <c r="BJ981" s="10"/>
      <c r="BK981" s="13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3"/>
      <c r="CB981" s="10"/>
      <c r="CC981" s="13"/>
      <c r="CD981" s="10"/>
      <c r="CE981" s="10"/>
      <c r="CF981" s="10"/>
      <c r="CG981" s="13"/>
      <c r="CH981" s="10"/>
      <c r="CI981" s="13"/>
      <c r="CJ981" s="10"/>
      <c r="CK981" s="10"/>
      <c r="CL981" s="10"/>
      <c r="CM981" s="13"/>
      <c r="CN981" s="10"/>
      <c r="CO981" s="13"/>
      <c r="CP981" s="10"/>
      <c r="CQ981" s="10"/>
      <c r="CR981" s="10"/>
      <c r="CS981" s="10"/>
      <c r="CT981" s="10"/>
      <c r="CU981" s="13"/>
      <c r="CV981" s="13"/>
      <c r="CX981" s="10"/>
      <c r="CY981" s="10"/>
      <c r="CZ981" s="10"/>
      <c r="DA981" s="13"/>
      <c r="DB981" s="10"/>
    </row>
    <row r="982" spans="4:106" s="3" customFormat="1" x14ac:dyDescent="0.25">
      <c r="D982" s="31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X982" s="41"/>
      <c r="AY982" s="41"/>
      <c r="BA982" s="10"/>
      <c r="BB982" s="10"/>
      <c r="BC982" s="13"/>
      <c r="BD982" s="10"/>
      <c r="BE982" s="13"/>
      <c r="BF982" s="10"/>
      <c r="BG982" s="10"/>
      <c r="BH982" s="10"/>
      <c r="BI982" s="13"/>
      <c r="BJ982" s="10"/>
      <c r="BK982" s="13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3"/>
      <c r="CB982" s="10"/>
      <c r="CC982" s="13"/>
      <c r="CD982" s="10"/>
      <c r="CE982" s="10"/>
      <c r="CF982" s="10"/>
      <c r="CG982" s="13"/>
      <c r="CH982" s="10"/>
      <c r="CI982" s="13"/>
      <c r="CJ982" s="10"/>
      <c r="CK982" s="10"/>
      <c r="CL982" s="10"/>
      <c r="CM982" s="13"/>
      <c r="CN982" s="10"/>
      <c r="CO982" s="13"/>
      <c r="CP982" s="10"/>
      <c r="CQ982" s="10"/>
      <c r="CR982" s="10"/>
      <c r="CS982" s="10"/>
      <c r="CT982" s="10"/>
      <c r="CU982" s="13"/>
      <c r="CV982" s="13"/>
      <c r="CX982" s="10"/>
      <c r="CY982" s="10"/>
      <c r="CZ982" s="10"/>
      <c r="DA982" s="13"/>
      <c r="DB982" s="10"/>
    </row>
    <row r="983" spans="4:106" s="3" customFormat="1" x14ac:dyDescent="0.25">
      <c r="D983" s="31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X983" s="41"/>
      <c r="AY983" s="41"/>
      <c r="BA983" s="10"/>
      <c r="BB983" s="10"/>
      <c r="BC983" s="13"/>
      <c r="BD983" s="10"/>
      <c r="BE983" s="13"/>
      <c r="BF983" s="10"/>
      <c r="BG983" s="10"/>
      <c r="BH983" s="10"/>
      <c r="BI983" s="13"/>
      <c r="BJ983" s="10"/>
      <c r="BK983" s="13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3"/>
      <c r="CB983" s="10"/>
      <c r="CC983" s="13"/>
      <c r="CD983" s="10"/>
      <c r="CE983" s="10"/>
      <c r="CF983" s="10"/>
      <c r="CG983" s="13"/>
      <c r="CH983" s="10"/>
      <c r="CI983" s="13"/>
      <c r="CJ983" s="10"/>
      <c r="CK983" s="10"/>
      <c r="CL983" s="10"/>
      <c r="CM983" s="13"/>
      <c r="CN983" s="10"/>
      <c r="CO983" s="13"/>
      <c r="CP983" s="10"/>
      <c r="CQ983" s="10"/>
      <c r="CR983" s="10"/>
      <c r="CS983" s="10"/>
      <c r="CT983" s="10"/>
      <c r="CU983" s="13"/>
      <c r="CV983" s="13"/>
      <c r="CX983" s="10"/>
      <c r="CY983" s="10"/>
      <c r="CZ983" s="10"/>
      <c r="DA983" s="13"/>
      <c r="DB983" s="10"/>
    </row>
    <row r="984" spans="4:106" s="3" customFormat="1" x14ac:dyDescent="0.25">
      <c r="D984" s="31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X984" s="41"/>
      <c r="AY984" s="41"/>
      <c r="BA984" s="10"/>
      <c r="BB984" s="10"/>
      <c r="BC984" s="13"/>
      <c r="BD984" s="10"/>
      <c r="BE984" s="13"/>
      <c r="BF984" s="10"/>
      <c r="BG984" s="10"/>
      <c r="BH984" s="10"/>
      <c r="BI984" s="13"/>
      <c r="BJ984" s="10"/>
      <c r="BK984" s="13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3"/>
      <c r="CB984" s="10"/>
      <c r="CC984" s="13"/>
      <c r="CD984" s="10"/>
      <c r="CE984" s="10"/>
      <c r="CF984" s="10"/>
      <c r="CG984" s="13"/>
      <c r="CH984" s="10"/>
      <c r="CI984" s="13"/>
      <c r="CJ984" s="10"/>
      <c r="CK984" s="10"/>
      <c r="CL984" s="10"/>
      <c r="CM984" s="13"/>
      <c r="CN984" s="10"/>
      <c r="CO984" s="13"/>
      <c r="CP984" s="10"/>
      <c r="CQ984" s="10"/>
      <c r="CR984" s="10"/>
      <c r="CS984" s="10"/>
      <c r="CT984" s="10"/>
      <c r="CU984" s="13"/>
      <c r="CV984" s="13"/>
      <c r="CX984" s="10"/>
      <c r="CY984" s="10"/>
      <c r="CZ984" s="10"/>
      <c r="DA984" s="13"/>
      <c r="DB984" s="10"/>
    </row>
    <row r="985" spans="4:106" s="3" customFormat="1" x14ac:dyDescent="0.25">
      <c r="D985" s="31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X985" s="41"/>
      <c r="AY985" s="41"/>
      <c r="BA985" s="10"/>
      <c r="BB985" s="10"/>
      <c r="BC985" s="13"/>
      <c r="BD985" s="10"/>
      <c r="BE985" s="13"/>
      <c r="BF985" s="10"/>
      <c r="BG985" s="10"/>
      <c r="BH985" s="10"/>
      <c r="BI985" s="13"/>
      <c r="BJ985" s="10"/>
      <c r="BK985" s="13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3"/>
      <c r="CB985" s="10"/>
      <c r="CC985" s="13"/>
      <c r="CD985" s="10"/>
      <c r="CE985" s="10"/>
      <c r="CF985" s="10"/>
      <c r="CG985" s="13"/>
      <c r="CH985" s="10"/>
      <c r="CI985" s="13"/>
      <c r="CJ985" s="10"/>
      <c r="CK985" s="10"/>
      <c r="CL985" s="10"/>
      <c r="CM985" s="13"/>
      <c r="CN985" s="10"/>
      <c r="CO985" s="13"/>
      <c r="CP985" s="10"/>
      <c r="CQ985" s="10"/>
      <c r="CR985" s="10"/>
      <c r="CS985" s="10"/>
      <c r="CT985" s="10"/>
      <c r="CU985" s="13"/>
      <c r="CV985" s="13"/>
      <c r="CX985" s="10"/>
      <c r="CY985" s="10"/>
      <c r="CZ985" s="10"/>
      <c r="DA985" s="13"/>
      <c r="DB985" s="10"/>
    </row>
    <row r="986" spans="4:106" s="3" customFormat="1" x14ac:dyDescent="0.25">
      <c r="D986" s="31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X986" s="41"/>
      <c r="AY986" s="41"/>
      <c r="BA986" s="10"/>
      <c r="BB986" s="10"/>
      <c r="BC986" s="13"/>
      <c r="BD986" s="10"/>
      <c r="BE986" s="13"/>
      <c r="BF986" s="10"/>
      <c r="BG986" s="10"/>
      <c r="BH986" s="10"/>
      <c r="BI986" s="13"/>
      <c r="BJ986" s="10"/>
      <c r="BK986" s="13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3"/>
      <c r="CB986" s="10"/>
      <c r="CC986" s="13"/>
      <c r="CD986" s="10"/>
      <c r="CE986" s="10"/>
      <c r="CF986" s="10"/>
      <c r="CG986" s="13"/>
      <c r="CH986" s="10"/>
      <c r="CI986" s="13"/>
      <c r="CJ986" s="10"/>
      <c r="CK986" s="10"/>
      <c r="CL986" s="10"/>
      <c r="CM986" s="13"/>
      <c r="CN986" s="10"/>
      <c r="CO986" s="13"/>
      <c r="CP986" s="10"/>
      <c r="CQ986" s="10"/>
      <c r="CR986" s="10"/>
      <c r="CS986" s="10"/>
      <c r="CT986" s="10"/>
      <c r="CU986" s="13"/>
      <c r="CV986" s="13"/>
      <c r="CX986" s="10"/>
      <c r="CY986" s="10"/>
      <c r="CZ986" s="10"/>
      <c r="DA986" s="13"/>
      <c r="DB986" s="10"/>
    </row>
    <row r="987" spans="4:106" s="3" customFormat="1" x14ac:dyDescent="0.25">
      <c r="D987" s="31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X987" s="41"/>
      <c r="AY987" s="41"/>
      <c r="BA987" s="10"/>
      <c r="BB987" s="10"/>
      <c r="BC987" s="13"/>
      <c r="BD987" s="10"/>
      <c r="BE987" s="13"/>
      <c r="BF987" s="10"/>
      <c r="BG987" s="10"/>
      <c r="BH987" s="10"/>
      <c r="BI987" s="13"/>
      <c r="BJ987" s="10"/>
      <c r="BK987" s="13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3"/>
      <c r="CB987" s="10"/>
      <c r="CC987" s="13"/>
      <c r="CD987" s="10"/>
      <c r="CE987" s="10"/>
      <c r="CF987" s="10"/>
      <c r="CG987" s="13"/>
      <c r="CH987" s="10"/>
      <c r="CI987" s="13"/>
      <c r="CJ987" s="10"/>
      <c r="CK987" s="10"/>
      <c r="CL987" s="10"/>
      <c r="CM987" s="13"/>
      <c r="CN987" s="10"/>
      <c r="CO987" s="13"/>
      <c r="CP987" s="10"/>
      <c r="CQ987" s="10"/>
      <c r="CR987" s="10"/>
      <c r="CS987" s="10"/>
      <c r="CT987" s="10"/>
      <c r="CU987" s="13"/>
      <c r="CV987" s="13"/>
      <c r="CX987" s="10"/>
      <c r="CY987" s="10"/>
      <c r="CZ987" s="10"/>
      <c r="DA987" s="13"/>
      <c r="DB987" s="10"/>
    </row>
    <row r="988" spans="4:106" s="3" customFormat="1" x14ac:dyDescent="0.25">
      <c r="D988" s="31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X988" s="41"/>
      <c r="AY988" s="41"/>
      <c r="BA988" s="10"/>
      <c r="BB988" s="10"/>
      <c r="BC988" s="13"/>
      <c r="BD988" s="10"/>
      <c r="BE988" s="13"/>
      <c r="BF988" s="10"/>
      <c r="BG988" s="10"/>
      <c r="BH988" s="10"/>
      <c r="BI988" s="13"/>
      <c r="BJ988" s="10"/>
      <c r="BK988" s="13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3"/>
      <c r="CB988" s="10"/>
      <c r="CC988" s="13"/>
      <c r="CD988" s="10"/>
      <c r="CE988" s="10"/>
      <c r="CF988" s="10"/>
      <c r="CG988" s="13"/>
      <c r="CH988" s="10"/>
      <c r="CI988" s="13"/>
      <c r="CJ988" s="10"/>
      <c r="CK988" s="10"/>
      <c r="CL988" s="10"/>
      <c r="CM988" s="13"/>
      <c r="CN988" s="10"/>
      <c r="CO988" s="13"/>
      <c r="CP988" s="10"/>
      <c r="CQ988" s="10"/>
      <c r="CR988" s="10"/>
      <c r="CS988" s="10"/>
      <c r="CT988" s="10"/>
      <c r="CU988" s="13"/>
      <c r="CV988" s="13"/>
      <c r="CX988" s="10"/>
      <c r="CY988" s="10"/>
      <c r="CZ988" s="10"/>
      <c r="DA988" s="13"/>
      <c r="DB988" s="10"/>
    </row>
    <row r="989" spans="4:106" s="3" customFormat="1" x14ac:dyDescent="0.25">
      <c r="D989" s="31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X989" s="41"/>
      <c r="AY989" s="41"/>
      <c r="BA989" s="10"/>
      <c r="BB989" s="10"/>
      <c r="BC989" s="13"/>
      <c r="BD989" s="10"/>
      <c r="BE989" s="13"/>
      <c r="BF989" s="10"/>
      <c r="BG989" s="10"/>
      <c r="BH989" s="10"/>
      <c r="BI989" s="13"/>
      <c r="BJ989" s="10"/>
      <c r="BK989" s="13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3"/>
      <c r="CB989" s="10"/>
      <c r="CC989" s="13"/>
      <c r="CD989" s="10"/>
      <c r="CE989" s="10"/>
      <c r="CF989" s="10"/>
      <c r="CG989" s="13"/>
      <c r="CH989" s="10"/>
      <c r="CI989" s="13"/>
      <c r="CJ989" s="10"/>
      <c r="CK989" s="10"/>
      <c r="CL989" s="10"/>
      <c r="CM989" s="13"/>
      <c r="CN989" s="10"/>
      <c r="CO989" s="13"/>
      <c r="CP989" s="10"/>
      <c r="CQ989" s="10"/>
      <c r="CR989" s="10"/>
      <c r="CS989" s="10"/>
      <c r="CT989" s="10"/>
      <c r="CU989" s="13"/>
      <c r="CV989" s="13"/>
      <c r="CX989" s="10"/>
      <c r="CY989" s="10"/>
      <c r="CZ989" s="10"/>
      <c r="DA989" s="13"/>
      <c r="DB989" s="10"/>
    </row>
    <row r="990" spans="4:106" s="3" customFormat="1" x14ac:dyDescent="0.25">
      <c r="D990" s="31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X990" s="41"/>
      <c r="AY990" s="41"/>
      <c r="BA990" s="10"/>
      <c r="BB990" s="10"/>
      <c r="BC990" s="13"/>
      <c r="BD990" s="10"/>
      <c r="BE990" s="13"/>
      <c r="BF990" s="10"/>
      <c r="BG990" s="10"/>
      <c r="BH990" s="10"/>
      <c r="BI990" s="13"/>
      <c r="BJ990" s="10"/>
      <c r="BK990" s="13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3"/>
      <c r="CB990" s="10"/>
      <c r="CC990" s="13"/>
      <c r="CD990" s="10"/>
      <c r="CE990" s="10"/>
      <c r="CF990" s="10"/>
      <c r="CG990" s="13"/>
      <c r="CH990" s="10"/>
      <c r="CI990" s="13"/>
      <c r="CJ990" s="10"/>
      <c r="CK990" s="10"/>
      <c r="CL990" s="10"/>
      <c r="CM990" s="13"/>
      <c r="CN990" s="10"/>
      <c r="CO990" s="13"/>
      <c r="CP990" s="10"/>
      <c r="CQ990" s="10"/>
      <c r="CR990" s="10"/>
      <c r="CS990" s="10"/>
      <c r="CT990" s="10"/>
      <c r="CU990" s="13"/>
      <c r="CV990" s="13"/>
      <c r="CX990" s="10"/>
      <c r="CY990" s="10"/>
      <c r="CZ990" s="10"/>
      <c r="DA990" s="13"/>
      <c r="DB990" s="10"/>
    </row>
    <row r="991" spans="4:106" s="3" customFormat="1" x14ac:dyDescent="0.25">
      <c r="D991" s="31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X991" s="41"/>
      <c r="AY991" s="41"/>
      <c r="BA991" s="10"/>
      <c r="BB991" s="10"/>
      <c r="BC991" s="13"/>
      <c r="BD991" s="10"/>
      <c r="BE991" s="13"/>
      <c r="BF991" s="10"/>
      <c r="BG991" s="10"/>
      <c r="BH991" s="10"/>
      <c r="BI991" s="13"/>
      <c r="BJ991" s="10"/>
      <c r="BK991" s="13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3"/>
      <c r="CB991" s="10"/>
      <c r="CC991" s="13"/>
      <c r="CD991" s="10"/>
      <c r="CE991" s="10"/>
      <c r="CF991" s="10"/>
      <c r="CG991" s="13"/>
      <c r="CH991" s="10"/>
      <c r="CI991" s="13"/>
      <c r="CJ991" s="10"/>
      <c r="CK991" s="10"/>
      <c r="CL991" s="10"/>
      <c r="CM991" s="13"/>
      <c r="CN991" s="10"/>
      <c r="CO991" s="13"/>
      <c r="CP991" s="10"/>
      <c r="CQ991" s="10"/>
      <c r="CR991" s="10"/>
      <c r="CS991" s="10"/>
      <c r="CT991" s="10"/>
      <c r="CU991" s="13"/>
      <c r="CV991" s="13"/>
      <c r="CX991" s="10"/>
      <c r="CY991" s="10"/>
      <c r="CZ991" s="10"/>
      <c r="DA991" s="13"/>
      <c r="DB991" s="10"/>
    </row>
    <row r="992" spans="4:106" s="3" customFormat="1" x14ac:dyDescent="0.25">
      <c r="D992" s="31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X992" s="41"/>
      <c r="AY992" s="41"/>
      <c r="BA992" s="10"/>
      <c r="BB992" s="10"/>
      <c r="BC992" s="13"/>
      <c r="BD992" s="10"/>
      <c r="BE992" s="13"/>
      <c r="BF992" s="10"/>
      <c r="BG992" s="10"/>
      <c r="BH992" s="10"/>
      <c r="BI992" s="13"/>
      <c r="BJ992" s="10"/>
      <c r="BK992" s="13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3"/>
      <c r="CB992" s="10"/>
      <c r="CC992" s="13"/>
      <c r="CD992" s="10"/>
      <c r="CE992" s="10"/>
      <c r="CF992" s="10"/>
      <c r="CG992" s="13"/>
      <c r="CH992" s="10"/>
      <c r="CI992" s="13"/>
      <c r="CJ992" s="10"/>
      <c r="CK992" s="10"/>
      <c r="CL992" s="10"/>
      <c r="CM992" s="13"/>
      <c r="CN992" s="10"/>
      <c r="CO992" s="13"/>
      <c r="CP992" s="10"/>
      <c r="CQ992" s="10"/>
      <c r="CR992" s="10"/>
      <c r="CS992" s="10"/>
      <c r="CT992" s="10"/>
      <c r="CU992" s="13"/>
      <c r="CV992" s="13"/>
      <c r="CX992" s="10"/>
      <c r="CY992" s="10"/>
      <c r="CZ992" s="10"/>
      <c r="DA992" s="13"/>
      <c r="DB992" s="10"/>
    </row>
    <row r="993" spans="4:106" s="3" customFormat="1" x14ac:dyDescent="0.25">
      <c r="D993" s="31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X993" s="41"/>
      <c r="AY993" s="41"/>
      <c r="BA993" s="10"/>
      <c r="BB993" s="10"/>
      <c r="BC993" s="13"/>
      <c r="BD993" s="10"/>
      <c r="BE993" s="13"/>
      <c r="BF993" s="10"/>
      <c r="BG993" s="10"/>
      <c r="BH993" s="10"/>
      <c r="BI993" s="13"/>
      <c r="BJ993" s="10"/>
      <c r="BK993" s="13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3"/>
      <c r="CB993" s="10"/>
      <c r="CC993" s="13"/>
      <c r="CD993" s="10"/>
      <c r="CE993" s="10"/>
      <c r="CF993" s="10"/>
      <c r="CG993" s="13"/>
      <c r="CH993" s="10"/>
      <c r="CI993" s="13"/>
      <c r="CJ993" s="10"/>
      <c r="CK993" s="10"/>
      <c r="CL993" s="10"/>
      <c r="CM993" s="13"/>
      <c r="CN993" s="10"/>
      <c r="CO993" s="13"/>
      <c r="CP993" s="10"/>
      <c r="CQ993" s="10"/>
      <c r="CR993" s="10"/>
      <c r="CS993" s="10"/>
      <c r="CT993" s="10"/>
      <c r="CU993" s="13"/>
      <c r="CV993" s="13"/>
      <c r="CX993" s="10"/>
      <c r="CY993" s="10"/>
      <c r="CZ993" s="10"/>
      <c r="DA993" s="13"/>
      <c r="DB993" s="10"/>
    </row>
    <row r="994" spans="4:106" s="3" customFormat="1" x14ac:dyDescent="0.25">
      <c r="D994" s="31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X994" s="41"/>
      <c r="AY994" s="41"/>
      <c r="BA994" s="10"/>
      <c r="BB994" s="10"/>
      <c r="BC994" s="13"/>
      <c r="BD994" s="10"/>
      <c r="BE994" s="13"/>
      <c r="BF994" s="10"/>
      <c r="BG994" s="10"/>
      <c r="BH994" s="10"/>
      <c r="BI994" s="13"/>
      <c r="BJ994" s="10"/>
      <c r="BK994" s="13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3"/>
      <c r="CB994" s="10"/>
      <c r="CC994" s="13"/>
      <c r="CD994" s="10"/>
      <c r="CE994" s="10"/>
      <c r="CF994" s="10"/>
      <c r="CG994" s="13"/>
      <c r="CH994" s="10"/>
      <c r="CI994" s="13"/>
      <c r="CJ994" s="10"/>
      <c r="CK994" s="10"/>
      <c r="CL994" s="10"/>
      <c r="CM994" s="13"/>
      <c r="CN994" s="10"/>
      <c r="CO994" s="13"/>
      <c r="CP994" s="10"/>
      <c r="CQ994" s="10"/>
      <c r="CR994" s="10"/>
      <c r="CS994" s="10"/>
      <c r="CT994" s="10"/>
      <c r="CU994" s="13"/>
      <c r="CV994" s="13"/>
      <c r="CX994" s="10"/>
      <c r="CY994" s="10"/>
      <c r="CZ994" s="10"/>
      <c r="DA994" s="13"/>
      <c r="DB994" s="10"/>
    </row>
    <row r="995" spans="4:106" s="3" customFormat="1" x14ac:dyDescent="0.25">
      <c r="D995" s="31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X995" s="41"/>
      <c r="AY995" s="41"/>
      <c r="BA995" s="10"/>
      <c r="BB995" s="10"/>
      <c r="BC995" s="13"/>
      <c r="BD995" s="10"/>
      <c r="BE995" s="13"/>
      <c r="BF995" s="10"/>
      <c r="BG995" s="10"/>
      <c r="BH995" s="10"/>
      <c r="BI995" s="13"/>
      <c r="BJ995" s="10"/>
      <c r="BK995" s="13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3"/>
      <c r="CB995" s="10"/>
      <c r="CC995" s="13"/>
      <c r="CD995" s="10"/>
      <c r="CE995" s="10"/>
      <c r="CF995" s="10"/>
      <c r="CG995" s="13"/>
      <c r="CH995" s="10"/>
      <c r="CI995" s="13"/>
      <c r="CJ995" s="10"/>
      <c r="CK995" s="10"/>
      <c r="CL995" s="10"/>
      <c r="CM995" s="13"/>
      <c r="CN995" s="10"/>
      <c r="CO995" s="13"/>
      <c r="CP995" s="10"/>
      <c r="CQ995" s="10"/>
      <c r="CR995" s="10"/>
      <c r="CS995" s="10"/>
      <c r="CT995" s="10"/>
      <c r="CU995" s="13"/>
      <c r="CV995" s="13"/>
      <c r="CX995" s="10"/>
      <c r="CY995" s="10"/>
      <c r="CZ995" s="10"/>
      <c r="DA995" s="13"/>
      <c r="DB995" s="10"/>
    </row>
    <row r="996" spans="4:106" s="3" customFormat="1" x14ac:dyDescent="0.25">
      <c r="D996" s="31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X996" s="41"/>
      <c r="AY996" s="41"/>
      <c r="BA996" s="10"/>
      <c r="BB996" s="10"/>
      <c r="BC996" s="13"/>
      <c r="BD996" s="10"/>
      <c r="BE996" s="13"/>
      <c r="BF996" s="10"/>
      <c r="BG996" s="10"/>
      <c r="BH996" s="10"/>
      <c r="BI996" s="13"/>
      <c r="BJ996" s="10"/>
      <c r="BK996" s="13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3"/>
      <c r="CB996" s="10"/>
      <c r="CC996" s="13"/>
      <c r="CD996" s="10"/>
      <c r="CE996" s="10"/>
      <c r="CF996" s="10"/>
      <c r="CG996" s="13"/>
      <c r="CH996" s="10"/>
      <c r="CI996" s="13"/>
      <c r="CJ996" s="10"/>
      <c r="CK996" s="10"/>
      <c r="CL996" s="10"/>
      <c r="CM996" s="13"/>
      <c r="CN996" s="10"/>
      <c r="CO996" s="13"/>
      <c r="CP996" s="10"/>
      <c r="CQ996" s="10"/>
      <c r="CR996" s="10"/>
      <c r="CS996" s="10"/>
      <c r="CT996" s="10"/>
      <c r="CU996" s="13"/>
      <c r="CV996" s="13"/>
      <c r="CX996" s="10"/>
      <c r="CY996" s="10"/>
      <c r="CZ996" s="10"/>
      <c r="DA996" s="13"/>
      <c r="DB996" s="10"/>
    </row>
    <row r="997" spans="4:106" s="3" customFormat="1" x14ac:dyDescent="0.25">
      <c r="D997" s="31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X997" s="41"/>
      <c r="AY997" s="41"/>
      <c r="BA997" s="10"/>
      <c r="BB997" s="10"/>
      <c r="BC997" s="13"/>
      <c r="BD997" s="10"/>
      <c r="BE997" s="13"/>
      <c r="BF997" s="10"/>
      <c r="BG997" s="10"/>
      <c r="BH997" s="10"/>
      <c r="BI997" s="13"/>
      <c r="BJ997" s="10"/>
      <c r="BK997" s="13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3"/>
      <c r="CB997" s="10"/>
      <c r="CC997" s="13"/>
      <c r="CD997" s="10"/>
      <c r="CE997" s="10"/>
      <c r="CF997" s="10"/>
      <c r="CG997" s="13"/>
      <c r="CH997" s="10"/>
      <c r="CI997" s="13"/>
      <c r="CJ997" s="10"/>
      <c r="CK997" s="10"/>
      <c r="CL997" s="10"/>
      <c r="CM997" s="13"/>
      <c r="CN997" s="10"/>
      <c r="CO997" s="13"/>
      <c r="CP997" s="10"/>
      <c r="CQ997" s="10"/>
      <c r="CR997" s="10"/>
      <c r="CS997" s="10"/>
      <c r="CT997" s="10"/>
      <c r="CU997" s="13"/>
      <c r="CV997" s="13"/>
      <c r="CX997" s="10"/>
      <c r="CY997" s="10"/>
      <c r="CZ997" s="10"/>
      <c r="DA997" s="13"/>
      <c r="DB997" s="10"/>
    </row>
    <row r="998" spans="4:106" s="3" customFormat="1" x14ac:dyDescent="0.25">
      <c r="D998" s="31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X998" s="41"/>
      <c r="AY998" s="41"/>
      <c r="BA998" s="10"/>
      <c r="BB998" s="10"/>
      <c r="BC998" s="13"/>
      <c r="BD998" s="10"/>
      <c r="BE998" s="13"/>
      <c r="BF998" s="10"/>
      <c r="BG998" s="10"/>
      <c r="BH998" s="10"/>
      <c r="BI998" s="13"/>
      <c r="BJ998" s="10"/>
      <c r="BK998" s="13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3"/>
      <c r="CB998" s="10"/>
      <c r="CC998" s="13"/>
      <c r="CD998" s="10"/>
      <c r="CE998" s="10"/>
      <c r="CF998" s="10"/>
      <c r="CG998" s="13"/>
      <c r="CH998" s="10"/>
      <c r="CI998" s="13"/>
      <c r="CJ998" s="10"/>
      <c r="CK998" s="10"/>
      <c r="CL998" s="10"/>
      <c r="CM998" s="13"/>
      <c r="CN998" s="10"/>
      <c r="CO998" s="13"/>
      <c r="CP998" s="10"/>
      <c r="CQ998" s="10"/>
      <c r="CR998" s="10"/>
      <c r="CS998" s="10"/>
      <c r="CT998" s="10"/>
      <c r="CU998" s="13"/>
      <c r="CV998" s="13"/>
      <c r="CX998" s="10"/>
      <c r="CY998" s="10"/>
      <c r="CZ998" s="10"/>
      <c r="DA998" s="13"/>
      <c r="DB998" s="10"/>
    </row>
    <row r="999" spans="4:106" s="3" customFormat="1" x14ac:dyDescent="0.25">
      <c r="D999" s="31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X999" s="41"/>
      <c r="AY999" s="41"/>
      <c r="BA999" s="10"/>
      <c r="BB999" s="10"/>
      <c r="BC999" s="13"/>
      <c r="BD999" s="10"/>
      <c r="BE999" s="13"/>
      <c r="BF999" s="10"/>
      <c r="BG999" s="10"/>
      <c r="BH999" s="10"/>
      <c r="BI999" s="13"/>
      <c r="BJ999" s="10"/>
      <c r="BK999" s="13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3"/>
      <c r="CB999" s="10"/>
      <c r="CC999" s="13"/>
      <c r="CD999" s="10"/>
      <c r="CE999" s="10"/>
      <c r="CF999" s="10"/>
      <c r="CG999" s="13"/>
      <c r="CH999" s="10"/>
      <c r="CI999" s="13"/>
      <c r="CJ999" s="10"/>
      <c r="CK999" s="10"/>
      <c r="CL999" s="10"/>
      <c r="CM999" s="13"/>
      <c r="CN999" s="10"/>
      <c r="CO999" s="13"/>
      <c r="CP999" s="10"/>
      <c r="CQ999" s="10"/>
      <c r="CR999" s="10"/>
      <c r="CS999" s="10"/>
      <c r="CT999" s="10"/>
      <c r="CU999" s="13"/>
      <c r="CV999" s="13"/>
      <c r="CX999" s="10"/>
      <c r="CY999" s="10"/>
      <c r="CZ999" s="10"/>
      <c r="DA999" s="13"/>
      <c r="DB999" s="10"/>
    </row>
    <row r="1000" spans="4:106" s="3" customFormat="1" x14ac:dyDescent="0.25">
      <c r="D1000" s="31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X1000" s="41"/>
      <c r="AY1000" s="41"/>
      <c r="BA1000" s="10"/>
      <c r="BB1000" s="10"/>
      <c r="BC1000" s="13"/>
      <c r="BD1000" s="10"/>
      <c r="BE1000" s="13"/>
      <c r="BF1000" s="10"/>
      <c r="BG1000" s="10"/>
      <c r="BH1000" s="10"/>
      <c r="BI1000" s="13"/>
      <c r="BJ1000" s="10"/>
      <c r="BK1000" s="13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3"/>
      <c r="CB1000" s="10"/>
      <c r="CC1000" s="13"/>
      <c r="CD1000" s="10"/>
      <c r="CE1000" s="10"/>
      <c r="CF1000" s="10"/>
      <c r="CG1000" s="13"/>
      <c r="CH1000" s="10"/>
      <c r="CI1000" s="13"/>
      <c r="CJ1000" s="10"/>
      <c r="CK1000" s="10"/>
      <c r="CL1000" s="10"/>
      <c r="CM1000" s="13"/>
      <c r="CN1000" s="10"/>
      <c r="CO1000" s="13"/>
      <c r="CP1000" s="10"/>
      <c r="CQ1000" s="10"/>
      <c r="CR1000" s="10"/>
      <c r="CS1000" s="10"/>
      <c r="CT1000" s="10"/>
      <c r="CU1000" s="13"/>
      <c r="CV1000" s="13"/>
      <c r="CX1000" s="10"/>
      <c r="CY1000" s="10"/>
      <c r="CZ1000" s="10"/>
      <c r="DA1000" s="13"/>
      <c r="DB1000" s="10"/>
    </row>
    <row r="1001" spans="4:106" s="3" customFormat="1" x14ac:dyDescent="0.25">
      <c r="D1001" s="31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X1001" s="41"/>
      <c r="AY1001" s="41"/>
      <c r="BA1001" s="10"/>
      <c r="BB1001" s="10"/>
      <c r="BC1001" s="13"/>
      <c r="BD1001" s="10"/>
      <c r="BE1001" s="13"/>
      <c r="BF1001" s="10"/>
      <c r="BG1001" s="10"/>
      <c r="BH1001" s="10"/>
      <c r="BI1001" s="13"/>
      <c r="BJ1001" s="10"/>
      <c r="BK1001" s="13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3"/>
      <c r="CB1001" s="10"/>
      <c r="CC1001" s="13"/>
      <c r="CD1001" s="10"/>
      <c r="CE1001" s="10"/>
      <c r="CF1001" s="10"/>
      <c r="CG1001" s="13"/>
      <c r="CH1001" s="10"/>
      <c r="CI1001" s="13"/>
      <c r="CJ1001" s="10"/>
      <c r="CK1001" s="10"/>
      <c r="CL1001" s="10"/>
      <c r="CM1001" s="13"/>
      <c r="CN1001" s="10"/>
      <c r="CO1001" s="13"/>
      <c r="CP1001" s="10"/>
      <c r="CQ1001" s="10"/>
      <c r="CR1001" s="10"/>
      <c r="CS1001" s="10"/>
      <c r="CT1001" s="10"/>
      <c r="CU1001" s="13"/>
      <c r="CV1001" s="13"/>
      <c r="CX1001" s="10"/>
      <c r="CY1001" s="10"/>
      <c r="CZ1001" s="10"/>
      <c r="DA1001" s="13"/>
      <c r="DB1001" s="10"/>
    </row>
    <row r="1002" spans="4:106" s="3" customFormat="1" x14ac:dyDescent="0.25">
      <c r="D1002" s="31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X1002" s="41"/>
      <c r="AY1002" s="41"/>
      <c r="BA1002" s="10"/>
      <c r="BB1002" s="10"/>
      <c r="BC1002" s="13"/>
      <c r="BD1002" s="10"/>
      <c r="BE1002" s="13"/>
      <c r="BF1002" s="10"/>
      <c r="BG1002" s="10"/>
      <c r="BH1002" s="10"/>
      <c r="BI1002" s="13"/>
      <c r="BJ1002" s="10"/>
      <c r="BK1002" s="13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3"/>
      <c r="CB1002" s="10"/>
      <c r="CC1002" s="13"/>
      <c r="CD1002" s="10"/>
      <c r="CE1002" s="10"/>
      <c r="CF1002" s="10"/>
      <c r="CG1002" s="13"/>
      <c r="CH1002" s="10"/>
      <c r="CI1002" s="13"/>
      <c r="CJ1002" s="10"/>
      <c r="CK1002" s="10"/>
      <c r="CL1002" s="10"/>
      <c r="CM1002" s="13"/>
      <c r="CN1002" s="10"/>
      <c r="CO1002" s="13"/>
      <c r="CP1002" s="10"/>
      <c r="CQ1002" s="10"/>
      <c r="CR1002" s="10"/>
      <c r="CS1002" s="10"/>
      <c r="CT1002" s="10"/>
      <c r="CU1002" s="13"/>
      <c r="CV1002" s="13"/>
      <c r="CX1002" s="10"/>
      <c r="CY1002" s="10"/>
      <c r="CZ1002" s="10"/>
      <c r="DA1002" s="13"/>
      <c r="DB1002" s="10"/>
    </row>
    <row r="1003" spans="4:106" s="3" customFormat="1" x14ac:dyDescent="0.25">
      <c r="D1003" s="31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X1003" s="41"/>
      <c r="AY1003" s="41"/>
      <c r="BA1003" s="10"/>
      <c r="BB1003" s="10"/>
      <c r="BC1003" s="13"/>
      <c r="BD1003" s="10"/>
      <c r="BE1003" s="13"/>
      <c r="BF1003" s="10"/>
      <c r="BG1003" s="10"/>
      <c r="BH1003" s="10"/>
      <c r="BI1003" s="13"/>
      <c r="BJ1003" s="10"/>
      <c r="BK1003" s="13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3"/>
      <c r="CB1003" s="10"/>
      <c r="CC1003" s="13"/>
      <c r="CD1003" s="10"/>
      <c r="CE1003" s="10"/>
      <c r="CF1003" s="10"/>
      <c r="CG1003" s="13"/>
      <c r="CH1003" s="10"/>
      <c r="CI1003" s="13"/>
      <c r="CJ1003" s="10"/>
      <c r="CK1003" s="10"/>
      <c r="CL1003" s="10"/>
      <c r="CM1003" s="13"/>
      <c r="CN1003" s="10"/>
      <c r="CO1003" s="13"/>
      <c r="CP1003" s="10"/>
      <c r="CQ1003" s="10"/>
      <c r="CR1003" s="10"/>
      <c r="CS1003" s="10"/>
      <c r="CT1003" s="10"/>
      <c r="CU1003" s="13"/>
      <c r="CV1003" s="13"/>
      <c r="CX1003" s="10"/>
      <c r="CY1003" s="10"/>
      <c r="CZ1003" s="10"/>
      <c r="DA1003" s="13"/>
      <c r="DB1003" s="10"/>
    </row>
    <row r="1004" spans="4:106" s="3" customFormat="1" x14ac:dyDescent="0.25">
      <c r="D1004" s="31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X1004" s="41"/>
      <c r="AY1004" s="41"/>
      <c r="BA1004" s="10"/>
      <c r="BB1004" s="10"/>
      <c r="BC1004" s="13"/>
      <c r="BD1004" s="10"/>
      <c r="BE1004" s="13"/>
      <c r="BF1004" s="10"/>
      <c r="BG1004" s="10"/>
      <c r="BH1004" s="10"/>
      <c r="BI1004" s="13"/>
      <c r="BJ1004" s="10"/>
      <c r="BK1004" s="13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3"/>
      <c r="CB1004" s="10"/>
      <c r="CC1004" s="13"/>
      <c r="CD1004" s="10"/>
      <c r="CE1004" s="10"/>
      <c r="CF1004" s="10"/>
      <c r="CG1004" s="13"/>
      <c r="CH1004" s="10"/>
      <c r="CI1004" s="13"/>
      <c r="CJ1004" s="10"/>
      <c r="CK1004" s="10"/>
      <c r="CL1004" s="10"/>
      <c r="CM1004" s="13"/>
      <c r="CN1004" s="10"/>
      <c r="CO1004" s="13"/>
      <c r="CP1004" s="10"/>
      <c r="CQ1004" s="10"/>
      <c r="CR1004" s="10"/>
      <c r="CS1004" s="10"/>
      <c r="CT1004" s="10"/>
      <c r="CU1004" s="13"/>
      <c r="CV1004" s="13"/>
      <c r="CX1004" s="10"/>
      <c r="CY1004" s="10"/>
      <c r="CZ1004" s="10"/>
      <c r="DA1004" s="13"/>
      <c r="DB1004" s="10"/>
    </row>
    <row r="1005" spans="4:106" s="3" customFormat="1" x14ac:dyDescent="0.25">
      <c r="D1005" s="31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X1005" s="41"/>
      <c r="AY1005" s="41"/>
      <c r="BA1005" s="10"/>
      <c r="BB1005" s="10"/>
      <c r="BC1005" s="13"/>
      <c r="BD1005" s="10"/>
      <c r="BE1005" s="13"/>
      <c r="BF1005" s="10"/>
      <c r="BG1005" s="10"/>
      <c r="BH1005" s="10"/>
      <c r="BI1005" s="13"/>
      <c r="BJ1005" s="10"/>
      <c r="BK1005" s="13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3"/>
      <c r="CB1005" s="10"/>
      <c r="CC1005" s="13"/>
      <c r="CD1005" s="10"/>
      <c r="CE1005" s="10"/>
      <c r="CF1005" s="10"/>
      <c r="CG1005" s="13"/>
      <c r="CH1005" s="10"/>
      <c r="CI1005" s="13"/>
      <c r="CJ1005" s="10"/>
      <c r="CK1005" s="10"/>
      <c r="CL1005" s="10"/>
      <c r="CM1005" s="13"/>
      <c r="CN1005" s="10"/>
      <c r="CO1005" s="13"/>
      <c r="CP1005" s="10"/>
      <c r="CQ1005" s="10"/>
      <c r="CR1005" s="10"/>
      <c r="CS1005" s="10"/>
      <c r="CT1005" s="10"/>
      <c r="CU1005" s="13"/>
      <c r="CV1005" s="13"/>
      <c r="CX1005" s="10"/>
      <c r="CY1005" s="10"/>
      <c r="CZ1005" s="10"/>
      <c r="DA1005" s="13"/>
      <c r="DB1005" s="10"/>
    </row>
    <row r="1006" spans="4:106" s="3" customFormat="1" x14ac:dyDescent="0.25">
      <c r="D1006" s="31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X1006" s="41"/>
      <c r="AY1006" s="41"/>
      <c r="BA1006" s="10"/>
      <c r="BB1006" s="10"/>
      <c r="BC1006" s="13"/>
      <c r="BD1006" s="10"/>
      <c r="BE1006" s="13"/>
      <c r="BF1006" s="10"/>
      <c r="BG1006" s="10"/>
      <c r="BH1006" s="10"/>
      <c r="BI1006" s="13"/>
      <c r="BJ1006" s="10"/>
      <c r="BK1006" s="13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3"/>
      <c r="CB1006" s="10"/>
      <c r="CC1006" s="13"/>
      <c r="CD1006" s="10"/>
      <c r="CE1006" s="10"/>
      <c r="CF1006" s="10"/>
      <c r="CG1006" s="13"/>
      <c r="CH1006" s="10"/>
      <c r="CI1006" s="13"/>
      <c r="CJ1006" s="10"/>
      <c r="CK1006" s="10"/>
      <c r="CL1006" s="10"/>
      <c r="CM1006" s="13"/>
      <c r="CN1006" s="10"/>
      <c r="CO1006" s="13"/>
      <c r="CP1006" s="10"/>
      <c r="CQ1006" s="10"/>
      <c r="CR1006" s="10"/>
      <c r="CS1006" s="10"/>
      <c r="CT1006" s="10"/>
      <c r="CU1006" s="13"/>
      <c r="CV1006" s="13"/>
      <c r="CX1006" s="10"/>
      <c r="CY1006" s="10"/>
      <c r="CZ1006" s="10"/>
      <c r="DA1006" s="13"/>
      <c r="DB1006" s="10"/>
    </row>
    <row r="1007" spans="4:106" s="3" customFormat="1" x14ac:dyDescent="0.25">
      <c r="D1007" s="31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X1007" s="41"/>
      <c r="AY1007" s="41"/>
      <c r="BA1007" s="10"/>
      <c r="BB1007" s="10"/>
      <c r="BC1007" s="13"/>
      <c r="BD1007" s="10"/>
      <c r="BE1007" s="13"/>
      <c r="BF1007" s="10"/>
      <c r="BG1007" s="10"/>
      <c r="BH1007" s="10"/>
      <c r="BI1007" s="13"/>
      <c r="BJ1007" s="10"/>
      <c r="BK1007" s="13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3"/>
      <c r="CB1007" s="10"/>
      <c r="CC1007" s="13"/>
      <c r="CD1007" s="10"/>
      <c r="CE1007" s="10"/>
      <c r="CF1007" s="10"/>
      <c r="CG1007" s="13"/>
      <c r="CH1007" s="10"/>
      <c r="CI1007" s="13"/>
      <c r="CJ1007" s="10"/>
      <c r="CK1007" s="10"/>
      <c r="CL1007" s="10"/>
      <c r="CM1007" s="13"/>
      <c r="CN1007" s="10"/>
      <c r="CO1007" s="13"/>
      <c r="CP1007" s="10"/>
      <c r="CQ1007" s="10"/>
      <c r="CR1007" s="10"/>
      <c r="CS1007" s="10"/>
      <c r="CT1007" s="10"/>
      <c r="CU1007" s="13"/>
      <c r="CV1007" s="13"/>
      <c r="CX1007" s="10"/>
      <c r="CY1007" s="10"/>
      <c r="CZ1007" s="10"/>
      <c r="DA1007" s="13"/>
      <c r="DB1007" s="10"/>
    </row>
    <row r="1008" spans="4:106" s="3" customFormat="1" x14ac:dyDescent="0.25">
      <c r="D1008" s="31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X1008" s="41"/>
      <c r="AY1008" s="41"/>
      <c r="BA1008" s="10"/>
      <c r="BB1008" s="10"/>
      <c r="BC1008" s="13"/>
      <c r="BD1008" s="10"/>
      <c r="BE1008" s="13"/>
      <c r="BF1008" s="10"/>
      <c r="BG1008" s="10"/>
      <c r="BH1008" s="10"/>
      <c r="BI1008" s="13"/>
      <c r="BJ1008" s="10"/>
      <c r="BK1008" s="13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3"/>
      <c r="CB1008" s="10"/>
      <c r="CC1008" s="13"/>
      <c r="CD1008" s="10"/>
      <c r="CE1008" s="10"/>
      <c r="CF1008" s="10"/>
      <c r="CG1008" s="13"/>
      <c r="CH1008" s="10"/>
      <c r="CI1008" s="13"/>
      <c r="CJ1008" s="10"/>
      <c r="CK1008" s="10"/>
      <c r="CL1008" s="10"/>
      <c r="CM1008" s="13"/>
      <c r="CN1008" s="10"/>
      <c r="CO1008" s="13"/>
      <c r="CP1008" s="10"/>
      <c r="CQ1008" s="10"/>
      <c r="CR1008" s="10"/>
      <c r="CS1008" s="10"/>
      <c r="CT1008" s="10"/>
      <c r="CU1008" s="13"/>
      <c r="CV1008" s="13"/>
      <c r="CX1008" s="10"/>
      <c r="CY1008" s="10"/>
      <c r="CZ1008" s="10"/>
      <c r="DA1008" s="13"/>
      <c r="DB1008" s="10"/>
    </row>
    <row r="1009" spans="4:106" s="3" customFormat="1" x14ac:dyDescent="0.25">
      <c r="D1009" s="31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X1009" s="41"/>
      <c r="AY1009" s="41"/>
      <c r="BA1009" s="10"/>
      <c r="BB1009" s="10"/>
      <c r="BC1009" s="13"/>
      <c r="BD1009" s="10"/>
      <c r="BE1009" s="13"/>
      <c r="BF1009" s="10"/>
      <c r="BG1009" s="10"/>
      <c r="BH1009" s="10"/>
      <c r="BI1009" s="13"/>
      <c r="BJ1009" s="10"/>
      <c r="BK1009" s="13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3"/>
      <c r="CB1009" s="10"/>
      <c r="CC1009" s="13"/>
      <c r="CD1009" s="10"/>
      <c r="CE1009" s="10"/>
      <c r="CF1009" s="10"/>
      <c r="CG1009" s="13"/>
      <c r="CH1009" s="10"/>
      <c r="CI1009" s="13"/>
      <c r="CJ1009" s="10"/>
      <c r="CK1009" s="10"/>
      <c r="CL1009" s="10"/>
      <c r="CM1009" s="13"/>
      <c r="CN1009" s="10"/>
      <c r="CO1009" s="13"/>
      <c r="CP1009" s="10"/>
      <c r="CQ1009" s="10"/>
      <c r="CR1009" s="10"/>
      <c r="CS1009" s="10"/>
      <c r="CT1009" s="10"/>
      <c r="CU1009" s="13"/>
      <c r="CV1009" s="13"/>
      <c r="CX1009" s="10"/>
      <c r="CY1009" s="10"/>
      <c r="CZ1009" s="10"/>
      <c r="DA1009" s="13"/>
      <c r="DB1009" s="10"/>
    </row>
    <row r="1010" spans="4:106" s="3" customFormat="1" x14ac:dyDescent="0.25">
      <c r="D1010" s="31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X1010" s="41"/>
      <c r="AY1010" s="41"/>
      <c r="BA1010" s="10"/>
      <c r="BB1010" s="10"/>
      <c r="BC1010" s="13"/>
      <c r="BD1010" s="10"/>
      <c r="BE1010" s="13"/>
      <c r="BF1010" s="10"/>
      <c r="BG1010" s="10"/>
      <c r="BH1010" s="10"/>
      <c r="BI1010" s="13"/>
      <c r="BJ1010" s="10"/>
      <c r="BK1010" s="13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3"/>
      <c r="CB1010" s="10"/>
      <c r="CC1010" s="13"/>
      <c r="CD1010" s="10"/>
      <c r="CE1010" s="10"/>
      <c r="CF1010" s="10"/>
      <c r="CG1010" s="13"/>
      <c r="CH1010" s="10"/>
      <c r="CI1010" s="13"/>
      <c r="CJ1010" s="10"/>
      <c r="CK1010" s="10"/>
      <c r="CL1010" s="10"/>
      <c r="CM1010" s="13"/>
      <c r="CN1010" s="10"/>
      <c r="CO1010" s="13"/>
      <c r="CP1010" s="10"/>
      <c r="CQ1010" s="10"/>
      <c r="CR1010" s="10"/>
      <c r="CS1010" s="10"/>
      <c r="CT1010" s="10"/>
      <c r="CU1010" s="13"/>
      <c r="CV1010" s="13"/>
      <c r="CX1010" s="10"/>
      <c r="CY1010" s="10"/>
      <c r="CZ1010" s="10"/>
      <c r="DA1010" s="13"/>
      <c r="DB1010" s="10"/>
    </row>
    <row r="1011" spans="4:106" s="3" customFormat="1" x14ac:dyDescent="0.25">
      <c r="D1011" s="31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X1011" s="41"/>
      <c r="AY1011" s="41"/>
      <c r="BA1011" s="10"/>
      <c r="BB1011" s="10"/>
      <c r="BC1011" s="13"/>
      <c r="BD1011" s="10"/>
      <c r="BE1011" s="13"/>
      <c r="BF1011" s="10"/>
      <c r="BG1011" s="10"/>
      <c r="BH1011" s="10"/>
      <c r="BI1011" s="13"/>
      <c r="BJ1011" s="10"/>
      <c r="BK1011" s="13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3"/>
      <c r="CB1011" s="10"/>
      <c r="CC1011" s="13"/>
      <c r="CD1011" s="10"/>
      <c r="CE1011" s="10"/>
      <c r="CF1011" s="10"/>
      <c r="CG1011" s="13"/>
      <c r="CH1011" s="10"/>
      <c r="CI1011" s="13"/>
      <c r="CJ1011" s="10"/>
      <c r="CK1011" s="10"/>
      <c r="CL1011" s="10"/>
      <c r="CM1011" s="13"/>
      <c r="CN1011" s="10"/>
      <c r="CO1011" s="13"/>
      <c r="CP1011" s="10"/>
      <c r="CQ1011" s="10"/>
      <c r="CR1011" s="10"/>
      <c r="CS1011" s="10"/>
      <c r="CT1011" s="10"/>
      <c r="CU1011" s="13"/>
      <c r="CV1011" s="13"/>
      <c r="CX1011" s="10"/>
      <c r="CY1011" s="10"/>
      <c r="CZ1011" s="10"/>
      <c r="DA1011" s="13"/>
      <c r="DB1011" s="10"/>
    </row>
    <row r="1012" spans="4:106" s="3" customFormat="1" x14ac:dyDescent="0.25">
      <c r="D1012" s="31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X1012" s="41"/>
      <c r="AY1012" s="41"/>
      <c r="BA1012" s="10"/>
      <c r="BB1012" s="10"/>
      <c r="BC1012" s="13"/>
      <c r="BD1012" s="10"/>
      <c r="BE1012" s="13"/>
      <c r="BF1012" s="10"/>
      <c r="BG1012" s="10"/>
      <c r="BH1012" s="10"/>
      <c r="BI1012" s="13"/>
      <c r="BJ1012" s="10"/>
      <c r="BK1012" s="13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3"/>
      <c r="CB1012" s="10"/>
      <c r="CC1012" s="13"/>
      <c r="CD1012" s="10"/>
      <c r="CE1012" s="10"/>
      <c r="CF1012" s="10"/>
      <c r="CG1012" s="13"/>
      <c r="CH1012" s="10"/>
      <c r="CI1012" s="13"/>
      <c r="CJ1012" s="10"/>
      <c r="CK1012" s="10"/>
      <c r="CL1012" s="10"/>
      <c r="CM1012" s="13"/>
      <c r="CN1012" s="10"/>
      <c r="CO1012" s="13"/>
      <c r="CP1012" s="10"/>
      <c r="CQ1012" s="10"/>
      <c r="CR1012" s="10"/>
      <c r="CS1012" s="10"/>
      <c r="CT1012" s="10"/>
      <c r="CU1012" s="13"/>
      <c r="CV1012" s="13"/>
      <c r="CX1012" s="10"/>
      <c r="CY1012" s="10"/>
      <c r="CZ1012" s="10"/>
      <c r="DA1012" s="13"/>
      <c r="DB1012" s="10"/>
    </row>
    <row r="1013" spans="4:106" s="3" customFormat="1" x14ac:dyDescent="0.25">
      <c r="D1013" s="31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X1013" s="41"/>
      <c r="AY1013" s="41"/>
      <c r="BA1013" s="10"/>
      <c r="BB1013" s="10"/>
      <c r="BC1013" s="13"/>
      <c r="BD1013" s="10"/>
      <c r="BE1013" s="13"/>
      <c r="BF1013" s="10"/>
      <c r="BG1013" s="10"/>
      <c r="BH1013" s="10"/>
      <c r="BI1013" s="13"/>
      <c r="BJ1013" s="10"/>
      <c r="BK1013" s="13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3"/>
      <c r="CB1013" s="10"/>
      <c r="CC1013" s="13"/>
      <c r="CD1013" s="10"/>
      <c r="CE1013" s="10"/>
      <c r="CF1013" s="10"/>
      <c r="CG1013" s="13"/>
      <c r="CH1013" s="10"/>
      <c r="CI1013" s="13"/>
      <c r="CJ1013" s="10"/>
      <c r="CK1013" s="10"/>
      <c r="CL1013" s="10"/>
      <c r="CM1013" s="13"/>
      <c r="CN1013" s="10"/>
      <c r="CO1013" s="13"/>
      <c r="CP1013" s="10"/>
      <c r="CQ1013" s="10"/>
      <c r="CR1013" s="10"/>
      <c r="CS1013" s="10"/>
      <c r="CT1013" s="10"/>
      <c r="CU1013" s="13"/>
      <c r="CV1013" s="13"/>
      <c r="CX1013" s="10"/>
      <c r="CY1013" s="10"/>
      <c r="CZ1013" s="10"/>
      <c r="DA1013" s="13"/>
      <c r="DB1013" s="10"/>
    </row>
    <row r="1014" spans="4:106" s="3" customFormat="1" x14ac:dyDescent="0.25">
      <c r="D1014" s="31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X1014" s="41"/>
      <c r="AY1014" s="41"/>
      <c r="BA1014" s="10"/>
      <c r="BB1014" s="10"/>
      <c r="BC1014" s="13"/>
      <c r="BD1014" s="10"/>
      <c r="BE1014" s="13"/>
      <c r="BF1014" s="10"/>
      <c r="BG1014" s="10"/>
      <c r="BH1014" s="10"/>
      <c r="BI1014" s="13"/>
      <c r="BJ1014" s="10"/>
      <c r="BK1014" s="13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3"/>
      <c r="CB1014" s="10"/>
      <c r="CC1014" s="13"/>
      <c r="CD1014" s="10"/>
      <c r="CE1014" s="10"/>
      <c r="CF1014" s="10"/>
      <c r="CG1014" s="13"/>
      <c r="CH1014" s="10"/>
      <c r="CI1014" s="13"/>
      <c r="CJ1014" s="10"/>
      <c r="CK1014" s="10"/>
      <c r="CL1014" s="10"/>
      <c r="CM1014" s="13"/>
      <c r="CN1014" s="10"/>
      <c r="CO1014" s="13"/>
      <c r="CP1014" s="10"/>
      <c r="CQ1014" s="10"/>
      <c r="CR1014" s="10"/>
      <c r="CS1014" s="10"/>
      <c r="CT1014" s="10"/>
      <c r="CU1014" s="13"/>
      <c r="CV1014" s="13"/>
      <c r="CX1014" s="10"/>
      <c r="CY1014" s="10"/>
      <c r="CZ1014" s="10"/>
      <c r="DA1014" s="13"/>
      <c r="DB1014" s="10"/>
    </row>
    <row r="1015" spans="4:106" s="3" customFormat="1" x14ac:dyDescent="0.25">
      <c r="D1015" s="31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X1015" s="41"/>
      <c r="AY1015" s="41"/>
      <c r="BA1015" s="10"/>
      <c r="BB1015" s="10"/>
      <c r="BC1015" s="13"/>
      <c r="BD1015" s="10"/>
      <c r="BE1015" s="13"/>
      <c r="BF1015" s="10"/>
      <c r="BG1015" s="10"/>
      <c r="BH1015" s="10"/>
      <c r="BI1015" s="13"/>
      <c r="BJ1015" s="10"/>
      <c r="BK1015" s="13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3"/>
      <c r="CB1015" s="10"/>
      <c r="CC1015" s="13"/>
      <c r="CD1015" s="10"/>
      <c r="CE1015" s="10"/>
      <c r="CF1015" s="10"/>
      <c r="CG1015" s="13"/>
      <c r="CH1015" s="10"/>
      <c r="CI1015" s="13"/>
      <c r="CJ1015" s="10"/>
      <c r="CK1015" s="10"/>
      <c r="CL1015" s="10"/>
      <c r="CM1015" s="13"/>
      <c r="CN1015" s="10"/>
      <c r="CO1015" s="13"/>
      <c r="CP1015" s="10"/>
      <c r="CQ1015" s="10"/>
      <c r="CR1015" s="10"/>
      <c r="CS1015" s="10"/>
      <c r="CT1015" s="10"/>
      <c r="CU1015" s="13"/>
      <c r="CV1015" s="13"/>
      <c r="CX1015" s="10"/>
      <c r="CY1015" s="10"/>
      <c r="CZ1015" s="10"/>
      <c r="DA1015" s="13"/>
      <c r="DB1015" s="10"/>
    </row>
    <row r="1016" spans="4:106" s="3" customFormat="1" x14ac:dyDescent="0.25">
      <c r="D1016" s="31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X1016" s="41"/>
      <c r="AY1016" s="41"/>
      <c r="BA1016" s="10"/>
      <c r="BB1016" s="10"/>
      <c r="BC1016" s="13"/>
      <c r="BD1016" s="10"/>
      <c r="BE1016" s="13"/>
      <c r="BF1016" s="10"/>
      <c r="BG1016" s="10"/>
      <c r="BH1016" s="10"/>
      <c r="BI1016" s="13"/>
      <c r="BJ1016" s="10"/>
      <c r="BK1016" s="13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3"/>
      <c r="CB1016" s="10"/>
      <c r="CC1016" s="13"/>
      <c r="CD1016" s="10"/>
      <c r="CE1016" s="10"/>
      <c r="CF1016" s="10"/>
      <c r="CG1016" s="13"/>
      <c r="CH1016" s="10"/>
      <c r="CI1016" s="13"/>
      <c r="CJ1016" s="10"/>
      <c r="CK1016" s="10"/>
      <c r="CL1016" s="10"/>
      <c r="CM1016" s="13"/>
      <c r="CN1016" s="10"/>
      <c r="CO1016" s="13"/>
      <c r="CP1016" s="10"/>
      <c r="CQ1016" s="10"/>
      <c r="CR1016" s="10"/>
      <c r="CS1016" s="10"/>
      <c r="CT1016" s="10"/>
      <c r="CU1016" s="13"/>
      <c r="CV1016" s="13"/>
      <c r="CX1016" s="10"/>
      <c r="CY1016" s="10"/>
      <c r="CZ1016" s="10"/>
      <c r="DA1016" s="13"/>
      <c r="DB1016" s="10"/>
    </row>
    <row r="1017" spans="4:106" s="3" customFormat="1" x14ac:dyDescent="0.25">
      <c r="D1017" s="31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X1017" s="41"/>
      <c r="AY1017" s="41"/>
      <c r="BA1017" s="10"/>
      <c r="BB1017" s="10"/>
      <c r="BC1017" s="13"/>
      <c r="BD1017" s="10"/>
      <c r="BE1017" s="13"/>
      <c r="BF1017" s="10"/>
      <c r="BG1017" s="10"/>
      <c r="BH1017" s="10"/>
      <c r="BI1017" s="13"/>
      <c r="BJ1017" s="10"/>
      <c r="BK1017" s="13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3"/>
      <c r="CB1017" s="10"/>
      <c r="CC1017" s="13"/>
      <c r="CD1017" s="10"/>
      <c r="CE1017" s="10"/>
      <c r="CF1017" s="10"/>
      <c r="CG1017" s="13"/>
      <c r="CH1017" s="10"/>
      <c r="CI1017" s="13"/>
      <c r="CJ1017" s="10"/>
      <c r="CK1017" s="10"/>
      <c r="CL1017" s="10"/>
      <c r="CM1017" s="13"/>
      <c r="CN1017" s="10"/>
      <c r="CO1017" s="13"/>
      <c r="CP1017" s="10"/>
      <c r="CQ1017" s="10"/>
      <c r="CR1017" s="10"/>
      <c r="CS1017" s="10"/>
      <c r="CT1017" s="10"/>
      <c r="CU1017" s="13"/>
      <c r="CV1017" s="13"/>
      <c r="CX1017" s="10"/>
      <c r="CY1017" s="10"/>
      <c r="CZ1017" s="10"/>
      <c r="DA1017" s="13"/>
      <c r="DB1017" s="10"/>
    </row>
    <row r="1018" spans="4:106" s="3" customFormat="1" x14ac:dyDescent="0.25">
      <c r="D1018" s="31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X1018" s="41"/>
      <c r="AY1018" s="41"/>
      <c r="BA1018" s="10"/>
      <c r="BB1018" s="10"/>
      <c r="BC1018" s="13"/>
      <c r="BD1018" s="10"/>
      <c r="BE1018" s="13"/>
      <c r="BF1018" s="10"/>
      <c r="BG1018" s="10"/>
      <c r="BH1018" s="10"/>
      <c r="BI1018" s="13"/>
      <c r="BJ1018" s="10"/>
      <c r="BK1018" s="13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3"/>
      <c r="CB1018" s="10"/>
      <c r="CC1018" s="13"/>
      <c r="CD1018" s="10"/>
      <c r="CE1018" s="10"/>
      <c r="CF1018" s="10"/>
      <c r="CG1018" s="13"/>
      <c r="CH1018" s="10"/>
      <c r="CI1018" s="13"/>
      <c r="CJ1018" s="10"/>
      <c r="CK1018" s="10"/>
      <c r="CL1018" s="10"/>
      <c r="CM1018" s="13"/>
      <c r="CN1018" s="10"/>
      <c r="CO1018" s="13"/>
      <c r="CP1018" s="10"/>
      <c r="CQ1018" s="10"/>
      <c r="CR1018" s="10"/>
      <c r="CS1018" s="10"/>
      <c r="CT1018" s="10"/>
      <c r="CU1018" s="13"/>
      <c r="CV1018" s="13"/>
      <c r="CX1018" s="10"/>
      <c r="CY1018" s="10"/>
      <c r="CZ1018" s="10"/>
      <c r="DA1018" s="13"/>
      <c r="DB1018" s="10"/>
    </row>
    <row r="1019" spans="4:106" s="3" customFormat="1" x14ac:dyDescent="0.25">
      <c r="D1019" s="31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X1019" s="41"/>
      <c r="AY1019" s="41"/>
      <c r="BA1019" s="10"/>
      <c r="BB1019" s="10"/>
      <c r="BC1019" s="13"/>
      <c r="BD1019" s="10"/>
      <c r="BE1019" s="13"/>
      <c r="BF1019" s="10"/>
      <c r="BG1019" s="10"/>
      <c r="BH1019" s="10"/>
      <c r="BI1019" s="13"/>
      <c r="BJ1019" s="10"/>
      <c r="BK1019" s="13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3"/>
      <c r="CB1019" s="10"/>
      <c r="CC1019" s="13"/>
      <c r="CD1019" s="10"/>
      <c r="CE1019" s="10"/>
      <c r="CF1019" s="10"/>
      <c r="CG1019" s="13"/>
      <c r="CH1019" s="10"/>
      <c r="CI1019" s="13"/>
      <c r="CJ1019" s="10"/>
      <c r="CK1019" s="10"/>
      <c r="CL1019" s="10"/>
      <c r="CM1019" s="13"/>
      <c r="CN1019" s="10"/>
      <c r="CO1019" s="13"/>
      <c r="CP1019" s="10"/>
      <c r="CQ1019" s="10"/>
      <c r="CR1019" s="10"/>
      <c r="CS1019" s="10"/>
      <c r="CT1019" s="10"/>
      <c r="CU1019" s="13"/>
      <c r="CV1019" s="13"/>
      <c r="CX1019" s="10"/>
      <c r="CY1019" s="10"/>
      <c r="CZ1019" s="10"/>
      <c r="DA1019" s="13"/>
      <c r="DB1019" s="10"/>
    </row>
    <row r="1020" spans="4:106" s="3" customFormat="1" x14ac:dyDescent="0.25">
      <c r="D1020" s="31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X1020" s="41"/>
      <c r="AY1020" s="41"/>
      <c r="BA1020" s="10"/>
      <c r="BB1020" s="10"/>
      <c r="BC1020" s="13"/>
      <c r="BD1020" s="10"/>
      <c r="BE1020" s="13"/>
      <c r="BF1020" s="10"/>
      <c r="BG1020" s="10"/>
      <c r="BH1020" s="10"/>
      <c r="BI1020" s="13"/>
      <c r="BJ1020" s="10"/>
      <c r="BK1020" s="13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3"/>
      <c r="CB1020" s="10"/>
      <c r="CC1020" s="13"/>
      <c r="CD1020" s="10"/>
      <c r="CE1020" s="10"/>
      <c r="CF1020" s="10"/>
      <c r="CG1020" s="13"/>
      <c r="CH1020" s="10"/>
      <c r="CI1020" s="13"/>
      <c r="CJ1020" s="10"/>
      <c r="CK1020" s="10"/>
      <c r="CL1020" s="10"/>
      <c r="CM1020" s="13"/>
      <c r="CN1020" s="10"/>
      <c r="CO1020" s="13"/>
      <c r="CP1020" s="10"/>
      <c r="CQ1020" s="10"/>
      <c r="CR1020" s="10"/>
      <c r="CS1020" s="10"/>
      <c r="CT1020" s="10"/>
      <c r="CU1020" s="13"/>
      <c r="CV1020" s="13"/>
      <c r="CX1020" s="10"/>
      <c r="CY1020" s="10"/>
      <c r="CZ1020" s="10"/>
      <c r="DA1020" s="13"/>
      <c r="DB1020" s="10"/>
    </row>
    <row r="1021" spans="4:106" s="3" customFormat="1" x14ac:dyDescent="0.25">
      <c r="D1021" s="31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X1021" s="41"/>
      <c r="AY1021" s="41"/>
      <c r="BA1021" s="10"/>
      <c r="BB1021" s="10"/>
      <c r="BC1021" s="13"/>
      <c r="BD1021" s="10"/>
      <c r="BE1021" s="13"/>
      <c r="BF1021" s="10"/>
      <c r="BG1021" s="10"/>
      <c r="BH1021" s="10"/>
      <c r="BI1021" s="13"/>
      <c r="BJ1021" s="10"/>
      <c r="BK1021" s="13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3"/>
      <c r="CB1021" s="10"/>
      <c r="CC1021" s="13"/>
      <c r="CD1021" s="10"/>
      <c r="CE1021" s="10"/>
      <c r="CF1021" s="10"/>
      <c r="CG1021" s="13"/>
      <c r="CH1021" s="10"/>
      <c r="CI1021" s="13"/>
      <c r="CJ1021" s="10"/>
      <c r="CK1021" s="10"/>
      <c r="CL1021" s="10"/>
      <c r="CM1021" s="13"/>
      <c r="CN1021" s="10"/>
      <c r="CO1021" s="13"/>
      <c r="CP1021" s="10"/>
      <c r="CQ1021" s="10"/>
      <c r="CR1021" s="10"/>
      <c r="CS1021" s="10"/>
      <c r="CT1021" s="10"/>
      <c r="CU1021" s="13"/>
      <c r="CV1021" s="13"/>
      <c r="CX1021" s="10"/>
      <c r="CY1021" s="10"/>
      <c r="CZ1021" s="10"/>
      <c r="DA1021" s="13"/>
      <c r="DB1021" s="10"/>
    </row>
    <row r="1022" spans="4:106" s="3" customFormat="1" x14ac:dyDescent="0.25">
      <c r="D1022" s="31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X1022" s="41"/>
      <c r="AY1022" s="41"/>
      <c r="BA1022" s="10"/>
      <c r="BB1022" s="10"/>
      <c r="BC1022" s="13"/>
      <c r="BD1022" s="10"/>
      <c r="BE1022" s="13"/>
      <c r="BF1022" s="10"/>
      <c r="BG1022" s="10"/>
      <c r="BH1022" s="10"/>
      <c r="BI1022" s="13"/>
      <c r="BJ1022" s="10"/>
      <c r="BK1022" s="13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3"/>
      <c r="CB1022" s="10"/>
      <c r="CC1022" s="13"/>
      <c r="CD1022" s="10"/>
      <c r="CE1022" s="10"/>
      <c r="CF1022" s="10"/>
      <c r="CG1022" s="13"/>
      <c r="CH1022" s="10"/>
      <c r="CI1022" s="13"/>
      <c r="CJ1022" s="10"/>
      <c r="CK1022" s="10"/>
      <c r="CL1022" s="10"/>
      <c r="CM1022" s="13"/>
      <c r="CN1022" s="10"/>
      <c r="CO1022" s="13"/>
      <c r="CP1022" s="10"/>
      <c r="CQ1022" s="10"/>
      <c r="CR1022" s="10"/>
      <c r="CS1022" s="10"/>
      <c r="CT1022" s="10"/>
      <c r="CU1022" s="13"/>
      <c r="CV1022" s="13"/>
      <c r="CX1022" s="10"/>
      <c r="CY1022" s="10"/>
      <c r="CZ1022" s="10"/>
      <c r="DA1022" s="13"/>
      <c r="DB1022" s="10"/>
    </row>
    <row r="1023" spans="4:106" s="3" customFormat="1" x14ac:dyDescent="0.25">
      <c r="D1023" s="31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X1023" s="41"/>
      <c r="AY1023" s="41"/>
      <c r="BA1023" s="10"/>
      <c r="BB1023" s="10"/>
      <c r="BC1023" s="13"/>
      <c r="BD1023" s="10"/>
      <c r="BE1023" s="13"/>
      <c r="BF1023" s="10"/>
      <c r="BG1023" s="10"/>
      <c r="BH1023" s="10"/>
      <c r="BI1023" s="13"/>
      <c r="BJ1023" s="10"/>
      <c r="BK1023" s="13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3"/>
      <c r="CB1023" s="10"/>
      <c r="CC1023" s="13"/>
      <c r="CD1023" s="10"/>
      <c r="CE1023" s="10"/>
      <c r="CF1023" s="10"/>
      <c r="CG1023" s="13"/>
      <c r="CH1023" s="10"/>
      <c r="CI1023" s="13"/>
      <c r="CJ1023" s="10"/>
      <c r="CK1023" s="10"/>
      <c r="CL1023" s="10"/>
      <c r="CM1023" s="13"/>
      <c r="CN1023" s="10"/>
      <c r="CO1023" s="13"/>
      <c r="CP1023" s="10"/>
      <c r="CQ1023" s="10"/>
      <c r="CR1023" s="10"/>
      <c r="CS1023" s="10"/>
      <c r="CT1023" s="10"/>
      <c r="CU1023" s="13"/>
      <c r="CV1023" s="13"/>
      <c r="CX1023" s="10"/>
      <c r="CY1023" s="10"/>
      <c r="CZ1023" s="10"/>
      <c r="DA1023" s="13"/>
      <c r="DB1023" s="10"/>
    </row>
    <row r="1024" spans="4:106" s="3" customFormat="1" x14ac:dyDescent="0.25">
      <c r="D1024" s="31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X1024" s="41"/>
      <c r="AY1024" s="41"/>
      <c r="BA1024" s="10"/>
      <c r="BB1024" s="10"/>
      <c r="BC1024" s="13"/>
      <c r="BD1024" s="10"/>
      <c r="BE1024" s="13"/>
      <c r="BF1024" s="10"/>
      <c r="BG1024" s="10"/>
      <c r="BH1024" s="10"/>
      <c r="BI1024" s="13"/>
      <c r="BJ1024" s="10"/>
      <c r="BK1024" s="13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3"/>
      <c r="CB1024" s="10"/>
      <c r="CC1024" s="13"/>
      <c r="CD1024" s="10"/>
      <c r="CE1024" s="10"/>
      <c r="CF1024" s="10"/>
      <c r="CG1024" s="13"/>
      <c r="CH1024" s="10"/>
      <c r="CI1024" s="13"/>
      <c r="CJ1024" s="10"/>
      <c r="CK1024" s="10"/>
      <c r="CL1024" s="10"/>
      <c r="CM1024" s="13"/>
      <c r="CN1024" s="10"/>
      <c r="CO1024" s="13"/>
      <c r="CP1024" s="10"/>
      <c r="CQ1024" s="10"/>
      <c r="CR1024" s="10"/>
      <c r="CS1024" s="10"/>
      <c r="CT1024" s="10"/>
      <c r="CU1024" s="13"/>
      <c r="CV1024" s="13"/>
      <c r="CX1024" s="10"/>
      <c r="CY1024" s="10"/>
      <c r="CZ1024" s="10"/>
      <c r="DA1024" s="13"/>
      <c r="DB1024" s="10"/>
    </row>
    <row r="1025" spans="4:106" s="3" customFormat="1" x14ac:dyDescent="0.25">
      <c r="D1025" s="31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X1025" s="41"/>
      <c r="AY1025" s="41"/>
      <c r="BA1025" s="10"/>
      <c r="BB1025" s="10"/>
      <c r="BC1025" s="13"/>
      <c r="BD1025" s="10"/>
      <c r="BE1025" s="13"/>
      <c r="BF1025" s="10"/>
      <c r="BG1025" s="10"/>
      <c r="BH1025" s="10"/>
      <c r="BI1025" s="13"/>
      <c r="BJ1025" s="10"/>
      <c r="BK1025" s="13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3"/>
      <c r="CB1025" s="10"/>
      <c r="CC1025" s="13"/>
      <c r="CD1025" s="10"/>
      <c r="CE1025" s="10"/>
      <c r="CF1025" s="10"/>
      <c r="CG1025" s="13"/>
      <c r="CH1025" s="10"/>
      <c r="CI1025" s="13"/>
      <c r="CJ1025" s="10"/>
      <c r="CK1025" s="10"/>
      <c r="CL1025" s="10"/>
      <c r="CM1025" s="13"/>
      <c r="CN1025" s="10"/>
      <c r="CO1025" s="13"/>
      <c r="CP1025" s="10"/>
      <c r="CQ1025" s="10"/>
      <c r="CR1025" s="10"/>
      <c r="CS1025" s="10"/>
      <c r="CT1025" s="10"/>
      <c r="CU1025" s="13"/>
      <c r="CV1025" s="13"/>
      <c r="CX1025" s="10"/>
      <c r="CY1025" s="10"/>
      <c r="CZ1025" s="10"/>
      <c r="DA1025" s="13"/>
      <c r="DB1025" s="10"/>
    </row>
    <row r="1026" spans="4:106" s="3" customFormat="1" x14ac:dyDescent="0.25">
      <c r="D1026" s="31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X1026" s="41"/>
      <c r="AY1026" s="41"/>
      <c r="BA1026" s="10"/>
      <c r="BB1026" s="10"/>
      <c r="BC1026" s="13"/>
      <c r="BD1026" s="10"/>
      <c r="BE1026" s="13"/>
      <c r="BF1026" s="10"/>
      <c r="BG1026" s="10"/>
      <c r="BH1026" s="10"/>
      <c r="BI1026" s="13"/>
      <c r="BJ1026" s="10"/>
      <c r="BK1026" s="13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3"/>
      <c r="CB1026" s="10"/>
      <c r="CC1026" s="13"/>
      <c r="CD1026" s="10"/>
      <c r="CE1026" s="10"/>
      <c r="CF1026" s="10"/>
      <c r="CG1026" s="13"/>
      <c r="CH1026" s="10"/>
      <c r="CI1026" s="13"/>
      <c r="CJ1026" s="10"/>
      <c r="CK1026" s="10"/>
      <c r="CL1026" s="10"/>
      <c r="CM1026" s="13"/>
      <c r="CN1026" s="10"/>
      <c r="CO1026" s="13"/>
      <c r="CP1026" s="10"/>
      <c r="CQ1026" s="10"/>
      <c r="CR1026" s="10"/>
      <c r="CS1026" s="10"/>
      <c r="CT1026" s="10"/>
      <c r="CU1026" s="13"/>
      <c r="CV1026" s="13"/>
      <c r="CX1026" s="10"/>
      <c r="CY1026" s="10"/>
      <c r="CZ1026" s="10"/>
      <c r="DA1026" s="13"/>
      <c r="DB1026" s="10"/>
    </row>
    <row r="1027" spans="4:106" s="3" customFormat="1" x14ac:dyDescent="0.25">
      <c r="D1027" s="31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X1027" s="41"/>
      <c r="AY1027" s="41"/>
      <c r="BA1027" s="10"/>
      <c r="BB1027" s="10"/>
      <c r="BC1027" s="13"/>
      <c r="BD1027" s="10"/>
      <c r="BE1027" s="13"/>
      <c r="BF1027" s="10"/>
      <c r="BG1027" s="10"/>
      <c r="BH1027" s="10"/>
      <c r="BI1027" s="13"/>
      <c r="BJ1027" s="10"/>
      <c r="BK1027" s="13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3"/>
      <c r="CB1027" s="10"/>
      <c r="CC1027" s="13"/>
      <c r="CD1027" s="10"/>
      <c r="CE1027" s="10"/>
      <c r="CF1027" s="10"/>
      <c r="CG1027" s="13"/>
      <c r="CH1027" s="10"/>
      <c r="CI1027" s="13"/>
      <c r="CJ1027" s="10"/>
      <c r="CK1027" s="10"/>
      <c r="CL1027" s="10"/>
      <c r="CM1027" s="13"/>
      <c r="CN1027" s="10"/>
      <c r="CO1027" s="13"/>
      <c r="CP1027" s="10"/>
      <c r="CQ1027" s="10"/>
      <c r="CR1027" s="10"/>
      <c r="CS1027" s="10"/>
      <c r="CT1027" s="10"/>
      <c r="CU1027" s="13"/>
      <c r="CV1027" s="13"/>
      <c r="CX1027" s="10"/>
      <c r="CY1027" s="10"/>
      <c r="CZ1027" s="10"/>
      <c r="DA1027" s="13"/>
      <c r="DB1027" s="10"/>
    </row>
    <row r="1028" spans="4:106" s="3" customFormat="1" x14ac:dyDescent="0.25">
      <c r="D1028" s="31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X1028" s="41"/>
      <c r="AY1028" s="41"/>
      <c r="BA1028" s="10"/>
      <c r="BB1028" s="10"/>
      <c r="BC1028" s="13"/>
      <c r="BD1028" s="10"/>
      <c r="BE1028" s="13"/>
      <c r="BF1028" s="10"/>
      <c r="BG1028" s="10"/>
      <c r="BH1028" s="10"/>
      <c r="BI1028" s="13"/>
      <c r="BJ1028" s="10"/>
      <c r="BK1028" s="13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3"/>
      <c r="CB1028" s="10"/>
      <c r="CC1028" s="13"/>
      <c r="CD1028" s="10"/>
      <c r="CE1028" s="10"/>
      <c r="CF1028" s="10"/>
      <c r="CG1028" s="13"/>
      <c r="CH1028" s="10"/>
      <c r="CI1028" s="13"/>
      <c r="CJ1028" s="10"/>
      <c r="CK1028" s="10"/>
      <c r="CL1028" s="10"/>
      <c r="CM1028" s="13"/>
      <c r="CN1028" s="10"/>
      <c r="CO1028" s="13"/>
      <c r="CP1028" s="10"/>
      <c r="CQ1028" s="10"/>
      <c r="CR1028" s="10"/>
      <c r="CS1028" s="10"/>
      <c r="CT1028" s="10"/>
      <c r="CU1028" s="13"/>
      <c r="CV1028" s="13"/>
      <c r="CX1028" s="10"/>
      <c r="CY1028" s="10"/>
      <c r="CZ1028" s="10"/>
      <c r="DA1028" s="13"/>
      <c r="DB1028" s="10"/>
    </row>
    <row r="1029" spans="4:106" s="3" customFormat="1" x14ac:dyDescent="0.25">
      <c r="D1029" s="31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X1029" s="41"/>
      <c r="AY1029" s="41"/>
      <c r="BA1029" s="10"/>
      <c r="BB1029" s="10"/>
      <c r="BC1029" s="13"/>
      <c r="BD1029" s="10"/>
      <c r="BE1029" s="13"/>
      <c r="BF1029" s="10"/>
      <c r="BG1029" s="10"/>
      <c r="BH1029" s="10"/>
      <c r="BI1029" s="13"/>
      <c r="BJ1029" s="10"/>
      <c r="BK1029" s="13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3"/>
      <c r="CB1029" s="10"/>
      <c r="CC1029" s="13"/>
      <c r="CD1029" s="10"/>
      <c r="CE1029" s="10"/>
      <c r="CF1029" s="10"/>
      <c r="CG1029" s="13"/>
      <c r="CH1029" s="10"/>
      <c r="CI1029" s="13"/>
      <c r="CJ1029" s="10"/>
      <c r="CK1029" s="10"/>
      <c r="CL1029" s="10"/>
      <c r="CM1029" s="13"/>
      <c r="CN1029" s="10"/>
      <c r="CO1029" s="13"/>
      <c r="CP1029" s="10"/>
      <c r="CQ1029" s="10"/>
      <c r="CR1029" s="10"/>
      <c r="CS1029" s="10"/>
      <c r="CT1029" s="10"/>
      <c r="CU1029" s="13"/>
      <c r="CV1029" s="13"/>
      <c r="CX1029" s="10"/>
      <c r="CY1029" s="10"/>
      <c r="CZ1029" s="10"/>
      <c r="DA1029" s="13"/>
      <c r="DB1029" s="10"/>
    </row>
    <row r="1030" spans="4:106" s="3" customFormat="1" x14ac:dyDescent="0.25">
      <c r="D1030" s="31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X1030" s="41"/>
      <c r="AY1030" s="41"/>
      <c r="BA1030" s="10"/>
      <c r="BB1030" s="10"/>
      <c r="BC1030" s="13"/>
      <c r="BD1030" s="10"/>
      <c r="BE1030" s="13"/>
      <c r="BF1030" s="10"/>
      <c r="BG1030" s="10"/>
      <c r="BH1030" s="10"/>
      <c r="BI1030" s="13"/>
      <c r="BJ1030" s="10"/>
      <c r="BK1030" s="13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3"/>
      <c r="CB1030" s="10"/>
      <c r="CC1030" s="13"/>
      <c r="CD1030" s="10"/>
      <c r="CE1030" s="10"/>
      <c r="CF1030" s="10"/>
      <c r="CG1030" s="13"/>
      <c r="CH1030" s="10"/>
      <c r="CI1030" s="13"/>
      <c r="CJ1030" s="10"/>
      <c r="CK1030" s="10"/>
      <c r="CL1030" s="10"/>
      <c r="CM1030" s="13"/>
      <c r="CN1030" s="10"/>
      <c r="CO1030" s="13"/>
      <c r="CP1030" s="10"/>
      <c r="CQ1030" s="10"/>
      <c r="CR1030" s="10"/>
      <c r="CS1030" s="10"/>
      <c r="CT1030" s="10"/>
      <c r="CU1030" s="13"/>
      <c r="CV1030" s="13"/>
      <c r="CX1030" s="10"/>
      <c r="CY1030" s="10"/>
      <c r="CZ1030" s="10"/>
      <c r="DA1030" s="13"/>
      <c r="DB1030" s="10"/>
    </row>
    <row r="1031" spans="4:106" s="3" customFormat="1" x14ac:dyDescent="0.25">
      <c r="D1031" s="31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X1031" s="41"/>
      <c r="AY1031" s="41"/>
      <c r="BA1031" s="10"/>
      <c r="BB1031" s="10"/>
      <c r="BC1031" s="13"/>
      <c r="BD1031" s="10"/>
      <c r="BE1031" s="13"/>
      <c r="BF1031" s="10"/>
      <c r="BG1031" s="10"/>
      <c r="BH1031" s="10"/>
      <c r="BI1031" s="13"/>
      <c r="BJ1031" s="10"/>
      <c r="BK1031" s="13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3"/>
      <c r="CB1031" s="10"/>
      <c r="CC1031" s="13"/>
      <c r="CD1031" s="10"/>
      <c r="CE1031" s="10"/>
      <c r="CF1031" s="10"/>
      <c r="CG1031" s="13"/>
      <c r="CH1031" s="10"/>
      <c r="CI1031" s="13"/>
      <c r="CJ1031" s="10"/>
      <c r="CK1031" s="10"/>
      <c r="CL1031" s="10"/>
      <c r="CM1031" s="13"/>
      <c r="CN1031" s="10"/>
      <c r="CO1031" s="13"/>
      <c r="CP1031" s="10"/>
      <c r="CQ1031" s="10"/>
      <c r="CR1031" s="10"/>
      <c r="CS1031" s="10"/>
      <c r="CT1031" s="10"/>
      <c r="CU1031" s="13"/>
      <c r="CV1031" s="13"/>
      <c r="CX1031" s="10"/>
      <c r="CY1031" s="10"/>
      <c r="CZ1031" s="10"/>
      <c r="DA1031" s="13"/>
      <c r="DB1031" s="10"/>
    </row>
    <row r="1032" spans="4:106" s="3" customFormat="1" x14ac:dyDescent="0.25">
      <c r="D1032" s="31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X1032" s="41"/>
      <c r="AY1032" s="41"/>
      <c r="BA1032" s="10"/>
      <c r="BB1032" s="10"/>
      <c r="BC1032" s="13"/>
      <c r="BD1032" s="10"/>
      <c r="BE1032" s="13"/>
      <c r="BF1032" s="10"/>
      <c r="BG1032" s="10"/>
      <c r="BH1032" s="10"/>
      <c r="BI1032" s="13"/>
      <c r="BJ1032" s="10"/>
      <c r="BK1032" s="13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3"/>
      <c r="CB1032" s="10"/>
      <c r="CC1032" s="13"/>
      <c r="CD1032" s="10"/>
      <c r="CE1032" s="10"/>
      <c r="CF1032" s="10"/>
      <c r="CG1032" s="13"/>
      <c r="CH1032" s="10"/>
      <c r="CI1032" s="13"/>
      <c r="CJ1032" s="10"/>
      <c r="CK1032" s="10"/>
      <c r="CL1032" s="10"/>
      <c r="CM1032" s="13"/>
      <c r="CN1032" s="10"/>
      <c r="CO1032" s="13"/>
      <c r="CP1032" s="10"/>
      <c r="CQ1032" s="10"/>
      <c r="CR1032" s="10"/>
      <c r="CS1032" s="10"/>
      <c r="CT1032" s="10"/>
      <c r="CU1032" s="13"/>
      <c r="CV1032" s="13"/>
      <c r="CX1032" s="10"/>
      <c r="CY1032" s="10"/>
      <c r="CZ1032" s="10"/>
      <c r="DA1032" s="13"/>
      <c r="DB1032" s="10"/>
    </row>
    <row r="1033" spans="4:106" s="3" customFormat="1" x14ac:dyDescent="0.25">
      <c r="D1033" s="31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X1033" s="41"/>
      <c r="AY1033" s="41"/>
      <c r="BA1033" s="10"/>
      <c r="BB1033" s="10"/>
      <c r="BC1033" s="13"/>
      <c r="BD1033" s="10"/>
      <c r="BE1033" s="13"/>
      <c r="BF1033" s="10"/>
      <c r="BG1033" s="10"/>
      <c r="BH1033" s="10"/>
      <c r="BI1033" s="13"/>
      <c r="BJ1033" s="10"/>
      <c r="BK1033" s="13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3"/>
      <c r="CB1033" s="10"/>
      <c r="CC1033" s="13"/>
      <c r="CD1033" s="10"/>
      <c r="CE1033" s="10"/>
      <c r="CF1033" s="10"/>
      <c r="CG1033" s="13"/>
      <c r="CH1033" s="10"/>
      <c r="CI1033" s="13"/>
      <c r="CJ1033" s="10"/>
      <c r="CK1033" s="10"/>
      <c r="CL1033" s="10"/>
      <c r="CM1033" s="13"/>
      <c r="CN1033" s="10"/>
      <c r="CO1033" s="13"/>
      <c r="CP1033" s="10"/>
      <c r="CQ1033" s="10"/>
      <c r="CR1033" s="10"/>
      <c r="CS1033" s="10"/>
      <c r="CT1033" s="10"/>
      <c r="CU1033" s="13"/>
      <c r="CV1033" s="13"/>
      <c r="CX1033" s="10"/>
      <c r="CY1033" s="10"/>
      <c r="CZ1033" s="10"/>
      <c r="DA1033" s="13"/>
      <c r="DB1033" s="10"/>
    </row>
    <row r="1034" spans="4:106" s="3" customFormat="1" x14ac:dyDescent="0.25">
      <c r="D1034" s="31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X1034" s="41"/>
      <c r="AY1034" s="41"/>
      <c r="BA1034" s="10"/>
      <c r="BB1034" s="10"/>
      <c r="BC1034" s="13"/>
      <c r="BD1034" s="10"/>
      <c r="BE1034" s="13"/>
      <c r="BF1034" s="10"/>
      <c r="BG1034" s="10"/>
      <c r="BH1034" s="10"/>
      <c r="BI1034" s="13"/>
      <c r="BJ1034" s="10"/>
      <c r="BK1034" s="13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3"/>
      <c r="CB1034" s="10"/>
      <c r="CC1034" s="13"/>
      <c r="CD1034" s="10"/>
      <c r="CE1034" s="10"/>
      <c r="CF1034" s="10"/>
      <c r="CG1034" s="13"/>
      <c r="CH1034" s="10"/>
      <c r="CI1034" s="13"/>
      <c r="CJ1034" s="10"/>
      <c r="CK1034" s="10"/>
      <c r="CL1034" s="10"/>
      <c r="CM1034" s="13"/>
      <c r="CN1034" s="10"/>
      <c r="CO1034" s="13"/>
      <c r="CP1034" s="10"/>
      <c r="CQ1034" s="10"/>
      <c r="CR1034" s="10"/>
      <c r="CS1034" s="10"/>
      <c r="CT1034" s="10"/>
      <c r="CU1034" s="13"/>
      <c r="CV1034" s="13"/>
      <c r="CX1034" s="10"/>
      <c r="CY1034" s="10"/>
      <c r="CZ1034" s="10"/>
      <c r="DA1034" s="13"/>
      <c r="DB1034" s="10"/>
    </row>
    <row r="1035" spans="4:106" s="3" customFormat="1" x14ac:dyDescent="0.25">
      <c r="D1035" s="31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X1035" s="41"/>
      <c r="AY1035" s="41"/>
      <c r="BA1035" s="10"/>
      <c r="BB1035" s="10"/>
      <c r="BC1035" s="13"/>
      <c r="BD1035" s="10"/>
      <c r="BE1035" s="13"/>
      <c r="BF1035" s="10"/>
      <c r="BG1035" s="10"/>
      <c r="BH1035" s="10"/>
      <c r="BI1035" s="13"/>
      <c r="BJ1035" s="10"/>
      <c r="BK1035" s="13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3"/>
      <c r="CB1035" s="10"/>
      <c r="CC1035" s="13"/>
      <c r="CD1035" s="10"/>
      <c r="CE1035" s="10"/>
      <c r="CF1035" s="10"/>
      <c r="CG1035" s="13"/>
      <c r="CH1035" s="10"/>
      <c r="CI1035" s="13"/>
      <c r="CJ1035" s="10"/>
      <c r="CK1035" s="10"/>
      <c r="CL1035" s="10"/>
      <c r="CM1035" s="13"/>
      <c r="CN1035" s="10"/>
      <c r="CO1035" s="13"/>
      <c r="CP1035" s="10"/>
      <c r="CQ1035" s="10"/>
      <c r="CR1035" s="10"/>
      <c r="CS1035" s="10"/>
      <c r="CT1035" s="10"/>
      <c r="CU1035" s="13"/>
      <c r="CV1035" s="13"/>
      <c r="CX1035" s="10"/>
      <c r="CY1035" s="10"/>
      <c r="CZ1035" s="10"/>
      <c r="DA1035" s="13"/>
      <c r="DB1035" s="10"/>
    </row>
    <row r="1036" spans="4:106" s="3" customFormat="1" x14ac:dyDescent="0.25">
      <c r="D1036" s="31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X1036" s="41"/>
      <c r="AY1036" s="41"/>
      <c r="BA1036" s="10"/>
      <c r="BB1036" s="10"/>
      <c r="BC1036" s="13"/>
      <c r="BD1036" s="10"/>
      <c r="BE1036" s="13"/>
      <c r="BF1036" s="10"/>
      <c r="BG1036" s="10"/>
      <c r="BH1036" s="10"/>
      <c r="BI1036" s="13"/>
      <c r="BJ1036" s="10"/>
      <c r="BK1036" s="13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3"/>
      <c r="CB1036" s="10"/>
      <c r="CC1036" s="13"/>
      <c r="CD1036" s="10"/>
      <c r="CE1036" s="10"/>
      <c r="CF1036" s="10"/>
      <c r="CG1036" s="13"/>
      <c r="CH1036" s="10"/>
      <c r="CI1036" s="13"/>
      <c r="CJ1036" s="10"/>
      <c r="CK1036" s="10"/>
      <c r="CL1036" s="10"/>
      <c r="CM1036" s="13"/>
      <c r="CN1036" s="10"/>
      <c r="CO1036" s="13"/>
      <c r="CP1036" s="10"/>
      <c r="CQ1036" s="10"/>
      <c r="CR1036" s="10"/>
      <c r="CS1036" s="10"/>
      <c r="CT1036" s="10"/>
      <c r="CU1036" s="13"/>
      <c r="CV1036" s="13"/>
      <c r="CX1036" s="10"/>
      <c r="CY1036" s="10"/>
      <c r="CZ1036" s="10"/>
      <c r="DA1036" s="13"/>
      <c r="DB1036" s="10"/>
    </row>
    <row r="1037" spans="4:106" s="3" customFormat="1" x14ac:dyDescent="0.25">
      <c r="D1037" s="31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X1037" s="41"/>
      <c r="AY1037" s="41"/>
      <c r="BA1037" s="10"/>
      <c r="BB1037" s="10"/>
      <c r="BC1037" s="13"/>
      <c r="BD1037" s="10"/>
      <c r="BE1037" s="13"/>
      <c r="BF1037" s="10"/>
      <c r="BG1037" s="10"/>
      <c r="BH1037" s="10"/>
      <c r="BI1037" s="13"/>
      <c r="BJ1037" s="10"/>
      <c r="BK1037" s="13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3"/>
      <c r="CB1037" s="10"/>
      <c r="CC1037" s="13"/>
      <c r="CD1037" s="10"/>
      <c r="CE1037" s="10"/>
      <c r="CF1037" s="10"/>
      <c r="CG1037" s="13"/>
      <c r="CH1037" s="10"/>
      <c r="CI1037" s="13"/>
      <c r="CJ1037" s="10"/>
      <c r="CK1037" s="10"/>
      <c r="CL1037" s="10"/>
      <c r="CM1037" s="13"/>
      <c r="CN1037" s="10"/>
      <c r="CO1037" s="13"/>
      <c r="CP1037" s="10"/>
      <c r="CQ1037" s="10"/>
      <c r="CR1037" s="10"/>
      <c r="CS1037" s="10"/>
      <c r="CT1037" s="10"/>
      <c r="CU1037" s="13"/>
      <c r="CV1037" s="13"/>
      <c r="CX1037" s="10"/>
      <c r="CY1037" s="10"/>
      <c r="CZ1037" s="10"/>
      <c r="DA1037" s="13"/>
      <c r="DB1037" s="10"/>
    </row>
    <row r="1038" spans="4:106" s="3" customFormat="1" x14ac:dyDescent="0.25">
      <c r="D1038" s="31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X1038" s="41"/>
      <c r="AY1038" s="41"/>
      <c r="BA1038" s="10"/>
      <c r="BB1038" s="10"/>
      <c r="BC1038" s="13"/>
      <c r="BD1038" s="10"/>
      <c r="BE1038" s="13"/>
      <c r="BF1038" s="10"/>
      <c r="BG1038" s="10"/>
      <c r="BH1038" s="10"/>
      <c r="BI1038" s="13"/>
      <c r="BJ1038" s="10"/>
      <c r="BK1038" s="13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3"/>
      <c r="CB1038" s="10"/>
      <c r="CC1038" s="13"/>
      <c r="CD1038" s="10"/>
      <c r="CE1038" s="10"/>
      <c r="CF1038" s="10"/>
      <c r="CG1038" s="13"/>
      <c r="CH1038" s="10"/>
      <c r="CI1038" s="13"/>
      <c r="CJ1038" s="10"/>
      <c r="CK1038" s="10"/>
      <c r="CL1038" s="10"/>
      <c r="CM1038" s="13"/>
      <c r="CN1038" s="10"/>
      <c r="CO1038" s="13"/>
      <c r="CP1038" s="10"/>
      <c r="CQ1038" s="10"/>
      <c r="CR1038" s="10"/>
      <c r="CS1038" s="10"/>
      <c r="CT1038" s="10"/>
      <c r="CU1038" s="13"/>
      <c r="CV1038" s="13"/>
      <c r="CX1038" s="10"/>
      <c r="CY1038" s="10"/>
      <c r="CZ1038" s="10"/>
      <c r="DA1038" s="13"/>
      <c r="DB1038" s="10"/>
    </row>
    <row r="1039" spans="4:106" s="3" customFormat="1" x14ac:dyDescent="0.25">
      <c r="D1039" s="31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X1039" s="41"/>
      <c r="AY1039" s="41"/>
      <c r="BA1039" s="10"/>
      <c r="BB1039" s="10"/>
      <c r="BC1039" s="13"/>
      <c r="BD1039" s="10"/>
      <c r="BE1039" s="13"/>
      <c r="BF1039" s="10"/>
      <c r="BG1039" s="10"/>
      <c r="BH1039" s="10"/>
      <c r="BI1039" s="13"/>
      <c r="BJ1039" s="10"/>
      <c r="BK1039" s="13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3"/>
      <c r="CB1039" s="10"/>
      <c r="CC1039" s="13"/>
      <c r="CD1039" s="10"/>
      <c r="CE1039" s="10"/>
      <c r="CF1039" s="10"/>
      <c r="CG1039" s="13"/>
      <c r="CH1039" s="10"/>
      <c r="CI1039" s="13"/>
      <c r="CJ1039" s="10"/>
      <c r="CK1039" s="10"/>
      <c r="CL1039" s="10"/>
      <c r="CM1039" s="13"/>
      <c r="CN1039" s="10"/>
      <c r="CO1039" s="13"/>
      <c r="CP1039" s="10"/>
      <c r="CQ1039" s="10"/>
      <c r="CR1039" s="10"/>
      <c r="CS1039" s="10"/>
      <c r="CT1039" s="10"/>
      <c r="CU1039" s="13"/>
      <c r="CV1039" s="13"/>
      <c r="CX1039" s="10"/>
      <c r="CY1039" s="10"/>
      <c r="CZ1039" s="10"/>
      <c r="DA1039" s="13"/>
      <c r="DB1039" s="10"/>
    </row>
    <row r="1040" spans="4:106" s="3" customFormat="1" x14ac:dyDescent="0.25">
      <c r="D1040" s="31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X1040" s="41"/>
      <c r="AY1040" s="41"/>
      <c r="BA1040" s="10"/>
      <c r="BB1040" s="10"/>
      <c r="BC1040" s="13"/>
      <c r="BD1040" s="10"/>
      <c r="BE1040" s="13"/>
      <c r="BF1040" s="10"/>
      <c r="BG1040" s="10"/>
      <c r="BH1040" s="10"/>
      <c r="BI1040" s="13"/>
      <c r="BJ1040" s="10"/>
      <c r="BK1040" s="13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3"/>
      <c r="CB1040" s="10"/>
      <c r="CC1040" s="13"/>
      <c r="CD1040" s="10"/>
      <c r="CE1040" s="10"/>
      <c r="CF1040" s="10"/>
      <c r="CG1040" s="13"/>
      <c r="CH1040" s="10"/>
      <c r="CI1040" s="13"/>
      <c r="CJ1040" s="10"/>
      <c r="CK1040" s="10"/>
      <c r="CL1040" s="10"/>
      <c r="CM1040" s="13"/>
      <c r="CN1040" s="10"/>
      <c r="CO1040" s="13"/>
      <c r="CP1040" s="10"/>
      <c r="CQ1040" s="10"/>
      <c r="CR1040" s="10"/>
      <c r="CS1040" s="10"/>
      <c r="CT1040" s="10"/>
      <c r="CU1040" s="13"/>
      <c r="CV1040" s="13"/>
      <c r="CX1040" s="10"/>
      <c r="CY1040" s="10"/>
      <c r="CZ1040" s="10"/>
      <c r="DA1040" s="13"/>
      <c r="DB1040" s="10"/>
    </row>
    <row r="1041" spans="4:106" s="3" customFormat="1" x14ac:dyDescent="0.25">
      <c r="D1041" s="31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X1041" s="41"/>
      <c r="AY1041" s="41"/>
      <c r="BA1041" s="10"/>
      <c r="BB1041" s="10"/>
      <c r="BC1041" s="13"/>
      <c r="BD1041" s="10"/>
      <c r="BE1041" s="13"/>
      <c r="BF1041" s="10"/>
      <c r="BG1041" s="10"/>
      <c r="BH1041" s="10"/>
      <c r="BI1041" s="13"/>
      <c r="BJ1041" s="10"/>
      <c r="BK1041" s="13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3"/>
      <c r="CB1041" s="10"/>
      <c r="CC1041" s="13"/>
      <c r="CD1041" s="10"/>
      <c r="CE1041" s="10"/>
      <c r="CF1041" s="10"/>
      <c r="CG1041" s="13"/>
      <c r="CH1041" s="10"/>
      <c r="CI1041" s="13"/>
      <c r="CJ1041" s="10"/>
      <c r="CK1041" s="10"/>
      <c r="CL1041" s="10"/>
      <c r="CM1041" s="13"/>
      <c r="CN1041" s="10"/>
      <c r="CO1041" s="13"/>
      <c r="CP1041" s="10"/>
      <c r="CQ1041" s="10"/>
      <c r="CR1041" s="10"/>
      <c r="CS1041" s="10"/>
      <c r="CT1041" s="10"/>
      <c r="CU1041" s="13"/>
      <c r="CV1041" s="13"/>
      <c r="CX1041" s="10"/>
      <c r="CY1041" s="10"/>
      <c r="CZ1041" s="10"/>
      <c r="DA1041" s="13"/>
      <c r="DB1041" s="10"/>
    </row>
    <row r="1042" spans="4:106" s="3" customFormat="1" x14ac:dyDescent="0.25">
      <c r="D1042" s="31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X1042" s="41"/>
      <c r="AY1042" s="41"/>
      <c r="BA1042" s="10"/>
      <c r="BB1042" s="10"/>
      <c r="BC1042" s="13"/>
      <c r="BD1042" s="10"/>
      <c r="BE1042" s="13"/>
      <c r="BF1042" s="10"/>
      <c r="BG1042" s="10"/>
      <c r="BH1042" s="10"/>
      <c r="BI1042" s="13"/>
      <c r="BJ1042" s="10"/>
      <c r="BK1042" s="13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3"/>
      <c r="CB1042" s="10"/>
      <c r="CC1042" s="13"/>
      <c r="CD1042" s="10"/>
      <c r="CE1042" s="10"/>
      <c r="CF1042" s="10"/>
      <c r="CG1042" s="13"/>
      <c r="CH1042" s="10"/>
      <c r="CI1042" s="13"/>
      <c r="CJ1042" s="10"/>
      <c r="CK1042" s="10"/>
      <c r="CL1042" s="10"/>
      <c r="CM1042" s="13"/>
      <c r="CN1042" s="10"/>
      <c r="CO1042" s="13"/>
      <c r="CP1042" s="10"/>
      <c r="CQ1042" s="10"/>
      <c r="CR1042" s="10"/>
      <c r="CS1042" s="10"/>
      <c r="CT1042" s="10"/>
      <c r="CU1042" s="13"/>
      <c r="CV1042" s="13"/>
      <c r="CX1042" s="10"/>
      <c r="CY1042" s="10"/>
      <c r="CZ1042" s="10"/>
      <c r="DA1042" s="13"/>
      <c r="DB1042" s="10"/>
    </row>
    <row r="1043" spans="4:106" s="3" customFormat="1" x14ac:dyDescent="0.25">
      <c r="D1043" s="31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X1043" s="41"/>
      <c r="AY1043" s="41"/>
      <c r="BA1043" s="10"/>
      <c r="BB1043" s="10"/>
      <c r="BC1043" s="13"/>
      <c r="BD1043" s="10"/>
      <c r="BE1043" s="13"/>
      <c r="BF1043" s="10"/>
      <c r="BG1043" s="10"/>
      <c r="BH1043" s="10"/>
      <c r="BI1043" s="13"/>
      <c r="BJ1043" s="10"/>
      <c r="BK1043" s="13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3"/>
      <c r="CB1043" s="10"/>
      <c r="CC1043" s="13"/>
      <c r="CD1043" s="10"/>
      <c r="CE1043" s="10"/>
      <c r="CF1043" s="10"/>
      <c r="CG1043" s="13"/>
      <c r="CH1043" s="10"/>
      <c r="CI1043" s="13"/>
      <c r="CJ1043" s="10"/>
      <c r="CK1043" s="10"/>
      <c r="CL1043" s="10"/>
      <c r="CM1043" s="13"/>
      <c r="CN1043" s="10"/>
      <c r="CO1043" s="13"/>
      <c r="CP1043" s="10"/>
      <c r="CQ1043" s="10"/>
      <c r="CR1043" s="10"/>
      <c r="CS1043" s="10"/>
      <c r="CT1043" s="10"/>
      <c r="CU1043" s="13"/>
      <c r="CV1043" s="13"/>
      <c r="CX1043" s="10"/>
      <c r="CY1043" s="10"/>
      <c r="CZ1043" s="10"/>
      <c r="DA1043" s="13"/>
      <c r="DB1043" s="10"/>
    </row>
    <row r="1044" spans="4:106" s="3" customFormat="1" x14ac:dyDescent="0.25">
      <c r="D1044" s="31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X1044" s="41"/>
      <c r="AY1044" s="41"/>
      <c r="BA1044" s="10"/>
      <c r="BB1044" s="10"/>
      <c r="BC1044" s="13"/>
      <c r="BD1044" s="10"/>
      <c r="BE1044" s="13"/>
      <c r="BF1044" s="10"/>
      <c r="BG1044" s="10"/>
      <c r="BH1044" s="10"/>
      <c r="BI1044" s="13"/>
      <c r="BJ1044" s="10"/>
      <c r="BK1044" s="13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3"/>
      <c r="CB1044" s="10"/>
      <c r="CC1044" s="13"/>
      <c r="CD1044" s="10"/>
      <c r="CE1044" s="10"/>
      <c r="CF1044" s="10"/>
      <c r="CG1044" s="13"/>
      <c r="CH1044" s="10"/>
      <c r="CI1044" s="13"/>
      <c r="CJ1044" s="10"/>
      <c r="CK1044" s="10"/>
      <c r="CL1044" s="10"/>
      <c r="CM1044" s="13"/>
      <c r="CN1044" s="10"/>
      <c r="CO1044" s="13"/>
      <c r="CP1044" s="10"/>
      <c r="CQ1044" s="10"/>
      <c r="CR1044" s="10"/>
      <c r="CS1044" s="10"/>
      <c r="CT1044" s="10"/>
      <c r="CU1044" s="13"/>
      <c r="CV1044" s="13"/>
      <c r="CX1044" s="10"/>
      <c r="CY1044" s="10"/>
      <c r="CZ1044" s="10"/>
      <c r="DA1044" s="13"/>
      <c r="DB1044" s="10"/>
    </row>
    <row r="1045" spans="4:106" s="3" customFormat="1" x14ac:dyDescent="0.25">
      <c r="D1045" s="31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X1045" s="41"/>
      <c r="AY1045" s="41"/>
      <c r="BA1045" s="10"/>
      <c r="BB1045" s="10"/>
      <c r="BC1045" s="13"/>
      <c r="BD1045" s="10"/>
      <c r="BE1045" s="13"/>
      <c r="BF1045" s="10"/>
      <c r="BG1045" s="10"/>
      <c r="BH1045" s="10"/>
      <c r="BI1045" s="13"/>
      <c r="BJ1045" s="10"/>
      <c r="BK1045" s="13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3"/>
      <c r="CB1045" s="10"/>
      <c r="CC1045" s="13"/>
      <c r="CD1045" s="10"/>
      <c r="CE1045" s="10"/>
      <c r="CF1045" s="10"/>
      <c r="CG1045" s="13"/>
      <c r="CH1045" s="10"/>
      <c r="CI1045" s="13"/>
      <c r="CJ1045" s="10"/>
      <c r="CK1045" s="10"/>
      <c r="CL1045" s="10"/>
      <c r="CM1045" s="13"/>
      <c r="CN1045" s="10"/>
      <c r="CO1045" s="13"/>
      <c r="CP1045" s="10"/>
      <c r="CQ1045" s="10"/>
      <c r="CR1045" s="10"/>
      <c r="CS1045" s="10"/>
      <c r="CT1045" s="10"/>
      <c r="CU1045" s="13"/>
      <c r="CV1045" s="13"/>
      <c r="CX1045" s="10"/>
      <c r="CY1045" s="10"/>
      <c r="CZ1045" s="10"/>
      <c r="DA1045" s="13"/>
      <c r="DB1045" s="10"/>
    </row>
    <row r="1046" spans="4:106" s="3" customFormat="1" x14ac:dyDescent="0.25">
      <c r="D1046" s="31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X1046" s="41"/>
      <c r="AY1046" s="41"/>
      <c r="BA1046" s="10"/>
      <c r="BB1046" s="10"/>
      <c r="BC1046" s="13"/>
      <c r="BD1046" s="10"/>
      <c r="BE1046" s="13"/>
      <c r="BF1046" s="10"/>
      <c r="BG1046" s="10"/>
      <c r="BH1046" s="10"/>
      <c r="BI1046" s="13"/>
      <c r="BJ1046" s="10"/>
      <c r="BK1046" s="13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3"/>
      <c r="CB1046" s="10"/>
      <c r="CC1046" s="13"/>
      <c r="CD1046" s="10"/>
      <c r="CE1046" s="10"/>
      <c r="CF1046" s="10"/>
      <c r="CG1046" s="13"/>
      <c r="CH1046" s="10"/>
      <c r="CI1046" s="13"/>
      <c r="CJ1046" s="10"/>
      <c r="CK1046" s="10"/>
      <c r="CL1046" s="10"/>
      <c r="CM1046" s="13"/>
      <c r="CN1046" s="10"/>
      <c r="CO1046" s="13"/>
      <c r="CP1046" s="10"/>
      <c r="CQ1046" s="10"/>
      <c r="CR1046" s="10"/>
      <c r="CS1046" s="10"/>
      <c r="CT1046" s="10"/>
      <c r="CU1046" s="13"/>
      <c r="CV1046" s="13"/>
      <c r="CX1046" s="10"/>
      <c r="CY1046" s="10"/>
      <c r="CZ1046" s="10"/>
      <c r="DA1046" s="13"/>
      <c r="DB1046" s="10"/>
    </row>
    <row r="1047" spans="4:106" s="3" customFormat="1" x14ac:dyDescent="0.25">
      <c r="D1047" s="31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X1047" s="41"/>
      <c r="AY1047" s="41"/>
      <c r="BA1047" s="10"/>
      <c r="BB1047" s="10"/>
      <c r="BC1047" s="13"/>
      <c r="BD1047" s="10"/>
      <c r="BE1047" s="13"/>
      <c r="BF1047" s="10"/>
      <c r="BG1047" s="10"/>
      <c r="BH1047" s="10"/>
      <c r="BI1047" s="13"/>
      <c r="BJ1047" s="10"/>
      <c r="BK1047" s="13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3"/>
      <c r="CB1047" s="10"/>
      <c r="CC1047" s="13"/>
      <c r="CD1047" s="10"/>
      <c r="CE1047" s="10"/>
      <c r="CF1047" s="10"/>
      <c r="CG1047" s="13"/>
      <c r="CH1047" s="10"/>
      <c r="CI1047" s="13"/>
      <c r="CJ1047" s="10"/>
      <c r="CK1047" s="10"/>
      <c r="CL1047" s="10"/>
      <c r="CM1047" s="13"/>
      <c r="CN1047" s="10"/>
      <c r="CO1047" s="13"/>
      <c r="CP1047" s="10"/>
      <c r="CQ1047" s="10"/>
      <c r="CR1047" s="10"/>
      <c r="CS1047" s="10"/>
      <c r="CT1047" s="10"/>
      <c r="CU1047" s="13"/>
      <c r="CV1047" s="13"/>
      <c r="CX1047" s="10"/>
      <c r="CY1047" s="10"/>
      <c r="CZ1047" s="10"/>
      <c r="DA1047" s="13"/>
      <c r="DB1047" s="10"/>
    </row>
    <row r="1048" spans="4:106" s="3" customFormat="1" x14ac:dyDescent="0.25">
      <c r="D1048" s="31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X1048" s="41"/>
      <c r="AY1048" s="41"/>
      <c r="BA1048" s="10"/>
      <c r="BB1048" s="10"/>
      <c r="BC1048" s="13"/>
      <c r="BD1048" s="10"/>
      <c r="BE1048" s="13"/>
      <c r="BF1048" s="10"/>
      <c r="BG1048" s="10"/>
      <c r="BH1048" s="10"/>
      <c r="BI1048" s="13"/>
      <c r="BJ1048" s="10"/>
      <c r="BK1048" s="13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3"/>
      <c r="CB1048" s="10"/>
      <c r="CC1048" s="13"/>
      <c r="CD1048" s="10"/>
      <c r="CE1048" s="10"/>
      <c r="CF1048" s="10"/>
      <c r="CG1048" s="13"/>
      <c r="CH1048" s="10"/>
      <c r="CI1048" s="13"/>
      <c r="CJ1048" s="10"/>
      <c r="CK1048" s="10"/>
      <c r="CL1048" s="10"/>
      <c r="CM1048" s="13"/>
      <c r="CN1048" s="10"/>
      <c r="CO1048" s="13"/>
      <c r="CP1048" s="10"/>
      <c r="CQ1048" s="10"/>
      <c r="CR1048" s="10"/>
      <c r="CS1048" s="10"/>
      <c r="CT1048" s="10"/>
      <c r="CU1048" s="13"/>
      <c r="CV1048" s="13"/>
      <c r="CX1048" s="10"/>
      <c r="CY1048" s="10"/>
      <c r="CZ1048" s="10"/>
      <c r="DA1048" s="13"/>
      <c r="DB1048" s="10"/>
    </row>
    <row r="1049" spans="4:106" s="3" customFormat="1" x14ac:dyDescent="0.25">
      <c r="D1049" s="31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X1049" s="41"/>
      <c r="AY1049" s="41"/>
      <c r="BA1049" s="10"/>
      <c r="BB1049" s="10"/>
      <c r="BC1049" s="13"/>
      <c r="BD1049" s="10"/>
      <c r="BE1049" s="13"/>
      <c r="BF1049" s="10"/>
      <c r="BG1049" s="10"/>
      <c r="BH1049" s="10"/>
      <c r="BI1049" s="13"/>
      <c r="BJ1049" s="10"/>
      <c r="BK1049" s="13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3"/>
      <c r="CB1049" s="10"/>
      <c r="CC1049" s="13"/>
      <c r="CD1049" s="10"/>
      <c r="CE1049" s="10"/>
      <c r="CF1049" s="10"/>
      <c r="CG1049" s="13"/>
      <c r="CH1049" s="10"/>
      <c r="CI1049" s="13"/>
      <c r="CJ1049" s="10"/>
      <c r="CK1049" s="10"/>
      <c r="CL1049" s="10"/>
      <c r="CM1049" s="13"/>
      <c r="CN1049" s="10"/>
      <c r="CO1049" s="13"/>
      <c r="CP1049" s="10"/>
      <c r="CQ1049" s="10"/>
      <c r="CR1049" s="10"/>
      <c r="CS1049" s="10"/>
      <c r="CT1049" s="10"/>
      <c r="CU1049" s="13"/>
      <c r="CV1049" s="13"/>
      <c r="CX1049" s="10"/>
      <c r="CY1049" s="10"/>
      <c r="CZ1049" s="10"/>
      <c r="DA1049" s="13"/>
      <c r="DB1049" s="10"/>
    </row>
    <row r="1050" spans="4:106" s="3" customFormat="1" x14ac:dyDescent="0.25">
      <c r="D1050" s="31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X1050" s="41"/>
      <c r="AY1050" s="41"/>
      <c r="BA1050" s="10"/>
      <c r="BB1050" s="10"/>
      <c r="BC1050" s="13"/>
      <c r="BD1050" s="10"/>
      <c r="BE1050" s="13"/>
      <c r="BF1050" s="10"/>
      <c r="BG1050" s="10"/>
      <c r="BH1050" s="10"/>
      <c r="BI1050" s="13"/>
      <c r="BJ1050" s="10"/>
      <c r="BK1050" s="13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3"/>
      <c r="CB1050" s="10"/>
      <c r="CC1050" s="13"/>
      <c r="CD1050" s="10"/>
      <c r="CE1050" s="10"/>
      <c r="CF1050" s="10"/>
      <c r="CG1050" s="13"/>
      <c r="CH1050" s="10"/>
      <c r="CI1050" s="13"/>
      <c r="CJ1050" s="10"/>
      <c r="CK1050" s="10"/>
      <c r="CL1050" s="10"/>
      <c r="CM1050" s="13"/>
      <c r="CN1050" s="10"/>
      <c r="CO1050" s="13"/>
      <c r="CP1050" s="10"/>
      <c r="CQ1050" s="10"/>
      <c r="CR1050" s="10"/>
      <c r="CS1050" s="10"/>
      <c r="CT1050" s="10"/>
      <c r="CU1050" s="13"/>
      <c r="CV1050" s="13"/>
      <c r="CX1050" s="10"/>
      <c r="CY1050" s="10"/>
      <c r="CZ1050" s="10"/>
      <c r="DA1050" s="13"/>
      <c r="DB1050" s="10"/>
    </row>
    <row r="1051" spans="4:106" s="3" customFormat="1" x14ac:dyDescent="0.25">
      <c r="D1051" s="31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X1051" s="41"/>
      <c r="AY1051" s="41"/>
      <c r="BA1051" s="10"/>
      <c r="BB1051" s="10"/>
      <c r="BC1051" s="13"/>
      <c r="BD1051" s="10"/>
      <c r="BE1051" s="13"/>
      <c r="BF1051" s="10"/>
      <c r="BG1051" s="10"/>
      <c r="BH1051" s="10"/>
      <c r="BI1051" s="13"/>
      <c r="BJ1051" s="10"/>
      <c r="BK1051" s="13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3"/>
      <c r="CB1051" s="10"/>
      <c r="CC1051" s="13"/>
      <c r="CD1051" s="10"/>
      <c r="CE1051" s="10"/>
      <c r="CF1051" s="10"/>
      <c r="CG1051" s="13"/>
      <c r="CH1051" s="10"/>
      <c r="CI1051" s="13"/>
      <c r="CJ1051" s="10"/>
      <c r="CK1051" s="10"/>
      <c r="CL1051" s="10"/>
      <c r="CM1051" s="13"/>
      <c r="CN1051" s="10"/>
      <c r="CO1051" s="13"/>
      <c r="CP1051" s="10"/>
      <c r="CQ1051" s="10"/>
      <c r="CR1051" s="10"/>
      <c r="CS1051" s="10"/>
      <c r="CT1051" s="10"/>
      <c r="CU1051" s="13"/>
      <c r="CV1051" s="13"/>
      <c r="CX1051" s="10"/>
      <c r="CY1051" s="10"/>
      <c r="CZ1051" s="10"/>
      <c r="DA1051" s="13"/>
      <c r="DB1051" s="10"/>
    </row>
    <row r="1052" spans="4:106" s="3" customFormat="1" x14ac:dyDescent="0.25">
      <c r="D1052" s="31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X1052" s="41"/>
      <c r="AY1052" s="41"/>
      <c r="BA1052" s="10"/>
      <c r="BB1052" s="10"/>
      <c r="BC1052" s="13"/>
      <c r="BD1052" s="10"/>
      <c r="BE1052" s="13"/>
      <c r="BF1052" s="10"/>
      <c r="BG1052" s="10"/>
      <c r="BH1052" s="10"/>
      <c r="BI1052" s="13"/>
      <c r="BJ1052" s="10"/>
      <c r="BK1052" s="13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3"/>
      <c r="CB1052" s="10"/>
      <c r="CC1052" s="13"/>
      <c r="CD1052" s="10"/>
      <c r="CE1052" s="10"/>
      <c r="CF1052" s="10"/>
      <c r="CG1052" s="13"/>
      <c r="CH1052" s="10"/>
      <c r="CI1052" s="13"/>
      <c r="CJ1052" s="10"/>
      <c r="CK1052" s="10"/>
      <c r="CL1052" s="10"/>
      <c r="CM1052" s="13"/>
      <c r="CN1052" s="10"/>
      <c r="CO1052" s="13"/>
      <c r="CP1052" s="10"/>
      <c r="CQ1052" s="10"/>
      <c r="CR1052" s="10"/>
      <c r="CS1052" s="10"/>
      <c r="CT1052" s="10"/>
      <c r="CU1052" s="13"/>
      <c r="CV1052" s="13"/>
      <c r="CX1052" s="10"/>
      <c r="CY1052" s="10"/>
      <c r="CZ1052" s="10"/>
      <c r="DA1052" s="13"/>
      <c r="DB1052" s="10"/>
    </row>
    <row r="1053" spans="4:106" s="3" customFormat="1" x14ac:dyDescent="0.25">
      <c r="D1053" s="31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X1053" s="41"/>
      <c r="AY1053" s="41"/>
      <c r="BA1053" s="10"/>
      <c r="BB1053" s="10"/>
      <c r="BC1053" s="13"/>
      <c r="BD1053" s="10"/>
      <c r="BE1053" s="13"/>
      <c r="BF1053" s="10"/>
      <c r="BG1053" s="10"/>
      <c r="BH1053" s="10"/>
      <c r="BI1053" s="13"/>
      <c r="BJ1053" s="10"/>
      <c r="BK1053" s="13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3"/>
      <c r="CB1053" s="10"/>
      <c r="CC1053" s="13"/>
      <c r="CD1053" s="10"/>
      <c r="CE1053" s="10"/>
      <c r="CF1053" s="10"/>
      <c r="CG1053" s="13"/>
      <c r="CH1053" s="10"/>
      <c r="CI1053" s="13"/>
      <c r="CJ1053" s="10"/>
      <c r="CK1053" s="10"/>
      <c r="CL1053" s="10"/>
      <c r="CM1053" s="13"/>
      <c r="CN1053" s="10"/>
      <c r="CO1053" s="13"/>
      <c r="CP1053" s="10"/>
      <c r="CQ1053" s="10"/>
      <c r="CR1053" s="10"/>
      <c r="CS1053" s="10"/>
      <c r="CT1053" s="10"/>
      <c r="CU1053" s="13"/>
      <c r="CV1053" s="13"/>
      <c r="CX1053" s="10"/>
      <c r="CY1053" s="10"/>
      <c r="CZ1053" s="10"/>
      <c r="DA1053" s="13"/>
      <c r="DB1053" s="10"/>
    </row>
    <row r="1054" spans="4:106" s="3" customFormat="1" x14ac:dyDescent="0.25">
      <c r="D1054" s="31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X1054" s="41"/>
      <c r="AY1054" s="41"/>
      <c r="BA1054" s="10"/>
      <c r="BB1054" s="10"/>
      <c r="BC1054" s="13"/>
      <c r="BD1054" s="10"/>
      <c r="BE1054" s="13"/>
      <c r="BF1054" s="10"/>
      <c r="BG1054" s="10"/>
      <c r="BH1054" s="10"/>
      <c r="BI1054" s="13"/>
      <c r="BJ1054" s="10"/>
      <c r="BK1054" s="13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3"/>
      <c r="CB1054" s="10"/>
      <c r="CC1054" s="13"/>
      <c r="CD1054" s="10"/>
      <c r="CE1054" s="10"/>
      <c r="CF1054" s="10"/>
      <c r="CG1054" s="13"/>
      <c r="CH1054" s="10"/>
      <c r="CI1054" s="13"/>
      <c r="CJ1054" s="10"/>
      <c r="CK1054" s="10"/>
      <c r="CL1054" s="10"/>
      <c r="CM1054" s="13"/>
      <c r="CN1054" s="10"/>
      <c r="CO1054" s="13"/>
      <c r="CP1054" s="10"/>
      <c r="CQ1054" s="10"/>
      <c r="CR1054" s="10"/>
      <c r="CS1054" s="10"/>
      <c r="CT1054" s="10"/>
      <c r="CU1054" s="13"/>
      <c r="CV1054" s="13"/>
      <c r="CX1054" s="10"/>
      <c r="CY1054" s="10"/>
      <c r="CZ1054" s="10"/>
      <c r="DA1054" s="13"/>
      <c r="DB1054" s="10"/>
    </row>
    <row r="1055" spans="4:106" s="3" customFormat="1" x14ac:dyDescent="0.25">
      <c r="D1055" s="31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X1055" s="41"/>
      <c r="AY1055" s="41"/>
      <c r="BA1055" s="10"/>
      <c r="BB1055" s="10"/>
      <c r="BC1055" s="13"/>
      <c r="BD1055" s="10"/>
      <c r="BE1055" s="13"/>
      <c r="BF1055" s="10"/>
      <c r="BG1055" s="10"/>
      <c r="BH1055" s="10"/>
      <c r="BI1055" s="13"/>
      <c r="BJ1055" s="10"/>
      <c r="BK1055" s="13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3"/>
      <c r="CB1055" s="10"/>
      <c r="CC1055" s="13"/>
      <c r="CD1055" s="10"/>
      <c r="CE1055" s="10"/>
      <c r="CF1055" s="10"/>
      <c r="CG1055" s="13"/>
      <c r="CH1055" s="10"/>
      <c r="CI1055" s="13"/>
      <c r="CJ1055" s="10"/>
      <c r="CK1055" s="10"/>
      <c r="CL1055" s="10"/>
      <c r="CM1055" s="13"/>
      <c r="CN1055" s="10"/>
      <c r="CO1055" s="13"/>
      <c r="CP1055" s="10"/>
      <c r="CQ1055" s="10"/>
      <c r="CR1055" s="10"/>
      <c r="CS1055" s="10"/>
      <c r="CT1055" s="10"/>
      <c r="CU1055" s="13"/>
      <c r="CV1055" s="13"/>
      <c r="CX1055" s="10"/>
      <c r="CY1055" s="10"/>
      <c r="CZ1055" s="10"/>
      <c r="DA1055" s="13"/>
      <c r="DB1055" s="10"/>
    </row>
    <row r="1056" spans="4:106" s="3" customFormat="1" x14ac:dyDescent="0.25">
      <c r="D1056" s="31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X1056" s="41"/>
      <c r="AY1056" s="41"/>
      <c r="BA1056" s="10"/>
      <c r="BB1056" s="10"/>
      <c r="BC1056" s="13"/>
      <c r="BD1056" s="10"/>
      <c r="BE1056" s="13"/>
      <c r="BF1056" s="10"/>
      <c r="BG1056" s="10"/>
      <c r="BH1056" s="10"/>
      <c r="BI1056" s="13"/>
      <c r="BJ1056" s="10"/>
      <c r="BK1056" s="13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3"/>
      <c r="CB1056" s="10"/>
      <c r="CC1056" s="13"/>
      <c r="CD1056" s="10"/>
      <c r="CE1056" s="10"/>
      <c r="CF1056" s="10"/>
      <c r="CG1056" s="13"/>
      <c r="CH1056" s="10"/>
      <c r="CI1056" s="13"/>
      <c r="CJ1056" s="10"/>
      <c r="CK1056" s="10"/>
      <c r="CL1056" s="10"/>
      <c r="CM1056" s="13"/>
      <c r="CN1056" s="10"/>
      <c r="CO1056" s="13"/>
      <c r="CP1056" s="10"/>
      <c r="CQ1056" s="10"/>
      <c r="CR1056" s="10"/>
      <c r="CS1056" s="10"/>
      <c r="CT1056" s="10"/>
      <c r="CU1056" s="13"/>
      <c r="CV1056" s="13"/>
      <c r="CX1056" s="10"/>
      <c r="CY1056" s="10"/>
      <c r="CZ1056" s="10"/>
      <c r="DA1056" s="13"/>
      <c r="DB1056" s="10"/>
    </row>
    <row r="1057" spans="4:106" s="3" customFormat="1" x14ac:dyDescent="0.25">
      <c r="D1057" s="31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X1057" s="41"/>
      <c r="AY1057" s="41"/>
      <c r="BA1057" s="10"/>
      <c r="BB1057" s="10"/>
      <c r="BC1057" s="13"/>
      <c r="BD1057" s="10"/>
      <c r="BE1057" s="13"/>
      <c r="BF1057" s="10"/>
      <c r="BG1057" s="10"/>
      <c r="BH1057" s="10"/>
      <c r="BI1057" s="13"/>
      <c r="BJ1057" s="10"/>
      <c r="BK1057" s="13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3"/>
      <c r="CB1057" s="10"/>
      <c r="CC1057" s="13"/>
      <c r="CD1057" s="10"/>
      <c r="CE1057" s="10"/>
      <c r="CF1057" s="10"/>
      <c r="CG1057" s="13"/>
      <c r="CH1057" s="10"/>
      <c r="CI1057" s="13"/>
      <c r="CJ1057" s="10"/>
      <c r="CK1057" s="10"/>
      <c r="CL1057" s="10"/>
      <c r="CM1057" s="13"/>
      <c r="CN1057" s="10"/>
      <c r="CO1057" s="13"/>
      <c r="CP1057" s="10"/>
      <c r="CQ1057" s="10"/>
      <c r="CR1057" s="10"/>
      <c r="CS1057" s="10"/>
      <c r="CT1057" s="10"/>
      <c r="CU1057" s="13"/>
      <c r="CV1057" s="13"/>
      <c r="CX1057" s="10"/>
      <c r="CY1057" s="10"/>
      <c r="CZ1057" s="10"/>
      <c r="DA1057" s="13"/>
      <c r="DB1057" s="10"/>
    </row>
    <row r="1058" spans="4:106" s="3" customFormat="1" x14ac:dyDescent="0.25">
      <c r="D1058" s="31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X1058" s="41"/>
      <c r="AY1058" s="41"/>
      <c r="BA1058" s="10"/>
      <c r="BB1058" s="10"/>
      <c r="BC1058" s="13"/>
      <c r="BD1058" s="10"/>
      <c r="BE1058" s="13"/>
      <c r="BF1058" s="10"/>
      <c r="BG1058" s="10"/>
      <c r="BH1058" s="10"/>
      <c r="BI1058" s="13"/>
      <c r="BJ1058" s="10"/>
      <c r="BK1058" s="13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3"/>
      <c r="CB1058" s="10"/>
      <c r="CC1058" s="13"/>
      <c r="CD1058" s="10"/>
      <c r="CE1058" s="10"/>
      <c r="CF1058" s="10"/>
      <c r="CG1058" s="13"/>
      <c r="CH1058" s="10"/>
      <c r="CI1058" s="13"/>
      <c r="CJ1058" s="10"/>
      <c r="CK1058" s="10"/>
      <c r="CL1058" s="10"/>
      <c r="CM1058" s="13"/>
      <c r="CN1058" s="10"/>
      <c r="CO1058" s="13"/>
      <c r="CP1058" s="10"/>
      <c r="CQ1058" s="10"/>
      <c r="CR1058" s="10"/>
      <c r="CS1058" s="10"/>
      <c r="CT1058" s="10"/>
      <c r="CU1058" s="13"/>
      <c r="CV1058" s="13"/>
      <c r="CX1058" s="10"/>
      <c r="CY1058" s="10"/>
      <c r="CZ1058" s="10"/>
      <c r="DA1058" s="13"/>
      <c r="DB1058" s="10"/>
    </row>
    <row r="1059" spans="4:106" s="3" customFormat="1" x14ac:dyDescent="0.25">
      <c r="D1059" s="31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X1059" s="41"/>
      <c r="AY1059" s="41"/>
      <c r="BA1059" s="10"/>
      <c r="BB1059" s="10"/>
      <c r="BC1059" s="13"/>
      <c r="BD1059" s="10"/>
      <c r="BE1059" s="13"/>
      <c r="BF1059" s="10"/>
      <c r="BG1059" s="10"/>
      <c r="BH1059" s="10"/>
      <c r="BI1059" s="13"/>
      <c r="BJ1059" s="10"/>
      <c r="BK1059" s="13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3"/>
      <c r="CB1059" s="10"/>
      <c r="CC1059" s="13"/>
      <c r="CD1059" s="10"/>
      <c r="CE1059" s="10"/>
      <c r="CF1059" s="10"/>
      <c r="CG1059" s="13"/>
      <c r="CH1059" s="10"/>
      <c r="CI1059" s="13"/>
      <c r="CJ1059" s="10"/>
      <c r="CK1059" s="10"/>
      <c r="CL1059" s="10"/>
      <c r="CM1059" s="13"/>
      <c r="CN1059" s="10"/>
      <c r="CO1059" s="13"/>
      <c r="CP1059" s="10"/>
      <c r="CQ1059" s="10"/>
      <c r="CR1059" s="10"/>
      <c r="CS1059" s="10"/>
      <c r="CT1059" s="10"/>
      <c r="CU1059" s="13"/>
      <c r="CV1059" s="13"/>
      <c r="CX1059" s="10"/>
      <c r="CY1059" s="10"/>
      <c r="CZ1059" s="10"/>
      <c r="DA1059" s="13"/>
      <c r="DB1059" s="10"/>
    </row>
    <row r="1060" spans="4:106" s="3" customFormat="1" x14ac:dyDescent="0.25">
      <c r="D1060" s="31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X1060" s="41"/>
      <c r="AY1060" s="41"/>
      <c r="BA1060" s="10"/>
      <c r="BB1060" s="10"/>
      <c r="BC1060" s="13"/>
      <c r="BD1060" s="10"/>
      <c r="BE1060" s="13"/>
      <c r="BF1060" s="10"/>
      <c r="BG1060" s="10"/>
      <c r="BH1060" s="10"/>
      <c r="BI1060" s="13"/>
      <c r="BJ1060" s="10"/>
      <c r="BK1060" s="13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3"/>
      <c r="CB1060" s="10"/>
      <c r="CC1060" s="13"/>
      <c r="CD1060" s="10"/>
      <c r="CE1060" s="10"/>
      <c r="CF1060" s="10"/>
      <c r="CG1060" s="13"/>
      <c r="CH1060" s="10"/>
      <c r="CI1060" s="13"/>
      <c r="CJ1060" s="10"/>
      <c r="CK1060" s="10"/>
      <c r="CL1060" s="10"/>
      <c r="CM1060" s="13"/>
      <c r="CN1060" s="10"/>
      <c r="CO1060" s="13"/>
      <c r="CP1060" s="10"/>
      <c r="CQ1060" s="10"/>
      <c r="CR1060" s="10"/>
      <c r="CS1060" s="10"/>
      <c r="CT1060" s="10"/>
      <c r="CU1060" s="13"/>
      <c r="CV1060" s="13"/>
      <c r="CX1060" s="10"/>
      <c r="CY1060" s="10"/>
      <c r="CZ1060" s="10"/>
      <c r="DA1060" s="13"/>
      <c r="DB1060" s="10"/>
    </row>
    <row r="1061" spans="4:106" s="3" customFormat="1" x14ac:dyDescent="0.25">
      <c r="D1061" s="31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X1061" s="41"/>
      <c r="AY1061" s="41"/>
      <c r="BA1061" s="10"/>
      <c r="BB1061" s="10"/>
      <c r="BC1061" s="13"/>
      <c r="BD1061" s="10"/>
      <c r="BE1061" s="13"/>
      <c r="BF1061" s="10"/>
      <c r="BG1061" s="10"/>
      <c r="BH1061" s="10"/>
      <c r="BI1061" s="13"/>
      <c r="BJ1061" s="10"/>
      <c r="BK1061" s="13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3"/>
      <c r="CB1061" s="10"/>
      <c r="CC1061" s="13"/>
      <c r="CD1061" s="10"/>
      <c r="CE1061" s="10"/>
      <c r="CF1061" s="10"/>
      <c r="CG1061" s="13"/>
      <c r="CH1061" s="10"/>
      <c r="CI1061" s="13"/>
      <c r="CJ1061" s="10"/>
      <c r="CK1061" s="10"/>
      <c r="CL1061" s="10"/>
      <c r="CM1061" s="13"/>
      <c r="CN1061" s="10"/>
      <c r="CO1061" s="13"/>
      <c r="CP1061" s="10"/>
      <c r="CQ1061" s="10"/>
      <c r="CR1061" s="10"/>
      <c r="CS1061" s="10"/>
      <c r="CT1061" s="10"/>
      <c r="CU1061" s="13"/>
      <c r="CV1061" s="13"/>
      <c r="CX1061" s="10"/>
      <c r="CY1061" s="10"/>
      <c r="CZ1061" s="10"/>
      <c r="DA1061" s="13"/>
      <c r="DB1061" s="10"/>
    </row>
    <row r="1062" spans="4:106" s="3" customFormat="1" x14ac:dyDescent="0.25">
      <c r="D1062" s="31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X1062" s="41"/>
      <c r="AY1062" s="41"/>
      <c r="BA1062" s="10"/>
      <c r="BB1062" s="10"/>
      <c r="BC1062" s="13"/>
      <c r="BD1062" s="10"/>
      <c r="BE1062" s="13"/>
      <c r="BF1062" s="10"/>
      <c r="BG1062" s="10"/>
      <c r="BH1062" s="10"/>
      <c r="BI1062" s="13"/>
      <c r="BJ1062" s="10"/>
      <c r="BK1062" s="13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3"/>
      <c r="CB1062" s="10"/>
      <c r="CC1062" s="13"/>
      <c r="CD1062" s="10"/>
      <c r="CE1062" s="10"/>
      <c r="CF1062" s="10"/>
      <c r="CG1062" s="13"/>
      <c r="CH1062" s="10"/>
      <c r="CI1062" s="13"/>
      <c r="CJ1062" s="10"/>
      <c r="CK1062" s="10"/>
      <c r="CL1062" s="10"/>
      <c r="CM1062" s="13"/>
      <c r="CN1062" s="10"/>
      <c r="CO1062" s="13"/>
      <c r="CP1062" s="10"/>
      <c r="CQ1062" s="10"/>
      <c r="CR1062" s="10"/>
      <c r="CS1062" s="10"/>
      <c r="CT1062" s="10"/>
      <c r="CU1062" s="13"/>
      <c r="CV1062" s="13"/>
      <c r="CX1062" s="10"/>
      <c r="CY1062" s="10"/>
      <c r="CZ1062" s="10"/>
      <c r="DA1062" s="13"/>
      <c r="DB1062" s="10"/>
    </row>
    <row r="1063" spans="4:106" s="3" customFormat="1" x14ac:dyDescent="0.25">
      <c r="D1063" s="31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X1063" s="41"/>
      <c r="AY1063" s="41"/>
      <c r="BA1063" s="10"/>
      <c r="BB1063" s="10"/>
      <c r="BC1063" s="13"/>
      <c r="BD1063" s="10"/>
      <c r="BE1063" s="13"/>
      <c r="BF1063" s="10"/>
      <c r="BG1063" s="10"/>
      <c r="BH1063" s="10"/>
      <c r="BI1063" s="13"/>
      <c r="BJ1063" s="10"/>
      <c r="BK1063" s="13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3"/>
      <c r="CB1063" s="10"/>
      <c r="CC1063" s="13"/>
      <c r="CD1063" s="10"/>
      <c r="CE1063" s="10"/>
      <c r="CF1063" s="10"/>
      <c r="CG1063" s="13"/>
      <c r="CH1063" s="10"/>
      <c r="CI1063" s="13"/>
      <c r="CJ1063" s="10"/>
      <c r="CK1063" s="10"/>
      <c r="CL1063" s="10"/>
      <c r="CM1063" s="13"/>
      <c r="CN1063" s="10"/>
      <c r="CO1063" s="13"/>
      <c r="CP1063" s="10"/>
      <c r="CQ1063" s="10"/>
      <c r="CR1063" s="10"/>
      <c r="CS1063" s="10"/>
      <c r="CT1063" s="10"/>
      <c r="CU1063" s="13"/>
      <c r="CV1063" s="13"/>
      <c r="CX1063" s="10"/>
      <c r="CY1063" s="10"/>
      <c r="CZ1063" s="10"/>
      <c r="DA1063" s="13"/>
      <c r="DB1063" s="10"/>
    </row>
    <row r="1064" spans="4:106" s="3" customFormat="1" x14ac:dyDescent="0.25">
      <c r="D1064" s="31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X1064" s="41"/>
      <c r="AY1064" s="41"/>
      <c r="BA1064" s="10"/>
      <c r="BB1064" s="10"/>
      <c r="BC1064" s="13"/>
      <c r="BD1064" s="10"/>
      <c r="BE1064" s="13"/>
      <c r="BF1064" s="10"/>
      <c r="BG1064" s="10"/>
      <c r="BH1064" s="10"/>
      <c r="BI1064" s="13"/>
      <c r="BJ1064" s="10"/>
      <c r="BK1064" s="13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3"/>
      <c r="CB1064" s="10"/>
      <c r="CC1064" s="13"/>
      <c r="CD1064" s="10"/>
      <c r="CE1064" s="10"/>
      <c r="CF1064" s="10"/>
      <c r="CG1064" s="13"/>
      <c r="CH1064" s="10"/>
      <c r="CI1064" s="13"/>
      <c r="CJ1064" s="10"/>
      <c r="CK1064" s="10"/>
      <c r="CL1064" s="10"/>
      <c r="CM1064" s="13"/>
      <c r="CN1064" s="10"/>
      <c r="CO1064" s="13"/>
      <c r="CP1064" s="10"/>
      <c r="CQ1064" s="10"/>
      <c r="CR1064" s="10"/>
      <c r="CS1064" s="10"/>
      <c r="CT1064" s="10"/>
      <c r="CU1064" s="13"/>
      <c r="CV1064" s="13"/>
      <c r="CX1064" s="10"/>
      <c r="CY1064" s="10"/>
      <c r="CZ1064" s="10"/>
      <c r="DA1064" s="13"/>
      <c r="DB1064" s="10"/>
    </row>
    <row r="1065" spans="4:106" s="3" customFormat="1" x14ac:dyDescent="0.25">
      <c r="D1065" s="31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X1065" s="41"/>
      <c r="AY1065" s="41"/>
      <c r="BA1065" s="10"/>
      <c r="BB1065" s="10"/>
      <c r="BC1065" s="13"/>
      <c r="BD1065" s="10"/>
      <c r="BE1065" s="13"/>
      <c r="BF1065" s="10"/>
      <c r="BG1065" s="10"/>
      <c r="BH1065" s="10"/>
      <c r="BI1065" s="13"/>
      <c r="BJ1065" s="10"/>
      <c r="BK1065" s="13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3"/>
      <c r="CB1065" s="10"/>
      <c r="CC1065" s="13"/>
      <c r="CD1065" s="10"/>
      <c r="CE1065" s="10"/>
      <c r="CF1065" s="10"/>
      <c r="CG1065" s="13"/>
      <c r="CH1065" s="10"/>
      <c r="CI1065" s="13"/>
      <c r="CJ1065" s="10"/>
      <c r="CK1065" s="10"/>
      <c r="CL1065" s="10"/>
      <c r="CM1065" s="13"/>
      <c r="CN1065" s="10"/>
      <c r="CO1065" s="13"/>
      <c r="CP1065" s="10"/>
      <c r="CQ1065" s="10"/>
      <c r="CR1065" s="10"/>
      <c r="CS1065" s="10"/>
      <c r="CT1065" s="10"/>
      <c r="CU1065" s="13"/>
      <c r="CV1065" s="13"/>
      <c r="CX1065" s="10"/>
      <c r="CY1065" s="10"/>
      <c r="CZ1065" s="10"/>
      <c r="DA1065" s="13"/>
      <c r="DB1065" s="10"/>
    </row>
    <row r="1066" spans="4:106" s="3" customFormat="1" x14ac:dyDescent="0.25">
      <c r="D1066" s="31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X1066" s="41"/>
      <c r="AY1066" s="41"/>
      <c r="BA1066" s="10"/>
      <c r="BB1066" s="10"/>
      <c r="BC1066" s="13"/>
      <c r="BD1066" s="10"/>
      <c r="BE1066" s="13"/>
      <c r="BF1066" s="10"/>
      <c r="BG1066" s="10"/>
      <c r="BH1066" s="10"/>
      <c r="BI1066" s="13"/>
      <c r="BJ1066" s="10"/>
      <c r="BK1066" s="13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3"/>
      <c r="CB1066" s="10"/>
      <c r="CC1066" s="13"/>
      <c r="CD1066" s="10"/>
      <c r="CE1066" s="10"/>
      <c r="CF1066" s="10"/>
      <c r="CG1066" s="13"/>
      <c r="CH1066" s="10"/>
      <c r="CI1066" s="13"/>
      <c r="CJ1066" s="10"/>
      <c r="CK1066" s="10"/>
      <c r="CL1066" s="10"/>
      <c r="CM1066" s="13"/>
      <c r="CN1066" s="10"/>
      <c r="CO1066" s="13"/>
      <c r="CP1066" s="10"/>
      <c r="CQ1066" s="10"/>
      <c r="CR1066" s="10"/>
      <c r="CS1066" s="10"/>
      <c r="CT1066" s="10"/>
      <c r="CU1066" s="13"/>
      <c r="CV1066" s="13"/>
      <c r="CX1066" s="10"/>
      <c r="CY1066" s="10"/>
      <c r="CZ1066" s="10"/>
      <c r="DA1066" s="13"/>
      <c r="DB1066" s="10"/>
    </row>
    <row r="1067" spans="4:106" s="3" customFormat="1" x14ac:dyDescent="0.25">
      <c r="D1067" s="31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X1067" s="41"/>
      <c r="AY1067" s="41"/>
      <c r="BA1067" s="10"/>
      <c r="BB1067" s="10"/>
      <c r="BC1067" s="13"/>
      <c r="BD1067" s="10"/>
      <c r="BE1067" s="13"/>
      <c r="BF1067" s="10"/>
      <c r="BG1067" s="10"/>
      <c r="BH1067" s="10"/>
      <c r="BI1067" s="13"/>
      <c r="BJ1067" s="10"/>
      <c r="BK1067" s="13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3"/>
      <c r="CB1067" s="10"/>
      <c r="CC1067" s="13"/>
      <c r="CD1067" s="10"/>
      <c r="CE1067" s="10"/>
      <c r="CF1067" s="10"/>
      <c r="CG1067" s="13"/>
      <c r="CH1067" s="10"/>
      <c r="CI1067" s="13"/>
      <c r="CJ1067" s="10"/>
      <c r="CK1067" s="10"/>
      <c r="CL1067" s="10"/>
      <c r="CM1067" s="13"/>
      <c r="CN1067" s="10"/>
      <c r="CO1067" s="13"/>
      <c r="CP1067" s="10"/>
      <c r="CQ1067" s="10"/>
      <c r="CR1067" s="10"/>
      <c r="CS1067" s="10"/>
      <c r="CT1067" s="10"/>
      <c r="CU1067" s="13"/>
      <c r="CV1067" s="13"/>
      <c r="CX1067" s="10"/>
      <c r="CY1067" s="10"/>
      <c r="CZ1067" s="10"/>
      <c r="DA1067" s="13"/>
      <c r="DB1067" s="10"/>
    </row>
    <row r="1068" spans="4:106" s="3" customFormat="1" x14ac:dyDescent="0.25">
      <c r="D1068" s="31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X1068" s="41"/>
      <c r="AY1068" s="41"/>
      <c r="BA1068" s="10"/>
      <c r="BB1068" s="10"/>
      <c r="BC1068" s="13"/>
      <c r="BD1068" s="10"/>
      <c r="BE1068" s="13"/>
      <c r="BF1068" s="10"/>
      <c r="BG1068" s="10"/>
      <c r="BH1068" s="10"/>
      <c r="BI1068" s="13"/>
      <c r="BJ1068" s="10"/>
      <c r="BK1068" s="13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3"/>
      <c r="CB1068" s="10"/>
      <c r="CC1068" s="13"/>
      <c r="CD1068" s="10"/>
      <c r="CE1068" s="10"/>
      <c r="CF1068" s="10"/>
      <c r="CG1068" s="13"/>
      <c r="CH1068" s="10"/>
      <c r="CI1068" s="13"/>
      <c r="CJ1068" s="10"/>
      <c r="CK1068" s="10"/>
      <c r="CL1068" s="10"/>
      <c r="CM1068" s="13"/>
      <c r="CN1068" s="10"/>
      <c r="CO1068" s="13"/>
      <c r="CP1068" s="10"/>
      <c r="CQ1068" s="10"/>
      <c r="CR1068" s="10"/>
      <c r="CS1068" s="10"/>
      <c r="CT1068" s="10"/>
      <c r="CU1068" s="13"/>
      <c r="CV1068" s="13"/>
      <c r="CX1068" s="10"/>
      <c r="CY1068" s="10"/>
      <c r="CZ1068" s="10"/>
      <c r="DA1068" s="13"/>
      <c r="DB1068" s="10"/>
    </row>
    <row r="1069" spans="4:106" s="3" customFormat="1" x14ac:dyDescent="0.25">
      <c r="D1069" s="31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X1069" s="41"/>
      <c r="AY1069" s="41"/>
      <c r="BA1069" s="10"/>
      <c r="BB1069" s="10"/>
      <c r="BC1069" s="13"/>
      <c r="BD1069" s="10"/>
      <c r="BE1069" s="13"/>
      <c r="BF1069" s="10"/>
      <c r="BG1069" s="10"/>
      <c r="BH1069" s="10"/>
      <c r="BI1069" s="13"/>
      <c r="BJ1069" s="10"/>
      <c r="BK1069" s="13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3"/>
      <c r="CB1069" s="10"/>
      <c r="CC1069" s="13"/>
      <c r="CD1069" s="10"/>
      <c r="CE1069" s="10"/>
      <c r="CF1069" s="10"/>
      <c r="CG1069" s="13"/>
      <c r="CH1069" s="10"/>
      <c r="CI1069" s="13"/>
      <c r="CJ1069" s="10"/>
      <c r="CK1069" s="10"/>
      <c r="CL1069" s="10"/>
      <c r="CM1069" s="13"/>
      <c r="CN1069" s="10"/>
      <c r="CO1069" s="13"/>
      <c r="CP1069" s="10"/>
      <c r="CQ1069" s="10"/>
      <c r="CR1069" s="10"/>
      <c r="CS1069" s="10"/>
      <c r="CT1069" s="10"/>
      <c r="CU1069" s="13"/>
      <c r="CV1069" s="13"/>
      <c r="CX1069" s="10"/>
      <c r="CY1069" s="10"/>
      <c r="CZ1069" s="10"/>
      <c r="DA1069" s="13"/>
      <c r="DB1069" s="10"/>
    </row>
    <row r="1070" spans="4:106" s="3" customFormat="1" x14ac:dyDescent="0.25">
      <c r="D1070" s="31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X1070" s="41"/>
      <c r="AY1070" s="41"/>
      <c r="BA1070" s="10"/>
      <c r="BB1070" s="10"/>
      <c r="BC1070" s="13"/>
      <c r="BD1070" s="10"/>
      <c r="BE1070" s="13"/>
      <c r="BF1070" s="10"/>
      <c r="BG1070" s="10"/>
      <c r="BH1070" s="10"/>
      <c r="BI1070" s="13"/>
      <c r="BJ1070" s="10"/>
      <c r="BK1070" s="13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3"/>
      <c r="CB1070" s="10"/>
      <c r="CC1070" s="13"/>
      <c r="CD1070" s="10"/>
      <c r="CE1070" s="10"/>
      <c r="CF1070" s="10"/>
      <c r="CG1070" s="13"/>
      <c r="CH1070" s="10"/>
      <c r="CI1070" s="13"/>
      <c r="CJ1070" s="10"/>
      <c r="CK1070" s="10"/>
      <c r="CL1070" s="10"/>
      <c r="CM1070" s="13"/>
      <c r="CN1070" s="10"/>
      <c r="CO1070" s="13"/>
      <c r="CP1070" s="10"/>
      <c r="CQ1070" s="10"/>
      <c r="CR1070" s="10"/>
      <c r="CS1070" s="10"/>
      <c r="CT1070" s="10"/>
      <c r="CU1070" s="13"/>
      <c r="CV1070" s="13"/>
      <c r="CX1070" s="10"/>
      <c r="CY1070" s="10"/>
      <c r="CZ1070" s="10"/>
      <c r="DA1070" s="13"/>
      <c r="DB1070" s="10"/>
    </row>
    <row r="1071" spans="4:106" s="3" customFormat="1" x14ac:dyDescent="0.25">
      <c r="D1071" s="31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X1071" s="41"/>
      <c r="AY1071" s="41"/>
      <c r="BA1071" s="10"/>
      <c r="BB1071" s="10"/>
      <c r="BC1071" s="13"/>
      <c r="BD1071" s="10"/>
      <c r="BE1071" s="13"/>
      <c r="BF1071" s="10"/>
      <c r="BG1071" s="10"/>
      <c r="BH1071" s="10"/>
      <c r="BI1071" s="13"/>
      <c r="BJ1071" s="10"/>
      <c r="BK1071" s="13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3"/>
      <c r="CB1071" s="10"/>
      <c r="CC1071" s="13"/>
      <c r="CD1071" s="10"/>
      <c r="CE1071" s="10"/>
      <c r="CF1071" s="10"/>
      <c r="CG1071" s="13"/>
      <c r="CH1071" s="10"/>
      <c r="CI1071" s="13"/>
      <c r="CJ1071" s="10"/>
      <c r="CK1071" s="10"/>
      <c r="CL1071" s="10"/>
      <c r="CM1071" s="13"/>
      <c r="CN1071" s="10"/>
      <c r="CO1071" s="13"/>
      <c r="CP1071" s="10"/>
      <c r="CQ1071" s="10"/>
      <c r="CR1071" s="10"/>
      <c r="CS1071" s="10"/>
      <c r="CT1071" s="10"/>
      <c r="CU1071" s="13"/>
      <c r="CV1071" s="13"/>
      <c r="CX1071" s="10"/>
      <c r="CY1071" s="10"/>
      <c r="CZ1071" s="10"/>
      <c r="DA1071" s="13"/>
      <c r="DB1071" s="10"/>
    </row>
    <row r="1072" spans="4:106" s="3" customFormat="1" x14ac:dyDescent="0.25">
      <c r="D1072" s="31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X1072" s="41"/>
      <c r="AY1072" s="41"/>
      <c r="BA1072" s="10"/>
      <c r="BB1072" s="10"/>
      <c r="BC1072" s="13"/>
      <c r="BD1072" s="10"/>
      <c r="BE1072" s="13"/>
      <c r="BF1072" s="10"/>
      <c r="BG1072" s="10"/>
      <c r="BH1072" s="10"/>
      <c r="BI1072" s="13"/>
      <c r="BJ1072" s="10"/>
      <c r="BK1072" s="13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3"/>
      <c r="CB1072" s="10"/>
      <c r="CC1072" s="13"/>
      <c r="CD1072" s="10"/>
      <c r="CE1072" s="10"/>
      <c r="CF1072" s="10"/>
      <c r="CG1072" s="13"/>
      <c r="CH1072" s="10"/>
      <c r="CI1072" s="13"/>
      <c r="CJ1072" s="10"/>
      <c r="CK1072" s="10"/>
      <c r="CL1072" s="10"/>
      <c r="CM1072" s="13"/>
      <c r="CN1072" s="10"/>
      <c r="CO1072" s="13"/>
      <c r="CP1072" s="10"/>
      <c r="CQ1072" s="10"/>
      <c r="CR1072" s="10"/>
      <c r="CS1072" s="10"/>
      <c r="CT1072" s="10"/>
      <c r="CU1072" s="13"/>
      <c r="CV1072" s="13"/>
      <c r="CX1072" s="10"/>
      <c r="CY1072" s="10"/>
      <c r="CZ1072" s="10"/>
      <c r="DA1072" s="13"/>
      <c r="DB1072" s="10"/>
    </row>
    <row r="1073" spans="4:106" s="3" customFormat="1" x14ac:dyDescent="0.25">
      <c r="D1073" s="31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X1073" s="41"/>
      <c r="AY1073" s="41"/>
      <c r="BA1073" s="10"/>
      <c r="BB1073" s="10"/>
      <c r="BC1073" s="13"/>
      <c r="BD1073" s="10"/>
      <c r="BE1073" s="13"/>
      <c r="BF1073" s="10"/>
      <c r="BG1073" s="10"/>
      <c r="BH1073" s="10"/>
      <c r="BI1073" s="13"/>
      <c r="BJ1073" s="10"/>
      <c r="BK1073" s="13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3"/>
      <c r="CB1073" s="10"/>
      <c r="CC1073" s="13"/>
      <c r="CD1073" s="10"/>
      <c r="CE1073" s="10"/>
      <c r="CF1073" s="10"/>
      <c r="CG1073" s="13"/>
      <c r="CH1073" s="10"/>
      <c r="CI1073" s="13"/>
      <c r="CJ1073" s="10"/>
      <c r="CK1073" s="10"/>
      <c r="CL1073" s="10"/>
      <c r="CM1073" s="13"/>
      <c r="CN1073" s="10"/>
      <c r="CO1073" s="13"/>
      <c r="CP1073" s="10"/>
      <c r="CQ1073" s="10"/>
      <c r="CR1073" s="10"/>
      <c r="CS1073" s="10"/>
      <c r="CT1073" s="10"/>
      <c r="CU1073" s="13"/>
      <c r="CV1073" s="13"/>
      <c r="CX1073" s="10"/>
      <c r="CY1073" s="10"/>
      <c r="CZ1073" s="10"/>
      <c r="DA1073" s="13"/>
      <c r="DB1073" s="10"/>
    </row>
    <row r="1074" spans="4:106" s="3" customFormat="1" x14ac:dyDescent="0.25">
      <c r="D1074" s="31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X1074" s="41"/>
      <c r="AY1074" s="41"/>
      <c r="BA1074" s="10"/>
      <c r="BB1074" s="10"/>
      <c r="BC1074" s="13"/>
      <c r="BD1074" s="10"/>
      <c r="BE1074" s="13"/>
      <c r="BF1074" s="10"/>
      <c r="BG1074" s="10"/>
      <c r="BH1074" s="10"/>
      <c r="BI1074" s="13"/>
      <c r="BJ1074" s="10"/>
      <c r="BK1074" s="13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3"/>
      <c r="CB1074" s="10"/>
      <c r="CC1074" s="13"/>
      <c r="CD1074" s="10"/>
      <c r="CE1074" s="10"/>
      <c r="CF1074" s="10"/>
      <c r="CG1074" s="13"/>
      <c r="CH1074" s="10"/>
      <c r="CI1074" s="13"/>
      <c r="CJ1074" s="10"/>
      <c r="CK1074" s="10"/>
      <c r="CL1074" s="10"/>
      <c r="CM1074" s="13"/>
      <c r="CN1074" s="10"/>
      <c r="CO1074" s="13"/>
      <c r="CP1074" s="10"/>
      <c r="CQ1074" s="10"/>
      <c r="CR1074" s="10"/>
      <c r="CS1074" s="10"/>
      <c r="CT1074" s="10"/>
      <c r="CU1074" s="13"/>
      <c r="CV1074" s="13"/>
      <c r="CX1074" s="10"/>
      <c r="CY1074" s="10"/>
      <c r="CZ1074" s="10"/>
      <c r="DA1074" s="13"/>
      <c r="DB1074" s="10"/>
    </row>
    <row r="1075" spans="4:106" s="3" customFormat="1" x14ac:dyDescent="0.25">
      <c r="D1075" s="31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X1075" s="41"/>
      <c r="AY1075" s="41"/>
      <c r="BA1075" s="10"/>
      <c r="BB1075" s="10"/>
      <c r="BC1075" s="13"/>
      <c r="BD1075" s="10"/>
      <c r="BE1075" s="13"/>
      <c r="BF1075" s="10"/>
      <c r="BG1075" s="10"/>
      <c r="BH1075" s="10"/>
      <c r="BI1075" s="13"/>
      <c r="BJ1075" s="10"/>
      <c r="BK1075" s="13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3"/>
      <c r="CB1075" s="10"/>
      <c r="CC1075" s="13"/>
      <c r="CD1075" s="10"/>
      <c r="CE1075" s="10"/>
      <c r="CF1075" s="10"/>
      <c r="CG1075" s="13"/>
      <c r="CH1075" s="10"/>
      <c r="CI1075" s="13"/>
      <c r="CJ1075" s="10"/>
      <c r="CK1075" s="10"/>
      <c r="CL1075" s="10"/>
      <c r="CM1075" s="13"/>
      <c r="CN1075" s="10"/>
      <c r="CO1075" s="13"/>
      <c r="CP1075" s="10"/>
      <c r="CQ1075" s="10"/>
      <c r="CR1075" s="10"/>
      <c r="CS1075" s="10"/>
      <c r="CT1075" s="10"/>
      <c r="CU1075" s="13"/>
      <c r="CV1075" s="13"/>
      <c r="CX1075" s="10"/>
      <c r="CY1075" s="10"/>
      <c r="CZ1075" s="10"/>
      <c r="DA1075" s="13"/>
      <c r="DB1075" s="10"/>
    </row>
    <row r="1076" spans="4:106" s="3" customFormat="1" x14ac:dyDescent="0.25">
      <c r="D1076" s="31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X1076" s="41"/>
      <c r="AY1076" s="41"/>
      <c r="BA1076" s="10"/>
      <c r="BB1076" s="10"/>
      <c r="BC1076" s="13"/>
      <c r="BD1076" s="10"/>
      <c r="BE1076" s="13"/>
      <c r="BF1076" s="10"/>
      <c r="BG1076" s="10"/>
      <c r="BH1076" s="10"/>
      <c r="BI1076" s="13"/>
      <c r="BJ1076" s="10"/>
      <c r="BK1076" s="13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3"/>
      <c r="CB1076" s="10"/>
      <c r="CC1076" s="13"/>
      <c r="CD1076" s="10"/>
      <c r="CE1076" s="10"/>
      <c r="CF1076" s="10"/>
      <c r="CG1076" s="13"/>
      <c r="CH1076" s="10"/>
      <c r="CI1076" s="13"/>
      <c r="CJ1076" s="10"/>
      <c r="CK1076" s="10"/>
      <c r="CL1076" s="10"/>
      <c r="CM1076" s="13"/>
      <c r="CN1076" s="10"/>
      <c r="CO1076" s="13"/>
      <c r="CP1076" s="10"/>
      <c r="CQ1076" s="10"/>
      <c r="CR1076" s="10"/>
      <c r="CS1076" s="10"/>
      <c r="CT1076" s="10"/>
      <c r="CU1076" s="13"/>
      <c r="CV1076" s="13"/>
      <c r="CX1076" s="10"/>
      <c r="CY1076" s="10"/>
      <c r="CZ1076" s="10"/>
      <c r="DA1076" s="13"/>
      <c r="DB1076" s="10"/>
    </row>
    <row r="1077" spans="4:106" s="3" customFormat="1" x14ac:dyDescent="0.25">
      <c r="D1077" s="31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X1077" s="41"/>
      <c r="AY1077" s="41"/>
      <c r="BA1077" s="10"/>
      <c r="BB1077" s="10"/>
      <c r="BC1077" s="13"/>
      <c r="BD1077" s="10"/>
      <c r="BE1077" s="13"/>
      <c r="BF1077" s="10"/>
      <c r="BG1077" s="10"/>
      <c r="BH1077" s="10"/>
      <c r="BI1077" s="13"/>
      <c r="BJ1077" s="10"/>
      <c r="BK1077" s="13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3"/>
      <c r="CB1077" s="10"/>
      <c r="CC1077" s="13"/>
      <c r="CD1077" s="10"/>
      <c r="CE1077" s="10"/>
      <c r="CF1077" s="10"/>
      <c r="CG1077" s="13"/>
      <c r="CH1077" s="10"/>
      <c r="CI1077" s="13"/>
      <c r="CJ1077" s="10"/>
      <c r="CK1077" s="10"/>
      <c r="CL1077" s="10"/>
      <c r="CM1077" s="13"/>
      <c r="CN1077" s="10"/>
      <c r="CO1077" s="13"/>
      <c r="CP1077" s="10"/>
      <c r="CQ1077" s="10"/>
      <c r="CR1077" s="10"/>
      <c r="CS1077" s="10"/>
      <c r="CT1077" s="10"/>
      <c r="CU1077" s="13"/>
      <c r="CV1077" s="13"/>
      <c r="CX1077" s="10"/>
      <c r="CY1077" s="10"/>
      <c r="CZ1077" s="10"/>
      <c r="DA1077" s="13"/>
      <c r="DB1077" s="10"/>
    </row>
    <row r="1078" spans="4:106" s="3" customFormat="1" x14ac:dyDescent="0.25">
      <c r="D1078" s="31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X1078" s="41"/>
      <c r="AY1078" s="41"/>
      <c r="BA1078" s="10"/>
      <c r="BB1078" s="10"/>
      <c r="BC1078" s="13"/>
      <c r="BD1078" s="10"/>
      <c r="BE1078" s="13"/>
      <c r="BF1078" s="10"/>
      <c r="BG1078" s="10"/>
      <c r="BH1078" s="10"/>
      <c r="BI1078" s="13"/>
      <c r="BJ1078" s="10"/>
      <c r="BK1078" s="13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3"/>
      <c r="CB1078" s="10"/>
      <c r="CC1078" s="13"/>
      <c r="CD1078" s="10"/>
      <c r="CE1078" s="10"/>
      <c r="CF1078" s="10"/>
      <c r="CG1078" s="13"/>
      <c r="CH1078" s="10"/>
      <c r="CI1078" s="13"/>
      <c r="CJ1078" s="10"/>
      <c r="CK1078" s="10"/>
      <c r="CL1078" s="10"/>
      <c r="CM1078" s="13"/>
      <c r="CN1078" s="10"/>
      <c r="CO1078" s="13"/>
      <c r="CP1078" s="10"/>
      <c r="CQ1078" s="10"/>
      <c r="CR1078" s="10"/>
      <c r="CS1078" s="10"/>
      <c r="CT1078" s="10"/>
      <c r="CU1078" s="13"/>
      <c r="CV1078" s="13"/>
      <c r="CX1078" s="10"/>
      <c r="CY1078" s="10"/>
      <c r="CZ1078" s="10"/>
      <c r="DA1078" s="13"/>
      <c r="DB1078" s="10"/>
    </row>
    <row r="1079" spans="4:106" s="3" customFormat="1" x14ac:dyDescent="0.25">
      <c r="D1079" s="31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X1079" s="41"/>
      <c r="AY1079" s="41"/>
      <c r="BA1079" s="10"/>
      <c r="BB1079" s="10"/>
      <c r="BC1079" s="13"/>
      <c r="BD1079" s="10"/>
      <c r="BE1079" s="13"/>
      <c r="BF1079" s="10"/>
      <c r="BG1079" s="10"/>
      <c r="BH1079" s="10"/>
      <c r="BI1079" s="13"/>
      <c r="BJ1079" s="10"/>
      <c r="BK1079" s="13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3"/>
      <c r="CB1079" s="10"/>
      <c r="CC1079" s="13"/>
      <c r="CD1079" s="10"/>
      <c r="CE1079" s="10"/>
      <c r="CF1079" s="10"/>
      <c r="CG1079" s="13"/>
      <c r="CH1079" s="10"/>
      <c r="CI1079" s="13"/>
      <c r="CJ1079" s="10"/>
      <c r="CK1079" s="10"/>
      <c r="CL1079" s="10"/>
      <c r="CM1079" s="13"/>
      <c r="CN1079" s="10"/>
      <c r="CO1079" s="13"/>
      <c r="CP1079" s="10"/>
      <c r="CQ1079" s="10"/>
      <c r="CR1079" s="10"/>
      <c r="CS1079" s="10"/>
      <c r="CT1079" s="10"/>
      <c r="CU1079" s="13"/>
      <c r="CV1079" s="13"/>
      <c r="CX1079" s="10"/>
      <c r="CY1079" s="10"/>
      <c r="CZ1079" s="10"/>
      <c r="DA1079" s="13"/>
      <c r="DB1079" s="10"/>
    </row>
    <row r="1080" spans="4:106" s="3" customFormat="1" x14ac:dyDescent="0.25">
      <c r="D1080" s="31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X1080" s="41"/>
      <c r="AY1080" s="41"/>
      <c r="BA1080" s="10"/>
      <c r="BB1080" s="10"/>
      <c r="BC1080" s="13"/>
      <c r="BD1080" s="10"/>
      <c r="BE1080" s="13"/>
      <c r="BF1080" s="10"/>
      <c r="BG1080" s="10"/>
      <c r="BH1080" s="10"/>
      <c r="BI1080" s="13"/>
      <c r="BJ1080" s="10"/>
      <c r="BK1080" s="13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3"/>
      <c r="CB1080" s="10"/>
      <c r="CC1080" s="13"/>
      <c r="CD1080" s="10"/>
      <c r="CE1080" s="10"/>
      <c r="CF1080" s="10"/>
      <c r="CG1080" s="13"/>
      <c r="CH1080" s="10"/>
      <c r="CI1080" s="13"/>
      <c r="CJ1080" s="10"/>
      <c r="CK1080" s="10"/>
      <c r="CL1080" s="10"/>
      <c r="CM1080" s="13"/>
      <c r="CN1080" s="10"/>
      <c r="CO1080" s="13"/>
      <c r="CP1080" s="10"/>
      <c r="CQ1080" s="10"/>
      <c r="CR1080" s="10"/>
      <c r="CS1080" s="10"/>
      <c r="CT1080" s="10"/>
      <c r="CU1080" s="13"/>
      <c r="CV1080" s="13"/>
      <c r="CX1080" s="10"/>
      <c r="CY1080" s="10"/>
      <c r="CZ1080" s="10"/>
      <c r="DA1080" s="13"/>
      <c r="DB1080" s="10"/>
    </row>
    <row r="1081" spans="4:106" s="3" customFormat="1" x14ac:dyDescent="0.25">
      <c r="D1081" s="31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X1081" s="41"/>
      <c r="AY1081" s="41"/>
      <c r="BA1081" s="10"/>
      <c r="BB1081" s="10"/>
      <c r="BC1081" s="13"/>
      <c r="BD1081" s="10"/>
      <c r="BE1081" s="13"/>
      <c r="BF1081" s="10"/>
      <c r="BG1081" s="10"/>
      <c r="BH1081" s="10"/>
      <c r="BI1081" s="13"/>
      <c r="BJ1081" s="10"/>
      <c r="BK1081" s="13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3"/>
      <c r="CB1081" s="10"/>
      <c r="CC1081" s="13"/>
      <c r="CD1081" s="10"/>
      <c r="CE1081" s="10"/>
      <c r="CF1081" s="10"/>
      <c r="CG1081" s="13"/>
      <c r="CH1081" s="10"/>
      <c r="CI1081" s="13"/>
      <c r="CJ1081" s="10"/>
      <c r="CK1081" s="10"/>
      <c r="CL1081" s="10"/>
      <c r="CM1081" s="13"/>
      <c r="CN1081" s="10"/>
      <c r="CO1081" s="13"/>
      <c r="CP1081" s="10"/>
      <c r="CQ1081" s="10"/>
      <c r="CR1081" s="10"/>
      <c r="CS1081" s="10"/>
      <c r="CT1081" s="10"/>
      <c r="CU1081" s="13"/>
      <c r="CV1081" s="13"/>
      <c r="CX1081" s="10"/>
      <c r="CY1081" s="10"/>
      <c r="CZ1081" s="10"/>
      <c r="DA1081" s="13"/>
      <c r="DB1081" s="10"/>
    </row>
    <row r="1082" spans="4:106" s="3" customFormat="1" x14ac:dyDescent="0.25">
      <c r="D1082" s="31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X1082" s="41"/>
      <c r="AY1082" s="41"/>
      <c r="BA1082" s="10"/>
      <c r="BB1082" s="10"/>
      <c r="BC1082" s="13"/>
      <c r="BD1082" s="10"/>
      <c r="BE1082" s="13"/>
      <c r="BF1082" s="10"/>
      <c r="BG1082" s="10"/>
      <c r="BH1082" s="10"/>
      <c r="BI1082" s="13"/>
      <c r="BJ1082" s="10"/>
      <c r="BK1082" s="13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3"/>
      <c r="CB1082" s="10"/>
      <c r="CC1082" s="13"/>
      <c r="CD1082" s="10"/>
      <c r="CE1082" s="10"/>
      <c r="CF1082" s="10"/>
      <c r="CG1082" s="13"/>
      <c r="CH1082" s="10"/>
      <c r="CI1082" s="13"/>
      <c r="CJ1082" s="10"/>
      <c r="CK1082" s="10"/>
      <c r="CL1082" s="10"/>
      <c r="CM1082" s="13"/>
      <c r="CN1082" s="10"/>
      <c r="CO1082" s="13"/>
      <c r="CP1082" s="10"/>
      <c r="CQ1082" s="10"/>
      <c r="CR1082" s="10"/>
      <c r="CS1082" s="10"/>
      <c r="CT1082" s="10"/>
      <c r="CU1082" s="13"/>
      <c r="CV1082" s="13"/>
      <c r="CX1082" s="10"/>
      <c r="CY1082" s="10"/>
      <c r="CZ1082" s="10"/>
      <c r="DA1082" s="13"/>
      <c r="DB1082" s="10"/>
    </row>
    <row r="1083" spans="4:106" s="3" customFormat="1" x14ac:dyDescent="0.25">
      <c r="D1083" s="31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X1083" s="41"/>
      <c r="AY1083" s="41"/>
      <c r="BA1083" s="10"/>
      <c r="BB1083" s="10"/>
      <c r="BC1083" s="13"/>
      <c r="BD1083" s="10"/>
      <c r="BE1083" s="13"/>
      <c r="BF1083" s="10"/>
      <c r="BG1083" s="10"/>
      <c r="BH1083" s="10"/>
      <c r="BI1083" s="13"/>
      <c r="BJ1083" s="10"/>
      <c r="BK1083" s="13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3"/>
      <c r="CB1083" s="10"/>
      <c r="CC1083" s="13"/>
      <c r="CD1083" s="10"/>
      <c r="CE1083" s="10"/>
      <c r="CF1083" s="10"/>
      <c r="CG1083" s="13"/>
      <c r="CH1083" s="10"/>
      <c r="CI1083" s="13"/>
      <c r="CJ1083" s="10"/>
      <c r="CK1083" s="10"/>
      <c r="CL1083" s="10"/>
      <c r="CM1083" s="13"/>
      <c r="CN1083" s="10"/>
      <c r="CO1083" s="13"/>
      <c r="CP1083" s="10"/>
      <c r="CQ1083" s="10"/>
      <c r="CR1083" s="10"/>
      <c r="CS1083" s="10"/>
      <c r="CT1083" s="10"/>
      <c r="CU1083" s="13"/>
      <c r="CV1083" s="13"/>
      <c r="CX1083" s="10"/>
      <c r="CY1083" s="10"/>
      <c r="CZ1083" s="10"/>
      <c r="DA1083" s="13"/>
      <c r="DB1083" s="10"/>
    </row>
    <row r="1084" spans="4:106" s="3" customFormat="1" x14ac:dyDescent="0.25">
      <c r="D1084" s="31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X1084" s="41"/>
      <c r="AY1084" s="41"/>
      <c r="BA1084" s="10"/>
      <c r="BB1084" s="10"/>
      <c r="BC1084" s="13"/>
      <c r="BD1084" s="10"/>
      <c r="BE1084" s="13"/>
      <c r="BF1084" s="10"/>
      <c r="BG1084" s="10"/>
      <c r="BH1084" s="10"/>
      <c r="BI1084" s="13"/>
      <c r="BJ1084" s="10"/>
      <c r="BK1084" s="13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3"/>
      <c r="CB1084" s="10"/>
      <c r="CC1084" s="13"/>
      <c r="CD1084" s="10"/>
      <c r="CE1084" s="10"/>
      <c r="CF1084" s="10"/>
      <c r="CG1084" s="13"/>
      <c r="CH1084" s="10"/>
      <c r="CI1084" s="13"/>
      <c r="CJ1084" s="10"/>
      <c r="CK1084" s="10"/>
      <c r="CL1084" s="10"/>
      <c r="CM1084" s="13"/>
      <c r="CN1084" s="10"/>
      <c r="CO1084" s="13"/>
      <c r="CP1084" s="10"/>
      <c r="CQ1084" s="10"/>
      <c r="CR1084" s="10"/>
      <c r="CS1084" s="10"/>
      <c r="CT1084" s="10"/>
      <c r="CU1084" s="13"/>
      <c r="CV1084" s="13"/>
      <c r="CX1084" s="10"/>
      <c r="CY1084" s="10"/>
      <c r="CZ1084" s="10"/>
      <c r="DA1084" s="13"/>
      <c r="DB1084" s="10"/>
    </row>
    <row r="1085" spans="4:106" s="3" customFormat="1" x14ac:dyDescent="0.25">
      <c r="D1085" s="31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X1085" s="41"/>
      <c r="AY1085" s="41"/>
      <c r="BA1085" s="10"/>
      <c r="BB1085" s="10"/>
      <c r="BC1085" s="13"/>
      <c r="BD1085" s="10"/>
      <c r="BE1085" s="13"/>
      <c r="BF1085" s="10"/>
      <c r="BG1085" s="10"/>
      <c r="BH1085" s="10"/>
      <c r="BI1085" s="13"/>
      <c r="BJ1085" s="10"/>
      <c r="BK1085" s="13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3"/>
      <c r="CB1085" s="10"/>
      <c r="CC1085" s="13"/>
      <c r="CD1085" s="10"/>
      <c r="CE1085" s="10"/>
      <c r="CF1085" s="10"/>
      <c r="CG1085" s="13"/>
      <c r="CH1085" s="10"/>
      <c r="CI1085" s="13"/>
      <c r="CJ1085" s="10"/>
      <c r="CK1085" s="10"/>
      <c r="CL1085" s="10"/>
      <c r="CM1085" s="13"/>
      <c r="CN1085" s="10"/>
      <c r="CO1085" s="13"/>
      <c r="CP1085" s="10"/>
      <c r="CQ1085" s="10"/>
      <c r="CR1085" s="10"/>
      <c r="CS1085" s="10"/>
      <c r="CT1085" s="10"/>
      <c r="CU1085" s="13"/>
      <c r="CV1085" s="13"/>
      <c r="CX1085" s="10"/>
      <c r="CY1085" s="10"/>
      <c r="CZ1085" s="10"/>
      <c r="DA1085" s="13"/>
      <c r="DB1085" s="10"/>
    </row>
    <row r="1086" spans="4:106" s="3" customFormat="1" x14ac:dyDescent="0.25">
      <c r="D1086" s="31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X1086" s="41"/>
      <c r="AY1086" s="41"/>
      <c r="BA1086" s="10"/>
      <c r="BB1086" s="10"/>
      <c r="BC1086" s="13"/>
      <c r="BD1086" s="10"/>
      <c r="BE1086" s="13"/>
      <c r="BF1086" s="10"/>
      <c r="BG1086" s="10"/>
      <c r="BH1086" s="10"/>
      <c r="BI1086" s="13"/>
      <c r="BJ1086" s="10"/>
      <c r="BK1086" s="13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3"/>
      <c r="CB1086" s="10"/>
      <c r="CC1086" s="13"/>
      <c r="CD1086" s="10"/>
      <c r="CE1086" s="10"/>
      <c r="CF1086" s="10"/>
      <c r="CG1086" s="13"/>
      <c r="CH1086" s="10"/>
      <c r="CI1086" s="13"/>
      <c r="CJ1086" s="10"/>
      <c r="CK1086" s="10"/>
      <c r="CL1086" s="10"/>
      <c r="CM1086" s="13"/>
      <c r="CN1086" s="10"/>
      <c r="CO1086" s="13"/>
      <c r="CP1086" s="10"/>
      <c r="CQ1086" s="10"/>
      <c r="CR1086" s="10"/>
      <c r="CS1086" s="10"/>
      <c r="CT1086" s="10"/>
      <c r="CU1086" s="13"/>
      <c r="CV1086" s="13"/>
      <c r="CX1086" s="10"/>
      <c r="CY1086" s="10"/>
      <c r="CZ1086" s="10"/>
      <c r="DA1086" s="13"/>
      <c r="DB1086" s="10"/>
    </row>
    <row r="1087" spans="4:106" s="3" customFormat="1" x14ac:dyDescent="0.25">
      <c r="D1087" s="31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X1087" s="41"/>
      <c r="AY1087" s="41"/>
      <c r="BA1087" s="10"/>
      <c r="BB1087" s="10"/>
      <c r="BC1087" s="13"/>
      <c r="BD1087" s="10"/>
      <c r="BE1087" s="13"/>
      <c r="BF1087" s="10"/>
      <c r="BG1087" s="10"/>
      <c r="BH1087" s="10"/>
      <c r="BI1087" s="13"/>
      <c r="BJ1087" s="10"/>
      <c r="BK1087" s="13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3"/>
      <c r="CB1087" s="10"/>
      <c r="CC1087" s="13"/>
      <c r="CD1087" s="10"/>
      <c r="CE1087" s="10"/>
      <c r="CF1087" s="10"/>
      <c r="CG1087" s="13"/>
      <c r="CH1087" s="10"/>
      <c r="CI1087" s="13"/>
      <c r="CJ1087" s="10"/>
      <c r="CK1087" s="10"/>
      <c r="CL1087" s="10"/>
      <c r="CM1087" s="13"/>
      <c r="CN1087" s="10"/>
      <c r="CO1087" s="13"/>
      <c r="CP1087" s="10"/>
      <c r="CQ1087" s="10"/>
      <c r="CR1087" s="10"/>
      <c r="CS1087" s="10"/>
      <c r="CT1087" s="10"/>
      <c r="CU1087" s="13"/>
      <c r="CV1087" s="13"/>
      <c r="CX1087" s="10"/>
      <c r="CY1087" s="10"/>
      <c r="CZ1087" s="10"/>
      <c r="DA1087" s="13"/>
      <c r="DB1087" s="10"/>
    </row>
    <row r="1088" spans="4:106" s="3" customFormat="1" x14ac:dyDescent="0.25">
      <c r="D1088" s="31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X1088" s="41"/>
      <c r="AY1088" s="41"/>
      <c r="BA1088" s="10"/>
      <c r="BB1088" s="10"/>
      <c r="BC1088" s="13"/>
      <c r="BD1088" s="10"/>
      <c r="BE1088" s="13"/>
      <c r="BF1088" s="10"/>
      <c r="BG1088" s="10"/>
      <c r="BH1088" s="10"/>
      <c r="BI1088" s="13"/>
      <c r="BJ1088" s="10"/>
      <c r="BK1088" s="13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3"/>
      <c r="CB1088" s="10"/>
      <c r="CC1088" s="13"/>
      <c r="CD1088" s="10"/>
      <c r="CE1088" s="10"/>
      <c r="CF1088" s="10"/>
      <c r="CG1088" s="13"/>
      <c r="CH1088" s="10"/>
      <c r="CI1088" s="13"/>
      <c r="CJ1088" s="10"/>
      <c r="CK1088" s="10"/>
      <c r="CL1088" s="10"/>
      <c r="CM1088" s="13"/>
      <c r="CN1088" s="10"/>
      <c r="CO1088" s="13"/>
      <c r="CP1088" s="10"/>
      <c r="CQ1088" s="10"/>
      <c r="CR1088" s="10"/>
      <c r="CS1088" s="10"/>
      <c r="CT1088" s="10"/>
      <c r="CU1088" s="13"/>
      <c r="CV1088" s="13"/>
      <c r="CX1088" s="10"/>
      <c r="CY1088" s="10"/>
      <c r="CZ1088" s="10"/>
      <c r="DA1088" s="13"/>
      <c r="DB1088" s="10"/>
    </row>
    <row r="1089" spans="4:106" s="3" customFormat="1" x14ac:dyDescent="0.25">
      <c r="D1089" s="31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X1089" s="41"/>
      <c r="AY1089" s="41"/>
      <c r="BA1089" s="10"/>
      <c r="BB1089" s="10"/>
      <c r="BC1089" s="13"/>
      <c r="BD1089" s="10"/>
      <c r="BE1089" s="13"/>
      <c r="BF1089" s="10"/>
      <c r="BG1089" s="10"/>
      <c r="BH1089" s="10"/>
      <c r="BI1089" s="13"/>
      <c r="BJ1089" s="10"/>
      <c r="BK1089" s="13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3"/>
      <c r="CB1089" s="10"/>
      <c r="CC1089" s="13"/>
      <c r="CD1089" s="10"/>
      <c r="CE1089" s="10"/>
      <c r="CF1089" s="10"/>
      <c r="CG1089" s="13"/>
      <c r="CH1089" s="10"/>
      <c r="CI1089" s="13"/>
      <c r="CJ1089" s="10"/>
      <c r="CK1089" s="10"/>
      <c r="CL1089" s="10"/>
      <c r="CM1089" s="13"/>
      <c r="CN1089" s="10"/>
      <c r="CO1089" s="13"/>
      <c r="CP1089" s="10"/>
      <c r="CQ1089" s="10"/>
      <c r="CR1089" s="10"/>
      <c r="CS1089" s="10"/>
      <c r="CT1089" s="10"/>
      <c r="CU1089" s="13"/>
      <c r="CV1089" s="13"/>
      <c r="CX1089" s="10"/>
      <c r="CY1089" s="10"/>
      <c r="CZ1089" s="10"/>
      <c r="DA1089" s="13"/>
      <c r="DB1089" s="10"/>
    </row>
    <row r="1090" spans="4:106" s="3" customFormat="1" x14ac:dyDescent="0.25">
      <c r="D1090" s="31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X1090" s="41"/>
      <c r="AY1090" s="41"/>
      <c r="BA1090" s="10"/>
      <c r="BB1090" s="10"/>
      <c r="BC1090" s="13"/>
      <c r="BD1090" s="10"/>
      <c r="BE1090" s="13"/>
      <c r="BF1090" s="10"/>
      <c r="BG1090" s="10"/>
      <c r="BH1090" s="10"/>
      <c r="BI1090" s="13"/>
      <c r="BJ1090" s="10"/>
      <c r="BK1090" s="13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3"/>
      <c r="CB1090" s="10"/>
      <c r="CC1090" s="13"/>
      <c r="CD1090" s="10"/>
      <c r="CE1090" s="10"/>
      <c r="CF1090" s="10"/>
      <c r="CG1090" s="13"/>
      <c r="CH1090" s="10"/>
      <c r="CI1090" s="13"/>
      <c r="CJ1090" s="10"/>
      <c r="CK1090" s="10"/>
      <c r="CL1090" s="10"/>
      <c r="CM1090" s="13"/>
      <c r="CN1090" s="10"/>
      <c r="CO1090" s="13"/>
      <c r="CP1090" s="10"/>
      <c r="CQ1090" s="10"/>
      <c r="CR1090" s="10"/>
      <c r="CS1090" s="10"/>
      <c r="CT1090" s="10"/>
      <c r="CU1090" s="13"/>
      <c r="CV1090" s="13"/>
      <c r="CX1090" s="10"/>
      <c r="CY1090" s="10"/>
      <c r="CZ1090" s="10"/>
      <c r="DA1090" s="13"/>
      <c r="DB1090" s="10"/>
    </row>
    <row r="1091" spans="4:106" s="3" customFormat="1" x14ac:dyDescent="0.25">
      <c r="D1091" s="31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X1091" s="41"/>
      <c r="AY1091" s="41"/>
      <c r="BA1091" s="10"/>
      <c r="BB1091" s="10"/>
      <c r="BC1091" s="13"/>
      <c r="BD1091" s="10"/>
      <c r="BE1091" s="13"/>
      <c r="BF1091" s="10"/>
      <c r="BG1091" s="10"/>
      <c r="BH1091" s="10"/>
      <c r="BI1091" s="13"/>
      <c r="BJ1091" s="10"/>
      <c r="BK1091" s="13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3"/>
      <c r="CB1091" s="10"/>
      <c r="CC1091" s="13"/>
      <c r="CD1091" s="10"/>
      <c r="CE1091" s="10"/>
      <c r="CF1091" s="10"/>
      <c r="CG1091" s="13"/>
      <c r="CH1091" s="10"/>
      <c r="CI1091" s="13"/>
      <c r="CJ1091" s="10"/>
      <c r="CK1091" s="10"/>
      <c r="CL1091" s="10"/>
      <c r="CM1091" s="13"/>
      <c r="CN1091" s="10"/>
      <c r="CO1091" s="13"/>
      <c r="CP1091" s="10"/>
      <c r="CQ1091" s="10"/>
      <c r="CR1091" s="10"/>
      <c r="CS1091" s="10"/>
      <c r="CT1091" s="10"/>
      <c r="CU1091" s="13"/>
      <c r="CV1091" s="13"/>
      <c r="CX1091" s="10"/>
      <c r="CY1091" s="10"/>
      <c r="CZ1091" s="10"/>
      <c r="DA1091" s="13"/>
      <c r="DB1091" s="10"/>
    </row>
    <row r="1092" spans="4:106" s="3" customFormat="1" x14ac:dyDescent="0.25">
      <c r="D1092" s="31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X1092" s="41"/>
      <c r="AY1092" s="41"/>
      <c r="BA1092" s="10"/>
      <c r="BB1092" s="10"/>
      <c r="BC1092" s="13"/>
      <c r="BD1092" s="10"/>
      <c r="BE1092" s="13"/>
      <c r="BF1092" s="10"/>
      <c r="BG1092" s="10"/>
      <c r="BH1092" s="10"/>
      <c r="BI1092" s="13"/>
      <c r="BJ1092" s="10"/>
      <c r="BK1092" s="13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3"/>
      <c r="CB1092" s="10"/>
      <c r="CC1092" s="13"/>
      <c r="CD1092" s="10"/>
      <c r="CE1092" s="10"/>
      <c r="CF1092" s="10"/>
      <c r="CG1092" s="13"/>
      <c r="CH1092" s="10"/>
      <c r="CI1092" s="13"/>
      <c r="CJ1092" s="10"/>
      <c r="CK1092" s="10"/>
      <c r="CL1092" s="10"/>
      <c r="CM1092" s="13"/>
      <c r="CN1092" s="10"/>
      <c r="CO1092" s="13"/>
      <c r="CP1092" s="10"/>
      <c r="CQ1092" s="10"/>
      <c r="CR1092" s="10"/>
      <c r="CS1092" s="10"/>
      <c r="CT1092" s="10"/>
      <c r="CU1092" s="13"/>
      <c r="CV1092" s="13"/>
      <c r="CX1092" s="10"/>
      <c r="CY1092" s="10"/>
      <c r="CZ1092" s="10"/>
      <c r="DA1092" s="13"/>
      <c r="DB1092" s="10"/>
    </row>
    <row r="1093" spans="4:106" s="3" customFormat="1" x14ac:dyDescent="0.25">
      <c r="D1093" s="31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X1093" s="41"/>
      <c r="AY1093" s="41"/>
      <c r="BA1093" s="10"/>
      <c r="BB1093" s="10"/>
      <c r="BC1093" s="13"/>
      <c r="BD1093" s="10"/>
      <c r="BE1093" s="13"/>
      <c r="BF1093" s="10"/>
      <c r="BG1093" s="10"/>
      <c r="BH1093" s="10"/>
      <c r="BI1093" s="13"/>
      <c r="BJ1093" s="10"/>
      <c r="BK1093" s="13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3"/>
      <c r="CB1093" s="10"/>
      <c r="CC1093" s="13"/>
      <c r="CD1093" s="10"/>
      <c r="CE1093" s="10"/>
      <c r="CF1093" s="10"/>
      <c r="CG1093" s="13"/>
      <c r="CH1093" s="10"/>
      <c r="CI1093" s="13"/>
      <c r="CJ1093" s="10"/>
      <c r="CK1093" s="10"/>
      <c r="CL1093" s="10"/>
      <c r="CM1093" s="13"/>
      <c r="CN1093" s="10"/>
      <c r="CO1093" s="13"/>
      <c r="CP1093" s="10"/>
      <c r="CQ1093" s="10"/>
      <c r="CR1093" s="10"/>
      <c r="CS1093" s="10"/>
      <c r="CT1093" s="10"/>
      <c r="CU1093" s="13"/>
      <c r="CV1093" s="13"/>
      <c r="CX1093" s="10"/>
      <c r="CY1093" s="10"/>
      <c r="CZ1093" s="10"/>
      <c r="DA1093" s="13"/>
      <c r="DB1093" s="10"/>
    </row>
    <row r="1094" spans="4:106" s="3" customFormat="1" x14ac:dyDescent="0.25">
      <c r="D1094" s="31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X1094" s="41"/>
      <c r="AY1094" s="41"/>
      <c r="BA1094" s="10"/>
      <c r="BB1094" s="10"/>
      <c r="BC1094" s="13"/>
      <c r="BD1094" s="10"/>
      <c r="BE1094" s="13"/>
      <c r="BF1094" s="10"/>
      <c r="BG1094" s="10"/>
      <c r="BH1094" s="10"/>
      <c r="BI1094" s="13"/>
      <c r="BJ1094" s="10"/>
      <c r="BK1094" s="13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3"/>
      <c r="CB1094" s="10"/>
      <c r="CC1094" s="13"/>
      <c r="CD1094" s="10"/>
      <c r="CE1094" s="10"/>
      <c r="CF1094" s="10"/>
      <c r="CG1094" s="13"/>
      <c r="CH1094" s="10"/>
      <c r="CI1094" s="13"/>
      <c r="CJ1094" s="10"/>
      <c r="CK1094" s="10"/>
      <c r="CL1094" s="10"/>
      <c r="CM1094" s="13"/>
      <c r="CN1094" s="10"/>
      <c r="CO1094" s="13"/>
      <c r="CP1094" s="10"/>
      <c r="CQ1094" s="10"/>
      <c r="CR1094" s="10"/>
      <c r="CS1094" s="10"/>
      <c r="CT1094" s="10"/>
      <c r="CU1094" s="13"/>
      <c r="CV1094" s="13"/>
      <c r="CX1094" s="10"/>
      <c r="CY1094" s="10"/>
      <c r="CZ1094" s="10"/>
      <c r="DA1094" s="13"/>
      <c r="DB1094" s="10"/>
    </row>
    <row r="1095" spans="4:106" s="3" customFormat="1" x14ac:dyDescent="0.25">
      <c r="D1095" s="31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X1095" s="41"/>
      <c r="AY1095" s="41"/>
      <c r="BA1095" s="10"/>
      <c r="BB1095" s="10"/>
      <c r="BC1095" s="13"/>
      <c r="BD1095" s="10"/>
      <c r="BE1095" s="13"/>
      <c r="BF1095" s="10"/>
      <c r="BG1095" s="10"/>
      <c r="BH1095" s="10"/>
      <c r="BI1095" s="13"/>
      <c r="BJ1095" s="10"/>
      <c r="BK1095" s="13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3"/>
      <c r="CB1095" s="10"/>
      <c r="CC1095" s="13"/>
      <c r="CD1095" s="10"/>
      <c r="CE1095" s="10"/>
      <c r="CF1095" s="10"/>
      <c r="CG1095" s="13"/>
      <c r="CH1095" s="10"/>
      <c r="CI1095" s="13"/>
      <c r="CJ1095" s="10"/>
      <c r="CK1095" s="10"/>
      <c r="CL1095" s="10"/>
      <c r="CM1095" s="13"/>
      <c r="CN1095" s="10"/>
      <c r="CO1095" s="13"/>
      <c r="CP1095" s="10"/>
      <c r="CQ1095" s="10"/>
      <c r="CR1095" s="10"/>
      <c r="CS1095" s="10"/>
      <c r="CT1095" s="10"/>
      <c r="CU1095" s="13"/>
      <c r="CV1095" s="13"/>
      <c r="CX1095" s="10"/>
      <c r="CY1095" s="10"/>
      <c r="CZ1095" s="10"/>
      <c r="DA1095" s="13"/>
      <c r="DB1095" s="10"/>
    </row>
    <row r="1096" spans="4:106" s="3" customFormat="1" x14ac:dyDescent="0.25">
      <c r="D1096" s="31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X1096" s="41"/>
      <c r="AY1096" s="41"/>
      <c r="BA1096" s="10"/>
      <c r="BB1096" s="10"/>
      <c r="BC1096" s="13"/>
      <c r="BD1096" s="10"/>
      <c r="BE1096" s="13"/>
      <c r="BF1096" s="10"/>
      <c r="BG1096" s="10"/>
      <c r="BH1096" s="10"/>
      <c r="BI1096" s="13"/>
      <c r="BJ1096" s="10"/>
      <c r="BK1096" s="13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3"/>
      <c r="CB1096" s="10"/>
      <c r="CC1096" s="13"/>
      <c r="CD1096" s="10"/>
      <c r="CE1096" s="10"/>
      <c r="CF1096" s="10"/>
      <c r="CG1096" s="13"/>
      <c r="CH1096" s="10"/>
      <c r="CI1096" s="13"/>
      <c r="CJ1096" s="10"/>
      <c r="CK1096" s="10"/>
      <c r="CL1096" s="10"/>
      <c r="CM1096" s="13"/>
      <c r="CN1096" s="10"/>
      <c r="CO1096" s="13"/>
      <c r="CP1096" s="10"/>
      <c r="CQ1096" s="10"/>
      <c r="CR1096" s="10"/>
      <c r="CS1096" s="10"/>
      <c r="CT1096" s="10"/>
      <c r="CU1096" s="13"/>
      <c r="CV1096" s="13"/>
      <c r="CX1096" s="10"/>
      <c r="CY1096" s="10"/>
      <c r="CZ1096" s="10"/>
      <c r="DA1096" s="13"/>
      <c r="DB1096" s="10"/>
    </row>
    <row r="1097" spans="4:106" s="3" customFormat="1" x14ac:dyDescent="0.25">
      <c r="D1097" s="31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X1097" s="41"/>
      <c r="AY1097" s="41"/>
      <c r="BA1097" s="10"/>
      <c r="BB1097" s="10"/>
      <c r="BC1097" s="13"/>
      <c r="BD1097" s="10"/>
      <c r="BE1097" s="13"/>
      <c r="BF1097" s="10"/>
      <c r="BG1097" s="10"/>
      <c r="BH1097" s="10"/>
      <c r="BI1097" s="13"/>
      <c r="BJ1097" s="10"/>
      <c r="BK1097" s="13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3"/>
      <c r="CB1097" s="10"/>
      <c r="CC1097" s="13"/>
      <c r="CD1097" s="10"/>
      <c r="CE1097" s="10"/>
      <c r="CF1097" s="10"/>
      <c r="CG1097" s="13"/>
      <c r="CH1097" s="10"/>
      <c r="CI1097" s="13"/>
      <c r="CJ1097" s="10"/>
      <c r="CK1097" s="10"/>
      <c r="CL1097" s="10"/>
      <c r="CM1097" s="13"/>
      <c r="CN1097" s="10"/>
      <c r="CO1097" s="13"/>
      <c r="CP1097" s="10"/>
      <c r="CQ1097" s="10"/>
      <c r="CR1097" s="10"/>
      <c r="CS1097" s="10"/>
      <c r="CT1097" s="10"/>
      <c r="CU1097" s="13"/>
      <c r="CV1097" s="13"/>
      <c r="CX1097" s="10"/>
      <c r="CY1097" s="10"/>
      <c r="CZ1097" s="10"/>
      <c r="DA1097" s="13"/>
      <c r="DB1097" s="10"/>
    </row>
    <row r="1098" spans="4:106" s="3" customFormat="1" x14ac:dyDescent="0.25">
      <c r="D1098" s="31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X1098" s="41"/>
      <c r="AY1098" s="41"/>
      <c r="BA1098" s="10"/>
      <c r="BB1098" s="10"/>
      <c r="BC1098" s="13"/>
      <c r="BD1098" s="10"/>
      <c r="BE1098" s="13"/>
      <c r="BF1098" s="10"/>
      <c r="BG1098" s="10"/>
      <c r="BH1098" s="10"/>
      <c r="BI1098" s="13"/>
      <c r="BJ1098" s="10"/>
      <c r="BK1098" s="13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3"/>
      <c r="CB1098" s="10"/>
      <c r="CC1098" s="13"/>
      <c r="CD1098" s="10"/>
      <c r="CE1098" s="10"/>
      <c r="CF1098" s="10"/>
      <c r="CG1098" s="13"/>
      <c r="CH1098" s="10"/>
      <c r="CI1098" s="13"/>
      <c r="CJ1098" s="10"/>
      <c r="CK1098" s="10"/>
      <c r="CL1098" s="10"/>
      <c r="CM1098" s="13"/>
      <c r="CN1098" s="10"/>
      <c r="CO1098" s="13"/>
      <c r="CP1098" s="10"/>
      <c r="CQ1098" s="10"/>
      <c r="CR1098" s="10"/>
      <c r="CS1098" s="10"/>
      <c r="CT1098" s="10"/>
      <c r="CU1098" s="13"/>
      <c r="CV1098" s="13"/>
      <c r="CX1098" s="10"/>
      <c r="CY1098" s="10"/>
      <c r="CZ1098" s="10"/>
      <c r="DA1098" s="13"/>
      <c r="DB1098" s="10"/>
    </row>
    <row r="1099" spans="4:106" s="3" customFormat="1" x14ac:dyDescent="0.25">
      <c r="D1099" s="31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X1099" s="41"/>
      <c r="AY1099" s="41"/>
      <c r="BA1099" s="10"/>
      <c r="BB1099" s="10"/>
      <c r="BC1099" s="13"/>
      <c r="BD1099" s="10"/>
      <c r="BE1099" s="13"/>
      <c r="BF1099" s="10"/>
      <c r="BG1099" s="10"/>
      <c r="BH1099" s="10"/>
      <c r="BI1099" s="13"/>
      <c r="BJ1099" s="10"/>
      <c r="BK1099" s="13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3"/>
      <c r="CB1099" s="10"/>
      <c r="CC1099" s="13"/>
      <c r="CD1099" s="10"/>
      <c r="CE1099" s="10"/>
      <c r="CF1099" s="10"/>
      <c r="CG1099" s="13"/>
      <c r="CH1099" s="10"/>
      <c r="CI1099" s="13"/>
      <c r="CJ1099" s="10"/>
      <c r="CK1099" s="10"/>
      <c r="CL1099" s="10"/>
      <c r="CM1099" s="13"/>
      <c r="CN1099" s="10"/>
      <c r="CO1099" s="13"/>
      <c r="CP1099" s="10"/>
      <c r="CQ1099" s="10"/>
      <c r="CR1099" s="10"/>
      <c r="CS1099" s="10"/>
      <c r="CT1099" s="10"/>
      <c r="CU1099" s="13"/>
      <c r="CV1099" s="13"/>
      <c r="CX1099" s="10"/>
      <c r="CY1099" s="10"/>
      <c r="CZ1099" s="10"/>
      <c r="DA1099" s="13"/>
      <c r="DB1099" s="10"/>
    </row>
    <row r="1100" spans="4:106" s="3" customFormat="1" x14ac:dyDescent="0.25">
      <c r="D1100" s="31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X1100" s="41"/>
      <c r="AY1100" s="41"/>
      <c r="BA1100" s="10"/>
      <c r="BB1100" s="10"/>
      <c r="BC1100" s="13"/>
      <c r="BD1100" s="10"/>
      <c r="BE1100" s="13"/>
      <c r="BF1100" s="10"/>
      <c r="BG1100" s="10"/>
      <c r="BH1100" s="10"/>
      <c r="BI1100" s="13"/>
      <c r="BJ1100" s="10"/>
      <c r="BK1100" s="13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3"/>
      <c r="CB1100" s="10"/>
      <c r="CC1100" s="13"/>
      <c r="CD1100" s="10"/>
      <c r="CE1100" s="10"/>
      <c r="CF1100" s="10"/>
      <c r="CG1100" s="13"/>
      <c r="CH1100" s="10"/>
      <c r="CI1100" s="13"/>
      <c r="CJ1100" s="10"/>
      <c r="CK1100" s="10"/>
      <c r="CL1100" s="10"/>
      <c r="CM1100" s="13"/>
      <c r="CN1100" s="10"/>
      <c r="CO1100" s="13"/>
      <c r="CP1100" s="10"/>
      <c r="CQ1100" s="10"/>
      <c r="CR1100" s="10"/>
      <c r="CS1100" s="10"/>
      <c r="CT1100" s="10"/>
      <c r="CU1100" s="13"/>
      <c r="CV1100" s="13"/>
      <c r="CX1100" s="10"/>
      <c r="CY1100" s="10"/>
      <c r="CZ1100" s="10"/>
      <c r="DA1100" s="13"/>
      <c r="DB1100" s="10"/>
    </row>
    <row r="1101" spans="4:106" s="3" customFormat="1" x14ac:dyDescent="0.25">
      <c r="D1101" s="31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X1101" s="41"/>
      <c r="AY1101" s="41"/>
      <c r="BA1101" s="10"/>
      <c r="BB1101" s="10"/>
      <c r="BC1101" s="13"/>
      <c r="BD1101" s="10"/>
      <c r="BE1101" s="13"/>
      <c r="BF1101" s="10"/>
      <c r="BG1101" s="10"/>
      <c r="BH1101" s="10"/>
      <c r="BI1101" s="13"/>
      <c r="BJ1101" s="10"/>
      <c r="BK1101" s="13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3"/>
      <c r="CB1101" s="10"/>
      <c r="CC1101" s="13"/>
      <c r="CD1101" s="10"/>
      <c r="CE1101" s="10"/>
      <c r="CF1101" s="10"/>
      <c r="CG1101" s="13"/>
      <c r="CH1101" s="10"/>
      <c r="CI1101" s="13"/>
      <c r="CJ1101" s="10"/>
      <c r="CK1101" s="10"/>
      <c r="CL1101" s="10"/>
      <c r="CM1101" s="13"/>
      <c r="CN1101" s="10"/>
      <c r="CO1101" s="13"/>
      <c r="CP1101" s="10"/>
      <c r="CQ1101" s="10"/>
      <c r="CR1101" s="10"/>
      <c r="CS1101" s="10"/>
      <c r="CT1101" s="10"/>
      <c r="CU1101" s="13"/>
      <c r="CV1101" s="13"/>
      <c r="CX1101" s="10"/>
      <c r="CY1101" s="10"/>
      <c r="CZ1101" s="10"/>
      <c r="DA1101" s="13"/>
      <c r="DB1101" s="10"/>
    </row>
    <row r="1102" spans="4:106" s="3" customFormat="1" x14ac:dyDescent="0.25">
      <c r="D1102" s="31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X1102" s="41"/>
      <c r="AY1102" s="41"/>
      <c r="BA1102" s="10"/>
      <c r="BB1102" s="10"/>
      <c r="BC1102" s="13"/>
      <c r="BD1102" s="10"/>
      <c r="BE1102" s="13"/>
      <c r="BF1102" s="10"/>
      <c r="BG1102" s="10"/>
      <c r="BH1102" s="10"/>
      <c r="BI1102" s="13"/>
      <c r="BJ1102" s="10"/>
      <c r="BK1102" s="13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3"/>
      <c r="CB1102" s="10"/>
      <c r="CC1102" s="13"/>
      <c r="CD1102" s="10"/>
      <c r="CE1102" s="10"/>
      <c r="CF1102" s="10"/>
      <c r="CG1102" s="13"/>
      <c r="CH1102" s="10"/>
      <c r="CI1102" s="13"/>
      <c r="CJ1102" s="10"/>
      <c r="CK1102" s="10"/>
      <c r="CL1102" s="10"/>
      <c r="CM1102" s="13"/>
      <c r="CN1102" s="10"/>
      <c r="CO1102" s="13"/>
      <c r="CP1102" s="10"/>
      <c r="CQ1102" s="10"/>
      <c r="CR1102" s="10"/>
      <c r="CS1102" s="10"/>
      <c r="CT1102" s="10"/>
      <c r="CU1102" s="13"/>
      <c r="CV1102" s="13"/>
      <c r="CX1102" s="10"/>
      <c r="CY1102" s="10"/>
      <c r="CZ1102" s="10"/>
      <c r="DA1102" s="13"/>
      <c r="DB1102" s="10"/>
    </row>
    <row r="1103" spans="4:106" s="3" customFormat="1" x14ac:dyDescent="0.25">
      <c r="D1103" s="31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X1103" s="41"/>
      <c r="AY1103" s="41"/>
      <c r="BA1103" s="10"/>
      <c r="BB1103" s="10"/>
      <c r="BC1103" s="13"/>
      <c r="BD1103" s="10"/>
      <c r="BE1103" s="13"/>
      <c r="BF1103" s="10"/>
      <c r="BG1103" s="10"/>
      <c r="BH1103" s="10"/>
      <c r="BI1103" s="13"/>
      <c r="BJ1103" s="10"/>
      <c r="BK1103" s="13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3"/>
      <c r="CB1103" s="10"/>
      <c r="CC1103" s="13"/>
      <c r="CD1103" s="10"/>
      <c r="CE1103" s="10"/>
      <c r="CF1103" s="10"/>
      <c r="CG1103" s="13"/>
      <c r="CH1103" s="10"/>
      <c r="CI1103" s="13"/>
      <c r="CJ1103" s="10"/>
      <c r="CK1103" s="10"/>
      <c r="CL1103" s="10"/>
      <c r="CM1103" s="13"/>
      <c r="CN1103" s="10"/>
      <c r="CO1103" s="13"/>
      <c r="CP1103" s="10"/>
      <c r="CQ1103" s="10"/>
      <c r="CR1103" s="10"/>
      <c r="CS1103" s="10"/>
      <c r="CT1103" s="10"/>
      <c r="CU1103" s="13"/>
      <c r="CV1103" s="13"/>
      <c r="CX1103" s="10"/>
      <c r="CY1103" s="10"/>
      <c r="CZ1103" s="10"/>
      <c r="DA1103" s="13"/>
      <c r="DB1103" s="10"/>
    </row>
    <row r="1104" spans="4:106" s="3" customFormat="1" x14ac:dyDescent="0.25">
      <c r="D1104" s="31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X1104" s="41"/>
      <c r="AY1104" s="41"/>
      <c r="BA1104" s="10"/>
      <c r="BB1104" s="10"/>
      <c r="BC1104" s="13"/>
      <c r="BD1104" s="10"/>
      <c r="BE1104" s="13"/>
      <c r="BF1104" s="10"/>
      <c r="BG1104" s="10"/>
      <c r="BH1104" s="10"/>
      <c r="BI1104" s="13"/>
      <c r="BJ1104" s="10"/>
      <c r="BK1104" s="13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3"/>
      <c r="CB1104" s="10"/>
      <c r="CC1104" s="13"/>
      <c r="CD1104" s="10"/>
      <c r="CE1104" s="10"/>
      <c r="CF1104" s="10"/>
      <c r="CG1104" s="13"/>
      <c r="CH1104" s="10"/>
      <c r="CI1104" s="13"/>
      <c r="CJ1104" s="10"/>
      <c r="CK1104" s="10"/>
      <c r="CL1104" s="10"/>
      <c r="CM1104" s="13"/>
      <c r="CN1104" s="10"/>
      <c r="CO1104" s="13"/>
      <c r="CP1104" s="10"/>
      <c r="CQ1104" s="10"/>
      <c r="CR1104" s="10"/>
      <c r="CS1104" s="10"/>
      <c r="CT1104" s="10"/>
      <c r="CU1104" s="13"/>
      <c r="CV1104" s="13"/>
      <c r="CX1104" s="10"/>
      <c r="CY1104" s="10"/>
      <c r="CZ1104" s="10"/>
      <c r="DA1104" s="13"/>
      <c r="DB1104" s="10"/>
    </row>
    <row r="1105" spans="4:106" s="3" customFormat="1" x14ac:dyDescent="0.25">
      <c r="D1105" s="31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X1105" s="41"/>
      <c r="AY1105" s="41"/>
      <c r="BA1105" s="10"/>
      <c r="BB1105" s="10"/>
      <c r="BC1105" s="13"/>
      <c r="BD1105" s="10"/>
      <c r="BE1105" s="13"/>
      <c r="BF1105" s="10"/>
      <c r="BG1105" s="10"/>
      <c r="BH1105" s="10"/>
      <c r="BI1105" s="13"/>
      <c r="BJ1105" s="10"/>
      <c r="BK1105" s="13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3"/>
      <c r="CB1105" s="10"/>
      <c r="CC1105" s="13"/>
      <c r="CD1105" s="10"/>
      <c r="CE1105" s="10"/>
      <c r="CF1105" s="10"/>
      <c r="CG1105" s="13"/>
      <c r="CH1105" s="10"/>
      <c r="CI1105" s="13"/>
      <c r="CJ1105" s="10"/>
      <c r="CK1105" s="10"/>
      <c r="CL1105" s="10"/>
      <c r="CM1105" s="13"/>
      <c r="CN1105" s="10"/>
      <c r="CO1105" s="13"/>
      <c r="CP1105" s="10"/>
      <c r="CQ1105" s="10"/>
      <c r="CR1105" s="10"/>
      <c r="CS1105" s="10"/>
      <c r="CT1105" s="10"/>
      <c r="CU1105" s="13"/>
      <c r="CV1105" s="13"/>
      <c r="CX1105" s="10"/>
      <c r="CY1105" s="10"/>
      <c r="CZ1105" s="10"/>
      <c r="DA1105" s="13"/>
      <c r="DB1105" s="10"/>
    </row>
    <row r="1106" spans="4:106" s="3" customFormat="1" x14ac:dyDescent="0.25">
      <c r="D1106" s="31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X1106" s="41"/>
      <c r="AY1106" s="41"/>
      <c r="BA1106" s="10"/>
      <c r="BB1106" s="10"/>
      <c r="BC1106" s="13"/>
      <c r="BD1106" s="10"/>
      <c r="BE1106" s="13"/>
      <c r="BF1106" s="10"/>
      <c r="BG1106" s="10"/>
      <c r="BH1106" s="10"/>
      <c r="BI1106" s="13"/>
      <c r="BJ1106" s="10"/>
      <c r="BK1106" s="13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3"/>
      <c r="CB1106" s="10"/>
      <c r="CC1106" s="13"/>
      <c r="CD1106" s="10"/>
      <c r="CE1106" s="10"/>
      <c r="CF1106" s="10"/>
      <c r="CG1106" s="13"/>
      <c r="CH1106" s="10"/>
      <c r="CI1106" s="13"/>
      <c r="CJ1106" s="10"/>
      <c r="CK1106" s="10"/>
      <c r="CL1106" s="10"/>
      <c r="CM1106" s="13"/>
      <c r="CN1106" s="10"/>
      <c r="CO1106" s="13"/>
      <c r="CP1106" s="10"/>
      <c r="CQ1106" s="10"/>
      <c r="CR1106" s="10"/>
      <c r="CS1106" s="10"/>
      <c r="CT1106" s="10"/>
      <c r="CU1106" s="13"/>
      <c r="CV1106" s="13"/>
      <c r="CX1106" s="10"/>
      <c r="CY1106" s="10"/>
      <c r="CZ1106" s="10"/>
      <c r="DA1106" s="13"/>
      <c r="DB1106" s="10"/>
    </row>
    <row r="1107" spans="4:106" s="3" customFormat="1" x14ac:dyDescent="0.25">
      <c r="D1107" s="31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X1107" s="41"/>
      <c r="AY1107" s="41"/>
      <c r="BA1107" s="10"/>
      <c r="BB1107" s="10"/>
      <c r="BC1107" s="13"/>
      <c r="BD1107" s="10"/>
      <c r="BE1107" s="13"/>
      <c r="BF1107" s="10"/>
      <c r="BG1107" s="10"/>
      <c r="BH1107" s="10"/>
      <c r="BI1107" s="13"/>
      <c r="BJ1107" s="10"/>
      <c r="BK1107" s="13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3"/>
      <c r="CB1107" s="10"/>
      <c r="CC1107" s="13"/>
      <c r="CD1107" s="10"/>
      <c r="CE1107" s="10"/>
      <c r="CF1107" s="10"/>
      <c r="CG1107" s="13"/>
      <c r="CH1107" s="10"/>
      <c r="CI1107" s="13"/>
      <c r="CJ1107" s="10"/>
      <c r="CK1107" s="10"/>
      <c r="CL1107" s="10"/>
      <c r="CM1107" s="13"/>
      <c r="CN1107" s="10"/>
      <c r="CO1107" s="13"/>
      <c r="CP1107" s="10"/>
      <c r="CQ1107" s="10"/>
      <c r="CR1107" s="10"/>
      <c r="CS1107" s="10"/>
      <c r="CT1107" s="10"/>
      <c r="CU1107" s="13"/>
      <c r="CV1107" s="13"/>
      <c r="CX1107" s="10"/>
      <c r="CY1107" s="10"/>
      <c r="CZ1107" s="10"/>
      <c r="DA1107" s="13"/>
      <c r="DB1107" s="10"/>
    </row>
    <row r="1108" spans="4:106" s="3" customFormat="1" x14ac:dyDescent="0.25">
      <c r="D1108" s="31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X1108" s="41"/>
      <c r="AY1108" s="41"/>
      <c r="BA1108" s="10"/>
      <c r="BB1108" s="10"/>
      <c r="BC1108" s="13"/>
      <c r="BD1108" s="10"/>
      <c r="BE1108" s="13"/>
      <c r="BF1108" s="10"/>
      <c r="BG1108" s="10"/>
      <c r="BH1108" s="10"/>
      <c r="BI1108" s="13"/>
      <c r="BJ1108" s="10"/>
      <c r="BK1108" s="13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3"/>
      <c r="CB1108" s="10"/>
      <c r="CC1108" s="13"/>
      <c r="CD1108" s="10"/>
      <c r="CE1108" s="10"/>
      <c r="CF1108" s="10"/>
      <c r="CG1108" s="13"/>
      <c r="CH1108" s="10"/>
      <c r="CI1108" s="13"/>
      <c r="CJ1108" s="10"/>
      <c r="CK1108" s="10"/>
      <c r="CL1108" s="10"/>
      <c r="CM1108" s="13"/>
      <c r="CN1108" s="10"/>
      <c r="CO1108" s="13"/>
      <c r="CP1108" s="10"/>
      <c r="CQ1108" s="10"/>
      <c r="CR1108" s="10"/>
      <c r="CS1108" s="10"/>
      <c r="CT1108" s="10"/>
      <c r="CU1108" s="13"/>
      <c r="CV1108" s="13"/>
      <c r="CX1108" s="10"/>
      <c r="CY1108" s="10"/>
      <c r="CZ1108" s="10"/>
      <c r="DA1108" s="13"/>
      <c r="DB1108" s="10"/>
    </row>
    <row r="1109" spans="4:106" s="3" customFormat="1" x14ac:dyDescent="0.25">
      <c r="D1109" s="31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X1109" s="41"/>
      <c r="AY1109" s="41"/>
      <c r="BA1109" s="10"/>
      <c r="BB1109" s="10"/>
      <c r="BC1109" s="13"/>
      <c r="BD1109" s="10"/>
      <c r="BE1109" s="13"/>
      <c r="BF1109" s="10"/>
      <c r="BG1109" s="10"/>
      <c r="BH1109" s="10"/>
      <c r="BI1109" s="13"/>
      <c r="BJ1109" s="10"/>
      <c r="BK1109" s="13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3"/>
      <c r="CB1109" s="10"/>
      <c r="CC1109" s="13"/>
      <c r="CD1109" s="10"/>
      <c r="CE1109" s="10"/>
      <c r="CF1109" s="10"/>
      <c r="CG1109" s="13"/>
      <c r="CH1109" s="10"/>
      <c r="CI1109" s="13"/>
      <c r="CJ1109" s="10"/>
      <c r="CK1109" s="10"/>
      <c r="CL1109" s="10"/>
      <c r="CM1109" s="13"/>
      <c r="CN1109" s="10"/>
      <c r="CO1109" s="13"/>
      <c r="CP1109" s="10"/>
      <c r="CQ1109" s="10"/>
      <c r="CR1109" s="10"/>
      <c r="CS1109" s="10"/>
      <c r="CT1109" s="10"/>
      <c r="CU1109" s="13"/>
      <c r="CV1109" s="13"/>
      <c r="CX1109" s="10"/>
      <c r="CY1109" s="10"/>
      <c r="CZ1109" s="10"/>
      <c r="DA1109" s="13"/>
      <c r="DB1109" s="10"/>
    </row>
    <row r="1110" spans="4:106" s="3" customFormat="1" x14ac:dyDescent="0.25">
      <c r="D1110" s="31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X1110" s="41"/>
      <c r="AY1110" s="41"/>
      <c r="BA1110" s="10"/>
      <c r="BB1110" s="10"/>
      <c r="BC1110" s="13"/>
      <c r="BD1110" s="10"/>
      <c r="BE1110" s="13"/>
      <c r="BF1110" s="10"/>
      <c r="BG1110" s="10"/>
      <c r="BH1110" s="10"/>
      <c r="BI1110" s="13"/>
      <c r="BJ1110" s="10"/>
      <c r="BK1110" s="13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3"/>
      <c r="CB1110" s="10"/>
      <c r="CC1110" s="13"/>
      <c r="CD1110" s="10"/>
      <c r="CE1110" s="10"/>
      <c r="CF1110" s="10"/>
      <c r="CG1110" s="13"/>
      <c r="CH1110" s="10"/>
      <c r="CI1110" s="13"/>
      <c r="CJ1110" s="10"/>
      <c r="CK1110" s="10"/>
      <c r="CL1110" s="10"/>
      <c r="CM1110" s="13"/>
      <c r="CN1110" s="10"/>
      <c r="CO1110" s="13"/>
      <c r="CP1110" s="10"/>
      <c r="CQ1110" s="10"/>
      <c r="CR1110" s="10"/>
      <c r="CS1110" s="10"/>
      <c r="CT1110" s="10"/>
      <c r="CU1110" s="13"/>
      <c r="CV1110" s="13"/>
      <c r="CX1110" s="10"/>
      <c r="CY1110" s="10"/>
      <c r="CZ1110" s="10"/>
      <c r="DA1110" s="13"/>
      <c r="DB1110" s="10"/>
    </row>
    <row r="1111" spans="4:106" s="3" customFormat="1" x14ac:dyDescent="0.25">
      <c r="D1111" s="31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X1111" s="41"/>
      <c r="AY1111" s="41"/>
      <c r="BA1111" s="10"/>
      <c r="BB1111" s="10"/>
      <c r="BC1111" s="13"/>
      <c r="BD1111" s="10"/>
      <c r="BE1111" s="13"/>
      <c r="BF1111" s="10"/>
      <c r="BG1111" s="10"/>
      <c r="BH1111" s="10"/>
      <c r="BI1111" s="13"/>
      <c r="BJ1111" s="10"/>
      <c r="BK1111" s="13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3"/>
      <c r="CB1111" s="10"/>
      <c r="CC1111" s="13"/>
      <c r="CD1111" s="10"/>
      <c r="CE1111" s="10"/>
      <c r="CF1111" s="10"/>
      <c r="CG1111" s="13"/>
      <c r="CH1111" s="10"/>
      <c r="CI1111" s="13"/>
      <c r="CJ1111" s="10"/>
      <c r="CK1111" s="10"/>
      <c r="CL1111" s="10"/>
      <c r="CM1111" s="13"/>
      <c r="CN1111" s="10"/>
      <c r="CO1111" s="13"/>
      <c r="CP1111" s="10"/>
      <c r="CQ1111" s="10"/>
      <c r="CR1111" s="10"/>
      <c r="CS1111" s="10"/>
      <c r="CT1111" s="10"/>
      <c r="CU1111" s="13"/>
      <c r="CV1111" s="13"/>
      <c r="CX1111" s="10"/>
      <c r="CY1111" s="10"/>
      <c r="CZ1111" s="10"/>
      <c r="DA1111" s="13"/>
      <c r="DB1111" s="10"/>
    </row>
    <row r="1112" spans="4:106" s="3" customFormat="1" x14ac:dyDescent="0.25">
      <c r="D1112" s="31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X1112" s="41"/>
      <c r="AY1112" s="41"/>
      <c r="BA1112" s="10"/>
      <c r="BB1112" s="10"/>
      <c r="BC1112" s="13"/>
      <c r="BD1112" s="10"/>
      <c r="BE1112" s="13"/>
      <c r="BF1112" s="10"/>
      <c r="BG1112" s="10"/>
      <c r="BH1112" s="10"/>
      <c r="BI1112" s="13"/>
      <c r="BJ1112" s="10"/>
      <c r="BK1112" s="13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3"/>
      <c r="CB1112" s="10"/>
      <c r="CC1112" s="13"/>
      <c r="CD1112" s="10"/>
      <c r="CE1112" s="10"/>
      <c r="CF1112" s="10"/>
      <c r="CG1112" s="13"/>
      <c r="CH1112" s="10"/>
      <c r="CI1112" s="13"/>
      <c r="CJ1112" s="10"/>
      <c r="CK1112" s="10"/>
      <c r="CL1112" s="10"/>
      <c r="CM1112" s="13"/>
      <c r="CN1112" s="10"/>
      <c r="CO1112" s="13"/>
      <c r="CP1112" s="10"/>
      <c r="CQ1112" s="10"/>
      <c r="CR1112" s="10"/>
      <c r="CS1112" s="10"/>
      <c r="CT1112" s="10"/>
      <c r="CU1112" s="13"/>
      <c r="CV1112" s="13"/>
      <c r="CX1112" s="10"/>
      <c r="CY1112" s="10"/>
      <c r="CZ1112" s="10"/>
      <c r="DA1112" s="13"/>
      <c r="DB1112" s="10"/>
    </row>
    <row r="1113" spans="4:106" s="3" customFormat="1" x14ac:dyDescent="0.25">
      <c r="D1113" s="31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X1113" s="41"/>
      <c r="AY1113" s="41"/>
      <c r="BA1113" s="10"/>
      <c r="BB1113" s="10"/>
      <c r="BC1113" s="13"/>
      <c r="BD1113" s="10"/>
      <c r="BE1113" s="13"/>
      <c r="BF1113" s="10"/>
      <c r="BG1113" s="10"/>
      <c r="BH1113" s="10"/>
      <c r="BI1113" s="13"/>
      <c r="BJ1113" s="10"/>
      <c r="BK1113" s="13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3"/>
      <c r="CB1113" s="10"/>
      <c r="CC1113" s="13"/>
      <c r="CD1113" s="10"/>
      <c r="CE1113" s="10"/>
      <c r="CF1113" s="10"/>
      <c r="CG1113" s="13"/>
      <c r="CH1113" s="10"/>
      <c r="CI1113" s="13"/>
      <c r="CJ1113" s="10"/>
      <c r="CK1113" s="10"/>
      <c r="CL1113" s="10"/>
      <c r="CM1113" s="13"/>
      <c r="CN1113" s="10"/>
      <c r="CO1113" s="13"/>
      <c r="CP1113" s="10"/>
      <c r="CQ1113" s="10"/>
      <c r="CR1113" s="10"/>
      <c r="CS1113" s="10"/>
      <c r="CT1113" s="10"/>
      <c r="CU1113" s="13"/>
      <c r="CV1113" s="13"/>
      <c r="CX1113" s="10"/>
      <c r="CY1113" s="10"/>
      <c r="CZ1113" s="10"/>
      <c r="DA1113" s="13"/>
      <c r="DB1113" s="10"/>
    </row>
    <row r="1114" spans="4:106" s="3" customFormat="1" x14ac:dyDescent="0.25">
      <c r="D1114" s="31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X1114" s="41"/>
      <c r="AY1114" s="41"/>
      <c r="BA1114" s="10"/>
      <c r="BB1114" s="10"/>
      <c r="BC1114" s="13"/>
      <c r="BD1114" s="10"/>
      <c r="BE1114" s="13"/>
      <c r="BF1114" s="10"/>
      <c r="BG1114" s="10"/>
      <c r="BH1114" s="10"/>
      <c r="BI1114" s="13"/>
      <c r="BJ1114" s="10"/>
      <c r="BK1114" s="13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3"/>
      <c r="CB1114" s="10"/>
      <c r="CC1114" s="13"/>
      <c r="CD1114" s="10"/>
      <c r="CE1114" s="10"/>
      <c r="CF1114" s="10"/>
      <c r="CG1114" s="13"/>
      <c r="CH1114" s="10"/>
      <c r="CI1114" s="13"/>
      <c r="CJ1114" s="10"/>
      <c r="CK1114" s="10"/>
      <c r="CL1114" s="10"/>
      <c r="CM1114" s="13"/>
      <c r="CN1114" s="10"/>
      <c r="CO1114" s="13"/>
      <c r="CP1114" s="10"/>
      <c r="CQ1114" s="10"/>
      <c r="CR1114" s="10"/>
      <c r="CS1114" s="10"/>
      <c r="CT1114" s="10"/>
      <c r="CU1114" s="13"/>
      <c r="CV1114" s="13"/>
      <c r="CX1114" s="10"/>
      <c r="CY1114" s="10"/>
      <c r="CZ1114" s="10"/>
      <c r="DA1114" s="13"/>
      <c r="DB1114" s="10"/>
    </row>
    <row r="1115" spans="4:106" s="3" customFormat="1" x14ac:dyDescent="0.25">
      <c r="D1115" s="31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X1115" s="41"/>
      <c r="AY1115" s="41"/>
      <c r="BA1115" s="10"/>
      <c r="BB1115" s="10"/>
      <c r="BC1115" s="13"/>
      <c r="BD1115" s="10"/>
      <c r="BE1115" s="13"/>
      <c r="BF1115" s="10"/>
      <c r="BG1115" s="10"/>
      <c r="BH1115" s="10"/>
      <c r="BI1115" s="13"/>
      <c r="BJ1115" s="10"/>
      <c r="BK1115" s="13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3"/>
      <c r="CB1115" s="10"/>
      <c r="CC1115" s="13"/>
      <c r="CD1115" s="10"/>
      <c r="CE1115" s="10"/>
      <c r="CF1115" s="10"/>
      <c r="CG1115" s="13"/>
      <c r="CH1115" s="10"/>
      <c r="CI1115" s="13"/>
      <c r="CJ1115" s="10"/>
      <c r="CK1115" s="10"/>
      <c r="CL1115" s="10"/>
      <c r="CM1115" s="13"/>
      <c r="CN1115" s="10"/>
      <c r="CO1115" s="13"/>
      <c r="CP1115" s="10"/>
      <c r="CQ1115" s="10"/>
      <c r="CR1115" s="10"/>
      <c r="CS1115" s="10"/>
      <c r="CT1115" s="10"/>
      <c r="CU1115" s="13"/>
      <c r="CV1115" s="13"/>
      <c r="CX1115" s="10"/>
      <c r="CY1115" s="10"/>
      <c r="CZ1115" s="10"/>
      <c r="DA1115" s="13"/>
      <c r="DB1115" s="10"/>
    </row>
    <row r="1116" spans="4:106" s="3" customFormat="1" x14ac:dyDescent="0.25">
      <c r="D1116" s="31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X1116" s="41"/>
      <c r="AY1116" s="41"/>
      <c r="BA1116" s="10"/>
      <c r="BB1116" s="10"/>
      <c r="BC1116" s="13"/>
      <c r="BD1116" s="10"/>
      <c r="BE1116" s="13"/>
      <c r="BF1116" s="10"/>
      <c r="BG1116" s="10"/>
      <c r="BH1116" s="10"/>
      <c r="BI1116" s="13"/>
      <c r="BJ1116" s="10"/>
      <c r="BK1116" s="13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3"/>
      <c r="CB1116" s="10"/>
      <c r="CC1116" s="13"/>
      <c r="CD1116" s="10"/>
      <c r="CE1116" s="10"/>
      <c r="CF1116" s="10"/>
      <c r="CG1116" s="13"/>
      <c r="CH1116" s="10"/>
      <c r="CI1116" s="13"/>
      <c r="CJ1116" s="10"/>
      <c r="CK1116" s="10"/>
      <c r="CL1116" s="10"/>
      <c r="CM1116" s="13"/>
      <c r="CN1116" s="10"/>
      <c r="CO1116" s="13"/>
      <c r="CP1116" s="10"/>
      <c r="CQ1116" s="10"/>
      <c r="CR1116" s="10"/>
      <c r="CS1116" s="10"/>
      <c r="CT1116" s="10"/>
      <c r="CU1116" s="13"/>
      <c r="CV1116" s="13"/>
      <c r="CX1116" s="10"/>
      <c r="CY1116" s="10"/>
      <c r="CZ1116" s="10"/>
      <c r="DA1116" s="13"/>
      <c r="DB1116" s="10"/>
    </row>
    <row r="1117" spans="4:106" s="3" customFormat="1" x14ac:dyDescent="0.25">
      <c r="D1117" s="31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X1117" s="41"/>
      <c r="AY1117" s="41"/>
      <c r="BA1117" s="10"/>
      <c r="BB1117" s="10"/>
      <c r="BC1117" s="13"/>
      <c r="BD1117" s="10"/>
      <c r="BE1117" s="13"/>
      <c r="BF1117" s="10"/>
      <c r="BG1117" s="10"/>
      <c r="BH1117" s="10"/>
      <c r="BI1117" s="13"/>
      <c r="BJ1117" s="10"/>
      <c r="BK1117" s="13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3"/>
      <c r="CB1117" s="10"/>
      <c r="CC1117" s="13"/>
      <c r="CD1117" s="10"/>
      <c r="CE1117" s="10"/>
      <c r="CF1117" s="10"/>
      <c r="CG1117" s="13"/>
      <c r="CH1117" s="10"/>
      <c r="CI1117" s="13"/>
      <c r="CJ1117" s="10"/>
      <c r="CK1117" s="10"/>
      <c r="CL1117" s="10"/>
      <c r="CM1117" s="13"/>
      <c r="CN1117" s="10"/>
      <c r="CO1117" s="13"/>
      <c r="CP1117" s="10"/>
      <c r="CQ1117" s="10"/>
      <c r="CR1117" s="10"/>
      <c r="CS1117" s="10"/>
      <c r="CT1117" s="10"/>
      <c r="CU1117" s="13"/>
      <c r="CV1117" s="13"/>
      <c r="CX1117" s="10"/>
      <c r="CY1117" s="10"/>
      <c r="CZ1117" s="10"/>
      <c r="DA1117" s="13"/>
      <c r="DB1117" s="10"/>
    </row>
    <row r="1118" spans="4:106" s="3" customFormat="1" x14ac:dyDescent="0.25">
      <c r="D1118" s="31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X1118" s="41"/>
      <c r="AY1118" s="41"/>
      <c r="BA1118" s="10"/>
      <c r="BB1118" s="10"/>
      <c r="BC1118" s="13"/>
      <c r="BD1118" s="10"/>
      <c r="BE1118" s="13"/>
      <c r="BF1118" s="10"/>
      <c r="BG1118" s="10"/>
      <c r="BH1118" s="10"/>
      <c r="BI1118" s="13"/>
      <c r="BJ1118" s="10"/>
      <c r="BK1118" s="13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3"/>
      <c r="CB1118" s="10"/>
      <c r="CC1118" s="13"/>
      <c r="CD1118" s="10"/>
      <c r="CE1118" s="10"/>
      <c r="CF1118" s="10"/>
      <c r="CG1118" s="13"/>
      <c r="CH1118" s="10"/>
      <c r="CI1118" s="13"/>
      <c r="CJ1118" s="10"/>
      <c r="CK1118" s="10"/>
      <c r="CL1118" s="10"/>
      <c r="CM1118" s="13"/>
      <c r="CN1118" s="10"/>
      <c r="CO1118" s="13"/>
      <c r="CP1118" s="10"/>
      <c r="CQ1118" s="10"/>
      <c r="CR1118" s="10"/>
      <c r="CS1118" s="10"/>
      <c r="CT1118" s="10"/>
      <c r="CU1118" s="13"/>
      <c r="CV1118" s="13"/>
      <c r="CX1118" s="10"/>
      <c r="CY1118" s="10"/>
      <c r="CZ1118" s="10"/>
      <c r="DA1118" s="13"/>
      <c r="DB1118" s="10"/>
    </row>
    <row r="1119" spans="4:106" s="3" customFormat="1" x14ac:dyDescent="0.25">
      <c r="D1119" s="31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X1119" s="41"/>
      <c r="AY1119" s="41"/>
      <c r="BA1119" s="10"/>
      <c r="BB1119" s="10"/>
      <c r="BC1119" s="13"/>
      <c r="BD1119" s="10"/>
      <c r="BE1119" s="13"/>
      <c r="BF1119" s="10"/>
      <c r="BG1119" s="10"/>
      <c r="BH1119" s="10"/>
      <c r="BI1119" s="13"/>
      <c r="BJ1119" s="10"/>
      <c r="BK1119" s="13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3"/>
      <c r="CB1119" s="10"/>
      <c r="CC1119" s="13"/>
      <c r="CD1119" s="10"/>
      <c r="CE1119" s="10"/>
      <c r="CF1119" s="10"/>
      <c r="CG1119" s="13"/>
      <c r="CH1119" s="10"/>
      <c r="CI1119" s="13"/>
      <c r="CJ1119" s="10"/>
      <c r="CK1119" s="10"/>
      <c r="CL1119" s="10"/>
      <c r="CM1119" s="13"/>
      <c r="CN1119" s="10"/>
      <c r="CO1119" s="13"/>
      <c r="CP1119" s="10"/>
      <c r="CQ1119" s="10"/>
      <c r="CR1119" s="10"/>
      <c r="CS1119" s="10"/>
      <c r="CT1119" s="10"/>
      <c r="CU1119" s="13"/>
      <c r="CV1119" s="13"/>
      <c r="CX1119" s="10"/>
      <c r="CY1119" s="10"/>
      <c r="CZ1119" s="10"/>
      <c r="DA1119" s="13"/>
      <c r="DB1119" s="10"/>
    </row>
    <row r="1120" spans="4:106" s="3" customFormat="1" x14ac:dyDescent="0.25">
      <c r="D1120" s="31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X1120" s="41"/>
      <c r="AY1120" s="41"/>
      <c r="BA1120" s="10"/>
      <c r="BB1120" s="10"/>
      <c r="BC1120" s="13"/>
      <c r="BD1120" s="10"/>
      <c r="BE1120" s="13"/>
      <c r="BF1120" s="10"/>
      <c r="BG1120" s="10"/>
      <c r="BH1120" s="10"/>
      <c r="BI1120" s="13"/>
      <c r="BJ1120" s="10"/>
      <c r="BK1120" s="13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3"/>
      <c r="CB1120" s="10"/>
      <c r="CC1120" s="13"/>
      <c r="CD1120" s="10"/>
      <c r="CE1120" s="10"/>
      <c r="CF1120" s="10"/>
      <c r="CG1120" s="13"/>
      <c r="CH1120" s="10"/>
      <c r="CI1120" s="13"/>
      <c r="CJ1120" s="10"/>
      <c r="CK1120" s="10"/>
      <c r="CL1120" s="10"/>
      <c r="CM1120" s="13"/>
      <c r="CN1120" s="10"/>
      <c r="CO1120" s="13"/>
      <c r="CP1120" s="10"/>
      <c r="CQ1120" s="10"/>
      <c r="CR1120" s="10"/>
      <c r="CS1120" s="10"/>
      <c r="CT1120" s="10"/>
      <c r="CU1120" s="13"/>
      <c r="CV1120" s="13"/>
      <c r="CX1120" s="10"/>
      <c r="CY1120" s="10"/>
      <c r="CZ1120" s="10"/>
      <c r="DA1120" s="13"/>
      <c r="DB1120" s="10"/>
    </row>
    <row r="1121" spans="4:106" s="3" customFormat="1" x14ac:dyDescent="0.25">
      <c r="D1121" s="31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X1121" s="41"/>
      <c r="AY1121" s="41"/>
      <c r="BA1121" s="10"/>
      <c r="BB1121" s="10"/>
      <c r="BC1121" s="13"/>
      <c r="BD1121" s="10"/>
      <c r="BE1121" s="13"/>
      <c r="BF1121" s="10"/>
      <c r="BG1121" s="10"/>
      <c r="BH1121" s="10"/>
      <c r="BI1121" s="13"/>
      <c r="BJ1121" s="10"/>
      <c r="BK1121" s="13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3"/>
      <c r="CB1121" s="10"/>
      <c r="CC1121" s="13"/>
      <c r="CD1121" s="10"/>
      <c r="CE1121" s="10"/>
      <c r="CF1121" s="10"/>
      <c r="CG1121" s="13"/>
      <c r="CH1121" s="10"/>
      <c r="CI1121" s="13"/>
      <c r="CJ1121" s="10"/>
      <c r="CK1121" s="10"/>
      <c r="CL1121" s="10"/>
      <c r="CM1121" s="13"/>
      <c r="CN1121" s="10"/>
      <c r="CO1121" s="13"/>
      <c r="CP1121" s="10"/>
      <c r="CQ1121" s="10"/>
      <c r="CR1121" s="10"/>
      <c r="CS1121" s="10"/>
      <c r="CT1121" s="10"/>
      <c r="CU1121" s="13"/>
      <c r="CV1121" s="13"/>
      <c r="CX1121" s="10"/>
      <c r="CY1121" s="10"/>
      <c r="CZ1121" s="10"/>
      <c r="DA1121" s="13"/>
      <c r="DB1121" s="10"/>
    </row>
    <row r="1122" spans="4:106" s="3" customFormat="1" x14ac:dyDescent="0.25">
      <c r="D1122" s="31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X1122" s="41"/>
      <c r="AY1122" s="41"/>
      <c r="BA1122" s="10"/>
      <c r="BB1122" s="10"/>
      <c r="BC1122" s="13"/>
      <c r="BD1122" s="10"/>
      <c r="BE1122" s="13"/>
      <c r="BF1122" s="10"/>
      <c r="BG1122" s="10"/>
      <c r="BH1122" s="10"/>
      <c r="BI1122" s="13"/>
      <c r="BJ1122" s="10"/>
      <c r="BK1122" s="13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3"/>
      <c r="CB1122" s="10"/>
      <c r="CC1122" s="13"/>
      <c r="CD1122" s="10"/>
      <c r="CE1122" s="10"/>
      <c r="CF1122" s="10"/>
      <c r="CG1122" s="13"/>
      <c r="CH1122" s="10"/>
      <c r="CI1122" s="13"/>
      <c r="CJ1122" s="10"/>
      <c r="CK1122" s="10"/>
      <c r="CL1122" s="10"/>
      <c r="CM1122" s="13"/>
      <c r="CN1122" s="10"/>
      <c r="CO1122" s="13"/>
      <c r="CP1122" s="10"/>
      <c r="CQ1122" s="10"/>
      <c r="CR1122" s="10"/>
      <c r="CS1122" s="10"/>
      <c r="CT1122" s="10"/>
      <c r="CU1122" s="13"/>
      <c r="CV1122" s="13"/>
      <c r="CX1122" s="10"/>
      <c r="CY1122" s="10"/>
      <c r="CZ1122" s="10"/>
      <c r="DA1122" s="13"/>
      <c r="DB1122" s="10"/>
    </row>
    <row r="1123" spans="4:106" s="3" customFormat="1" x14ac:dyDescent="0.25">
      <c r="D1123" s="31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X1123" s="41"/>
      <c r="AY1123" s="41"/>
      <c r="BA1123" s="10"/>
      <c r="BB1123" s="10"/>
      <c r="BC1123" s="13"/>
      <c r="BD1123" s="10"/>
      <c r="BE1123" s="13"/>
      <c r="BF1123" s="10"/>
      <c r="BG1123" s="10"/>
      <c r="BH1123" s="10"/>
      <c r="BI1123" s="13"/>
      <c r="BJ1123" s="10"/>
      <c r="BK1123" s="13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3"/>
      <c r="CB1123" s="10"/>
      <c r="CC1123" s="13"/>
      <c r="CD1123" s="10"/>
      <c r="CE1123" s="10"/>
      <c r="CF1123" s="10"/>
      <c r="CG1123" s="13"/>
      <c r="CH1123" s="10"/>
      <c r="CI1123" s="13"/>
      <c r="CJ1123" s="10"/>
      <c r="CK1123" s="10"/>
      <c r="CL1123" s="10"/>
      <c r="CM1123" s="13"/>
      <c r="CN1123" s="10"/>
      <c r="CO1123" s="13"/>
      <c r="CP1123" s="10"/>
      <c r="CQ1123" s="10"/>
      <c r="CR1123" s="10"/>
      <c r="CS1123" s="10"/>
      <c r="CT1123" s="10"/>
      <c r="CU1123" s="13"/>
      <c r="CV1123" s="13"/>
      <c r="CX1123" s="10"/>
      <c r="CY1123" s="10"/>
      <c r="CZ1123" s="10"/>
      <c r="DA1123" s="13"/>
      <c r="DB1123" s="10"/>
    </row>
    <row r="1124" spans="4:106" s="3" customFormat="1" x14ac:dyDescent="0.25">
      <c r="D1124" s="31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X1124" s="41"/>
      <c r="AY1124" s="41"/>
      <c r="BA1124" s="10"/>
      <c r="BB1124" s="10"/>
      <c r="BC1124" s="13"/>
      <c r="BD1124" s="10"/>
      <c r="BE1124" s="13"/>
      <c r="BF1124" s="10"/>
      <c r="BG1124" s="10"/>
      <c r="BH1124" s="10"/>
      <c r="BI1124" s="13"/>
      <c r="BJ1124" s="10"/>
      <c r="BK1124" s="13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3"/>
      <c r="CB1124" s="10"/>
      <c r="CC1124" s="13"/>
      <c r="CD1124" s="10"/>
      <c r="CE1124" s="10"/>
      <c r="CF1124" s="10"/>
      <c r="CG1124" s="13"/>
      <c r="CH1124" s="10"/>
      <c r="CI1124" s="13"/>
      <c r="CJ1124" s="10"/>
      <c r="CK1124" s="10"/>
      <c r="CL1124" s="10"/>
      <c r="CM1124" s="13"/>
      <c r="CN1124" s="10"/>
      <c r="CO1124" s="13"/>
      <c r="CP1124" s="10"/>
      <c r="CQ1124" s="10"/>
      <c r="CR1124" s="10"/>
      <c r="CS1124" s="10"/>
      <c r="CT1124" s="10"/>
      <c r="CU1124" s="13"/>
      <c r="CV1124" s="13"/>
      <c r="CX1124" s="10"/>
      <c r="CY1124" s="10"/>
      <c r="CZ1124" s="10"/>
      <c r="DA1124" s="13"/>
      <c r="DB1124" s="10"/>
    </row>
    <row r="1125" spans="4:106" s="3" customFormat="1" x14ac:dyDescent="0.25">
      <c r="D1125" s="31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X1125" s="41"/>
      <c r="AY1125" s="41"/>
      <c r="BA1125" s="10"/>
      <c r="BB1125" s="10"/>
      <c r="BC1125" s="13"/>
      <c r="BD1125" s="10"/>
      <c r="BE1125" s="13"/>
      <c r="BF1125" s="10"/>
      <c r="BG1125" s="10"/>
      <c r="BH1125" s="10"/>
      <c r="BI1125" s="13"/>
      <c r="BJ1125" s="10"/>
      <c r="BK1125" s="13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3"/>
      <c r="CB1125" s="10"/>
      <c r="CC1125" s="13"/>
      <c r="CD1125" s="10"/>
      <c r="CE1125" s="10"/>
      <c r="CF1125" s="10"/>
      <c r="CG1125" s="13"/>
      <c r="CH1125" s="10"/>
      <c r="CI1125" s="13"/>
      <c r="CJ1125" s="10"/>
      <c r="CK1125" s="10"/>
      <c r="CL1125" s="10"/>
      <c r="CM1125" s="13"/>
      <c r="CN1125" s="10"/>
      <c r="CO1125" s="13"/>
      <c r="CP1125" s="10"/>
      <c r="CQ1125" s="10"/>
      <c r="CR1125" s="10"/>
      <c r="CS1125" s="10"/>
      <c r="CT1125" s="10"/>
      <c r="CU1125" s="13"/>
      <c r="CV1125" s="13"/>
      <c r="CX1125" s="10"/>
      <c r="CY1125" s="10"/>
      <c r="CZ1125" s="10"/>
      <c r="DA1125" s="13"/>
      <c r="DB1125" s="10"/>
    </row>
    <row r="1126" spans="4:106" s="3" customFormat="1" x14ac:dyDescent="0.25">
      <c r="D1126" s="31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X1126" s="41"/>
      <c r="AY1126" s="41"/>
      <c r="BA1126" s="10"/>
      <c r="BB1126" s="10"/>
      <c r="BC1126" s="13"/>
      <c r="BD1126" s="10"/>
      <c r="BE1126" s="13"/>
      <c r="BF1126" s="10"/>
      <c r="BG1126" s="10"/>
      <c r="BH1126" s="10"/>
      <c r="BI1126" s="13"/>
      <c r="BJ1126" s="10"/>
      <c r="BK1126" s="13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3"/>
      <c r="CB1126" s="10"/>
      <c r="CC1126" s="13"/>
      <c r="CD1126" s="10"/>
      <c r="CE1126" s="10"/>
      <c r="CF1126" s="10"/>
      <c r="CG1126" s="13"/>
      <c r="CH1126" s="10"/>
      <c r="CI1126" s="13"/>
      <c r="CJ1126" s="10"/>
      <c r="CK1126" s="10"/>
      <c r="CL1126" s="10"/>
      <c r="CM1126" s="13"/>
      <c r="CN1126" s="10"/>
      <c r="CO1126" s="13"/>
      <c r="CP1126" s="10"/>
      <c r="CQ1126" s="10"/>
      <c r="CR1126" s="10"/>
      <c r="CS1126" s="10"/>
      <c r="CT1126" s="10"/>
      <c r="CU1126" s="13"/>
      <c r="CV1126" s="13"/>
      <c r="CX1126" s="10"/>
      <c r="CY1126" s="10"/>
      <c r="CZ1126" s="10"/>
      <c r="DA1126" s="13"/>
      <c r="DB1126" s="10"/>
    </row>
    <row r="1127" spans="4:106" s="3" customFormat="1" x14ac:dyDescent="0.25">
      <c r="D1127" s="31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X1127" s="41"/>
      <c r="AY1127" s="41"/>
      <c r="BA1127" s="10"/>
      <c r="BB1127" s="10"/>
      <c r="BC1127" s="13"/>
      <c r="BD1127" s="10"/>
      <c r="BE1127" s="13"/>
      <c r="BF1127" s="10"/>
      <c r="BG1127" s="10"/>
      <c r="BH1127" s="10"/>
      <c r="BI1127" s="13"/>
      <c r="BJ1127" s="10"/>
      <c r="BK1127" s="13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3"/>
      <c r="CB1127" s="10"/>
      <c r="CC1127" s="13"/>
      <c r="CD1127" s="10"/>
      <c r="CE1127" s="10"/>
      <c r="CF1127" s="10"/>
      <c r="CG1127" s="13"/>
      <c r="CH1127" s="10"/>
      <c r="CI1127" s="13"/>
      <c r="CJ1127" s="10"/>
      <c r="CK1127" s="10"/>
      <c r="CL1127" s="10"/>
      <c r="CM1127" s="13"/>
      <c r="CN1127" s="10"/>
      <c r="CO1127" s="13"/>
      <c r="CP1127" s="10"/>
      <c r="CQ1127" s="10"/>
      <c r="CR1127" s="10"/>
      <c r="CS1127" s="10"/>
      <c r="CT1127" s="10"/>
      <c r="CU1127" s="13"/>
      <c r="CV1127" s="13"/>
      <c r="CX1127" s="10"/>
      <c r="CY1127" s="10"/>
      <c r="CZ1127" s="10"/>
      <c r="DA1127" s="13"/>
      <c r="DB1127" s="10"/>
    </row>
    <row r="1128" spans="4:106" s="3" customFormat="1" x14ac:dyDescent="0.25">
      <c r="D1128" s="31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X1128" s="41"/>
      <c r="AY1128" s="41"/>
      <c r="BA1128" s="10"/>
      <c r="BB1128" s="10"/>
      <c r="BC1128" s="13"/>
      <c r="BD1128" s="10"/>
      <c r="BE1128" s="13"/>
      <c r="BF1128" s="10"/>
      <c r="BG1128" s="10"/>
      <c r="BH1128" s="10"/>
      <c r="BI1128" s="13"/>
      <c r="BJ1128" s="10"/>
      <c r="BK1128" s="13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3"/>
      <c r="CB1128" s="10"/>
      <c r="CC1128" s="13"/>
      <c r="CD1128" s="10"/>
      <c r="CE1128" s="10"/>
      <c r="CF1128" s="10"/>
      <c r="CG1128" s="13"/>
      <c r="CH1128" s="10"/>
      <c r="CI1128" s="13"/>
      <c r="CJ1128" s="10"/>
      <c r="CK1128" s="10"/>
      <c r="CL1128" s="10"/>
      <c r="CM1128" s="13"/>
      <c r="CN1128" s="10"/>
      <c r="CO1128" s="13"/>
      <c r="CP1128" s="10"/>
      <c r="CQ1128" s="10"/>
      <c r="CR1128" s="10"/>
      <c r="CS1128" s="10"/>
      <c r="CT1128" s="10"/>
      <c r="CU1128" s="13"/>
      <c r="CV1128" s="13"/>
      <c r="CX1128" s="10"/>
      <c r="CY1128" s="10"/>
      <c r="CZ1128" s="10"/>
      <c r="DA1128" s="13"/>
      <c r="DB1128" s="10"/>
    </row>
    <row r="1129" spans="4:106" s="3" customFormat="1" x14ac:dyDescent="0.25">
      <c r="D1129" s="31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X1129" s="41"/>
      <c r="AY1129" s="41"/>
      <c r="BA1129" s="10"/>
      <c r="BB1129" s="10"/>
      <c r="BC1129" s="13"/>
      <c r="BD1129" s="10"/>
      <c r="BE1129" s="13"/>
      <c r="BF1129" s="10"/>
      <c r="BG1129" s="10"/>
      <c r="BH1129" s="10"/>
      <c r="BI1129" s="13"/>
      <c r="BJ1129" s="10"/>
      <c r="BK1129" s="13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3"/>
      <c r="CB1129" s="10"/>
      <c r="CC1129" s="13"/>
      <c r="CD1129" s="10"/>
      <c r="CE1129" s="10"/>
      <c r="CF1129" s="10"/>
      <c r="CG1129" s="13"/>
      <c r="CH1129" s="10"/>
      <c r="CI1129" s="13"/>
      <c r="CJ1129" s="10"/>
      <c r="CK1129" s="10"/>
      <c r="CL1129" s="10"/>
      <c r="CM1129" s="13"/>
      <c r="CN1129" s="10"/>
      <c r="CO1129" s="13"/>
      <c r="CP1129" s="10"/>
      <c r="CQ1129" s="10"/>
      <c r="CR1129" s="10"/>
      <c r="CS1129" s="10"/>
      <c r="CT1129" s="10"/>
      <c r="CU1129" s="13"/>
      <c r="CV1129" s="13"/>
      <c r="CX1129" s="10"/>
      <c r="CY1129" s="10"/>
      <c r="CZ1129" s="10"/>
      <c r="DA1129" s="13"/>
      <c r="DB1129" s="10"/>
    </row>
    <row r="1130" spans="4:106" s="3" customFormat="1" x14ac:dyDescent="0.25">
      <c r="D1130" s="31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X1130" s="41"/>
      <c r="AY1130" s="41"/>
      <c r="BA1130" s="10"/>
      <c r="BB1130" s="10"/>
      <c r="BC1130" s="13"/>
      <c r="BD1130" s="10"/>
      <c r="BE1130" s="13"/>
      <c r="BF1130" s="10"/>
      <c r="BG1130" s="10"/>
      <c r="BH1130" s="10"/>
      <c r="BI1130" s="13"/>
      <c r="BJ1130" s="10"/>
      <c r="BK1130" s="13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3"/>
      <c r="CB1130" s="10"/>
      <c r="CC1130" s="13"/>
      <c r="CD1130" s="10"/>
      <c r="CE1130" s="10"/>
      <c r="CF1130" s="10"/>
      <c r="CG1130" s="13"/>
      <c r="CH1130" s="10"/>
      <c r="CI1130" s="13"/>
      <c r="CJ1130" s="10"/>
      <c r="CK1130" s="10"/>
      <c r="CL1130" s="10"/>
      <c r="CM1130" s="13"/>
      <c r="CN1130" s="10"/>
      <c r="CO1130" s="13"/>
      <c r="CP1130" s="10"/>
      <c r="CQ1130" s="10"/>
      <c r="CR1130" s="10"/>
      <c r="CS1130" s="10"/>
      <c r="CT1130" s="10"/>
      <c r="CU1130" s="13"/>
      <c r="CV1130" s="13"/>
      <c r="CX1130" s="10"/>
      <c r="CY1130" s="10"/>
      <c r="CZ1130" s="10"/>
      <c r="DA1130" s="13"/>
      <c r="DB1130" s="10"/>
    </row>
    <row r="1131" spans="4:106" s="3" customFormat="1" x14ac:dyDescent="0.25">
      <c r="D1131" s="31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X1131" s="41"/>
      <c r="AY1131" s="41"/>
      <c r="BA1131" s="10"/>
      <c r="BB1131" s="10"/>
      <c r="BC1131" s="13"/>
      <c r="BD1131" s="10"/>
      <c r="BE1131" s="13"/>
      <c r="BF1131" s="10"/>
      <c r="BG1131" s="10"/>
      <c r="BH1131" s="10"/>
      <c r="BI1131" s="13"/>
      <c r="BJ1131" s="10"/>
      <c r="BK1131" s="13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3"/>
      <c r="CB1131" s="10"/>
      <c r="CC1131" s="13"/>
      <c r="CD1131" s="10"/>
      <c r="CE1131" s="10"/>
      <c r="CF1131" s="10"/>
      <c r="CG1131" s="13"/>
      <c r="CH1131" s="10"/>
      <c r="CI1131" s="13"/>
      <c r="CJ1131" s="10"/>
      <c r="CK1131" s="10"/>
      <c r="CL1131" s="10"/>
      <c r="CM1131" s="13"/>
      <c r="CN1131" s="10"/>
      <c r="CO1131" s="13"/>
      <c r="CP1131" s="10"/>
      <c r="CQ1131" s="10"/>
      <c r="CR1131" s="10"/>
      <c r="CS1131" s="10"/>
      <c r="CT1131" s="10"/>
      <c r="CU1131" s="13"/>
      <c r="CV1131" s="13"/>
      <c r="CX1131" s="10"/>
      <c r="CY1131" s="10"/>
      <c r="CZ1131" s="10"/>
      <c r="DA1131" s="13"/>
      <c r="DB1131" s="10"/>
    </row>
    <row r="1132" spans="4:106" s="3" customFormat="1" x14ac:dyDescent="0.25">
      <c r="D1132" s="31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X1132" s="41"/>
      <c r="AY1132" s="41"/>
      <c r="BA1132" s="10"/>
      <c r="BB1132" s="10"/>
      <c r="BC1132" s="13"/>
      <c r="BD1132" s="10"/>
      <c r="BE1132" s="13"/>
      <c r="BF1132" s="10"/>
      <c r="BG1132" s="10"/>
      <c r="BH1132" s="10"/>
      <c r="BI1132" s="13"/>
      <c r="BJ1132" s="10"/>
      <c r="BK1132" s="13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3"/>
      <c r="CB1132" s="10"/>
      <c r="CC1132" s="13"/>
      <c r="CD1132" s="10"/>
      <c r="CE1132" s="10"/>
      <c r="CF1132" s="10"/>
      <c r="CG1132" s="13"/>
      <c r="CH1132" s="10"/>
      <c r="CI1132" s="13"/>
      <c r="CJ1132" s="10"/>
      <c r="CK1132" s="10"/>
      <c r="CL1132" s="10"/>
      <c r="CM1132" s="13"/>
      <c r="CN1132" s="10"/>
      <c r="CO1132" s="13"/>
      <c r="CP1132" s="10"/>
      <c r="CQ1132" s="10"/>
      <c r="CR1132" s="10"/>
      <c r="CS1132" s="10"/>
      <c r="CT1132" s="10"/>
      <c r="CU1132" s="13"/>
      <c r="CV1132" s="13"/>
      <c r="CX1132" s="10"/>
      <c r="CY1132" s="10"/>
      <c r="CZ1132" s="10"/>
      <c r="DA1132" s="13"/>
      <c r="DB1132" s="10"/>
    </row>
    <row r="1133" spans="4:106" s="3" customFormat="1" x14ac:dyDescent="0.25">
      <c r="D1133" s="31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X1133" s="41"/>
      <c r="AY1133" s="41"/>
      <c r="BA1133" s="10"/>
      <c r="BB1133" s="10"/>
      <c r="BC1133" s="13"/>
      <c r="BD1133" s="10"/>
      <c r="BE1133" s="13"/>
      <c r="BF1133" s="10"/>
      <c r="BG1133" s="10"/>
      <c r="BH1133" s="10"/>
      <c r="BI1133" s="13"/>
      <c r="BJ1133" s="10"/>
      <c r="BK1133" s="13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3"/>
      <c r="CB1133" s="10"/>
      <c r="CC1133" s="13"/>
      <c r="CD1133" s="10"/>
      <c r="CE1133" s="10"/>
      <c r="CF1133" s="10"/>
      <c r="CG1133" s="13"/>
      <c r="CH1133" s="10"/>
      <c r="CI1133" s="13"/>
      <c r="CJ1133" s="10"/>
      <c r="CK1133" s="10"/>
      <c r="CL1133" s="10"/>
      <c r="CM1133" s="13"/>
      <c r="CN1133" s="10"/>
      <c r="CO1133" s="13"/>
      <c r="CP1133" s="10"/>
      <c r="CQ1133" s="10"/>
      <c r="CR1133" s="10"/>
      <c r="CS1133" s="10"/>
      <c r="CT1133" s="10"/>
      <c r="CU1133" s="13"/>
      <c r="CV1133" s="13"/>
      <c r="CX1133" s="10"/>
      <c r="CY1133" s="10"/>
      <c r="CZ1133" s="10"/>
      <c r="DA1133" s="13"/>
      <c r="DB1133" s="10"/>
    </row>
    <row r="1134" spans="4:106" s="3" customFormat="1" x14ac:dyDescent="0.25">
      <c r="D1134" s="31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X1134" s="41"/>
      <c r="AY1134" s="41"/>
      <c r="BA1134" s="10"/>
      <c r="BB1134" s="10"/>
      <c r="BC1134" s="13"/>
      <c r="BD1134" s="10"/>
      <c r="BE1134" s="13"/>
      <c r="BF1134" s="10"/>
      <c r="BG1134" s="10"/>
      <c r="BH1134" s="10"/>
      <c r="BI1134" s="13"/>
      <c r="BJ1134" s="10"/>
      <c r="BK1134" s="13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3"/>
      <c r="CB1134" s="10"/>
      <c r="CC1134" s="13"/>
      <c r="CD1134" s="10"/>
      <c r="CE1134" s="10"/>
      <c r="CF1134" s="10"/>
      <c r="CG1134" s="13"/>
      <c r="CH1134" s="10"/>
      <c r="CI1134" s="13"/>
      <c r="CJ1134" s="10"/>
      <c r="CK1134" s="10"/>
      <c r="CL1134" s="10"/>
      <c r="CM1134" s="13"/>
      <c r="CN1134" s="10"/>
      <c r="CO1134" s="13"/>
      <c r="CP1134" s="10"/>
      <c r="CQ1134" s="10"/>
      <c r="CR1134" s="10"/>
      <c r="CS1134" s="10"/>
      <c r="CT1134" s="10"/>
      <c r="CU1134" s="13"/>
      <c r="CV1134" s="13"/>
      <c r="CX1134" s="10"/>
      <c r="CY1134" s="10"/>
      <c r="CZ1134" s="10"/>
      <c r="DA1134" s="13"/>
      <c r="DB1134" s="10"/>
    </row>
    <row r="1135" spans="4:106" s="3" customFormat="1" x14ac:dyDescent="0.25">
      <c r="D1135" s="31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X1135" s="41"/>
      <c r="AY1135" s="41"/>
      <c r="BA1135" s="10"/>
      <c r="BB1135" s="10"/>
      <c r="BC1135" s="13"/>
      <c r="BD1135" s="10"/>
      <c r="BE1135" s="13"/>
      <c r="BF1135" s="10"/>
      <c r="BG1135" s="10"/>
      <c r="BH1135" s="10"/>
      <c r="BI1135" s="13"/>
      <c r="BJ1135" s="10"/>
      <c r="BK1135" s="13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3"/>
      <c r="CB1135" s="10"/>
      <c r="CC1135" s="13"/>
      <c r="CD1135" s="10"/>
      <c r="CE1135" s="10"/>
      <c r="CF1135" s="10"/>
      <c r="CG1135" s="13"/>
      <c r="CH1135" s="10"/>
      <c r="CI1135" s="13"/>
      <c r="CJ1135" s="10"/>
      <c r="CK1135" s="10"/>
      <c r="CL1135" s="10"/>
      <c r="CM1135" s="13"/>
      <c r="CN1135" s="10"/>
      <c r="CO1135" s="13"/>
      <c r="CP1135" s="10"/>
      <c r="CQ1135" s="10"/>
      <c r="CR1135" s="10"/>
      <c r="CS1135" s="10"/>
      <c r="CT1135" s="10"/>
      <c r="CU1135" s="13"/>
      <c r="CV1135" s="13"/>
      <c r="CX1135" s="10"/>
      <c r="CY1135" s="10"/>
      <c r="CZ1135" s="10"/>
      <c r="DA1135" s="13"/>
      <c r="DB1135" s="10"/>
    </row>
    <row r="1136" spans="4:106" s="3" customFormat="1" x14ac:dyDescent="0.25">
      <c r="D1136" s="31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X1136" s="41"/>
      <c r="AY1136" s="41"/>
      <c r="BA1136" s="10"/>
      <c r="BB1136" s="10"/>
      <c r="BC1136" s="13"/>
      <c r="BD1136" s="10"/>
      <c r="BE1136" s="13"/>
      <c r="BF1136" s="10"/>
      <c r="BG1136" s="10"/>
      <c r="BH1136" s="10"/>
      <c r="BI1136" s="13"/>
      <c r="BJ1136" s="10"/>
      <c r="BK1136" s="13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3"/>
      <c r="CB1136" s="10"/>
      <c r="CC1136" s="13"/>
      <c r="CD1136" s="10"/>
      <c r="CE1136" s="10"/>
      <c r="CF1136" s="10"/>
      <c r="CG1136" s="13"/>
      <c r="CH1136" s="10"/>
      <c r="CI1136" s="13"/>
      <c r="CJ1136" s="10"/>
      <c r="CK1136" s="10"/>
      <c r="CL1136" s="10"/>
      <c r="CM1136" s="13"/>
      <c r="CN1136" s="10"/>
      <c r="CO1136" s="13"/>
      <c r="CP1136" s="10"/>
      <c r="CQ1136" s="10"/>
      <c r="CR1136" s="10"/>
      <c r="CS1136" s="10"/>
      <c r="CT1136" s="10"/>
      <c r="CU1136" s="13"/>
      <c r="CV1136" s="13"/>
      <c r="CX1136" s="10"/>
      <c r="CY1136" s="10"/>
      <c r="CZ1136" s="10"/>
      <c r="DA1136" s="13"/>
      <c r="DB1136" s="10"/>
    </row>
    <row r="1137" spans="4:106" s="3" customFormat="1" x14ac:dyDescent="0.25">
      <c r="D1137" s="31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X1137" s="41"/>
      <c r="AY1137" s="41"/>
      <c r="BA1137" s="10"/>
      <c r="BB1137" s="10"/>
      <c r="BC1137" s="13"/>
      <c r="BD1137" s="10"/>
      <c r="BE1137" s="13"/>
      <c r="BF1137" s="10"/>
      <c r="BG1137" s="10"/>
      <c r="BH1137" s="10"/>
      <c r="BI1137" s="13"/>
      <c r="BJ1137" s="10"/>
      <c r="BK1137" s="13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3"/>
      <c r="CB1137" s="10"/>
      <c r="CC1137" s="13"/>
      <c r="CD1137" s="10"/>
      <c r="CE1137" s="10"/>
      <c r="CF1137" s="10"/>
      <c r="CG1137" s="13"/>
      <c r="CH1137" s="10"/>
      <c r="CI1137" s="13"/>
      <c r="CJ1137" s="10"/>
      <c r="CK1137" s="10"/>
      <c r="CL1137" s="10"/>
      <c r="CM1137" s="13"/>
      <c r="CN1137" s="10"/>
      <c r="CO1137" s="13"/>
      <c r="CP1137" s="10"/>
      <c r="CQ1137" s="10"/>
      <c r="CR1137" s="10"/>
      <c r="CS1137" s="10"/>
      <c r="CT1137" s="10"/>
      <c r="CU1137" s="13"/>
      <c r="CV1137" s="13"/>
      <c r="CX1137" s="10"/>
      <c r="CY1137" s="10"/>
      <c r="CZ1137" s="10"/>
      <c r="DA1137" s="13"/>
      <c r="DB1137" s="10"/>
    </row>
    <row r="1138" spans="4:106" s="3" customFormat="1" x14ac:dyDescent="0.25">
      <c r="D1138" s="31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X1138" s="41"/>
      <c r="AY1138" s="41"/>
      <c r="BA1138" s="10"/>
      <c r="BB1138" s="10"/>
      <c r="BC1138" s="13"/>
      <c r="BD1138" s="10"/>
      <c r="BE1138" s="13"/>
      <c r="BF1138" s="10"/>
      <c r="BG1138" s="10"/>
      <c r="BH1138" s="10"/>
      <c r="BI1138" s="13"/>
      <c r="BJ1138" s="10"/>
      <c r="BK1138" s="13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3"/>
      <c r="CB1138" s="10"/>
      <c r="CC1138" s="13"/>
      <c r="CD1138" s="10"/>
      <c r="CE1138" s="10"/>
      <c r="CF1138" s="10"/>
      <c r="CG1138" s="13"/>
      <c r="CH1138" s="10"/>
      <c r="CI1138" s="13"/>
      <c r="CJ1138" s="10"/>
      <c r="CK1138" s="10"/>
      <c r="CL1138" s="10"/>
      <c r="CM1138" s="13"/>
      <c r="CN1138" s="10"/>
      <c r="CO1138" s="13"/>
      <c r="CP1138" s="10"/>
      <c r="CQ1138" s="10"/>
      <c r="CR1138" s="10"/>
      <c r="CS1138" s="10"/>
      <c r="CT1138" s="10"/>
      <c r="CU1138" s="13"/>
      <c r="CV1138" s="13"/>
      <c r="CX1138" s="10"/>
      <c r="CY1138" s="10"/>
      <c r="CZ1138" s="10"/>
      <c r="DA1138" s="13"/>
      <c r="DB1138" s="10"/>
    </row>
    <row r="1139" spans="4:106" s="3" customFormat="1" x14ac:dyDescent="0.25">
      <c r="D1139" s="31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X1139" s="41"/>
      <c r="AY1139" s="41"/>
      <c r="BA1139" s="10"/>
      <c r="BB1139" s="10"/>
      <c r="BC1139" s="13"/>
      <c r="BD1139" s="10"/>
      <c r="BE1139" s="13"/>
      <c r="BF1139" s="10"/>
      <c r="BG1139" s="10"/>
      <c r="BH1139" s="10"/>
      <c r="BI1139" s="13"/>
      <c r="BJ1139" s="10"/>
      <c r="BK1139" s="13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3"/>
      <c r="CB1139" s="10"/>
      <c r="CC1139" s="13"/>
      <c r="CD1139" s="10"/>
      <c r="CE1139" s="10"/>
      <c r="CF1139" s="10"/>
      <c r="CG1139" s="13"/>
      <c r="CH1139" s="10"/>
      <c r="CI1139" s="13"/>
      <c r="CJ1139" s="10"/>
      <c r="CK1139" s="10"/>
      <c r="CL1139" s="10"/>
      <c r="CM1139" s="13"/>
      <c r="CN1139" s="10"/>
      <c r="CO1139" s="13"/>
      <c r="CP1139" s="10"/>
      <c r="CQ1139" s="10"/>
      <c r="CR1139" s="10"/>
      <c r="CS1139" s="10"/>
      <c r="CT1139" s="10"/>
      <c r="CU1139" s="13"/>
      <c r="CV1139" s="13"/>
      <c r="CX1139" s="10"/>
      <c r="CY1139" s="10"/>
      <c r="CZ1139" s="10"/>
      <c r="DA1139" s="13"/>
      <c r="DB1139" s="10"/>
    </row>
    <row r="1140" spans="4:106" s="3" customFormat="1" x14ac:dyDescent="0.25">
      <c r="D1140" s="31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X1140" s="41"/>
      <c r="AY1140" s="41"/>
      <c r="BA1140" s="10"/>
      <c r="BB1140" s="10"/>
      <c r="BC1140" s="13"/>
      <c r="BD1140" s="10"/>
      <c r="BE1140" s="13"/>
      <c r="BF1140" s="10"/>
      <c r="BG1140" s="10"/>
      <c r="BH1140" s="10"/>
      <c r="BI1140" s="13"/>
      <c r="BJ1140" s="10"/>
      <c r="BK1140" s="13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3"/>
      <c r="CB1140" s="10"/>
      <c r="CC1140" s="13"/>
      <c r="CD1140" s="10"/>
      <c r="CE1140" s="10"/>
      <c r="CF1140" s="10"/>
      <c r="CG1140" s="13"/>
      <c r="CH1140" s="10"/>
      <c r="CI1140" s="13"/>
      <c r="CJ1140" s="10"/>
      <c r="CK1140" s="10"/>
      <c r="CL1140" s="10"/>
      <c r="CM1140" s="13"/>
      <c r="CN1140" s="10"/>
      <c r="CO1140" s="13"/>
      <c r="CP1140" s="10"/>
      <c r="CQ1140" s="10"/>
      <c r="CR1140" s="10"/>
      <c r="CS1140" s="10"/>
      <c r="CT1140" s="10"/>
      <c r="CU1140" s="13"/>
      <c r="CV1140" s="13"/>
      <c r="CX1140" s="10"/>
      <c r="CY1140" s="10"/>
      <c r="CZ1140" s="10"/>
      <c r="DA1140" s="13"/>
      <c r="DB1140" s="10"/>
    </row>
    <row r="1141" spans="4:106" s="3" customFormat="1" x14ac:dyDescent="0.25">
      <c r="D1141" s="31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X1141" s="41"/>
      <c r="AY1141" s="41"/>
      <c r="BA1141" s="10"/>
      <c r="BB1141" s="10"/>
      <c r="BC1141" s="13"/>
      <c r="BD1141" s="10"/>
      <c r="BE1141" s="13"/>
      <c r="BF1141" s="10"/>
      <c r="BG1141" s="10"/>
      <c r="BH1141" s="10"/>
      <c r="BI1141" s="13"/>
      <c r="BJ1141" s="10"/>
      <c r="BK1141" s="13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3"/>
      <c r="CB1141" s="10"/>
      <c r="CC1141" s="13"/>
      <c r="CD1141" s="10"/>
      <c r="CE1141" s="10"/>
      <c r="CF1141" s="10"/>
      <c r="CG1141" s="13"/>
      <c r="CH1141" s="10"/>
      <c r="CI1141" s="13"/>
      <c r="CJ1141" s="10"/>
      <c r="CK1141" s="10"/>
      <c r="CL1141" s="10"/>
      <c r="CM1141" s="13"/>
      <c r="CN1141" s="10"/>
      <c r="CO1141" s="13"/>
      <c r="CP1141" s="10"/>
      <c r="CQ1141" s="10"/>
      <c r="CR1141" s="10"/>
      <c r="CS1141" s="10"/>
      <c r="CT1141" s="10"/>
      <c r="CU1141" s="13"/>
      <c r="CV1141" s="13"/>
      <c r="CX1141" s="10"/>
      <c r="CY1141" s="10"/>
      <c r="CZ1141" s="10"/>
      <c r="DA1141" s="13"/>
      <c r="DB1141" s="10"/>
    </row>
    <row r="1142" spans="4:106" s="3" customFormat="1" x14ac:dyDescent="0.25">
      <c r="D1142" s="31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X1142" s="41"/>
      <c r="AY1142" s="41"/>
      <c r="BA1142" s="10"/>
      <c r="BB1142" s="10"/>
      <c r="BC1142" s="13"/>
      <c r="BD1142" s="10"/>
      <c r="BE1142" s="13"/>
      <c r="BF1142" s="10"/>
      <c r="BG1142" s="10"/>
      <c r="BH1142" s="10"/>
      <c r="BI1142" s="13"/>
      <c r="BJ1142" s="10"/>
      <c r="BK1142" s="13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3"/>
      <c r="CB1142" s="10"/>
      <c r="CC1142" s="13"/>
      <c r="CD1142" s="10"/>
      <c r="CE1142" s="10"/>
      <c r="CF1142" s="10"/>
      <c r="CG1142" s="13"/>
      <c r="CH1142" s="10"/>
      <c r="CI1142" s="13"/>
      <c r="CJ1142" s="10"/>
      <c r="CK1142" s="10"/>
      <c r="CL1142" s="10"/>
      <c r="CM1142" s="13"/>
      <c r="CN1142" s="10"/>
      <c r="CO1142" s="13"/>
      <c r="CP1142" s="10"/>
      <c r="CQ1142" s="10"/>
      <c r="CR1142" s="10"/>
      <c r="CS1142" s="10"/>
      <c r="CT1142" s="10"/>
      <c r="CU1142" s="13"/>
      <c r="CV1142" s="13"/>
      <c r="CX1142" s="10"/>
      <c r="CY1142" s="10"/>
      <c r="CZ1142" s="10"/>
      <c r="DA1142" s="13"/>
      <c r="DB1142" s="10"/>
    </row>
    <row r="1143" spans="4:106" s="3" customFormat="1" x14ac:dyDescent="0.25">
      <c r="D1143" s="31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X1143" s="41"/>
      <c r="AY1143" s="41"/>
      <c r="BA1143" s="10"/>
      <c r="BB1143" s="10"/>
      <c r="BC1143" s="13"/>
      <c r="BD1143" s="10"/>
      <c r="BE1143" s="13"/>
      <c r="BF1143" s="10"/>
      <c r="BG1143" s="10"/>
      <c r="BH1143" s="10"/>
      <c r="BI1143" s="13"/>
      <c r="BJ1143" s="10"/>
      <c r="BK1143" s="13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3"/>
      <c r="CB1143" s="10"/>
      <c r="CC1143" s="13"/>
      <c r="CD1143" s="10"/>
      <c r="CE1143" s="10"/>
      <c r="CF1143" s="10"/>
      <c r="CG1143" s="13"/>
      <c r="CH1143" s="10"/>
      <c r="CI1143" s="13"/>
      <c r="CJ1143" s="10"/>
      <c r="CK1143" s="10"/>
      <c r="CL1143" s="10"/>
      <c r="CM1143" s="13"/>
      <c r="CN1143" s="10"/>
      <c r="CO1143" s="13"/>
      <c r="CP1143" s="10"/>
      <c r="CQ1143" s="10"/>
      <c r="CR1143" s="10"/>
      <c r="CS1143" s="10"/>
      <c r="CT1143" s="10"/>
      <c r="CU1143" s="13"/>
      <c r="CV1143" s="13"/>
      <c r="CX1143" s="10"/>
      <c r="CY1143" s="10"/>
      <c r="CZ1143" s="10"/>
      <c r="DA1143" s="13"/>
      <c r="DB1143" s="10"/>
    </row>
    <row r="1144" spans="4:106" s="3" customFormat="1" x14ac:dyDescent="0.25">
      <c r="D1144" s="31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X1144" s="41"/>
      <c r="AY1144" s="41"/>
      <c r="BA1144" s="10"/>
      <c r="BB1144" s="10"/>
      <c r="BC1144" s="13"/>
      <c r="BD1144" s="10"/>
      <c r="BE1144" s="13"/>
      <c r="BF1144" s="10"/>
      <c r="BG1144" s="10"/>
      <c r="BH1144" s="10"/>
      <c r="BI1144" s="13"/>
      <c r="BJ1144" s="10"/>
      <c r="BK1144" s="13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3"/>
      <c r="CB1144" s="10"/>
      <c r="CC1144" s="13"/>
      <c r="CD1144" s="10"/>
      <c r="CE1144" s="10"/>
      <c r="CF1144" s="10"/>
      <c r="CG1144" s="13"/>
      <c r="CH1144" s="10"/>
      <c r="CI1144" s="13"/>
      <c r="CJ1144" s="10"/>
      <c r="CK1144" s="10"/>
      <c r="CL1144" s="10"/>
      <c r="CM1144" s="13"/>
      <c r="CN1144" s="10"/>
      <c r="CO1144" s="13"/>
      <c r="CP1144" s="10"/>
      <c r="CQ1144" s="10"/>
      <c r="CR1144" s="10"/>
      <c r="CS1144" s="10"/>
      <c r="CT1144" s="10"/>
      <c r="CU1144" s="13"/>
      <c r="CV1144" s="13"/>
      <c r="CX1144" s="10"/>
      <c r="CY1144" s="10"/>
      <c r="CZ1144" s="10"/>
      <c r="DA1144" s="13"/>
      <c r="DB1144" s="10"/>
    </row>
    <row r="1145" spans="4:106" s="3" customFormat="1" x14ac:dyDescent="0.25">
      <c r="D1145" s="31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X1145" s="41"/>
      <c r="AY1145" s="41"/>
      <c r="BA1145" s="10"/>
      <c r="BB1145" s="10"/>
      <c r="BC1145" s="13"/>
      <c r="BD1145" s="10"/>
      <c r="BE1145" s="13"/>
      <c r="BF1145" s="10"/>
      <c r="BG1145" s="10"/>
      <c r="BH1145" s="10"/>
      <c r="BI1145" s="13"/>
      <c r="BJ1145" s="10"/>
      <c r="BK1145" s="13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3"/>
      <c r="CB1145" s="10"/>
      <c r="CC1145" s="13"/>
      <c r="CD1145" s="10"/>
      <c r="CE1145" s="10"/>
      <c r="CF1145" s="10"/>
      <c r="CG1145" s="13"/>
      <c r="CH1145" s="10"/>
      <c r="CI1145" s="13"/>
      <c r="CJ1145" s="10"/>
      <c r="CK1145" s="10"/>
      <c r="CL1145" s="10"/>
      <c r="CM1145" s="13"/>
      <c r="CN1145" s="10"/>
      <c r="CO1145" s="13"/>
      <c r="CP1145" s="10"/>
      <c r="CQ1145" s="10"/>
      <c r="CR1145" s="10"/>
      <c r="CS1145" s="10"/>
      <c r="CT1145" s="10"/>
      <c r="CU1145" s="13"/>
      <c r="CV1145" s="13"/>
      <c r="CX1145" s="10"/>
      <c r="CY1145" s="10"/>
      <c r="CZ1145" s="10"/>
      <c r="DA1145" s="13"/>
      <c r="DB1145" s="10"/>
    </row>
    <row r="1146" spans="4:106" s="3" customFormat="1" x14ac:dyDescent="0.25">
      <c r="D1146" s="31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X1146" s="41"/>
      <c r="AY1146" s="41"/>
      <c r="BA1146" s="10"/>
      <c r="BB1146" s="10"/>
      <c r="BC1146" s="13"/>
      <c r="BD1146" s="10"/>
      <c r="BE1146" s="13"/>
      <c r="BF1146" s="10"/>
      <c r="BG1146" s="10"/>
      <c r="BH1146" s="10"/>
      <c r="BI1146" s="13"/>
      <c r="BJ1146" s="10"/>
      <c r="BK1146" s="13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3"/>
      <c r="CB1146" s="10"/>
      <c r="CC1146" s="13"/>
      <c r="CD1146" s="10"/>
      <c r="CE1146" s="10"/>
      <c r="CF1146" s="10"/>
      <c r="CG1146" s="13"/>
      <c r="CH1146" s="10"/>
      <c r="CI1146" s="13"/>
      <c r="CJ1146" s="10"/>
      <c r="CK1146" s="10"/>
      <c r="CL1146" s="10"/>
      <c r="CM1146" s="13"/>
      <c r="CN1146" s="10"/>
      <c r="CO1146" s="13"/>
      <c r="CP1146" s="10"/>
      <c r="CQ1146" s="10"/>
      <c r="CR1146" s="10"/>
      <c r="CS1146" s="10"/>
      <c r="CT1146" s="10"/>
      <c r="CU1146" s="13"/>
      <c r="CV1146" s="13"/>
      <c r="CX1146" s="10"/>
      <c r="CY1146" s="10"/>
      <c r="CZ1146" s="10"/>
      <c r="DA1146" s="13"/>
      <c r="DB1146" s="10"/>
    </row>
    <row r="1147" spans="4:106" s="3" customFormat="1" x14ac:dyDescent="0.25">
      <c r="D1147" s="31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X1147" s="41"/>
      <c r="AY1147" s="41"/>
      <c r="BA1147" s="10"/>
      <c r="BB1147" s="10"/>
      <c r="BC1147" s="13"/>
      <c r="BD1147" s="10"/>
      <c r="BE1147" s="13"/>
      <c r="BF1147" s="10"/>
      <c r="BG1147" s="10"/>
      <c r="BH1147" s="10"/>
      <c r="BI1147" s="13"/>
      <c r="BJ1147" s="10"/>
      <c r="BK1147" s="13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3"/>
      <c r="CB1147" s="10"/>
      <c r="CC1147" s="13"/>
      <c r="CD1147" s="10"/>
      <c r="CE1147" s="10"/>
      <c r="CF1147" s="10"/>
      <c r="CG1147" s="13"/>
      <c r="CH1147" s="10"/>
      <c r="CI1147" s="13"/>
      <c r="CJ1147" s="10"/>
      <c r="CK1147" s="10"/>
      <c r="CL1147" s="10"/>
      <c r="CM1147" s="13"/>
      <c r="CN1147" s="10"/>
      <c r="CO1147" s="13"/>
      <c r="CP1147" s="10"/>
      <c r="CQ1147" s="10"/>
      <c r="CR1147" s="10"/>
      <c r="CS1147" s="10"/>
      <c r="CT1147" s="10"/>
      <c r="CU1147" s="13"/>
      <c r="CV1147" s="13"/>
      <c r="CX1147" s="10"/>
      <c r="CY1147" s="10"/>
      <c r="CZ1147" s="10"/>
      <c r="DA1147" s="13"/>
      <c r="DB1147" s="10"/>
    </row>
    <row r="1148" spans="4:106" s="3" customFormat="1" x14ac:dyDescent="0.25">
      <c r="D1148" s="31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X1148" s="41"/>
      <c r="AY1148" s="41"/>
      <c r="BA1148" s="10"/>
      <c r="BB1148" s="10"/>
      <c r="BC1148" s="13"/>
      <c r="BD1148" s="10"/>
      <c r="BE1148" s="13"/>
      <c r="BF1148" s="10"/>
      <c r="BG1148" s="10"/>
      <c r="BH1148" s="10"/>
      <c r="BI1148" s="13"/>
      <c r="BJ1148" s="10"/>
      <c r="BK1148" s="13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3"/>
      <c r="CB1148" s="10"/>
      <c r="CC1148" s="13"/>
      <c r="CD1148" s="10"/>
      <c r="CE1148" s="10"/>
      <c r="CF1148" s="10"/>
      <c r="CG1148" s="13"/>
      <c r="CH1148" s="10"/>
      <c r="CI1148" s="13"/>
      <c r="CJ1148" s="10"/>
      <c r="CK1148" s="10"/>
      <c r="CL1148" s="10"/>
      <c r="CM1148" s="13"/>
      <c r="CN1148" s="10"/>
      <c r="CO1148" s="13"/>
      <c r="CP1148" s="10"/>
      <c r="CQ1148" s="10"/>
      <c r="CR1148" s="10"/>
      <c r="CS1148" s="10"/>
      <c r="CT1148" s="10"/>
      <c r="CU1148" s="13"/>
      <c r="CV1148" s="13"/>
      <c r="CX1148" s="10"/>
      <c r="CY1148" s="10"/>
      <c r="CZ1148" s="10"/>
      <c r="DA1148" s="13"/>
      <c r="DB1148" s="10"/>
    </row>
    <row r="1149" spans="4:106" s="3" customFormat="1" x14ac:dyDescent="0.25">
      <c r="D1149" s="31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X1149" s="41"/>
      <c r="AY1149" s="41"/>
      <c r="BA1149" s="10"/>
      <c r="BB1149" s="10"/>
      <c r="BC1149" s="13"/>
      <c r="BD1149" s="10"/>
      <c r="BE1149" s="13"/>
      <c r="BF1149" s="10"/>
      <c r="BG1149" s="10"/>
      <c r="BH1149" s="10"/>
      <c r="BI1149" s="13"/>
      <c r="BJ1149" s="10"/>
      <c r="BK1149" s="13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3"/>
      <c r="CB1149" s="10"/>
      <c r="CC1149" s="13"/>
      <c r="CD1149" s="10"/>
      <c r="CE1149" s="10"/>
      <c r="CF1149" s="10"/>
      <c r="CG1149" s="13"/>
      <c r="CH1149" s="10"/>
      <c r="CI1149" s="13"/>
      <c r="CJ1149" s="10"/>
      <c r="CK1149" s="10"/>
      <c r="CL1149" s="10"/>
      <c r="CM1149" s="13"/>
      <c r="CN1149" s="10"/>
      <c r="CO1149" s="13"/>
      <c r="CP1149" s="10"/>
      <c r="CQ1149" s="10"/>
      <c r="CR1149" s="10"/>
      <c r="CS1149" s="10"/>
      <c r="CT1149" s="10"/>
      <c r="CU1149" s="13"/>
      <c r="CV1149" s="13"/>
      <c r="CX1149" s="10"/>
      <c r="CY1149" s="10"/>
      <c r="CZ1149" s="10"/>
      <c r="DA1149" s="13"/>
      <c r="DB1149" s="10"/>
    </row>
    <row r="1150" spans="4:106" s="3" customFormat="1" x14ac:dyDescent="0.25">
      <c r="D1150" s="31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X1150" s="41"/>
      <c r="AY1150" s="41"/>
      <c r="BA1150" s="10"/>
      <c r="BB1150" s="10"/>
      <c r="BC1150" s="13"/>
      <c r="BD1150" s="10"/>
      <c r="BE1150" s="13"/>
      <c r="BF1150" s="10"/>
      <c r="BG1150" s="10"/>
      <c r="BH1150" s="10"/>
      <c r="BI1150" s="13"/>
      <c r="BJ1150" s="10"/>
      <c r="BK1150" s="13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3"/>
      <c r="CB1150" s="10"/>
      <c r="CC1150" s="13"/>
      <c r="CD1150" s="10"/>
      <c r="CE1150" s="10"/>
      <c r="CF1150" s="10"/>
      <c r="CG1150" s="13"/>
      <c r="CH1150" s="10"/>
      <c r="CI1150" s="13"/>
      <c r="CJ1150" s="10"/>
      <c r="CK1150" s="10"/>
      <c r="CL1150" s="10"/>
      <c r="CM1150" s="13"/>
      <c r="CN1150" s="10"/>
      <c r="CO1150" s="13"/>
      <c r="CP1150" s="10"/>
      <c r="CQ1150" s="10"/>
      <c r="CR1150" s="10"/>
      <c r="CS1150" s="10"/>
      <c r="CT1150" s="10"/>
      <c r="CU1150" s="13"/>
      <c r="CV1150" s="13"/>
      <c r="CX1150" s="10"/>
      <c r="CY1150" s="10"/>
      <c r="CZ1150" s="10"/>
      <c r="DA1150" s="13"/>
      <c r="DB1150" s="10"/>
    </row>
    <row r="1151" spans="4:106" s="3" customFormat="1" x14ac:dyDescent="0.25">
      <c r="D1151" s="31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X1151" s="41"/>
      <c r="AY1151" s="41"/>
      <c r="BA1151" s="10"/>
      <c r="BB1151" s="10"/>
      <c r="BC1151" s="13"/>
      <c r="BD1151" s="10"/>
      <c r="BE1151" s="13"/>
      <c r="BF1151" s="10"/>
      <c r="BG1151" s="10"/>
      <c r="BH1151" s="10"/>
      <c r="BI1151" s="13"/>
      <c r="BJ1151" s="10"/>
      <c r="BK1151" s="13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3"/>
      <c r="CB1151" s="10"/>
      <c r="CC1151" s="13"/>
      <c r="CD1151" s="10"/>
      <c r="CE1151" s="10"/>
      <c r="CF1151" s="10"/>
      <c r="CG1151" s="13"/>
      <c r="CH1151" s="10"/>
      <c r="CI1151" s="13"/>
      <c r="CJ1151" s="10"/>
      <c r="CK1151" s="10"/>
      <c r="CL1151" s="10"/>
      <c r="CM1151" s="13"/>
      <c r="CN1151" s="10"/>
      <c r="CO1151" s="13"/>
      <c r="CP1151" s="10"/>
      <c r="CQ1151" s="10"/>
      <c r="CR1151" s="10"/>
      <c r="CS1151" s="10"/>
      <c r="CT1151" s="10"/>
      <c r="CU1151" s="13"/>
      <c r="CV1151" s="13"/>
      <c r="CX1151" s="10"/>
      <c r="CY1151" s="10"/>
      <c r="CZ1151" s="10"/>
      <c r="DA1151" s="13"/>
      <c r="DB1151" s="10"/>
    </row>
    <row r="1152" spans="4:106" s="3" customFormat="1" x14ac:dyDescent="0.25">
      <c r="D1152" s="31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X1152" s="41"/>
      <c r="AY1152" s="41"/>
      <c r="BA1152" s="10"/>
      <c r="BB1152" s="10"/>
      <c r="BC1152" s="13"/>
      <c r="BD1152" s="10"/>
      <c r="BE1152" s="13"/>
      <c r="BF1152" s="10"/>
      <c r="BG1152" s="10"/>
      <c r="BH1152" s="10"/>
      <c r="BI1152" s="13"/>
      <c r="BJ1152" s="10"/>
      <c r="BK1152" s="13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3"/>
      <c r="CB1152" s="10"/>
      <c r="CC1152" s="13"/>
      <c r="CD1152" s="10"/>
      <c r="CE1152" s="10"/>
      <c r="CF1152" s="10"/>
      <c r="CG1152" s="13"/>
      <c r="CH1152" s="10"/>
      <c r="CI1152" s="13"/>
      <c r="CJ1152" s="10"/>
      <c r="CK1152" s="10"/>
      <c r="CL1152" s="10"/>
      <c r="CM1152" s="13"/>
      <c r="CN1152" s="10"/>
      <c r="CO1152" s="13"/>
      <c r="CP1152" s="10"/>
      <c r="CQ1152" s="10"/>
      <c r="CR1152" s="10"/>
      <c r="CS1152" s="10"/>
      <c r="CT1152" s="10"/>
      <c r="CU1152" s="13"/>
      <c r="CV1152" s="13"/>
      <c r="CX1152" s="10"/>
      <c r="CY1152" s="10"/>
      <c r="CZ1152" s="10"/>
      <c r="DA1152" s="13"/>
      <c r="DB1152" s="10"/>
    </row>
    <row r="1153" spans="4:106" s="3" customFormat="1" x14ac:dyDescent="0.25">
      <c r="D1153" s="31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X1153" s="41"/>
      <c r="AY1153" s="41"/>
      <c r="BA1153" s="10"/>
      <c r="BB1153" s="10"/>
      <c r="BC1153" s="13"/>
      <c r="BD1153" s="10"/>
      <c r="BE1153" s="13"/>
      <c r="BF1153" s="10"/>
      <c r="BG1153" s="10"/>
      <c r="BH1153" s="10"/>
      <c r="BI1153" s="13"/>
      <c r="BJ1153" s="10"/>
      <c r="BK1153" s="13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3"/>
      <c r="CB1153" s="10"/>
      <c r="CC1153" s="13"/>
      <c r="CD1153" s="10"/>
      <c r="CE1153" s="10"/>
      <c r="CF1153" s="10"/>
      <c r="CG1153" s="13"/>
      <c r="CH1153" s="10"/>
      <c r="CI1153" s="13"/>
      <c r="CJ1153" s="10"/>
      <c r="CK1153" s="10"/>
      <c r="CL1153" s="10"/>
      <c r="CM1153" s="13"/>
      <c r="CN1153" s="10"/>
      <c r="CO1153" s="13"/>
      <c r="CP1153" s="10"/>
      <c r="CQ1153" s="10"/>
      <c r="CR1153" s="10"/>
      <c r="CS1153" s="10"/>
      <c r="CT1153" s="10"/>
      <c r="CU1153" s="13"/>
      <c r="CV1153" s="13"/>
      <c r="CX1153" s="10"/>
      <c r="CY1153" s="10"/>
      <c r="CZ1153" s="10"/>
      <c r="DA1153" s="13"/>
      <c r="DB1153" s="10"/>
    </row>
    <row r="1154" spans="4:106" s="3" customFormat="1" x14ac:dyDescent="0.25">
      <c r="D1154" s="31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X1154" s="41"/>
      <c r="AY1154" s="41"/>
      <c r="BA1154" s="10"/>
      <c r="BB1154" s="10"/>
      <c r="BC1154" s="13"/>
      <c r="BD1154" s="10"/>
      <c r="BE1154" s="13"/>
      <c r="BF1154" s="10"/>
      <c r="BG1154" s="10"/>
      <c r="BH1154" s="10"/>
      <c r="BI1154" s="13"/>
      <c r="BJ1154" s="10"/>
      <c r="BK1154" s="13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3"/>
      <c r="CB1154" s="10"/>
      <c r="CC1154" s="13"/>
      <c r="CD1154" s="10"/>
      <c r="CE1154" s="10"/>
      <c r="CF1154" s="10"/>
      <c r="CG1154" s="13"/>
      <c r="CH1154" s="10"/>
      <c r="CI1154" s="13"/>
      <c r="CJ1154" s="10"/>
      <c r="CK1154" s="10"/>
      <c r="CL1154" s="10"/>
      <c r="CM1154" s="13"/>
      <c r="CN1154" s="10"/>
      <c r="CO1154" s="13"/>
      <c r="CP1154" s="10"/>
      <c r="CQ1154" s="10"/>
      <c r="CR1154" s="10"/>
      <c r="CS1154" s="10"/>
      <c r="CT1154" s="10"/>
      <c r="CU1154" s="13"/>
      <c r="CV1154" s="13"/>
      <c r="CX1154" s="10"/>
      <c r="CY1154" s="10"/>
      <c r="CZ1154" s="10"/>
      <c r="DA1154" s="13"/>
      <c r="DB1154" s="10"/>
    </row>
    <row r="1155" spans="4:106" s="3" customFormat="1" x14ac:dyDescent="0.25">
      <c r="D1155" s="31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X1155" s="41"/>
      <c r="AY1155" s="41"/>
      <c r="BA1155" s="10"/>
      <c r="BB1155" s="10"/>
      <c r="BC1155" s="13"/>
      <c r="BD1155" s="10"/>
      <c r="BE1155" s="13"/>
      <c r="BF1155" s="10"/>
      <c r="BG1155" s="10"/>
      <c r="BH1155" s="10"/>
      <c r="BI1155" s="13"/>
      <c r="BJ1155" s="10"/>
      <c r="BK1155" s="13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3"/>
      <c r="CB1155" s="10"/>
      <c r="CC1155" s="13"/>
      <c r="CD1155" s="10"/>
      <c r="CE1155" s="10"/>
      <c r="CF1155" s="10"/>
      <c r="CG1155" s="13"/>
      <c r="CH1155" s="10"/>
      <c r="CI1155" s="13"/>
      <c r="CJ1155" s="10"/>
      <c r="CK1155" s="10"/>
      <c r="CL1155" s="10"/>
      <c r="CM1155" s="13"/>
      <c r="CN1155" s="10"/>
      <c r="CO1155" s="13"/>
      <c r="CP1155" s="10"/>
      <c r="CQ1155" s="10"/>
      <c r="CR1155" s="10"/>
      <c r="CS1155" s="10"/>
      <c r="CT1155" s="10"/>
      <c r="CU1155" s="13"/>
      <c r="CV1155" s="13"/>
      <c r="CX1155" s="10"/>
      <c r="CY1155" s="10"/>
      <c r="CZ1155" s="10"/>
      <c r="DA1155" s="13"/>
      <c r="DB1155" s="10"/>
    </row>
    <row r="1156" spans="4:106" s="3" customFormat="1" x14ac:dyDescent="0.25">
      <c r="D1156" s="31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X1156" s="41"/>
      <c r="AY1156" s="41"/>
      <c r="BA1156" s="10"/>
      <c r="BB1156" s="10"/>
      <c r="BC1156" s="13"/>
      <c r="BD1156" s="10"/>
      <c r="BE1156" s="13"/>
      <c r="BF1156" s="10"/>
      <c r="BG1156" s="10"/>
      <c r="BH1156" s="10"/>
      <c r="BI1156" s="13"/>
      <c r="BJ1156" s="10"/>
      <c r="BK1156" s="13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3"/>
      <c r="CB1156" s="10"/>
      <c r="CC1156" s="13"/>
      <c r="CD1156" s="10"/>
      <c r="CE1156" s="10"/>
      <c r="CF1156" s="10"/>
      <c r="CG1156" s="13"/>
      <c r="CH1156" s="10"/>
      <c r="CI1156" s="13"/>
      <c r="CJ1156" s="10"/>
      <c r="CK1156" s="10"/>
      <c r="CL1156" s="10"/>
      <c r="CM1156" s="13"/>
      <c r="CN1156" s="10"/>
      <c r="CO1156" s="13"/>
      <c r="CP1156" s="10"/>
      <c r="CQ1156" s="10"/>
      <c r="CR1156" s="10"/>
      <c r="CS1156" s="10"/>
      <c r="CT1156" s="10"/>
      <c r="CU1156" s="13"/>
      <c r="CV1156" s="13"/>
      <c r="CX1156" s="10"/>
      <c r="CY1156" s="10"/>
      <c r="CZ1156" s="10"/>
      <c r="DA1156" s="13"/>
      <c r="DB1156" s="10"/>
    </row>
    <row r="1157" spans="4:106" s="3" customFormat="1" x14ac:dyDescent="0.25">
      <c r="D1157" s="31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X1157" s="41"/>
      <c r="AY1157" s="41"/>
      <c r="BA1157" s="10"/>
      <c r="BB1157" s="10"/>
      <c r="BC1157" s="13"/>
      <c r="BD1157" s="10"/>
      <c r="BE1157" s="13"/>
      <c r="BF1157" s="10"/>
      <c r="BG1157" s="10"/>
      <c r="BH1157" s="10"/>
      <c r="BI1157" s="13"/>
      <c r="BJ1157" s="10"/>
      <c r="BK1157" s="13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3"/>
      <c r="CB1157" s="10"/>
      <c r="CC1157" s="13"/>
      <c r="CD1157" s="10"/>
      <c r="CE1157" s="10"/>
      <c r="CF1157" s="10"/>
      <c r="CG1157" s="13"/>
      <c r="CH1157" s="10"/>
      <c r="CI1157" s="13"/>
      <c r="CJ1157" s="10"/>
      <c r="CK1157" s="10"/>
      <c r="CL1157" s="10"/>
      <c r="CM1157" s="13"/>
      <c r="CN1157" s="10"/>
      <c r="CO1157" s="13"/>
      <c r="CP1157" s="10"/>
      <c r="CQ1157" s="10"/>
      <c r="CR1157" s="10"/>
      <c r="CS1157" s="10"/>
      <c r="CT1157" s="10"/>
      <c r="CU1157" s="13"/>
      <c r="CV1157" s="13"/>
      <c r="CX1157" s="10"/>
      <c r="CY1157" s="10"/>
      <c r="CZ1157" s="10"/>
      <c r="DA1157" s="13"/>
      <c r="DB1157" s="10"/>
    </row>
    <row r="1158" spans="4:106" s="3" customFormat="1" x14ac:dyDescent="0.25">
      <c r="D1158" s="31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X1158" s="41"/>
      <c r="AY1158" s="41"/>
      <c r="BA1158" s="10"/>
      <c r="BB1158" s="10"/>
      <c r="BC1158" s="13"/>
      <c r="BD1158" s="10"/>
      <c r="BE1158" s="13"/>
      <c r="BF1158" s="10"/>
      <c r="BG1158" s="10"/>
      <c r="BH1158" s="10"/>
      <c r="BI1158" s="13"/>
      <c r="BJ1158" s="10"/>
      <c r="BK1158" s="13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3"/>
      <c r="CB1158" s="10"/>
      <c r="CC1158" s="13"/>
      <c r="CD1158" s="10"/>
      <c r="CE1158" s="10"/>
      <c r="CF1158" s="10"/>
      <c r="CG1158" s="13"/>
      <c r="CH1158" s="10"/>
      <c r="CI1158" s="13"/>
      <c r="CJ1158" s="10"/>
      <c r="CK1158" s="10"/>
      <c r="CL1158" s="10"/>
      <c r="CM1158" s="13"/>
      <c r="CN1158" s="10"/>
      <c r="CO1158" s="13"/>
      <c r="CP1158" s="10"/>
      <c r="CQ1158" s="10"/>
      <c r="CR1158" s="10"/>
      <c r="CS1158" s="10"/>
      <c r="CT1158" s="10"/>
      <c r="CU1158" s="13"/>
      <c r="CV1158" s="13"/>
      <c r="CX1158" s="10"/>
      <c r="CY1158" s="10"/>
      <c r="CZ1158" s="10"/>
      <c r="DA1158" s="13"/>
      <c r="DB1158" s="10"/>
    </row>
    <row r="1159" spans="4:106" s="3" customFormat="1" x14ac:dyDescent="0.25">
      <c r="D1159" s="31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X1159" s="41"/>
      <c r="AY1159" s="41"/>
      <c r="BA1159" s="10"/>
      <c r="BB1159" s="10"/>
      <c r="BC1159" s="13"/>
      <c r="BD1159" s="10"/>
      <c r="BE1159" s="13"/>
      <c r="BF1159" s="10"/>
      <c r="BG1159" s="10"/>
      <c r="BH1159" s="10"/>
      <c r="BI1159" s="13"/>
      <c r="BJ1159" s="10"/>
      <c r="BK1159" s="13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3"/>
      <c r="CB1159" s="10"/>
      <c r="CC1159" s="13"/>
      <c r="CD1159" s="10"/>
      <c r="CE1159" s="10"/>
      <c r="CF1159" s="10"/>
      <c r="CG1159" s="13"/>
      <c r="CH1159" s="10"/>
      <c r="CI1159" s="13"/>
      <c r="CJ1159" s="10"/>
      <c r="CK1159" s="10"/>
      <c r="CL1159" s="10"/>
      <c r="CM1159" s="13"/>
      <c r="CN1159" s="10"/>
      <c r="CO1159" s="13"/>
      <c r="CP1159" s="10"/>
      <c r="CQ1159" s="10"/>
      <c r="CR1159" s="10"/>
      <c r="CS1159" s="10"/>
      <c r="CT1159" s="10"/>
      <c r="CU1159" s="13"/>
      <c r="CV1159" s="13"/>
      <c r="CX1159" s="10"/>
      <c r="CY1159" s="10"/>
      <c r="CZ1159" s="10"/>
      <c r="DA1159" s="13"/>
      <c r="DB1159" s="10"/>
    </row>
    <row r="1160" spans="4:106" s="3" customFormat="1" x14ac:dyDescent="0.25">
      <c r="D1160" s="31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X1160" s="41"/>
      <c r="AY1160" s="41"/>
      <c r="BA1160" s="10"/>
      <c r="BB1160" s="10"/>
      <c r="BC1160" s="13"/>
      <c r="BD1160" s="10"/>
      <c r="BE1160" s="13"/>
      <c r="BF1160" s="10"/>
      <c r="BG1160" s="10"/>
      <c r="BH1160" s="10"/>
      <c r="BI1160" s="13"/>
      <c r="BJ1160" s="10"/>
      <c r="BK1160" s="13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3"/>
      <c r="CB1160" s="10"/>
      <c r="CC1160" s="13"/>
      <c r="CD1160" s="10"/>
      <c r="CE1160" s="10"/>
      <c r="CF1160" s="10"/>
      <c r="CG1160" s="13"/>
      <c r="CH1160" s="10"/>
      <c r="CI1160" s="13"/>
      <c r="CJ1160" s="10"/>
      <c r="CK1160" s="10"/>
      <c r="CL1160" s="10"/>
      <c r="CM1160" s="13"/>
      <c r="CN1160" s="10"/>
      <c r="CO1160" s="13"/>
      <c r="CP1160" s="10"/>
      <c r="CQ1160" s="10"/>
      <c r="CR1160" s="10"/>
      <c r="CS1160" s="10"/>
      <c r="CT1160" s="10"/>
      <c r="CU1160" s="13"/>
      <c r="CV1160" s="13"/>
      <c r="CX1160" s="10"/>
      <c r="CY1160" s="10"/>
      <c r="CZ1160" s="10"/>
      <c r="DA1160" s="13"/>
      <c r="DB1160" s="10"/>
    </row>
    <row r="1161" spans="4:106" s="3" customFormat="1" x14ac:dyDescent="0.25">
      <c r="D1161" s="31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X1161" s="41"/>
      <c r="AY1161" s="41"/>
      <c r="BA1161" s="10"/>
      <c r="BB1161" s="10"/>
      <c r="BC1161" s="13"/>
      <c r="BD1161" s="10"/>
      <c r="BE1161" s="13"/>
      <c r="BF1161" s="10"/>
      <c r="BG1161" s="10"/>
      <c r="BH1161" s="10"/>
      <c r="BI1161" s="13"/>
      <c r="BJ1161" s="10"/>
      <c r="BK1161" s="13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3"/>
      <c r="CB1161" s="10"/>
      <c r="CC1161" s="13"/>
      <c r="CD1161" s="10"/>
      <c r="CE1161" s="10"/>
      <c r="CF1161" s="10"/>
      <c r="CG1161" s="13"/>
      <c r="CH1161" s="10"/>
      <c r="CI1161" s="13"/>
      <c r="CJ1161" s="10"/>
      <c r="CK1161" s="10"/>
      <c r="CL1161" s="10"/>
      <c r="CM1161" s="13"/>
      <c r="CN1161" s="10"/>
      <c r="CO1161" s="13"/>
      <c r="CP1161" s="10"/>
      <c r="CQ1161" s="10"/>
      <c r="CR1161" s="10"/>
      <c r="CS1161" s="10"/>
      <c r="CT1161" s="10"/>
      <c r="CU1161" s="13"/>
      <c r="CV1161" s="13"/>
      <c r="CX1161" s="10"/>
      <c r="CY1161" s="10"/>
      <c r="CZ1161" s="10"/>
      <c r="DA1161" s="13"/>
      <c r="DB1161" s="10"/>
    </row>
    <row r="1162" spans="4:106" s="3" customFormat="1" x14ac:dyDescent="0.25">
      <c r="D1162" s="31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X1162" s="41"/>
      <c r="AY1162" s="41"/>
      <c r="BA1162" s="10"/>
      <c r="BB1162" s="10"/>
      <c r="BC1162" s="13"/>
      <c r="BD1162" s="10"/>
      <c r="BE1162" s="13"/>
      <c r="BF1162" s="10"/>
      <c r="BG1162" s="10"/>
      <c r="BH1162" s="10"/>
      <c r="BI1162" s="13"/>
      <c r="BJ1162" s="10"/>
      <c r="BK1162" s="13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3"/>
      <c r="CB1162" s="10"/>
      <c r="CC1162" s="13"/>
      <c r="CD1162" s="10"/>
      <c r="CE1162" s="10"/>
      <c r="CF1162" s="10"/>
      <c r="CG1162" s="13"/>
      <c r="CH1162" s="10"/>
      <c r="CI1162" s="13"/>
      <c r="CJ1162" s="10"/>
      <c r="CK1162" s="10"/>
      <c r="CL1162" s="10"/>
      <c r="CM1162" s="13"/>
      <c r="CN1162" s="10"/>
      <c r="CO1162" s="13"/>
      <c r="CP1162" s="10"/>
      <c r="CQ1162" s="10"/>
      <c r="CR1162" s="10"/>
      <c r="CS1162" s="10"/>
      <c r="CT1162" s="10"/>
      <c r="CU1162" s="13"/>
      <c r="CV1162" s="13"/>
      <c r="CX1162" s="10"/>
      <c r="CY1162" s="10"/>
      <c r="CZ1162" s="10"/>
      <c r="DA1162" s="13"/>
      <c r="DB1162" s="10"/>
    </row>
    <row r="1163" spans="4:106" s="3" customFormat="1" x14ac:dyDescent="0.25">
      <c r="D1163" s="31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X1163" s="41"/>
      <c r="AY1163" s="41"/>
      <c r="BA1163" s="10"/>
      <c r="BB1163" s="10"/>
      <c r="BC1163" s="13"/>
      <c r="BD1163" s="10"/>
      <c r="BE1163" s="13"/>
      <c r="BF1163" s="10"/>
      <c r="BG1163" s="10"/>
      <c r="BH1163" s="10"/>
      <c r="BI1163" s="13"/>
      <c r="BJ1163" s="10"/>
      <c r="BK1163" s="13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3"/>
      <c r="CB1163" s="10"/>
      <c r="CC1163" s="13"/>
      <c r="CD1163" s="10"/>
      <c r="CE1163" s="10"/>
      <c r="CF1163" s="10"/>
      <c r="CG1163" s="13"/>
      <c r="CH1163" s="10"/>
      <c r="CI1163" s="13"/>
      <c r="CJ1163" s="10"/>
      <c r="CK1163" s="10"/>
      <c r="CL1163" s="10"/>
      <c r="CM1163" s="13"/>
      <c r="CN1163" s="10"/>
      <c r="CO1163" s="13"/>
      <c r="CP1163" s="10"/>
      <c r="CQ1163" s="10"/>
      <c r="CR1163" s="10"/>
      <c r="CS1163" s="10"/>
      <c r="CT1163" s="10"/>
      <c r="CU1163" s="13"/>
      <c r="CV1163" s="13"/>
      <c r="CX1163" s="10"/>
      <c r="CY1163" s="10"/>
      <c r="CZ1163" s="10"/>
      <c r="DA1163" s="13"/>
      <c r="DB1163" s="10"/>
    </row>
    <row r="1164" spans="4:106" s="3" customFormat="1" x14ac:dyDescent="0.25">
      <c r="D1164" s="31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X1164" s="41"/>
      <c r="AY1164" s="41"/>
      <c r="BA1164" s="10"/>
      <c r="BB1164" s="10"/>
      <c r="BC1164" s="13"/>
      <c r="BD1164" s="10"/>
      <c r="BE1164" s="13"/>
      <c r="BF1164" s="10"/>
      <c r="BG1164" s="10"/>
      <c r="BH1164" s="10"/>
      <c r="BI1164" s="13"/>
      <c r="BJ1164" s="10"/>
      <c r="BK1164" s="13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3"/>
      <c r="CB1164" s="10"/>
      <c r="CC1164" s="13"/>
      <c r="CD1164" s="10"/>
      <c r="CE1164" s="10"/>
      <c r="CF1164" s="10"/>
      <c r="CG1164" s="13"/>
      <c r="CH1164" s="10"/>
      <c r="CI1164" s="13"/>
      <c r="CJ1164" s="10"/>
      <c r="CK1164" s="10"/>
      <c r="CL1164" s="10"/>
      <c r="CM1164" s="13"/>
      <c r="CN1164" s="10"/>
      <c r="CO1164" s="13"/>
      <c r="CP1164" s="10"/>
      <c r="CQ1164" s="10"/>
      <c r="CR1164" s="10"/>
      <c r="CS1164" s="10"/>
      <c r="CT1164" s="10"/>
      <c r="CU1164" s="13"/>
      <c r="CV1164" s="13"/>
      <c r="CX1164" s="10"/>
      <c r="CY1164" s="10"/>
      <c r="CZ1164" s="10"/>
      <c r="DA1164" s="13"/>
      <c r="DB1164" s="10"/>
    </row>
    <row r="1165" spans="4:106" s="3" customFormat="1" x14ac:dyDescent="0.25">
      <c r="D1165" s="31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X1165" s="41"/>
      <c r="AY1165" s="41"/>
      <c r="BA1165" s="10"/>
      <c r="BB1165" s="10"/>
      <c r="BC1165" s="13"/>
      <c r="BD1165" s="10"/>
      <c r="BE1165" s="13"/>
      <c r="BF1165" s="10"/>
      <c r="BG1165" s="10"/>
      <c r="BH1165" s="10"/>
      <c r="BI1165" s="13"/>
      <c r="BJ1165" s="10"/>
      <c r="BK1165" s="13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3"/>
      <c r="CB1165" s="10"/>
      <c r="CC1165" s="13"/>
      <c r="CD1165" s="10"/>
      <c r="CE1165" s="10"/>
      <c r="CF1165" s="10"/>
      <c r="CG1165" s="13"/>
      <c r="CH1165" s="10"/>
      <c r="CI1165" s="13"/>
      <c r="CJ1165" s="10"/>
      <c r="CK1165" s="10"/>
      <c r="CL1165" s="10"/>
      <c r="CM1165" s="13"/>
      <c r="CN1165" s="10"/>
      <c r="CO1165" s="13"/>
      <c r="CP1165" s="10"/>
      <c r="CQ1165" s="10"/>
      <c r="CR1165" s="10"/>
      <c r="CS1165" s="10"/>
      <c r="CT1165" s="10"/>
      <c r="CU1165" s="13"/>
      <c r="CV1165" s="13"/>
      <c r="CX1165" s="10"/>
      <c r="CY1165" s="10"/>
      <c r="CZ1165" s="10"/>
      <c r="DA1165" s="13"/>
      <c r="DB1165" s="10"/>
    </row>
    <row r="1166" spans="4:106" s="3" customFormat="1" x14ac:dyDescent="0.25">
      <c r="D1166" s="31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X1166" s="41"/>
      <c r="AY1166" s="41"/>
      <c r="BA1166" s="10"/>
      <c r="BB1166" s="10"/>
      <c r="BC1166" s="13"/>
      <c r="BD1166" s="10"/>
      <c r="BE1166" s="13"/>
      <c r="BF1166" s="10"/>
      <c r="BG1166" s="10"/>
      <c r="BH1166" s="10"/>
      <c r="BI1166" s="13"/>
      <c r="BJ1166" s="10"/>
      <c r="BK1166" s="13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3"/>
      <c r="CB1166" s="10"/>
      <c r="CC1166" s="13"/>
      <c r="CD1166" s="10"/>
      <c r="CE1166" s="10"/>
      <c r="CF1166" s="10"/>
      <c r="CG1166" s="13"/>
      <c r="CH1166" s="10"/>
      <c r="CI1166" s="13"/>
      <c r="CJ1166" s="10"/>
      <c r="CK1166" s="10"/>
      <c r="CL1166" s="10"/>
      <c r="CM1166" s="13"/>
      <c r="CN1166" s="10"/>
      <c r="CO1166" s="13"/>
      <c r="CP1166" s="10"/>
      <c r="CQ1166" s="10"/>
      <c r="CR1166" s="10"/>
      <c r="CS1166" s="10"/>
      <c r="CT1166" s="10"/>
      <c r="CU1166" s="13"/>
      <c r="CV1166" s="13"/>
      <c r="CX1166" s="10"/>
      <c r="CY1166" s="10"/>
      <c r="CZ1166" s="10"/>
      <c r="DA1166" s="13"/>
      <c r="DB1166" s="10"/>
    </row>
    <row r="1167" spans="4:106" s="3" customFormat="1" x14ac:dyDescent="0.25">
      <c r="D1167" s="31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X1167" s="41"/>
      <c r="AY1167" s="41"/>
      <c r="BA1167" s="10"/>
      <c r="BB1167" s="10"/>
      <c r="BC1167" s="13"/>
      <c r="BD1167" s="10"/>
      <c r="BE1167" s="13"/>
      <c r="BF1167" s="10"/>
      <c r="BG1167" s="10"/>
      <c r="BH1167" s="10"/>
      <c r="BI1167" s="13"/>
      <c r="BJ1167" s="10"/>
      <c r="BK1167" s="13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3"/>
      <c r="CB1167" s="10"/>
      <c r="CC1167" s="13"/>
      <c r="CD1167" s="10"/>
      <c r="CE1167" s="10"/>
      <c r="CF1167" s="10"/>
      <c r="CG1167" s="13"/>
      <c r="CH1167" s="10"/>
      <c r="CI1167" s="13"/>
      <c r="CJ1167" s="10"/>
      <c r="CK1167" s="10"/>
      <c r="CL1167" s="10"/>
      <c r="CM1167" s="13"/>
      <c r="CN1167" s="10"/>
      <c r="CO1167" s="13"/>
      <c r="CP1167" s="10"/>
      <c r="CQ1167" s="10"/>
      <c r="CR1167" s="10"/>
      <c r="CS1167" s="10"/>
      <c r="CT1167" s="10"/>
      <c r="CU1167" s="13"/>
      <c r="CV1167" s="13"/>
      <c r="CX1167" s="10"/>
      <c r="CY1167" s="10"/>
      <c r="CZ1167" s="10"/>
      <c r="DA1167" s="13"/>
      <c r="DB1167" s="10"/>
    </row>
    <row r="1168" spans="4:106" s="3" customFormat="1" x14ac:dyDescent="0.25">
      <c r="D1168" s="31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X1168" s="41"/>
      <c r="AY1168" s="41"/>
      <c r="BA1168" s="10"/>
      <c r="BB1168" s="10"/>
      <c r="BC1168" s="13"/>
      <c r="BD1168" s="10"/>
      <c r="BE1168" s="13"/>
      <c r="BF1168" s="10"/>
      <c r="BG1168" s="10"/>
      <c r="BH1168" s="10"/>
      <c r="BI1168" s="13"/>
      <c r="BJ1168" s="10"/>
      <c r="BK1168" s="13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3"/>
      <c r="CB1168" s="10"/>
      <c r="CC1168" s="13"/>
      <c r="CD1168" s="10"/>
      <c r="CE1168" s="10"/>
      <c r="CF1168" s="10"/>
      <c r="CG1168" s="13"/>
      <c r="CH1168" s="10"/>
      <c r="CI1168" s="13"/>
      <c r="CJ1168" s="10"/>
      <c r="CK1168" s="10"/>
      <c r="CL1168" s="10"/>
      <c r="CM1168" s="13"/>
      <c r="CN1168" s="10"/>
      <c r="CO1168" s="13"/>
      <c r="CP1168" s="10"/>
      <c r="CQ1168" s="10"/>
      <c r="CR1168" s="10"/>
      <c r="CS1168" s="10"/>
      <c r="CT1168" s="10"/>
      <c r="CU1168" s="13"/>
      <c r="CV1168" s="13"/>
      <c r="CX1168" s="10"/>
      <c r="CY1168" s="10"/>
      <c r="CZ1168" s="10"/>
      <c r="DA1168" s="13"/>
      <c r="DB1168" s="10"/>
    </row>
    <row r="1169" spans="4:106" s="3" customFormat="1" x14ac:dyDescent="0.25">
      <c r="D1169" s="31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X1169" s="41"/>
      <c r="AY1169" s="41"/>
      <c r="BA1169" s="10"/>
      <c r="BB1169" s="10"/>
      <c r="BC1169" s="13"/>
      <c r="BD1169" s="10"/>
      <c r="BE1169" s="13"/>
      <c r="BF1169" s="10"/>
      <c r="BG1169" s="10"/>
      <c r="BH1169" s="10"/>
      <c r="BI1169" s="13"/>
      <c r="BJ1169" s="10"/>
      <c r="BK1169" s="13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3"/>
      <c r="CB1169" s="10"/>
      <c r="CC1169" s="13"/>
      <c r="CD1169" s="10"/>
      <c r="CE1169" s="10"/>
      <c r="CF1169" s="10"/>
      <c r="CG1169" s="13"/>
      <c r="CH1169" s="10"/>
      <c r="CI1169" s="13"/>
      <c r="CJ1169" s="10"/>
      <c r="CK1169" s="10"/>
      <c r="CL1169" s="10"/>
      <c r="CM1169" s="13"/>
      <c r="CN1169" s="10"/>
      <c r="CO1169" s="13"/>
      <c r="CP1169" s="10"/>
      <c r="CQ1169" s="10"/>
      <c r="CR1169" s="10"/>
      <c r="CS1169" s="10"/>
      <c r="CT1169" s="10"/>
      <c r="CU1169" s="13"/>
      <c r="CV1169" s="13"/>
      <c r="CX1169" s="10"/>
      <c r="CY1169" s="10"/>
      <c r="CZ1169" s="10"/>
      <c r="DA1169" s="13"/>
      <c r="DB1169" s="10"/>
    </row>
    <row r="1170" spans="4:106" s="3" customFormat="1" x14ac:dyDescent="0.25">
      <c r="D1170" s="31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X1170" s="41"/>
      <c r="AY1170" s="41"/>
      <c r="BA1170" s="10"/>
      <c r="BB1170" s="10"/>
      <c r="BC1170" s="13"/>
      <c r="BD1170" s="10"/>
      <c r="BE1170" s="13"/>
      <c r="BF1170" s="10"/>
      <c r="BG1170" s="10"/>
      <c r="BH1170" s="10"/>
      <c r="BI1170" s="13"/>
      <c r="BJ1170" s="10"/>
      <c r="BK1170" s="13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3"/>
      <c r="CB1170" s="10"/>
      <c r="CC1170" s="13"/>
      <c r="CD1170" s="10"/>
      <c r="CE1170" s="10"/>
      <c r="CF1170" s="10"/>
      <c r="CG1170" s="13"/>
      <c r="CH1170" s="10"/>
      <c r="CI1170" s="13"/>
      <c r="CJ1170" s="10"/>
      <c r="CK1170" s="10"/>
      <c r="CL1170" s="10"/>
      <c r="CM1170" s="13"/>
      <c r="CN1170" s="10"/>
      <c r="CO1170" s="13"/>
      <c r="CP1170" s="10"/>
      <c r="CQ1170" s="10"/>
      <c r="CR1170" s="10"/>
      <c r="CS1170" s="10"/>
      <c r="CT1170" s="10"/>
      <c r="CU1170" s="13"/>
      <c r="CV1170" s="13"/>
      <c r="CX1170" s="10"/>
      <c r="CY1170" s="10"/>
      <c r="CZ1170" s="10"/>
      <c r="DA1170" s="13"/>
      <c r="DB1170" s="10"/>
    </row>
    <row r="1171" spans="4:106" s="3" customFormat="1" x14ac:dyDescent="0.25">
      <c r="D1171" s="31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X1171" s="41"/>
      <c r="AY1171" s="41"/>
      <c r="BA1171" s="10"/>
      <c r="BB1171" s="10"/>
      <c r="BC1171" s="13"/>
      <c r="BD1171" s="10"/>
      <c r="BE1171" s="13"/>
      <c r="BF1171" s="10"/>
      <c r="BG1171" s="10"/>
      <c r="BH1171" s="10"/>
      <c r="BI1171" s="13"/>
      <c r="BJ1171" s="10"/>
      <c r="BK1171" s="13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3"/>
      <c r="CB1171" s="10"/>
      <c r="CC1171" s="13"/>
      <c r="CD1171" s="10"/>
      <c r="CE1171" s="10"/>
      <c r="CF1171" s="10"/>
      <c r="CG1171" s="13"/>
      <c r="CH1171" s="10"/>
      <c r="CI1171" s="13"/>
      <c r="CJ1171" s="10"/>
      <c r="CK1171" s="10"/>
      <c r="CL1171" s="10"/>
      <c r="CM1171" s="13"/>
      <c r="CN1171" s="10"/>
      <c r="CO1171" s="13"/>
      <c r="CP1171" s="10"/>
      <c r="CQ1171" s="10"/>
      <c r="CR1171" s="10"/>
      <c r="CS1171" s="10"/>
      <c r="CT1171" s="10"/>
      <c r="CU1171" s="13"/>
      <c r="CV1171" s="13"/>
      <c r="CX1171" s="10"/>
      <c r="CY1171" s="10"/>
      <c r="CZ1171" s="10"/>
      <c r="DA1171" s="13"/>
      <c r="DB1171" s="10"/>
    </row>
    <row r="1172" spans="4:106" s="3" customFormat="1" x14ac:dyDescent="0.25">
      <c r="D1172" s="31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X1172" s="41"/>
      <c r="AY1172" s="41"/>
      <c r="BA1172" s="10"/>
      <c r="BB1172" s="10"/>
      <c r="BC1172" s="13"/>
      <c r="BD1172" s="10"/>
      <c r="BE1172" s="13"/>
      <c r="BF1172" s="10"/>
      <c r="BG1172" s="10"/>
      <c r="BH1172" s="10"/>
      <c r="BI1172" s="13"/>
      <c r="BJ1172" s="10"/>
      <c r="BK1172" s="13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3"/>
      <c r="CB1172" s="10"/>
      <c r="CC1172" s="13"/>
      <c r="CD1172" s="10"/>
      <c r="CE1172" s="10"/>
      <c r="CF1172" s="10"/>
      <c r="CG1172" s="13"/>
      <c r="CH1172" s="10"/>
      <c r="CI1172" s="13"/>
      <c r="CJ1172" s="10"/>
      <c r="CK1172" s="10"/>
      <c r="CL1172" s="10"/>
      <c r="CM1172" s="13"/>
      <c r="CN1172" s="10"/>
      <c r="CO1172" s="13"/>
      <c r="CP1172" s="10"/>
      <c r="CQ1172" s="10"/>
      <c r="CR1172" s="10"/>
      <c r="CS1172" s="10"/>
      <c r="CT1172" s="10"/>
      <c r="CU1172" s="13"/>
      <c r="CV1172" s="13"/>
      <c r="CX1172" s="10"/>
      <c r="CY1172" s="10"/>
      <c r="CZ1172" s="10"/>
      <c r="DA1172" s="13"/>
      <c r="DB1172" s="10"/>
    </row>
    <row r="1173" spans="4:106" s="3" customFormat="1" x14ac:dyDescent="0.25">
      <c r="D1173" s="31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X1173" s="41"/>
      <c r="AY1173" s="41"/>
      <c r="BA1173" s="10"/>
      <c r="BB1173" s="10"/>
      <c r="BC1173" s="13"/>
      <c r="BD1173" s="10"/>
      <c r="BE1173" s="13"/>
      <c r="BF1173" s="10"/>
      <c r="BG1173" s="10"/>
      <c r="BH1173" s="10"/>
      <c r="BI1173" s="13"/>
      <c r="BJ1173" s="10"/>
      <c r="BK1173" s="13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3"/>
      <c r="CB1173" s="10"/>
      <c r="CC1173" s="13"/>
      <c r="CD1173" s="10"/>
      <c r="CE1173" s="10"/>
      <c r="CF1173" s="10"/>
      <c r="CG1173" s="13"/>
      <c r="CH1173" s="10"/>
      <c r="CI1173" s="13"/>
      <c r="CJ1173" s="10"/>
      <c r="CK1173" s="10"/>
      <c r="CL1173" s="10"/>
      <c r="CM1173" s="13"/>
      <c r="CN1173" s="10"/>
      <c r="CO1173" s="13"/>
      <c r="CP1173" s="10"/>
      <c r="CQ1173" s="10"/>
      <c r="CR1173" s="10"/>
      <c r="CS1173" s="10"/>
      <c r="CT1173" s="10"/>
      <c r="CU1173" s="13"/>
      <c r="CV1173" s="13"/>
      <c r="CX1173" s="10"/>
      <c r="CY1173" s="10"/>
      <c r="CZ1173" s="10"/>
      <c r="DA1173" s="13"/>
      <c r="DB1173" s="10"/>
    </row>
    <row r="1174" spans="4:106" s="3" customFormat="1" x14ac:dyDescent="0.25">
      <c r="D1174" s="31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X1174" s="41"/>
      <c r="AY1174" s="41"/>
      <c r="BA1174" s="10"/>
      <c r="BB1174" s="10"/>
      <c r="BC1174" s="13"/>
      <c r="BD1174" s="10"/>
      <c r="BE1174" s="13"/>
      <c r="BF1174" s="10"/>
      <c r="BG1174" s="10"/>
      <c r="BH1174" s="10"/>
      <c r="BI1174" s="13"/>
      <c r="BJ1174" s="10"/>
      <c r="BK1174" s="13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3"/>
      <c r="CB1174" s="10"/>
      <c r="CC1174" s="13"/>
      <c r="CD1174" s="10"/>
      <c r="CE1174" s="10"/>
      <c r="CF1174" s="10"/>
      <c r="CG1174" s="13"/>
      <c r="CH1174" s="10"/>
      <c r="CI1174" s="13"/>
      <c r="CJ1174" s="10"/>
      <c r="CK1174" s="10"/>
      <c r="CL1174" s="10"/>
      <c r="CM1174" s="13"/>
      <c r="CN1174" s="10"/>
      <c r="CO1174" s="13"/>
      <c r="CP1174" s="10"/>
      <c r="CQ1174" s="10"/>
      <c r="CR1174" s="10"/>
      <c r="CS1174" s="10"/>
      <c r="CT1174" s="10"/>
      <c r="CU1174" s="13"/>
      <c r="CV1174" s="13"/>
      <c r="CX1174" s="10"/>
      <c r="CY1174" s="10"/>
      <c r="CZ1174" s="10"/>
      <c r="DA1174" s="13"/>
      <c r="DB1174" s="10"/>
    </row>
    <row r="1175" spans="4:106" s="3" customFormat="1" x14ac:dyDescent="0.25">
      <c r="D1175" s="31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X1175" s="41"/>
      <c r="AY1175" s="41"/>
      <c r="BA1175" s="10"/>
      <c r="BB1175" s="10"/>
      <c r="BC1175" s="13"/>
      <c r="BD1175" s="10"/>
      <c r="BE1175" s="13"/>
      <c r="BF1175" s="10"/>
      <c r="BG1175" s="10"/>
      <c r="BH1175" s="10"/>
      <c r="BI1175" s="13"/>
      <c r="BJ1175" s="10"/>
      <c r="BK1175" s="13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3"/>
      <c r="CB1175" s="10"/>
      <c r="CC1175" s="13"/>
      <c r="CD1175" s="10"/>
      <c r="CE1175" s="10"/>
      <c r="CF1175" s="10"/>
      <c r="CG1175" s="13"/>
      <c r="CH1175" s="10"/>
      <c r="CI1175" s="13"/>
      <c r="CJ1175" s="10"/>
      <c r="CK1175" s="10"/>
      <c r="CL1175" s="10"/>
      <c r="CM1175" s="13"/>
      <c r="CN1175" s="10"/>
      <c r="CO1175" s="13"/>
      <c r="CP1175" s="10"/>
      <c r="CQ1175" s="10"/>
      <c r="CR1175" s="10"/>
      <c r="CS1175" s="10"/>
      <c r="CT1175" s="10"/>
      <c r="CU1175" s="13"/>
      <c r="CV1175" s="13"/>
      <c r="CX1175" s="10"/>
      <c r="CY1175" s="10"/>
      <c r="CZ1175" s="10"/>
      <c r="DA1175" s="13"/>
      <c r="DB1175" s="10"/>
    </row>
    <row r="1176" spans="4:106" s="3" customFormat="1" x14ac:dyDescent="0.25">
      <c r="D1176" s="31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X1176" s="41"/>
      <c r="AY1176" s="41"/>
      <c r="BA1176" s="10"/>
      <c r="BB1176" s="10"/>
      <c r="BC1176" s="13"/>
      <c r="BD1176" s="10"/>
      <c r="BE1176" s="13"/>
      <c r="BF1176" s="10"/>
      <c r="BG1176" s="10"/>
      <c r="BH1176" s="10"/>
      <c r="BI1176" s="13"/>
      <c r="BJ1176" s="10"/>
      <c r="BK1176" s="13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3"/>
      <c r="CB1176" s="10"/>
      <c r="CC1176" s="13"/>
      <c r="CD1176" s="10"/>
      <c r="CE1176" s="10"/>
      <c r="CF1176" s="10"/>
      <c r="CG1176" s="13"/>
      <c r="CH1176" s="10"/>
      <c r="CI1176" s="13"/>
      <c r="CJ1176" s="10"/>
      <c r="CK1176" s="10"/>
      <c r="CL1176" s="10"/>
      <c r="CM1176" s="13"/>
      <c r="CN1176" s="10"/>
      <c r="CO1176" s="13"/>
      <c r="CP1176" s="10"/>
      <c r="CQ1176" s="10"/>
      <c r="CR1176" s="10"/>
      <c r="CS1176" s="10"/>
      <c r="CT1176" s="10"/>
      <c r="CU1176" s="13"/>
      <c r="CV1176" s="13"/>
      <c r="CX1176" s="10"/>
      <c r="CY1176" s="10"/>
      <c r="CZ1176" s="10"/>
      <c r="DA1176" s="13"/>
      <c r="DB1176" s="10"/>
    </row>
    <row r="1177" spans="4:106" s="3" customFormat="1" x14ac:dyDescent="0.25">
      <c r="D1177" s="31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X1177" s="41"/>
      <c r="AY1177" s="41"/>
      <c r="BA1177" s="10"/>
      <c r="BB1177" s="10"/>
      <c r="BC1177" s="13"/>
      <c r="BD1177" s="10"/>
      <c r="BE1177" s="13"/>
      <c r="BF1177" s="10"/>
      <c r="BG1177" s="10"/>
      <c r="BH1177" s="10"/>
      <c r="BI1177" s="13"/>
      <c r="BJ1177" s="10"/>
      <c r="BK1177" s="13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3"/>
      <c r="CB1177" s="10"/>
      <c r="CC1177" s="13"/>
      <c r="CD1177" s="10"/>
      <c r="CE1177" s="10"/>
      <c r="CF1177" s="10"/>
      <c r="CG1177" s="13"/>
      <c r="CH1177" s="10"/>
      <c r="CI1177" s="13"/>
      <c r="CJ1177" s="10"/>
      <c r="CK1177" s="10"/>
      <c r="CL1177" s="10"/>
      <c r="CM1177" s="13"/>
      <c r="CN1177" s="10"/>
      <c r="CO1177" s="13"/>
      <c r="CP1177" s="10"/>
      <c r="CQ1177" s="10"/>
      <c r="CR1177" s="10"/>
      <c r="CS1177" s="10"/>
      <c r="CT1177" s="10"/>
      <c r="CU1177" s="13"/>
      <c r="CV1177" s="13"/>
      <c r="CX1177" s="10"/>
      <c r="CY1177" s="10"/>
      <c r="CZ1177" s="10"/>
      <c r="DA1177" s="13"/>
      <c r="DB1177" s="10"/>
    </row>
    <row r="1178" spans="4:106" s="3" customFormat="1" x14ac:dyDescent="0.25">
      <c r="D1178" s="31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X1178" s="41"/>
      <c r="AY1178" s="41"/>
      <c r="BA1178" s="10"/>
      <c r="BB1178" s="10"/>
      <c r="BC1178" s="13"/>
      <c r="BD1178" s="10"/>
      <c r="BE1178" s="13"/>
      <c r="BF1178" s="10"/>
      <c r="BG1178" s="10"/>
      <c r="BH1178" s="10"/>
      <c r="BI1178" s="13"/>
      <c r="BJ1178" s="10"/>
      <c r="BK1178" s="13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3"/>
      <c r="CB1178" s="10"/>
      <c r="CC1178" s="13"/>
      <c r="CD1178" s="10"/>
      <c r="CE1178" s="10"/>
      <c r="CF1178" s="10"/>
      <c r="CG1178" s="13"/>
      <c r="CH1178" s="10"/>
      <c r="CI1178" s="13"/>
      <c r="CJ1178" s="10"/>
      <c r="CK1178" s="10"/>
      <c r="CL1178" s="10"/>
      <c r="CM1178" s="13"/>
      <c r="CN1178" s="10"/>
      <c r="CO1178" s="13"/>
      <c r="CP1178" s="10"/>
      <c r="CQ1178" s="10"/>
      <c r="CR1178" s="10"/>
      <c r="CS1178" s="10"/>
      <c r="CT1178" s="10"/>
      <c r="CU1178" s="13"/>
      <c r="CV1178" s="13"/>
      <c r="CX1178" s="10"/>
      <c r="CY1178" s="10"/>
      <c r="CZ1178" s="10"/>
      <c r="DA1178" s="13"/>
      <c r="DB1178" s="10"/>
    </row>
    <row r="1179" spans="4:106" s="3" customFormat="1" x14ac:dyDescent="0.25">
      <c r="D1179" s="31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X1179" s="41"/>
      <c r="AY1179" s="41"/>
      <c r="BA1179" s="10"/>
      <c r="BB1179" s="10"/>
      <c r="BC1179" s="13"/>
      <c r="BD1179" s="10"/>
      <c r="BE1179" s="13"/>
      <c r="BF1179" s="10"/>
      <c r="BG1179" s="10"/>
      <c r="BH1179" s="10"/>
      <c r="BI1179" s="13"/>
      <c r="BJ1179" s="10"/>
      <c r="BK1179" s="13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3"/>
      <c r="CB1179" s="10"/>
      <c r="CC1179" s="13"/>
      <c r="CD1179" s="10"/>
      <c r="CE1179" s="10"/>
      <c r="CF1179" s="10"/>
      <c r="CG1179" s="13"/>
      <c r="CH1179" s="10"/>
      <c r="CI1179" s="13"/>
      <c r="CJ1179" s="10"/>
      <c r="CK1179" s="10"/>
      <c r="CL1179" s="10"/>
      <c r="CM1179" s="13"/>
      <c r="CN1179" s="10"/>
      <c r="CO1179" s="13"/>
      <c r="CP1179" s="10"/>
      <c r="CQ1179" s="10"/>
      <c r="CR1179" s="10"/>
      <c r="CS1179" s="10"/>
      <c r="CT1179" s="10"/>
      <c r="CU1179" s="13"/>
      <c r="CV1179" s="13"/>
      <c r="CX1179" s="10"/>
      <c r="CY1179" s="10"/>
      <c r="CZ1179" s="10"/>
      <c r="DA1179" s="13"/>
      <c r="DB1179" s="10"/>
    </row>
    <row r="1180" spans="4:106" s="3" customFormat="1" x14ac:dyDescent="0.25">
      <c r="D1180" s="31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X1180" s="41"/>
      <c r="AY1180" s="41"/>
      <c r="BA1180" s="10"/>
      <c r="BB1180" s="10"/>
      <c r="BC1180" s="13"/>
      <c r="BD1180" s="10"/>
      <c r="BE1180" s="13"/>
      <c r="BF1180" s="10"/>
      <c r="BG1180" s="10"/>
      <c r="BH1180" s="10"/>
      <c r="BI1180" s="13"/>
      <c r="BJ1180" s="10"/>
      <c r="BK1180" s="13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3"/>
      <c r="CB1180" s="10"/>
      <c r="CC1180" s="13"/>
      <c r="CD1180" s="10"/>
      <c r="CE1180" s="10"/>
      <c r="CF1180" s="10"/>
      <c r="CG1180" s="13"/>
      <c r="CH1180" s="10"/>
      <c r="CI1180" s="13"/>
      <c r="CJ1180" s="10"/>
      <c r="CK1180" s="10"/>
      <c r="CL1180" s="10"/>
      <c r="CM1180" s="13"/>
      <c r="CN1180" s="10"/>
      <c r="CO1180" s="13"/>
      <c r="CP1180" s="10"/>
      <c r="CQ1180" s="10"/>
      <c r="CR1180" s="10"/>
      <c r="CS1180" s="10"/>
      <c r="CT1180" s="10"/>
      <c r="CU1180" s="13"/>
      <c r="CV1180" s="13"/>
      <c r="CX1180" s="10"/>
      <c r="CY1180" s="10"/>
      <c r="CZ1180" s="10"/>
      <c r="DA1180" s="13"/>
      <c r="DB1180" s="10"/>
    </row>
    <row r="1181" spans="4:106" s="3" customFormat="1" x14ac:dyDescent="0.25">
      <c r="D1181" s="31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X1181" s="41"/>
      <c r="AY1181" s="41"/>
      <c r="BA1181" s="10"/>
      <c r="BB1181" s="10"/>
      <c r="BC1181" s="13"/>
      <c r="BD1181" s="10"/>
      <c r="BE1181" s="13"/>
      <c r="BF1181" s="10"/>
      <c r="BG1181" s="10"/>
      <c r="BH1181" s="10"/>
      <c r="BI1181" s="13"/>
      <c r="BJ1181" s="10"/>
      <c r="BK1181" s="13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3"/>
      <c r="CB1181" s="10"/>
      <c r="CC1181" s="13"/>
      <c r="CD1181" s="10"/>
      <c r="CE1181" s="10"/>
      <c r="CF1181" s="10"/>
      <c r="CG1181" s="13"/>
      <c r="CH1181" s="10"/>
      <c r="CI1181" s="13"/>
      <c r="CJ1181" s="10"/>
      <c r="CK1181" s="10"/>
      <c r="CL1181" s="10"/>
      <c r="CM1181" s="13"/>
      <c r="CN1181" s="10"/>
      <c r="CO1181" s="13"/>
      <c r="CP1181" s="10"/>
      <c r="CQ1181" s="10"/>
      <c r="CR1181" s="10"/>
      <c r="CS1181" s="10"/>
      <c r="CT1181" s="10"/>
      <c r="CU1181" s="13"/>
      <c r="CV1181" s="13"/>
      <c r="CX1181" s="10"/>
      <c r="CY1181" s="10"/>
      <c r="CZ1181" s="10"/>
      <c r="DA1181" s="13"/>
      <c r="DB1181" s="10"/>
    </row>
    <row r="1182" spans="4:106" s="3" customFormat="1" x14ac:dyDescent="0.25">
      <c r="D1182" s="31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X1182" s="41"/>
      <c r="AY1182" s="41"/>
      <c r="BA1182" s="10"/>
      <c r="BB1182" s="10"/>
      <c r="BC1182" s="13"/>
      <c r="BD1182" s="10"/>
      <c r="BE1182" s="13"/>
      <c r="BF1182" s="10"/>
      <c r="BG1182" s="10"/>
      <c r="BH1182" s="10"/>
      <c r="BI1182" s="13"/>
      <c r="BJ1182" s="10"/>
      <c r="BK1182" s="13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3"/>
      <c r="CB1182" s="10"/>
      <c r="CC1182" s="13"/>
      <c r="CD1182" s="10"/>
      <c r="CE1182" s="10"/>
      <c r="CF1182" s="10"/>
      <c r="CG1182" s="13"/>
      <c r="CH1182" s="10"/>
      <c r="CI1182" s="13"/>
      <c r="CJ1182" s="10"/>
      <c r="CK1182" s="10"/>
      <c r="CL1182" s="10"/>
      <c r="CM1182" s="13"/>
      <c r="CN1182" s="10"/>
      <c r="CO1182" s="13"/>
      <c r="CP1182" s="10"/>
      <c r="CQ1182" s="10"/>
      <c r="CR1182" s="10"/>
      <c r="CS1182" s="10"/>
      <c r="CT1182" s="10"/>
      <c r="CU1182" s="13"/>
      <c r="CV1182" s="13"/>
      <c r="CX1182" s="10"/>
      <c r="CY1182" s="10"/>
      <c r="CZ1182" s="10"/>
      <c r="DA1182" s="13"/>
      <c r="DB1182" s="10"/>
    </row>
    <row r="1183" spans="4:106" s="3" customFormat="1" x14ac:dyDescent="0.25">
      <c r="D1183" s="31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X1183" s="41"/>
      <c r="AY1183" s="41"/>
      <c r="BA1183" s="10"/>
      <c r="BB1183" s="10"/>
      <c r="BC1183" s="13"/>
      <c r="BD1183" s="10"/>
      <c r="BE1183" s="13"/>
      <c r="BF1183" s="10"/>
      <c r="BG1183" s="10"/>
      <c r="BH1183" s="10"/>
      <c r="BI1183" s="13"/>
      <c r="BJ1183" s="10"/>
      <c r="BK1183" s="13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3"/>
      <c r="CB1183" s="10"/>
      <c r="CC1183" s="13"/>
      <c r="CD1183" s="10"/>
      <c r="CE1183" s="10"/>
      <c r="CF1183" s="10"/>
      <c r="CG1183" s="13"/>
      <c r="CH1183" s="10"/>
      <c r="CI1183" s="13"/>
      <c r="CJ1183" s="10"/>
      <c r="CK1183" s="10"/>
      <c r="CL1183" s="10"/>
      <c r="CM1183" s="13"/>
      <c r="CN1183" s="10"/>
      <c r="CO1183" s="13"/>
      <c r="CP1183" s="10"/>
      <c r="CQ1183" s="10"/>
      <c r="CR1183" s="10"/>
      <c r="CS1183" s="10"/>
      <c r="CT1183" s="10"/>
      <c r="CU1183" s="13"/>
      <c r="CV1183" s="13"/>
      <c r="CX1183" s="10"/>
      <c r="CY1183" s="10"/>
      <c r="CZ1183" s="10"/>
      <c r="DA1183" s="13"/>
      <c r="DB1183" s="10"/>
    </row>
    <row r="1184" spans="4:106" s="3" customFormat="1" x14ac:dyDescent="0.25">
      <c r="D1184" s="31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X1184" s="41"/>
      <c r="AY1184" s="41"/>
      <c r="BA1184" s="10"/>
      <c r="BB1184" s="10"/>
      <c r="BC1184" s="13"/>
      <c r="BD1184" s="10"/>
      <c r="BE1184" s="13"/>
      <c r="BF1184" s="10"/>
      <c r="BG1184" s="10"/>
      <c r="BH1184" s="10"/>
      <c r="BI1184" s="13"/>
      <c r="BJ1184" s="10"/>
      <c r="BK1184" s="13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3"/>
      <c r="CB1184" s="10"/>
      <c r="CC1184" s="13"/>
      <c r="CD1184" s="10"/>
      <c r="CE1184" s="10"/>
      <c r="CF1184" s="10"/>
      <c r="CG1184" s="13"/>
      <c r="CH1184" s="10"/>
      <c r="CI1184" s="13"/>
      <c r="CJ1184" s="10"/>
      <c r="CK1184" s="10"/>
      <c r="CL1184" s="10"/>
      <c r="CM1184" s="13"/>
      <c r="CN1184" s="10"/>
      <c r="CO1184" s="13"/>
      <c r="CP1184" s="10"/>
      <c r="CQ1184" s="10"/>
      <c r="CR1184" s="10"/>
      <c r="CS1184" s="10"/>
      <c r="CT1184" s="10"/>
      <c r="CU1184" s="13"/>
      <c r="CV1184" s="13"/>
      <c r="CX1184" s="10"/>
      <c r="CY1184" s="10"/>
      <c r="CZ1184" s="10"/>
      <c r="DA1184" s="13"/>
      <c r="DB1184" s="10"/>
    </row>
    <row r="1185" spans="4:106" s="3" customFormat="1" x14ac:dyDescent="0.25">
      <c r="D1185" s="31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X1185" s="41"/>
      <c r="AY1185" s="41"/>
      <c r="BA1185" s="10"/>
      <c r="BB1185" s="10"/>
      <c r="BC1185" s="13"/>
      <c r="BD1185" s="10"/>
      <c r="BE1185" s="13"/>
      <c r="BF1185" s="10"/>
      <c r="BG1185" s="10"/>
      <c r="BH1185" s="10"/>
      <c r="BI1185" s="13"/>
      <c r="BJ1185" s="10"/>
      <c r="BK1185" s="13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3"/>
      <c r="CB1185" s="10"/>
      <c r="CC1185" s="13"/>
      <c r="CD1185" s="10"/>
      <c r="CE1185" s="10"/>
      <c r="CF1185" s="10"/>
      <c r="CG1185" s="13"/>
      <c r="CH1185" s="10"/>
      <c r="CI1185" s="13"/>
      <c r="CJ1185" s="10"/>
      <c r="CK1185" s="10"/>
      <c r="CL1185" s="10"/>
      <c r="CM1185" s="13"/>
      <c r="CN1185" s="10"/>
      <c r="CO1185" s="13"/>
      <c r="CP1185" s="10"/>
      <c r="CQ1185" s="10"/>
      <c r="CR1185" s="10"/>
      <c r="CS1185" s="10"/>
      <c r="CT1185" s="10"/>
      <c r="CU1185" s="13"/>
      <c r="CV1185" s="13"/>
      <c r="CX1185" s="10"/>
      <c r="CY1185" s="10"/>
      <c r="CZ1185" s="10"/>
      <c r="DA1185" s="13"/>
      <c r="DB1185" s="10"/>
    </row>
    <row r="1186" spans="4:106" s="3" customFormat="1" x14ac:dyDescent="0.25">
      <c r="D1186" s="31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X1186" s="41"/>
      <c r="AY1186" s="41"/>
      <c r="BA1186" s="10"/>
      <c r="BB1186" s="10"/>
      <c r="BC1186" s="13"/>
      <c r="BD1186" s="10"/>
      <c r="BE1186" s="13"/>
      <c r="BF1186" s="10"/>
      <c r="BG1186" s="10"/>
      <c r="BH1186" s="10"/>
      <c r="BI1186" s="13"/>
      <c r="BJ1186" s="10"/>
      <c r="BK1186" s="13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3"/>
      <c r="CB1186" s="10"/>
      <c r="CC1186" s="13"/>
      <c r="CD1186" s="10"/>
      <c r="CE1186" s="10"/>
      <c r="CF1186" s="10"/>
      <c r="CG1186" s="13"/>
      <c r="CH1186" s="10"/>
      <c r="CI1186" s="13"/>
      <c r="CJ1186" s="10"/>
      <c r="CK1186" s="10"/>
      <c r="CL1186" s="10"/>
      <c r="CM1186" s="13"/>
      <c r="CN1186" s="10"/>
      <c r="CO1186" s="13"/>
      <c r="CP1186" s="10"/>
      <c r="CQ1186" s="10"/>
      <c r="CR1186" s="10"/>
      <c r="CS1186" s="10"/>
      <c r="CT1186" s="10"/>
      <c r="CU1186" s="13"/>
      <c r="CV1186" s="13"/>
      <c r="CX1186" s="10"/>
      <c r="CY1186" s="10"/>
      <c r="CZ1186" s="10"/>
      <c r="DA1186" s="13"/>
      <c r="DB1186" s="10"/>
    </row>
    <row r="1187" spans="4:106" s="3" customFormat="1" x14ac:dyDescent="0.25">
      <c r="D1187" s="31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X1187" s="41"/>
      <c r="AY1187" s="41"/>
      <c r="BA1187" s="10"/>
      <c r="BB1187" s="10"/>
      <c r="BC1187" s="13"/>
      <c r="BD1187" s="10"/>
      <c r="BE1187" s="13"/>
      <c r="BF1187" s="10"/>
      <c r="BG1187" s="10"/>
      <c r="BH1187" s="10"/>
      <c r="BI1187" s="13"/>
      <c r="BJ1187" s="10"/>
      <c r="BK1187" s="13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3"/>
      <c r="CB1187" s="10"/>
      <c r="CC1187" s="13"/>
      <c r="CD1187" s="10"/>
      <c r="CE1187" s="10"/>
      <c r="CF1187" s="10"/>
      <c r="CG1187" s="13"/>
      <c r="CH1187" s="10"/>
      <c r="CI1187" s="13"/>
      <c r="CJ1187" s="10"/>
      <c r="CK1187" s="10"/>
      <c r="CL1187" s="10"/>
      <c r="CM1187" s="13"/>
      <c r="CN1187" s="10"/>
      <c r="CO1187" s="13"/>
      <c r="CP1187" s="10"/>
      <c r="CQ1187" s="10"/>
      <c r="CR1187" s="10"/>
      <c r="CS1187" s="10"/>
      <c r="CT1187" s="10"/>
      <c r="CU1187" s="13"/>
      <c r="CV1187" s="13"/>
      <c r="CX1187" s="10"/>
      <c r="CY1187" s="10"/>
      <c r="CZ1187" s="10"/>
      <c r="DA1187" s="13"/>
      <c r="DB1187" s="10"/>
    </row>
    <row r="1188" spans="4:106" s="3" customFormat="1" x14ac:dyDescent="0.25">
      <c r="D1188" s="31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X1188" s="41"/>
      <c r="AY1188" s="41"/>
      <c r="BA1188" s="10"/>
      <c r="BB1188" s="10"/>
      <c r="BC1188" s="13"/>
      <c r="BD1188" s="10"/>
      <c r="BE1188" s="13"/>
      <c r="BF1188" s="10"/>
      <c r="BG1188" s="10"/>
      <c r="BH1188" s="10"/>
      <c r="BI1188" s="13"/>
      <c r="BJ1188" s="10"/>
      <c r="BK1188" s="13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3"/>
      <c r="CB1188" s="10"/>
      <c r="CC1188" s="13"/>
      <c r="CD1188" s="10"/>
      <c r="CE1188" s="10"/>
      <c r="CF1188" s="10"/>
      <c r="CG1188" s="13"/>
      <c r="CH1188" s="10"/>
      <c r="CI1188" s="13"/>
      <c r="CJ1188" s="10"/>
      <c r="CK1188" s="10"/>
      <c r="CL1188" s="10"/>
      <c r="CM1188" s="13"/>
      <c r="CN1188" s="10"/>
      <c r="CO1188" s="13"/>
      <c r="CP1188" s="10"/>
      <c r="CQ1188" s="10"/>
      <c r="CR1188" s="10"/>
      <c r="CS1188" s="10"/>
      <c r="CT1188" s="10"/>
      <c r="CU1188" s="13"/>
      <c r="CV1188" s="13"/>
      <c r="CX1188" s="10"/>
      <c r="CY1188" s="10"/>
      <c r="CZ1188" s="10"/>
      <c r="DA1188" s="13"/>
      <c r="DB1188" s="10"/>
    </row>
    <row r="1189" spans="4:106" s="3" customFormat="1" x14ac:dyDescent="0.25">
      <c r="D1189" s="31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X1189" s="41"/>
      <c r="AY1189" s="41"/>
      <c r="BA1189" s="10"/>
      <c r="BB1189" s="10"/>
      <c r="BC1189" s="13"/>
      <c r="BD1189" s="10"/>
      <c r="BE1189" s="13"/>
      <c r="BF1189" s="10"/>
      <c r="BG1189" s="10"/>
      <c r="BH1189" s="10"/>
      <c r="BI1189" s="13"/>
      <c r="BJ1189" s="10"/>
      <c r="BK1189" s="13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3"/>
      <c r="CB1189" s="10"/>
      <c r="CC1189" s="13"/>
      <c r="CD1189" s="10"/>
      <c r="CE1189" s="10"/>
      <c r="CF1189" s="10"/>
      <c r="CG1189" s="13"/>
      <c r="CH1189" s="10"/>
      <c r="CI1189" s="13"/>
      <c r="CJ1189" s="10"/>
      <c r="CK1189" s="10"/>
      <c r="CL1189" s="10"/>
      <c r="CM1189" s="13"/>
      <c r="CN1189" s="10"/>
      <c r="CO1189" s="13"/>
      <c r="CP1189" s="10"/>
      <c r="CQ1189" s="10"/>
      <c r="CR1189" s="10"/>
      <c r="CS1189" s="10"/>
      <c r="CT1189" s="10"/>
      <c r="CU1189" s="13"/>
      <c r="CV1189" s="13"/>
      <c r="CX1189" s="10"/>
      <c r="CY1189" s="10"/>
      <c r="CZ1189" s="10"/>
      <c r="DA1189" s="13"/>
      <c r="DB1189" s="10"/>
    </row>
    <row r="1190" spans="4:106" s="3" customFormat="1" x14ac:dyDescent="0.25">
      <c r="D1190" s="31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X1190" s="41"/>
      <c r="AY1190" s="41"/>
      <c r="BA1190" s="10"/>
      <c r="BB1190" s="10"/>
      <c r="BC1190" s="13"/>
      <c r="BD1190" s="10"/>
      <c r="BE1190" s="13"/>
      <c r="BF1190" s="10"/>
      <c r="BG1190" s="10"/>
      <c r="BH1190" s="10"/>
      <c r="BI1190" s="13"/>
      <c r="BJ1190" s="10"/>
      <c r="BK1190" s="13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3"/>
      <c r="CB1190" s="10"/>
      <c r="CC1190" s="13"/>
      <c r="CD1190" s="10"/>
      <c r="CE1190" s="10"/>
      <c r="CF1190" s="10"/>
      <c r="CG1190" s="13"/>
      <c r="CH1190" s="10"/>
      <c r="CI1190" s="13"/>
      <c r="CJ1190" s="10"/>
      <c r="CK1190" s="10"/>
      <c r="CL1190" s="10"/>
      <c r="CM1190" s="13"/>
      <c r="CN1190" s="10"/>
      <c r="CO1190" s="13"/>
      <c r="CP1190" s="10"/>
      <c r="CQ1190" s="10"/>
      <c r="CR1190" s="10"/>
      <c r="CS1190" s="10"/>
      <c r="CT1190" s="10"/>
      <c r="CU1190" s="13"/>
      <c r="CV1190" s="13"/>
      <c r="CX1190" s="10"/>
      <c r="CY1190" s="10"/>
      <c r="CZ1190" s="10"/>
      <c r="DA1190" s="13"/>
      <c r="DB1190" s="10"/>
    </row>
    <row r="1191" spans="4:106" s="3" customFormat="1" x14ac:dyDescent="0.25">
      <c r="D1191" s="31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X1191" s="41"/>
      <c r="AY1191" s="41"/>
      <c r="BA1191" s="10"/>
      <c r="BB1191" s="10"/>
      <c r="BC1191" s="13"/>
      <c r="BD1191" s="10"/>
      <c r="BE1191" s="13"/>
      <c r="BF1191" s="10"/>
      <c r="BG1191" s="10"/>
      <c r="BH1191" s="10"/>
      <c r="BI1191" s="13"/>
      <c r="BJ1191" s="10"/>
      <c r="BK1191" s="13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3"/>
      <c r="CB1191" s="10"/>
      <c r="CC1191" s="13"/>
      <c r="CD1191" s="10"/>
      <c r="CE1191" s="10"/>
      <c r="CF1191" s="10"/>
      <c r="CG1191" s="13"/>
      <c r="CH1191" s="10"/>
      <c r="CI1191" s="13"/>
      <c r="CJ1191" s="10"/>
      <c r="CK1191" s="10"/>
      <c r="CL1191" s="10"/>
      <c r="CM1191" s="13"/>
      <c r="CN1191" s="10"/>
      <c r="CO1191" s="13"/>
      <c r="CP1191" s="10"/>
      <c r="CQ1191" s="10"/>
      <c r="CR1191" s="10"/>
      <c r="CS1191" s="10"/>
      <c r="CT1191" s="10"/>
      <c r="CU1191" s="13"/>
      <c r="CV1191" s="13"/>
      <c r="CX1191" s="10"/>
      <c r="CY1191" s="10"/>
      <c r="CZ1191" s="10"/>
      <c r="DA1191" s="13"/>
      <c r="DB1191" s="10"/>
    </row>
    <row r="1192" spans="4:106" s="3" customFormat="1" x14ac:dyDescent="0.25">
      <c r="D1192" s="31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X1192" s="41"/>
      <c r="AY1192" s="41"/>
      <c r="BA1192" s="10"/>
      <c r="BB1192" s="10"/>
      <c r="BC1192" s="13"/>
      <c r="BD1192" s="10"/>
      <c r="BE1192" s="13"/>
      <c r="BF1192" s="10"/>
      <c r="BG1192" s="10"/>
      <c r="BH1192" s="10"/>
      <c r="BI1192" s="13"/>
      <c r="BJ1192" s="10"/>
      <c r="BK1192" s="13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3"/>
      <c r="CB1192" s="10"/>
      <c r="CC1192" s="13"/>
      <c r="CD1192" s="10"/>
      <c r="CE1192" s="10"/>
      <c r="CF1192" s="10"/>
      <c r="CG1192" s="13"/>
      <c r="CH1192" s="10"/>
      <c r="CI1192" s="13"/>
      <c r="CJ1192" s="10"/>
      <c r="CK1192" s="10"/>
      <c r="CL1192" s="10"/>
      <c r="CM1192" s="13"/>
      <c r="CN1192" s="10"/>
      <c r="CO1192" s="13"/>
      <c r="CP1192" s="10"/>
      <c r="CQ1192" s="10"/>
      <c r="CR1192" s="10"/>
      <c r="CS1192" s="10"/>
      <c r="CT1192" s="10"/>
      <c r="CU1192" s="13"/>
      <c r="CV1192" s="13"/>
      <c r="CX1192" s="10"/>
      <c r="CY1192" s="10"/>
      <c r="CZ1192" s="10"/>
      <c r="DA1192" s="13"/>
      <c r="DB1192" s="10"/>
    </row>
    <row r="1193" spans="4:106" s="3" customFormat="1" x14ac:dyDescent="0.25">
      <c r="D1193" s="31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X1193" s="41"/>
      <c r="AY1193" s="41"/>
      <c r="BA1193" s="10"/>
      <c r="BB1193" s="10"/>
      <c r="BC1193" s="13"/>
      <c r="BD1193" s="10"/>
      <c r="BE1193" s="13"/>
      <c r="BF1193" s="10"/>
      <c r="BG1193" s="10"/>
      <c r="BH1193" s="10"/>
      <c r="BI1193" s="13"/>
      <c r="BJ1193" s="10"/>
      <c r="BK1193" s="13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3"/>
      <c r="CB1193" s="10"/>
      <c r="CC1193" s="13"/>
      <c r="CD1193" s="10"/>
      <c r="CE1193" s="10"/>
      <c r="CF1193" s="10"/>
      <c r="CG1193" s="13"/>
      <c r="CH1193" s="10"/>
      <c r="CI1193" s="13"/>
      <c r="CJ1193" s="10"/>
      <c r="CK1193" s="10"/>
      <c r="CL1193" s="10"/>
      <c r="CM1193" s="13"/>
      <c r="CN1193" s="10"/>
      <c r="CO1193" s="13"/>
      <c r="CP1193" s="10"/>
      <c r="CQ1193" s="10"/>
      <c r="CR1193" s="10"/>
      <c r="CS1193" s="10"/>
      <c r="CT1193" s="10"/>
      <c r="CU1193" s="13"/>
      <c r="CV1193" s="13"/>
      <c r="CX1193" s="10"/>
      <c r="CY1193" s="10"/>
      <c r="CZ1193" s="10"/>
      <c r="DA1193" s="13"/>
      <c r="DB1193" s="10"/>
    </row>
    <row r="1194" spans="4:106" s="3" customFormat="1" x14ac:dyDescent="0.25">
      <c r="D1194" s="31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X1194" s="41"/>
      <c r="AY1194" s="41"/>
      <c r="BA1194" s="10"/>
      <c r="BB1194" s="10"/>
      <c r="BC1194" s="13"/>
      <c r="BD1194" s="10"/>
      <c r="BE1194" s="13"/>
      <c r="BF1194" s="10"/>
      <c r="BG1194" s="10"/>
      <c r="BH1194" s="10"/>
      <c r="BI1194" s="13"/>
      <c r="BJ1194" s="10"/>
      <c r="BK1194" s="13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3"/>
      <c r="CB1194" s="10"/>
      <c r="CC1194" s="13"/>
      <c r="CD1194" s="10"/>
      <c r="CE1194" s="10"/>
      <c r="CF1194" s="10"/>
      <c r="CG1194" s="13"/>
      <c r="CH1194" s="10"/>
      <c r="CI1194" s="13"/>
      <c r="CJ1194" s="10"/>
      <c r="CK1194" s="10"/>
      <c r="CL1194" s="10"/>
      <c r="CM1194" s="13"/>
      <c r="CN1194" s="10"/>
      <c r="CO1194" s="13"/>
      <c r="CP1194" s="10"/>
      <c r="CQ1194" s="10"/>
      <c r="CR1194" s="10"/>
      <c r="CS1194" s="10"/>
      <c r="CT1194" s="10"/>
      <c r="CU1194" s="13"/>
      <c r="CV1194" s="13"/>
      <c r="CX1194" s="10"/>
      <c r="CY1194" s="10"/>
      <c r="CZ1194" s="10"/>
      <c r="DA1194" s="13"/>
      <c r="DB1194" s="10"/>
    </row>
    <row r="1195" spans="4:106" s="3" customFormat="1" x14ac:dyDescent="0.25">
      <c r="D1195" s="31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X1195" s="41"/>
      <c r="AY1195" s="41"/>
      <c r="BA1195" s="10"/>
      <c r="BB1195" s="10"/>
      <c r="BC1195" s="13"/>
      <c r="BD1195" s="10"/>
      <c r="BE1195" s="13"/>
      <c r="BF1195" s="10"/>
      <c r="BG1195" s="10"/>
      <c r="BH1195" s="10"/>
      <c r="BI1195" s="13"/>
      <c r="BJ1195" s="10"/>
      <c r="BK1195" s="13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3"/>
      <c r="CB1195" s="10"/>
      <c r="CC1195" s="13"/>
      <c r="CD1195" s="10"/>
      <c r="CE1195" s="10"/>
      <c r="CF1195" s="10"/>
      <c r="CG1195" s="13"/>
      <c r="CH1195" s="10"/>
      <c r="CI1195" s="13"/>
      <c r="CJ1195" s="10"/>
      <c r="CK1195" s="10"/>
      <c r="CL1195" s="10"/>
      <c r="CM1195" s="13"/>
      <c r="CN1195" s="10"/>
      <c r="CO1195" s="13"/>
      <c r="CP1195" s="10"/>
      <c r="CQ1195" s="10"/>
      <c r="CR1195" s="10"/>
      <c r="CS1195" s="10"/>
      <c r="CT1195" s="10"/>
      <c r="CU1195" s="13"/>
      <c r="CV1195" s="13"/>
      <c r="CX1195" s="10"/>
      <c r="CY1195" s="10"/>
      <c r="CZ1195" s="10"/>
      <c r="DA1195" s="13"/>
      <c r="DB1195" s="10"/>
    </row>
    <row r="1196" spans="4:106" s="3" customFormat="1" x14ac:dyDescent="0.25">
      <c r="D1196" s="31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X1196" s="41"/>
      <c r="AY1196" s="41"/>
      <c r="BA1196" s="10"/>
      <c r="BB1196" s="10"/>
      <c r="BC1196" s="13"/>
      <c r="BD1196" s="10"/>
      <c r="BE1196" s="13"/>
      <c r="BF1196" s="10"/>
      <c r="BG1196" s="10"/>
      <c r="BH1196" s="10"/>
      <c r="BI1196" s="13"/>
      <c r="BJ1196" s="10"/>
      <c r="BK1196" s="13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3"/>
      <c r="CB1196" s="10"/>
      <c r="CC1196" s="13"/>
      <c r="CD1196" s="10"/>
      <c r="CE1196" s="10"/>
      <c r="CF1196" s="10"/>
      <c r="CG1196" s="13"/>
      <c r="CH1196" s="10"/>
      <c r="CI1196" s="13"/>
      <c r="CJ1196" s="10"/>
      <c r="CK1196" s="10"/>
      <c r="CL1196" s="10"/>
      <c r="CM1196" s="13"/>
      <c r="CN1196" s="10"/>
      <c r="CO1196" s="13"/>
      <c r="CP1196" s="10"/>
      <c r="CQ1196" s="10"/>
      <c r="CR1196" s="10"/>
      <c r="CS1196" s="10"/>
      <c r="CT1196" s="10"/>
      <c r="CU1196" s="13"/>
      <c r="CV1196" s="13"/>
      <c r="CX1196" s="10"/>
      <c r="CY1196" s="10"/>
      <c r="CZ1196" s="10"/>
      <c r="DA1196" s="13"/>
      <c r="DB1196" s="10"/>
    </row>
    <row r="1197" spans="4:106" s="3" customFormat="1" x14ac:dyDescent="0.25">
      <c r="D1197" s="31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X1197" s="41"/>
      <c r="AY1197" s="41"/>
      <c r="BA1197" s="10"/>
      <c r="BB1197" s="10"/>
      <c r="BC1197" s="13"/>
      <c r="BD1197" s="10"/>
      <c r="BE1197" s="13"/>
      <c r="BF1197" s="10"/>
      <c r="BG1197" s="10"/>
      <c r="BH1197" s="10"/>
      <c r="BI1197" s="13"/>
      <c r="BJ1197" s="10"/>
      <c r="BK1197" s="13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3"/>
      <c r="CB1197" s="10"/>
      <c r="CC1197" s="13"/>
      <c r="CD1197" s="10"/>
      <c r="CE1197" s="10"/>
      <c r="CF1197" s="10"/>
      <c r="CG1197" s="13"/>
      <c r="CH1197" s="10"/>
      <c r="CI1197" s="13"/>
      <c r="CJ1197" s="10"/>
      <c r="CK1197" s="10"/>
      <c r="CL1197" s="10"/>
      <c r="CM1197" s="13"/>
      <c r="CN1197" s="10"/>
      <c r="CO1197" s="13"/>
      <c r="CP1197" s="10"/>
      <c r="CQ1197" s="10"/>
      <c r="CR1197" s="10"/>
      <c r="CS1197" s="10"/>
      <c r="CT1197" s="10"/>
      <c r="CU1197" s="13"/>
      <c r="CV1197" s="13"/>
      <c r="CX1197" s="10"/>
      <c r="CY1197" s="10"/>
      <c r="CZ1197" s="10"/>
      <c r="DA1197" s="13"/>
      <c r="DB1197" s="10"/>
    </row>
    <row r="1198" spans="4:106" s="3" customFormat="1" x14ac:dyDescent="0.25">
      <c r="D1198" s="31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X1198" s="41"/>
      <c r="AY1198" s="41"/>
      <c r="BA1198" s="10"/>
      <c r="BB1198" s="10"/>
      <c r="BC1198" s="13"/>
      <c r="BD1198" s="10"/>
      <c r="BE1198" s="13"/>
      <c r="BF1198" s="10"/>
      <c r="BG1198" s="10"/>
      <c r="BH1198" s="10"/>
      <c r="BI1198" s="13"/>
      <c r="BJ1198" s="10"/>
      <c r="BK1198" s="13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3"/>
      <c r="CB1198" s="10"/>
      <c r="CC1198" s="13"/>
      <c r="CD1198" s="10"/>
      <c r="CE1198" s="10"/>
      <c r="CF1198" s="10"/>
      <c r="CG1198" s="13"/>
      <c r="CH1198" s="10"/>
      <c r="CI1198" s="13"/>
      <c r="CJ1198" s="10"/>
      <c r="CK1198" s="10"/>
      <c r="CL1198" s="10"/>
      <c r="CM1198" s="13"/>
      <c r="CN1198" s="10"/>
      <c r="CO1198" s="13"/>
      <c r="CP1198" s="10"/>
      <c r="CQ1198" s="10"/>
      <c r="CR1198" s="10"/>
      <c r="CS1198" s="10"/>
      <c r="CT1198" s="10"/>
      <c r="CU1198" s="13"/>
      <c r="CV1198" s="13"/>
      <c r="CX1198" s="10"/>
      <c r="CY1198" s="10"/>
      <c r="CZ1198" s="10"/>
      <c r="DA1198" s="13"/>
      <c r="DB1198" s="10"/>
    </row>
    <row r="1199" spans="4:106" s="3" customFormat="1" x14ac:dyDescent="0.25">
      <c r="D1199" s="31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X1199" s="41"/>
      <c r="AY1199" s="41"/>
      <c r="BA1199" s="10"/>
      <c r="BB1199" s="10"/>
      <c r="BC1199" s="13"/>
      <c r="BD1199" s="10"/>
      <c r="BE1199" s="13"/>
      <c r="BF1199" s="10"/>
      <c r="BG1199" s="10"/>
      <c r="BH1199" s="10"/>
      <c r="BI1199" s="13"/>
      <c r="BJ1199" s="10"/>
      <c r="BK1199" s="13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3"/>
      <c r="CB1199" s="10"/>
      <c r="CC1199" s="13"/>
      <c r="CD1199" s="10"/>
      <c r="CE1199" s="10"/>
      <c r="CF1199" s="10"/>
      <c r="CG1199" s="13"/>
      <c r="CH1199" s="10"/>
      <c r="CI1199" s="13"/>
      <c r="CJ1199" s="10"/>
      <c r="CK1199" s="10"/>
      <c r="CL1199" s="10"/>
      <c r="CM1199" s="13"/>
      <c r="CN1199" s="10"/>
      <c r="CO1199" s="13"/>
      <c r="CP1199" s="10"/>
      <c r="CQ1199" s="10"/>
      <c r="CR1199" s="10"/>
      <c r="CS1199" s="10"/>
      <c r="CT1199" s="10"/>
      <c r="CU1199" s="13"/>
      <c r="CV1199" s="13"/>
      <c r="CX1199" s="10"/>
      <c r="CY1199" s="10"/>
      <c r="CZ1199" s="10"/>
      <c r="DA1199" s="13"/>
      <c r="DB1199" s="10"/>
    </row>
    <row r="1200" spans="4:106" s="3" customFormat="1" x14ac:dyDescent="0.25">
      <c r="D1200" s="31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X1200" s="41"/>
      <c r="AY1200" s="41"/>
      <c r="BA1200" s="10"/>
      <c r="BB1200" s="10"/>
      <c r="BC1200" s="13"/>
      <c r="BD1200" s="10"/>
      <c r="BE1200" s="13"/>
      <c r="BF1200" s="10"/>
      <c r="BG1200" s="10"/>
      <c r="BH1200" s="10"/>
      <c r="BI1200" s="13"/>
      <c r="BJ1200" s="10"/>
      <c r="BK1200" s="13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3"/>
      <c r="CB1200" s="10"/>
      <c r="CC1200" s="13"/>
      <c r="CD1200" s="10"/>
      <c r="CE1200" s="10"/>
      <c r="CF1200" s="10"/>
      <c r="CG1200" s="13"/>
      <c r="CH1200" s="10"/>
      <c r="CI1200" s="13"/>
      <c r="CJ1200" s="10"/>
      <c r="CK1200" s="10"/>
      <c r="CL1200" s="10"/>
      <c r="CM1200" s="13"/>
      <c r="CN1200" s="10"/>
      <c r="CO1200" s="13"/>
      <c r="CP1200" s="10"/>
      <c r="CQ1200" s="10"/>
      <c r="CR1200" s="10"/>
      <c r="CS1200" s="10"/>
      <c r="CT1200" s="10"/>
      <c r="CU1200" s="13"/>
      <c r="CV1200" s="13"/>
      <c r="CX1200" s="10"/>
      <c r="CY1200" s="10"/>
      <c r="CZ1200" s="10"/>
      <c r="DA1200" s="13"/>
      <c r="DB1200" s="10"/>
    </row>
    <row r="1201" spans="4:106" s="3" customFormat="1" x14ac:dyDescent="0.25">
      <c r="D1201" s="31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X1201" s="41"/>
      <c r="AY1201" s="41"/>
      <c r="BA1201" s="10"/>
      <c r="BB1201" s="10"/>
      <c r="BC1201" s="13"/>
      <c r="BD1201" s="10"/>
      <c r="BE1201" s="13"/>
      <c r="BF1201" s="10"/>
      <c r="BG1201" s="10"/>
      <c r="BH1201" s="10"/>
      <c r="BI1201" s="13"/>
      <c r="BJ1201" s="10"/>
      <c r="BK1201" s="13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3"/>
      <c r="CB1201" s="10"/>
      <c r="CC1201" s="13"/>
      <c r="CD1201" s="10"/>
      <c r="CE1201" s="10"/>
      <c r="CF1201" s="10"/>
      <c r="CG1201" s="13"/>
      <c r="CH1201" s="10"/>
      <c r="CI1201" s="13"/>
      <c r="CJ1201" s="10"/>
      <c r="CK1201" s="10"/>
      <c r="CL1201" s="10"/>
      <c r="CM1201" s="13"/>
      <c r="CN1201" s="10"/>
      <c r="CO1201" s="13"/>
      <c r="CP1201" s="10"/>
      <c r="CQ1201" s="10"/>
      <c r="CR1201" s="10"/>
      <c r="CS1201" s="10"/>
      <c r="CT1201" s="10"/>
      <c r="CU1201" s="13"/>
      <c r="CV1201" s="13"/>
      <c r="CX1201" s="10"/>
      <c r="CY1201" s="10"/>
      <c r="CZ1201" s="10"/>
      <c r="DA1201" s="13"/>
      <c r="DB1201" s="10"/>
    </row>
    <row r="1202" spans="4:106" s="3" customFormat="1" x14ac:dyDescent="0.25">
      <c r="D1202" s="31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X1202" s="41"/>
      <c r="AY1202" s="41"/>
      <c r="BA1202" s="10"/>
      <c r="BB1202" s="10"/>
      <c r="BC1202" s="13"/>
      <c r="BD1202" s="10"/>
      <c r="BE1202" s="13"/>
      <c r="BF1202" s="10"/>
      <c r="BG1202" s="10"/>
      <c r="BH1202" s="10"/>
      <c r="BI1202" s="13"/>
      <c r="BJ1202" s="10"/>
      <c r="BK1202" s="13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3"/>
      <c r="CB1202" s="10"/>
      <c r="CC1202" s="13"/>
      <c r="CD1202" s="10"/>
      <c r="CE1202" s="10"/>
      <c r="CF1202" s="10"/>
      <c r="CG1202" s="13"/>
      <c r="CH1202" s="10"/>
      <c r="CI1202" s="13"/>
      <c r="CJ1202" s="10"/>
      <c r="CK1202" s="10"/>
      <c r="CL1202" s="10"/>
      <c r="CM1202" s="13"/>
      <c r="CN1202" s="10"/>
      <c r="CO1202" s="13"/>
      <c r="CP1202" s="10"/>
      <c r="CQ1202" s="10"/>
      <c r="CR1202" s="10"/>
      <c r="CS1202" s="10"/>
      <c r="CT1202" s="10"/>
      <c r="CU1202" s="13"/>
      <c r="CV1202" s="13"/>
      <c r="CX1202" s="10"/>
      <c r="CY1202" s="10"/>
      <c r="CZ1202" s="10"/>
      <c r="DA1202" s="13"/>
      <c r="DB1202" s="10"/>
    </row>
    <row r="1203" spans="4:106" s="3" customFormat="1" x14ac:dyDescent="0.25">
      <c r="D1203" s="31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X1203" s="41"/>
      <c r="AY1203" s="41"/>
      <c r="BA1203" s="10"/>
      <c r="BB1203" s="10"/>
      <c r="BC1203" s="13"/>
      <c r="BD1203" s="10"/>
      <c r="BE1203" s="13"/>
      <c r="BF1203" s="10"/>
      <c r="BG1203" s="10"/>
      <c r="BH1203" s="10"/>
      <c r="BI1203" s="13"/>
      <c r="BJ1203" s="10"/>
      <c r="BK1203" s="13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3"/>
      <c r="CB1203" s="10"/>
      <c r="CC1203" s="13"/>
      <c r="CD1203" s="10"/>
      <c r="CE1203" s="10"/>
      <c r="CF1203" s="10"/>
      <c r="CG1203" s="13"/>
      <c r="CH1203" s="10"/>
      <c r="CI1203" s="13"/>
      <c r="CJ1203" s="10"/>
      <c r="CK1203" s="10"/>
      <c r="CL1203" s="10"/>
      <c r="CM1203" s="13"/>
      <c r="CN1203" s="10"/>
      <c r="CO1203" s="13"/>
      <c r="CP1203" s="10"/>
      <c r="CQ1203" s="10"/>
      <c r="CR1203" s="10"/>
      <c r="CS1203" s="10"/>
      <c r="CT1203" s="10"/>
      <c r="CU1203" s="13"/>
      <c r="CV1203" s="13"/>
      <c r="CX1203" s="10"/>
      <c r="CY1203" s="10"/>
      <c r="CZ1203" s="10"/>
      <c r="DA1203" s="13"/>
      <c r="DB1203" s="10"/>
    </row>
    <row r="1204" spans="4:106" s="3" customFormat="1" x14ac:dyDescent="0.25">
      <c r="D1204" s="31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X1204" s="41"/>
      <c r="AY1204" s="41"/>
      <c r="BA1204" s="10"/>
      <c r="BB1204" s="10"/>
      <c r="BC1204" s="13"/>
      <c r="BD1204" s="10"/>
      <c r="BE1204" s="13"/>
      <c r="BF1204" s="10"/>
      <c r="BG1204" s="10"/>
      <c r="BH1204" s="10"/>
      <c r="BI1204" s="13"/>
      <c r="BJ1204" s="10"/>
      <c r="BK1204" s="13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3"/>
      <c r="CB1204" s="10"/>
      <c r="CC1204" s="13"/>
      <c r="CD1204" s="10"/>
      <c r="CE1204" s="10"/>
      <c r="CF1204" s="10"/>
      <c r="CG1204" s="13"/>
      <c r="CH1204" s="10"/>
      <c r="CI1204" s="13"/>
      <c r="CJ1204" s="10"/>
      <c r="CK1204" s="10"/>
      <c r="CL1204" s="10"/>
      <c r="CM1204" s="13"/>
      <c r="CN1204" s="10"/>
      <c r="CO1204" s="13"/>
      <c r="CP1204" s="10"/>
      <c r="CQ1204" s="10"/>
      <c r="CR1204" s="10"/>
      <c r="CS1204" s="10"/>
      <c r="CT1204" s="10"/>
      <c r="CU1204" s="13"/>
      <c r="CV1204" s="13"/>
      <c r="CX1204" s="10"/>
      <c r="CY1204" s="10"/>
      <c r="CZ1204" s="10"/>
      <c r="DA1204" s="13"/>
      <c r="DB1204" s="10"/>
    </row>
    <row r="1205" spans="4:106" s="3" customFormat="1" x14ac:dyDescent="0.25">
      <c r="D1205" s="31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X1205" s="41"/>
      <c r="AY1205" s="41"/>
      <c r="BA1205" s="10"/>
      <c r="BB1205" s="10"/>
      <c r="BC1205" s="13"/>
      <c r="BD1205" s="10"/>
      <c r="BE1205" s="13"/>
      <c r="BF1205" s="10"/>
      <c r="BG1205" s="10"/>
      <c r="BH1205" s="10"/>
      <c r="BI1205" s="13"/>
      <c r="BJ1205" s="10"/>
      <c r="BK1205" s="13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3"/>
      <c r="CB1205" s="10"/>
      <c r="CC1205" s="13"/>
      <c r="CD1205" s="10"/>
      <c r="CE1205" s="10"/>
      <c r="CF1205" s="10"/>
      <c r="CG1205" s="13"/>
      <c r="CH1205" s="10"/>
      <c r="CI1205" s="13"/>
      <c r="CJ1205" s="10"/>
      <c r="CK1205" s="10"/>
      <c r="CL1205" s="10"/>
      <c r="CM1205" s="13"/>
      <c r="CN1205" s="10"/>
      <c r="CO1205" s="13"/>
      <c r="CP1205" s="10"/>
      <c r="CQ1205" s="10"/>
      <c r="CR1205" s="10"/>
      <c r="CS1205" s="10"/>
      <c r="CT1205" s="10"/>
      <c r="CU1205" s="13"/>
      <c r="CV1205" s="13"/>
      <c r="CX1205" s="10"/>
      <c r="CY1205" s="10"/>
      <c r="CZ1205" s="10"/>
      <c r="DA1205" s="13"/>
      <c r="DB1205" s="10"/>
    </row>
    <row r="1206" spans="4:106" s="3" customFormat="1" x14ac:dyDescent="0.25">
      <c r="D1206" s="31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X1206" s="41"/>
      <c r="AY1206" s="41"/>
      <c r="BA1206" s="10"/>
      <c r="BB1206" s="10"/>
      <c r="BC1206" s="13"/>
      <c r="BD1206" s="10"/>
      <c r="BE1206" s="13"/>
      <c r="BF1206" s="10"/>
      <c r="BG1206" s="10"/>
      <c r="BH1206" s="10"/>
      <c r="BI1206" s="13"/>
      <c r="BJ1206" s="10"/>
      <c r="BK1206" s="13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3"/>
      <c r="CB1206" s="10"/>
      <c r="CC1206" s="13"/>
      <c r="CD1206" s="10"/>
      <c r="CE1206" s="10"/>
      <c r="CF1206" s="10"/>
      <c r="CG1206" s="13"/>
      <c r="CH1206" s="10"/>
      <c r="CI1206" s="13"/>
      <c r="CJ1206" s="10"/>
      <c r="CK1206" s="10"/>
      <c r="CL1206" s="10"/>
      <c r="CM1206" s="13"/>
      <c r="CN1206" s="10"/>
      <c r="CO1206" s="13"/>
      <c r="CP1206" s="10"/>
      <c r="CQ1206" s="10"/>
      <c r="CR1206" s="10"/>
      <c r="CS1206" s="10"/>
      <c r="CT1206" s="10"/>
      <c r="CU1206" s="13"/>
      <c r="CV1206" s="13"/>
      <c r="CX1206" s="10"/>
      <c r="CY1206" s="10"/>
      <c r="CZ1206" s="10"/>
      <c r="DA1206" s="13"/>
      <c r="DB1206" s="10"/>
    </row>
    <row r="1207" spans="4:106" s="3" customFormat="1" x14ac:dyDescent="0.25">
      <c r="D1207" s="31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X1207" s="41"/>
      <c r="AY1207" s="41"/>
      <c r="BA1207" s="10"/>
      <c r="BB1207" s="10"/>
      <c r="BC1207" s="13"/>
      <c r="BD1207" s="10"/>
      <c r="BE1207" s="13"/>
      <c r="BF1207" s="10"/>
      <c r="BG1207" s="10"/>
      <c r="BH1207" s="10"/>
      <c r="BI1207" s="13"/>
      <c r="BJ1207" s="10"/>
      <c r="BK1207" s="13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3"/>
      <c r="CB1207" s="10"/>
      <c r="CC1207" s="13"/>
      <c r="CD1207" s="10"/>
      <c r="CE1207" s="10"/>
      <c r="CF1207" s="10"/>
      <c r="CG1207" s="13"/>
      <c r="CH1207" s="10"/>
      <c r="CI1207" s="13"/>
      <c r="CJ1207" s="10"/>
      <c r="CK1207" s="10"/>
      <c r="CL1207" s="10"/>
      <c r="CM1207" s="13"/>
      <c r="CN1207" s="10"/>
      <c r="CO1207" s="13"/>
      <c r="CP1207" s="10"/>
      <c r="CQ1207" s="10"/>
      <c r="CR1207" s="10"/>
      <c r="CS1207" s="10"/>
      <c r="CT1207" s="10"/>
      <c r="CU1207" s="13"/>
      <c r="CV1207" s="13"/>
      <c r="CX1207" s="10"/>
      <c r="CY1207" s="10"/>
      <c r="CZ1207" s="10"/>
      <c r="DA1207" s="13"/>
      <c r="DB1207" s="10"/>
    </row>
    <row r="1208" spans="4:106" s="3" customFormat="1" x14ac:dyDescent="0.25">
      <c r="D1208" s="31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X1208" s="41"/>
      <c r="AY1208" s="41"/>
      <c r="BA1208" s="10"/>
      <c r="BB1208" s="10"/>
      <c r="BC1208" s="13"/>
      <c r="BD1208" s="10"/>
      <c r="BE1208" s="13"/>
      <c r="BF1208" s="10"/>
      <c r="BG1208" s="10"/>
      <c r="BH1208" s="10"/>
      <c r="BI1208" s="13"/>
      <c r="BJ1208" s="10"/>
      <c r="BK1208" s="13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3"/>
      <c r="CB1208" s="10"/>
      <c r="CC1208" s="13"/>
      <c r="CD1208" s="10"/>
      <c r="CE1208" s="10"/>
      <c r="CF1208" s="10"/>
      <c r="CG1208" s="13"/>
      <c r="CH1208" s="10"/>
      <c r="CI1208" s="13"/>
      <c r="CJ1208" s="10"/>
      <c r="CK1208" s="10"/>
      <c r="CL1208" s="10"/>
      <c r="CM1208" s="13"/>
      <c r="CN1208" s="10"/>
      <c r="CO1208" s="13"/>
      <c r="CP1208" s="10"/>
      <c r="CQ1208" s="10"/>
      <c r="CR1208" s="10"/>
      <c r="CS1208" s="10"/>
      <c r="CT1208" s="10"/>
      <c r="CU1208" s="13"/>
      <c r="CV1208" s="13"/>
      <c r="CX1208" s="10"/>
      <c r="CY1208" s="10"/>
      <c r="CZ1208" s="10"/>
      <c r="DA1208" s="13"/>
      <c r="DB1208" s="10"/>
    </row>
    <row r="1209" spans="4:106" s="3" customFormat="1" x14ac:dyDescent="0.25">
      <c r="D1209" s="31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X1209" s="41"/>
      <c r="AY1209" s="41"/>
      <c r="BA1209" s="10"/>
      <c r="BB1209" s="10"/>
      <c r="BC1209" s="13"/>
      <c r="BD1209" s="10"/>
      <c r="BE1209" s="13"/>
      <c r="BF1209" s="10"/>
      <c r="BG1209" s="10"/>
      <c r="BH1209" s="10"/>
      <c r="BI1209" s="13"/>
      <c r="BJ1209" s="10"/>
      <c r="BK1209" s="13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3"/>
      <c r="CB1209" s="10"/>
      <c r="CC1209" s="13"/>
      <c r="CD1209" s="10"/>
      <c r="CE1209" s="10"/>
      <c r="CF1209" s="10"/>
      <c r="CG1209" s="13"/>
      <c r="CH1209" s="10"/>
      <c r="CI1209" s="13"/>
      <c r="CJ1209" s="10"/>
      <c r="CK1209" s="10"/>
      <c r="CL1209" s="10"/>
      <c r="CM1209" s="13"/>
      <c r="CN1209" s="10"/>
      <c r="CO1209" s="13"/>
      <c r="CP1209" s="10"/>
      <c r="CQ1209" s="10"/>
      <c r="CR1209" s="10"/>
      <c r="CS1209" s="10"/>
      <c r="CT1209" s="10"/>
      <c r="CU1209" s="13"/>
      <c r="CV1209" s="13"/>
      <c r="CX1209" s="10"/>
      <c r="CY1209" s="10"/>
      <c r="CZ1209" s="10"/>
      <c r="DA1209" s="13"/>
      <c r="DB1209" s="10"/>
    </row>
    <row r="1210" spans="4:106" s="3" customFormat="1" x14ac:dyDescent="0.25">
      <c r="D1210" s="31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X1210" s="41"/>
      <c r="AY1210" s="41"/>
      <c r="BA1210" s="10"/>
      <c r="BB1210" s="10"/>
      <c r="BC1210" s="13"/>
      <c r="BD1210" s="10"/>
      <c r="BE1210" s="13"/>
      <c r="BF1210" s="10"/>
      <c r="BG1210" s="10"/>
      <c r="BH1210" s="10"/>
      <c r="BI1210" s="13"/>
      <c r="BJ1210" s="10"/>
      <c r="BK1210" s="13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3"/>
      <c r="CB1210" s="10"/>
      <c r="CC1210" s="13"/>
      <c r="CD1210" s="10"/>
      <c r="CE1210" s="10"/>
      <c r="CF1210" s="10"/>
      <c r="CG1210" s="13"/>
      <c r="CH1210" s="10"/>
      <c r="CI1210" s="13"/>
      <c r="CJ1210" s="10"/>
      <c r="CK1210" s="10"/>
      <c r="CL1210" s="10"/>
      <c r="CM1210" s="13"/>
      <c r="CN1210" s="10"/>
      <c r="CO1210" s="13"/>
      <c r="CP1210" s="10"/>
      <c r="CQ1210" s="10"/>
      <c r="CR1210" s="10"/>
      <c r="CS1210" s="10"/>
      <c r="CT1210" s="10"/>
      <c r="CU1210" s="13"/>
      <c r="CV1210" s="13"/>
      <c r="CX1210" s="10"/>
      <c r="CY1210" s="10"/>
      <c r="CZ1210" s="10"/>
      <c r="DA1210" s="13"/>
      <c r="DB1210" s="10"/>
    </row>
    <row r="1211" spans="4:106" s="3" customFormat="1" x14ac:dyDescent="0.25">
      <c r="D1211" s="31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X1211" s="41"/>
      <c r="AY1211" s="41"/>
      <c r="BA1211" s="10"/>
      <c r="BB1211" s="10"/>
      <c r="BC1211" s="13"/>
      <c r="BD1211" s="10"/>
      <c r="BE1211" s="13"/>
      <c r="BF1211" s="10"/>
      <c r="BG1211" s="10"/>
      <c r="BH1211" s="10"/>
      <c r="BI1211" s="13"/>
      <c r="BJ1211" s="10"/>
      <c r="BK1211" s="13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3"/>
      <c r="CB1211" s="10"/>
      <c r="CC1211" s="13"/>
      <c r="CD1211" s="10"/>
      <c r="CE1211" s="10"/>
      <c r="CF1211" s="10"/>
      <c r="CG1211" s="13"/>
      <c r="CH1211" s="10"/>
      <c r="CI1211" s="13"/>
      <c r="CJ1211" s="10"/>
      <c r="CK1211" s="10"/>
      <c r="CL1211" s="10"/>
      <c r="CM1211" s="13"/>
      <c r="CN1211" s="10"/>
      <c r="CO1211" s="13"/>
      <c r="CP1211" s="10"/>
      <c r="CQ1211" s="10"/>
      <c r="CR1211" s="10"/>
      <c r="CS1211" s="10"/>
      <c r="CT1211" s="10"/>
      <c r="CU1211" s="13"/>
      <c r="CV1211" s="13"/>
      <c r="CX1211" s="10"/>
      <c r="CY1211" s="10"/>
      <c r="CZ1211" s="10"/>
      <c r="DA1211" s="13"/>
      <c r="DB1211" s="10"/>
    </row>
    <row r="1212" spans="4:106" s="3" customFormat="1" x14ac:dyDescent="0.25">
      <c r="D1212" s="31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X1212" s="41"/>
      <c r="AY1212" s="41"/>
      <c r="BA1212" s="10"/>
      <c r="BB1212" s="10"/>
      <c r="BC1212" s="13"/>
      <c r="BD1212" s="10"/>
      <c r="BE1212" s="13"/>
      <c r="BF1212" s="10"/>
      <c r="BG1212" s="10"/>
      <c r="BH1212" s="10"/>
      <c r="BI1212" s="13"/>
      <c r="BJ1212" s="10"/>
      <c r="BK1212" s="13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3"/>
      <c r="CB1212" s="10"/>
      <c r="CC1212" s="13"/>
      <c r="CD1212" s="10"/>
      <c r="CE1212" s="10"/>
      <c r="CF1212" s="10"/>
      <c r="CG1212" s="13"/>
      <c r="CH1212" s="10"/>
      <c r="CI1212" s="13"/>
      <c r="CJ1212" s="10"/>
      <c r="CK1212" s="10"/>
      <c r="CL1212" s="10"/>
      <c r="CM1212" s="13"/>
      <c r="CN1212" s="10"/>
      <c r="CO1212" s="13"/>
      <c r="CP1212" s="10"/>
      <c r="CQ1212" s="10"/>
      <c r="CR1212" s="10"/>
      <c r="CS1212" s="10"/>
      <c r="CT1212" s="10"/>
      <c r="CU1212" s="13"/>
      <c r="CV1212" s="13"/>
      <c r="CX1212" s="10"/>
      <c r="CY1212" s="10"/>
      <c r="CZ1212" s="10"/>
      <c r="DA1212" s="13"/>
      <c r="DB1212" s="10"/>
    </row>
    <row r="1213" spans="4:106" s="3" customFormat="1" x14ac:dyDescent="0.25">
      <c r="D1213" s="31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X1213" s="41"/>
      <c r="AY1213" s="41"/>
      <c r="BA1213" s="10"/>
      <c r="BB1213" s="10"/>
      <c r="BC1213" s="13"/>
      <c r="BD1213" s="10"/>
      <c r="BE1213" s="13"/>
      <c r="BF1213" s="10"/>
      <c r="BG1213" s="10"/>
      <c r="BH1213" s="10"/>
      <c r="BI1213" s="13"/>
      <c r="BJ1213" s="10"/>
      <c r="BK1213" s="13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3"/>
      <c r="CB1213" s="10"/>
      <c r="CC1213" s="13"/>
      <c r="CD1213" s="10"/>
      <c r="CE1213" s="10"/>
      <c r="CF1213" s="10"/>
      <c r="CG1213" s="13"/>
      <c r="CH1213" s="10"/>
      <c r="CI1213" s="13"/>
      <c r="CJ1213" s="10"/>
      <c r="CK1213" s="10"/>
      <c r="CL1213" s="10"/>
      <c r="CM1213" s="13"/>
      <c r="CN1213" s="10"/>
      <c r="CO1213" s="13"/>
      <c r="CP1213" s="10"/>
      <c r="CQ1213" s="10"/>
      <c r="CR1213" s="10"/>
      <c r="CS1213" s="10"/>
      <c r="CT1213" s="10"/>
      <c r="CU1213" s="13"/>
      <c r="CV1213" s="13"/>
      <c r="CX1213" s="10"/>
      <c r="CY1213" s="10"/>
      <c r="CZ1213" s="10"/>
      <c r="DA1213" s="13"/>
      <c r="DB1213" s="10"/>
    </row>
    <row r="1214" spans="4:106" s="3" customFormat="1" x14ac:dyDescent="0.25">
      <c r="D1214" s="31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X1214" s="41"/>
      <c r="AY1214" s="41"/>
      <c r="BA1214" s="10"/>
      <c r="BB1214" s="10"/>
      <c r="BC1214" s="13"/>
      <c r="BD1214" s="10"/>
      <c r="BE1214" s="13"/>
      <c r="BF1214" s="10"/>
      <c r="BG1214" s="10"/>
      <c r="BH1214" s="10"/>
      <c r="BI1214" s="13"/>
      <c r="BJ1214" s="10"/>
      <c r="BK1214" s="13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3"/>
      <c r="CB1214" s="10"/>
      <c r="CC1214" s="13"/>
      <c r="CD1214" s="10"/>
      <c r="CE1214" s="10"/>
      <c r="CF1214" s="10"/>
      <c r="CG1214" s="13"/>
      <c r="CH1214" s="10"/>
      <c r="CI1214" s="13"/>
      <c r="CJ1214" s="10"/>
      <c r="CK1214" s="10"/>
      <c r="CL1214" s="10"/>
      <c r="CM1214" s="13"/>
      <c r="CN1214" s="10"/>
      <c r="CO1214" s="13"/>
      <c r="CP1214" s="10"/>
      <c r="CQ1214" s="10"/>
      <c r="CR1214" s="10"/>
      <c r="CS1214" s="10"/>
      <c r="CT1214" s="10"/>
      <c r="CU1214" s="13"/>
      <c r="CV1214" s="13"/>
      <c r="CX1214" s="10"/>
      <c r="CY1214" s="10"/>
      <c r="CZ1214" s="10"/>
      <c r="DA1214" s="13"/>
      <c r="DB1214" s="10"/>
    </row>
    <row r="1215" spans="4:106" s="3" customFormat="1" x14ac:dyDescent="0.25">
      <c r="D1215" s="31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X1215" s="41"/>
      <c r="AY1215" s="41"/>
      <c r="BA1215" s="10"/>
      <c r="BB1215" s="10"/>
      <c r="BC1215" s="13"/>
      <c r="BD1215" s="10"/>
      <c r="BE1215" s="13"/>
      <c r="BF1215" s="10"/>
      <c r="BG1215" s="10"/>
      <c r="BH1215" s="10"/>
      <c r="BI1215" s="13"/>
      <c r="BJ1215" s="10"/>
      <c r="BK1215" s="13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3"/>
      <c r="CB1215" s="10"/>
      <c r="CC1215" s="13"/>
      <c r="CD1215" s="10"/>
      <c r="CE1215" s="10"/>
      <c r="CF1215" s="10"/>
      <c r="CG1215" s="13"/>
      <c r="CH1215" s="10"/>
      <c r="CI1215" s="13"/>
      <c r="CJ1215" s="10"/>
      <c r="CK1215" s="10"/>
      <c r="CL1215" s="10"/>
      <c r="CM1215" s="13"/>
      <c r="CN1215" s="10"/>
      <c r="CO1215" s="13"/>
      <c r="CP1215" s="10"/>
      <c r="CQ1215" s="10"/>
      <c r="CR1215" s="10"/>
      <c r="CS1215" s="10"/>
      <c r="CT1215" s="10"/>
      <c r="CU1215" s="13"/>
      <c r="CV1215" s="13"/>
      <c r="CX1215" s="10"/>
      <c r="CY1215" s="10"/>
      <c r="CZ1215" s="10"/>
      <c r="DA1215" s="13"/>
      <c r="DB1215" s="10"/>
    </row>
    <row r="1216" spans="4:106" s="3" customFormat="1" x14ac:dyDescent="0.25">
      <c r="D1216" s="31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X1216" s="41"/>
      <c r="AY1216" s="41"/>
      <c r="BA1216" s="10"/>
      <c r="BB1216" s="10"/>
      <c r="BC1216" s="13"/>
      <c r="BD1216" s="10"/>
      <c r="BE1216" s="13"/>
      <c r="BF1216" s="10"/>
      <c r="BG1216" s="10"/>
      <c r="BH1216" s="10"/>
      <c r="BI1216" s="13"/>
      <c r="BJ1216" s="10"/>
      <c r="BK1216" s="13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3"/>
      <c r="CB1216" s="10"/>
      <c r="CC1216" s="13"/>
      <c r="CD1216" s="10"/>
      <c r="CE1216" s="10"/>
      <c r="CF1216" s="10"/>
      <c r="CG1216" s="13"/>
      <c r="CH1216" s="10"/>
      <c r="CI1216" s="13"/>
      <c r="CJ1216" s="10"/>
      <c r="CK1216" s="10"/>
      <c r="CL1216" s="10"/>
      <c r="CM1216" s="13"/>
      <c r="CN1216" s="10"/>
      <c r="CO1216" s="13"/>
      <c r="CP1216" s="10"/>
      <c r="CQ1216" s="10"/>
      <c r="CR1216" s="10"/>
      <c r="CS1216" s="10"/>
      <c r="CT1216" s="10"/>
      <c r="CU1216" s="13"/>
      <c r="CV1216" s="13"/>
      <c r="CX1216" s="10"/>
      <c r="CY1216" s="10"/>
      <c r="CZ1216" s="10"/>
      <c r="DA1216" s="13"/>
      <c r="DB1216" s="10"/>
    </row>
    <row r="1217" spans="4:106" s="3" customFormat="1" x14ac:dyDescent="0.25">
      <c r="D1217" s="31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X1217" s="41"/>
      <c r="AY1217" s="41"/>
      <c r="BA1217" s="10"/>
      <c r="BB1217" s="10"/>
      <c r="BC1217" s="13"/>
      <c r="BD1217" s="10"/>
      <c r="BE1217" s="13"/>
      <c r="BF1217" s="10"/>
      <c r="BG1217" s="10"/>
      <c r="BH1217" s="10"/>
      <c r="BI1217" s="13"/>
      <c r="BJ1217" s="10"/>
      <c r="BK1217" s="13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3"/>
      <c r="CB1217" s="10"/>
      <c r="CC1217" s="13"/>
      <c r="CD1217" s="10"/>
      <c r="CE1217" s="10"/>
      <c r="CF1217" s="10"/>
      <c r="CG1217" s="13"/>
      <c r="CH1217" s="10"/>
      <c r="CI1217" s="13"/>
      <c r="CJ1217" s="10"/>
      <c r="CK1217" s="10"/>
      <c r="CL1217" s="10"/>
      <c r="CM1217" s="13"/>
      <c r="CN1217" s="10"/>
      <c r="CO1217" s="13"/>
      <c r="CP1217" s="10"/>
      <c r="CQ1217" s="10"/>
      <c r="CR1217" s="10"/>
      <c r="CS1217" s="10"/>
      <c r="CT1217" s="10"/>
      <c r="CU1217" s="13"/>
      <c r="CV1217" s="13"/>
      <c r="CX1217" s="10"/>
      <c r="CY1217" s="10"/>
      <c r="CZ1217" s="10"/>
      <c r="DA1217" s="13"/>
      <c r="DB1217" s="10"/>
    </row>
    <row r="1218" spans="4:106" s="3" customFormat="1" x14ac:dyDescent="0.25">
      <c r="D1218" s="31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X1218" s="41"/>
      <c r="AY1218" s="41"/>
      <c r="BA1218" s="10"/>
      <c r="BB1218" s="10"/>
      <c r="BC1218" s="13"/>
      <c r="BD1218" s="10"/>
      <c r="BE1218" s="13"/>
      <c r="BF1218" s="10"/>
      <c r="BG1218" s="10"/>
      <c r="BH1218" s="10"/>
      <c r="BI1218" s="13"/>
      <c r="BJ1218" s="10"/>
      <c r="BK1218" s="13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3"/>
      <c r="CB1218" s="10"/>
      <c r="CC1218" s="13"/>
      <c r="CD1218" s="10"/>
      <c r="CE1218" s="10"/>
      <c r="CF1218" s="10"/>
      <c r="CG1218" s="13"/>
      <c r="CH1218" s="10"/>
      <c r="CI1218" s="13"/>
      <c r="CJ1218" s="10"/>
      <c r="CK1218" s="10"/>
      <c r="CL1218" s="10"/>
      <c r="CM1218" s="13"/>
      <c r="CN1218" s="10"/>
      <c r="CO1218" s="13"/>
      <c r="CP1218" s="10"/>
      <c r="CQ1218" s="10"/>
      <c r="CR1218" s="10"/>
      <c r="CS1218" s="10"/>
      <c r="CT1218" s="10"/>
      <c r="CU1218" s="13"/>
      <c r="CV1218" s="13"/>
      <c r="CX1218" s="10"/>
      <c r="CY1218" s="10"/>
      <c r="CZ1218" s="10"/>
      <c r="DA1218" s="13"/>
      <c r="DB1218" s="10"/>
    </row>
    <row r="1219" spans="4:106" s="3" customFormat="1" x14ac:dyDescent="0.25">
      <c r="D1219" s="31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X1219" s="41"/>
      <c r="AY1219" s="41"/>
      <c r="BA1219" s="10"/>
      <c r="BB1219" s="10"/>
      <c r="BC1219" s="13"/>
      <c r="BD1219" s="10"/>
      <c r="BE1219" s="13"/>
      <c r="BF1219" s="10"/>
      <c r="BG1219" s="10"/>
      <c r="BH1219" s="10"/>
      <c r="BI1219" s="13"/>
      <c r="BJ1219" s="10"/>
      <c r="BK1219" s="13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3"/>
      <c r="CB1219" s="10"/>
      <c r="CC1219" s="13"/>
      <c r="CD1219" s="10"/>
      <c r="CE1219" s="10"/>
      <c r="CF1219" s="10"/>
      <c r="CG1219" s="13"/>
      <c r="CH1219" s="10"/>
      <c r="CI1219" s="13"/>
      <c r="CJ1219" s="10"/>
      <c r="CK1219" s="10"/>
      <c r="CL1219" s="10"/>
      <c r="CM1219" s="13"/>
      <c r="CN1219" s="10"/>
      <c r="CO1219" s="13"/>
      <c r="CP1219" s="10"/>
      <c r="CQ1219" s="10"/>
      <c r="CR1219" s="10"/>
      <c r="CS1219" s="10"/>
      <c r="CT1219" s="10"/>
      <c r="CU1219" s="13"/>
      <c r="CV1219" s="13"/>
      <c r="CX1219" s="10"/>
      <c r="CY1219" s="10"/>
      <c r="CZ1219" s="10"/>
      <c r="DA1219" s="13"/>
      <c r="DB1219" s="10"/>
    </row>
    <row r="1220" spans="4:106" s="3" customFormat="1" x14ac:dyDescent="0.25">
      <c r="D1220" s="31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X1220" s="41"/>
      <c r="AY1220" s="41"/>
      <c r="BA1220" s="10"/>
      <c r="BB1220" s="10"/>
      <c r="BC1220" s="13"/>
      <c r="BD1220" s="10"/>
      <c r="BE1220" s="13"/>
      <c r="BF1220" s="10"/>
      <c r="BG1220" s="10"/>
      <c r="BH1220" s="10"/>
      <c r="BI1220" s="13"/>
      <c r="BJ1220" s="10"/>
      <c r="BK1220" s="13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3"/>
      <c r="CB1220" s="10"/>
      <c r="CC1220" s="13"/>
      <c r="CD1220" s="10"/>
      <c r="CE1220" s="10"/>
      <c r="CF1220" s="10"/>
      <c r="CG1220" s="13"/>
      <c r="CH1220" s="10"/>
      <c r="CI1220" s="13"/>
      <c r="CJ1220" s="10"/>
      <c r="CK1220" s="10"/>
      <c r="CL1220" s="10"/>
      <c r="CM1220" s="13"/>
      <c r="CN1220" s="10"/>
      <c r="CO1220" s="13"/>
      <c r="CP1220" s="10"/>
      <c r="CQ1220" s="10"/>
      <c r="CR1220" s="10"/>
      <c r="CS1220" s="10"/>
      <c r="CT1220" s="10"/>
      <c r="CU1220" s="13"/>
      <c r="CV1220" s="13"/>
      <c r="CX1220" s="10"/>
      <c r="CY1220" s="10"/>
      <c r="CZ1220" s="10"/>
      <c r="DA1220" s="13"/>
      <c r="DB1220" s="10"/>
    </row>
    <row r="1221" spans="4:106" s="3" customFormat="1" x14ac:dyDescent="0.25">
      <c r="D1221" s="31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X1221" s="41"/>
      <c r="AY1221" s="41"/>
      <c r="BA1221" s="10"/>
      <c r="BB1221" s="10"/>
      <c r="BC1221" s="13"/>
      <c r="BD1221" s="10"/>
      <c r="BE1221" s="13"/>
      <c r="BF1221" s="10"/>
      <c r="BG1221" s="10"/>
      <c r="BH1221" s="10"/>
      <c r="BI1221" s="13"/>
      <c r="BJ1221" s="10"/>
      <c r="BK1221" s="13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3"/>
      <c r="CB1221" s="10"/>
      <c r="CC1221" s="13"/>
      <c r="CD1221" s="10"/>
      <c r="CE1221" s="10"/>
      <c r="CF1221" s="10"/>
      <c r="CG1221" s="13"/>
      <c r="CH1221" s="10"/>
      <c r="CI1221" s="13"/>
      <c r="CJ1221" s="10"/>
      <c r="CK1221" s="10"/>
      <c r="CL1221" s="10"/>
      <c r="CM1221" s="13"/>
      <c r="CN1221" s="10"/>
      <c r="CO1221" s="13"/>
      <c r="CP1221" s="10"/>
      <c r="CQ1221" s="10"/>
      <c r="CR1221" s="10"/>
      <c r="CS1221" s="10"/>
      <c r="CT1221" s="10"/>
      <c r="CU1221" s="13"/>
      <c r="CV1221" s="13"/>
      <c r="CX1221" s="10"/>
      <c r="CY1221" s="10"/>
      <c r="CZ1221" s="10"/>
      <c r="DA1221" s="13"/>
      <c r="DB1221" s="10"/>
    </row>
    <row r="1222" spans="4:106" s="3" customFormat="1" x14ac:dyDescent="0.25">
      <c r="D1222" s="31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X1222" s="41"/>
      <c r="AY1222" s="41"/>
      <c r="BA1222" s="10"/>
      <c r="BB1222" s="10"/>
      <c r="BC1222" s="13"/>
      <c r="BD1222" s="10"/>
      <c r="BE1222" s="13"/>
      <c r="BF1222" s="10"/>
      <c r="BG1222" s="10"/>
      <c r="BH1222" s="10"/>
      <c r="BI1222" s="13"/>
      <c r="BJ1222" s="10"/>
      <c r="BK1222" s="13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3"/>
      <c r="CB1222" s="10"/>
      <c r="CC1222" s="13"/>
      <c r="CD1222" s="10"/>
      <c r="CE1222" s="10"/>
      <c r="CF1222" s="10"/>
      <c r="CG1222" s="13"/>
      <c r="CH1222" s="10"/>
      <c r="CI1222" s="13"/>
      <c r="CJ1222" s="10"/>
      <c r="CK1222" s="10"/>
      <c r="CL1222" s="10"/>
      <c r="CM1222" s="13"/>
      <c r="CN1222" s="10"/>
      <c r="CO1222" s="13"/>
      <c r="CP1222" s="10"/>
      <c r="CQ1222" s="10"/>
      <c r="CR1222" s="10"/>
      <c r="CS1222" s="10"/>
      <c r="CT1222" s="10"/>
      <c r="CU1222" s="13"/>
      <c r="CV1222" s="13"/>
      <c r="CX1222" s="10"/>
      <c r="CY1222" s="10"/>
      <c r="CZ1222" s="10"/>
      <c r="DA1222" s="13"/>
      <c r="DB1222" s="10"/>
    </row>
    <row r="1223" spans="4:106" s="3" customFormat="1" x14ac:dyDescent="0.25">
      <c r="D1223" s="31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X1223" s="41"/>
      <c r="AY1223" s="41"/>
      <c r="BA1223" s="10"/>
      <c r="BB1223" s="10"/>
      <c r="BC1223" s="13"/>
      <c r="BD1223" s="10"/>
      <c r="BE1223" s="13"/>
      <c r="BF1223" s="10"/>
      <c r="BG1223" s="10"/>
      <c r="BH1223" s="10"/>
      <c r="BI1223" s="13"/>
      <c r="BJ1223" s="10"/>
      <c r="BK1223" s="13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3"/>
      <c r="CB1223" s="10"/>
      <c r="CC1223" s="13"/>
      <c r="CD1223" s="10"/>
      <c r="CE1223" s="10"/>
      <c r="CF1223" s="10"/>
      <c r="CG1223" s="13"/>
      <c r="CH1223" s="10"/>
      <c r="CI1223" s="13"/>
      <c r="CJ1223" s="10"/>
      <c r="CK1223" s="10"/>
      <c r="CL1223" s="10"/>
      <c r="CM1223" s="13"/>
      <c r="CN1223" s="10"/>
      <c r="CO1223" s="13"/>
      <c r="CP1223" s="10"/>
      <c r="CQ1223" s="10"/>
      <c r="CR1223" s="10"/>
      <c r="CS1223" s="10"/>
      <c r="CT1223" s="10"/>
      <c r="CU1223" s="13"/>
      <c r="CV1223" s="13"/>
      <c r="CX1223" s="10"/>
      <c r="CY1223" s="10"/>
      <c r="CZ1223" s="10"/>
      <c r="DA1223" s="13"/>
      <c r="DB1223" s="10"/>
    </row>
    <row r="1224" spans="4:106" s="3" customFormat="1" x14ac:dyDescent="0.25">
      <c r="D1224" s="31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X1224" s="41"/>
      <c r="AY1224" s="41"/>
      <c r="BA1224" s="10"/>
      <c r="BB1224" s="10"/>
      <c r="BC1224" s="13"/>
      <c r="BD1224" s="10"/>
      <c r="BE1224" s="13"/>
      <c r="BF1224" s="10"/>
      <c r="BG1224" s="10"/>
      <c r="BH1224" s="10"/>
      <c r="BI1224" s="13"/>
      <c r="BJ1224" s="10"/>
      <c r="BK1224" s="13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3"/>
      <c r="CB1224" s="10"/>
      <c r="CC1224" s="13"/>
      <c r="CD1224" s="10"/>
      <c r="CE1224" s="10"/>
      <c r="CF1224" s="10"/>
      <c r="CG1224" s="13"/>
      <c r="CH1224" s="10"/>
      <c r="CI1224" s="13"/>
      <c r="CJ1224" s="10"/>
      <c r="CK1224" s="10"/>
      <c r="CL1224" s="10"/>
      <c r="CM1224" s="13"/>
      <c r="CN1224" s="10"/>
      <c r="CO1224" s="13"/>
      <c r="CP1224" s="10"/>
      <c r="CQ1224" s="10"/>
      <c r="CR1224" s="10"/>
      <c r="CS1224" s="10"/>
      <c r="CT1224" s="10"/>
      <c r="CU1224" s="13"/>
      <c r="CV1224" s="13"/>
      <c r="CX1224" s="10"/>
      <c r="CY1224" s="10"/>
      <c r="CZ1224" s="10"/>
      <c r="DA1224" s="13"/>
      <c r="DB1224" s="10"/>
    </row>
    <row r="1225" spans="4:106" s="3" customFormat="1" x14ac:dyDescent="0.25">
      <c r="D1225" s="31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X1225" s="41"/>
      <c r="AY1225" s="41"/>
      <c r="BA1225" s="10"/>
      <c r="BB1225" s="10"/>
      <c r="BC1225" s="13"/>
      <c r="BD1225" s="10"/>
      <c r="BE1225" s="13"/>
      <c r="BF1225" s="10"/>
      <c r="BG1225" s="10"/>
      <c r="BH1225" s="10"/>
      <c r="BI1225" s="13"/>
      <c r="BJ1225" s="10"/>
      <c r="BK1225" s="13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3"/>
      <c r="CB1225" s="10"/>
      <c r="CC1225" s="13"/>
      <c r="CD1225" s="10"/>
      <c r="CE1225" s="10"/>
      <c r="CF1225" s="10"/>
      <c r="CG1225" s="13"/>
      <c r="CH1225" s="10"/>
      <c r="CI1225" s="13"/>
      <c r="CJ1225" s="10"/>
      <c r="CK1225" s="10"/>
      <c r="CL1225" s="10"/>
      <c r="CM1225" s="13"/>
      <c r="CN1225" s="10"/>
      <c r="CO1225" s="13"/>
      <c r="CP1225" s="10"/>
      <c r="CQ1225" s="10"/>
      <c r="CR1225" s="10"/>
      <c r="CS1225" s="10"/>
      <c r="CT1225" s="10"/>
      <c r="CU1225" s="13"/>
      <c r="CV1225" s="13"/>
      <c r="CX1225" s="10"/>
      <c r="CY1225" s="10"/>
      <c r="CZ1225" s="10"/>
      <c r="DA1225" s="13"/>
      <c r="DB1225" s="10"/>
    </row>
    <row r="1226" spans="4:106" s="3" customFormat="1" x14ac:dyDescent="0.25">
      <c r="D1226" s="31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X1226" s="41"/>
      <c r="AY1226" s="41"/>
      <c r="BA1226" s="10"/>
      <c r="BB1226" s="10"/>
      <c r="BC1226" s="13"/>
      <c r="BD1226" s="10"/>
      <c r="BE1226" s="13"/>
      <c r="BF1226" s="10"/>
      <c r="BG1226" s="10"/>
      <c r="BH1226" s="10"/>
      <c r="BI1226" s="13"/>
      <c r="BJ1226" s="10"/>
      <c r="BK1226" s="13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3"/>
      <c r="CB1226" s="10"/>
      <c r="CC1226" s="13"/>
      <c r="CD1226" s="10"/>
      <c r="CE1226" s="10"/>
      <c r="CF1226" s="10"/>
      <c r="CG1226" s="13"/>
      <c r="CH1226" s="10"/>
      <c r="CI1226" s="13"/>
      <c r="CJ1226" s="10"/>
      <c r="CK1226" s="10"/>
      <c r="CL1226" s="10"/>
      <c r="CM1226" s="13"/>
      <c r="CN1226" s="10"/>
      <c r="CO1226" s="13"/>
      <c r="CP1226" s="10"/>
      <c r="CQ1226" s="10"/>
      <c r="CR1226" s="10"/>
      <c r="CS1226" s="10"/>
      <c r="CT1226" s="10"/>
      <c r="CU1226" s="13"/>
      <c r="CV1226" s="13"/>
      <c r="CX1226" s="10"/>
      <c r="CY1226" s="10"/>
      <c r="CZ1226" s="10"/>
      <c r="DA1226" s="13"/>
      <c r="DB1226" s="10"/>
    </row>
    <row r="1227" spans="4:106" s="3" customFormat="1" x14ac:dyDescent="0.25">
      <c r="D1227" s="31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X1227" s="41"/>
      <c r="AY1227" s="41"/>
      <c r="BA1227" s="10"/>
      <c r="BB1227" s="10"/>
      <c r="BC1227" s="13"/>
      <c r="BD1227" s="10"/>
      <c r="BE1227" s="13"/>
      <c r="BF1227" s="10"/>
      <c r="BG1227" s="10"/>
      <c r="BH1227" s="10"/>
      <c r="BI1227" s="13"/>
      <c r="BJ1227" s="10"/>
      <c r="BK1227" s="13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3"/>
      <c r="CB1227" s="10"/>
      <c r="CC1227" s="13"/>
      <c r="CD1227" s="10"/>
      <c r="CE1227" s="10"/>
      <c r="CF1227" s="10"/>
      <c r="CG1227" s="13"/>
      <c r="CH1227" s="10"/>
      <c r="CI1227" s="13"/>
      <c r="CJ1227" s="10"/>
      <c r="CK1227" s="10"/>
      <c r="CL1227" s="10"/>
      <c r="CM1227" s="13"/>
      <c r="CN1227" s="10"/>
      <c r="CO1227" s="13"/>
      <c r="CP1227" s="10"/>
      <c r="CQ1227" s="10"/>
      <c r="CR1227" s="10"/>
      <c r="CS1227" s="10"/>
      <c r="CT1227" s="10"/>
      <c r="CU1227" s="13"/>
      <c r="CV1227" s="13"/>
      <c r="CX1227" s="10"/>
      <c r="CY1227" s="10"/>
      <c r="CZ1227" s="10"/>
      <c r="DA1227" s="13"/>
      <c r="DB1227" s="10"/>
    </row>
    <row r="1228" spans="4:106" s="3" customFormat="1" x14ac:dyDescent="0.25">
      <c r="D1228" s="31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X1228" s="41"/>
      <c r="AY1228" s="41"/>
      <c r="BA1228" s="10"/>
      <c r="BB1228" s="10"/>
      <c r="BC1228" s="13"/>
      <c r="BD1228" s="10"/>
      <c r="BE1228" s="13"/>
      <c r="BF1228" s="10"/>
      <c r="BG1228" s="10"/>
      <c r="BH1228" s="10"/>
      <c r="BI1228" s="13"/>
      <c r="BJ1228" s="10"/>
      <c r="BK1228" s="13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3"/>
      <c r="CB1228" s="10"/>
      <c r="CC1228" s="13"/>
      <c r="CD1228" s="10"/>
      <c r="CE1228" s="10"/>
      <c r="CF1228" s="10"/>
      <c r="CG1228" s="13"/>
      <c r="CH1228" s="10"/>
      <c r="CI1228" s="13"/>
      <c r="CJ1228" s="10"/>
      <c r="CK1228" s="10"/>
      <c r="CL1228" s="10"/>
      <c r="CM1228" s="13"/>
      <c r="CN1228" s="10"/>
      <c r="CO1228" s="13"/>
      <c r="CP1228" s="10"/>
      <c r="CQ1228" s="10"/>
      <c r="CR1228" s="10"/>
      <c r="CS1228" s="10"/>
      <c r="CT1228" s="10"/>
      <c r="CU1228" s="13"/>
      <c r="CV1228" s="13"/>
      <c r="CX1228" s="10"/>
      <c r="CY1228" s="10"/>
      <c r="CZ1228" s="10"/>
      <c r="DA1228" s="13"/>
      <c r="DB1228" s="10"/>
    </row>
    <row r="1229" spans="4:106" s="3" customFormat="1" x14ac:dyDescent="0.25">
      <c r="D1229" s="31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X1229" s="41"/>
      <c r="AY1229" s="41"/>
      <c r="BA1229" s="10"/>
      <c r="BB1229" s="10"/>
      <c r="BC1229" s="13"/>
      <c r="BD1229" s="10"/>
      <c r="BE1229" s="13"/>
      <c r="BF1229" s="10"/>
      <c r="BG1229" s="10"/>
      <c r="BH1229" s="10"/>
      <c r="BI1229" s="13"/>
      <c r="BJ1229" s="10"/>
      <c r="BK1229" s="13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3"/>
      <c r="CB1229" s="10"/>
      <c r="CC1229" s="13"/>
      <c r="CD1229" s="10"/>
      <c r="CE1229" s="10"/>
      <c r="CF1229" s="10"/>
      <c r="CG1229" s="13"/>
      <c r="CH1229" s="10"/>
      <c r="CI1229" s="13"/>
      <c r="CJ1229" s="10"/>
      <c r="CK1229" s="10"/>
      <c r="CL1229" s="10"/>
      <c r="CM1229" s="13"/>
      <c r="CN1229" s="10"/>
      <c r="CO1229" s="13"/>
      <c r="CP1229" s="10"/>
      <c r="CQ1229" s="10"/>
      <c r="CR1229" s="10"/>
      <c r="CS1229" s="10"/>
      <c r="CT1229" s="10"/>
      <c r="CU1229" s="13"/>
      <c r="CV1229" s="13"/>
      <c r="CX1229" s="10"/>
      <c r="CY1229" s="10"/>
      <c r="CZ1229" s="10"/>
      <c r="DA1229" s="13"/>
      <c r="DB1229" s="10"/>
    </row>
    <row r="1230" spans="4:106" s="3" customFormat="1" x14ac:dyDescent="0.25">
      <c r="D1230" s="31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X1230" s="41"/>
      <c r="AY1230" s="41"/>
      <c r="BA1230" s="10"/>
      <c r="BB1230" s="10"/>
      <c r="BC1230" s="13"/>
      <c r="BD1230" s="10"/>
      <c r="BE1230" s="13"/>
      <c r="BF1230" s="10"/>
      <c r="BG1230" s="10"/>
      <c r="BH1230" s="10"/>
      <c r="BI1230" s="13"/>
      <c r="BJ1230" s="10"/>
      <c r="BK1230" s="13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3"/>
      <c r="CB1230" s="10"/>
      <c r="CC1230" s="13"/>
      <c r="CD1230" s="10"/>
      <c r="CE1230" s="10"/>
      <c r="CF1230" s="10"/>
      <c r="CG1230" s="13"/>
      <c r="CH1230" s="10"/>
      <c r="CI1230" s="13"/>
      <c r="CJ1230" s="10"/>
      <c r="CK1230" s="10"/>
      <c r="CL1230" s="10"/>
      <c r="CM1230" s="13"/>
      <c r="CN1230" s="10"/>
      <c r="CO1230" s="13"/>
      <c r="CP1230" s="10"/>
      <c r="CQ1230" s="10"/>
      <c r="CR1230" s="10"/>
      <c r="CS1230" s="10"/>
      <c r="CT1230" s="10"/>
      <c r="CU1230" s="13"/>
      <c r="CV1230" s="13"/>
      <c r="CX1230" s="10"/>
      <c r="CY1230" s="10"/>
      <c r="CZ1230" s="10"/>
      <c r="DA1230" s="13"/>
      <c r="DB1230" s="10"/>
    </row>
    <row r="1231" spans="4:106" s="3" customFormat="1" x14ac:dyDescent="0.25">
      <c r="D1231" s="31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X1231" s="41"/>
      <c r="AY1231" s="41"/>
      <c r="BA1231" s="10"/>
      <c r="BB1231" s="10"/>
      <c r="BC1231" s="13"/>
      <c r="BD1231" s="10"/>
      <c r="BE1231" s="13"/>
      <c r="BF1231" s="10"/>
      <c r="BG1231" s="10"/>
      <c r="BH1231" s="10"/>
      <c r="BI1231" s="13"/>
      <c r="BJ1231" s="10"/>
      <c r="BK1231" s="13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3"/>
      <c r="CB1231" s="10"/>
      <c r="CC1231" s="13"/>
      <c r="CD1231" s="10"/>
      <c r="CE1231" s="10"/>
      <c r="CF1231" s="10"/>
      <c r="CG1231" s="13"/>
      <c r="CH1231" s="10"/>
      <c r="CI1231" s="13"/>
      <c r="CJ1231" s="10"/>
      <c r="CK1231" s="10"/>
      <c r="CL1231" s="10"/>
      <c r="CM1231" s="13"/>
      <c r="CN1231" s="10"/>
      <c r="CO1231" s="13"/>
      <c r="CP1231" s="10"/>
      <c r="CQ1231" s="10"/>
      <c r="CR1231" s="10"/>
      <c r="CS1231" s="10"/>
      <c r="CT1231" s="10"/>
      <c r="CU1231" s="13"/>
      <c r="CV1231" s="13"/>
      <c r="CX1231" s="10"/>
      <c r="CY1231" s="10"/>
      <c r="CZ1231" s="10"/>
      <c r="DA1231" s="13"/>
      <c r="DB1231" s="10"/>
    </row>
    <row r="1232" spans="4:106" s="3" customFormat="1" x14ac:dyDescent="0.25">
      <c r="D1232" s="31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X1232" s="41"/>
      <c r="AY1232" s="41"/>
      <c r="BA1232" s="10"/>
      <c r="BB1232" s="10"/>
      <c r="BC1232" s="13"/>
      <c r="BD1232" s="10"/>
      <c r="BE1232" s="13"/>
      <c r="BF1232" s="10"/>
      <c r="BG1232" s="10"/>
      <c r="BH1232" s="10"/>
      <c r="BI1232" s="13"/>
      <c r="BJ1232" s="10"/>
      <c r="BK1232" s="13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3"/>
      <c r="CB1232" s="10"/>
      <c r="CC1232" s="13"/>
      <c r="CD1232" s="10"/>
      <c r="CE1232" s="10"/>
      <c r="CF1232" s="10"/>
      <c r="CG1232" s="13"/>
      <c r="CH1232" s="10"/>
      <c r="CI1232" s="13"/>
      <c r="CJ1232" s="10"/>
      <c r="CK1232" s="10"/>
      <c r="CL1232" s="10"/>
      <c r="CM1232" s="13"/>
      <c r="CN1232" s="10"/>
      <c r="CO1232" s="13"/>
      <c r="CP1232" s="10"/>
      <c r="CQ1232" s="10"/>
      <c r="CR1232" s="10"/>
      <c r="CS1232" s="10"/>
      <c r="CT1232" s="10"/>
      <c r="CU1232" s="13"/>
      <c r="CV1232" s="13"/>
      <c r="CX1232" s="10"/>
      <c r="CY1232" s="10"/>
      <c r="CZ1232" s="10"/>
      <c r="DA1232" s="13"/>
      <c r="DB1232" s="10"/>
    </row>
    <row r="1233" spans="4:106" s="3" customFormat="1" x14ac:dyDescent="0.25">
      <c r="D1233" s="31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X1233" s="41"/>
      <c r="AY1233" s="41"/>
      <c r="BA1233" s="10"/>
      <c r="BB1233" s="10"/>
      <c r="BC1233" s="13"/>
      <c r="BD1233" s="10"/>
      <c r="BE1233" s="13"/>
      <c r="BF1233" s="10"/>
      <c r="BG1233" s="10"/>
      <c r="BH1233" s="10"/>
      <c r="BI1233" s="13"/>
      <c r="BJ1233" s="10"/>
      <c r="BK1233" s="13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3"/>
      <c r="CB1233" s="10"/>
      <c r="CC1233" s="13"/>
      <c r="CD1233" s="10"/>
      <c r="CE1233" s="10"/>
      <c r="CF1233" s="10"/>
      <c r="CG1233" s="13"/>
      <c r="CH1233" s="10"/>
      <c r="CI1233" s="13"/>
      <c r="CJ1233" s="10"/>
      <c r="CK1233" s="10"/>
      <c r="CL1233" s="10"/>
      <c r="CM1233" s="13"/>
      <c r="CN1233" s="10"/>
      <c r="CO1233" s="13"/>
      <c r="CP1233" s="10"/>
      <c r="CQ1233" s="10"/>
      <c r="CR1233" s="10"/>
      <c r="CS1233" s="10"/>
      <c r="CT1233" s="10"/>
      <c r="CU1233" s="13"/>
      <c r="CV1233" s="13"/>
      <c r="CX1233" s="10"/>
      <c r="CY1233" s="10"/>
      <c r="CZ1233" s="10"/>
      <c r="DA1233" s="13"/>
      <c r="DB1233" s="10"/>
    </row>
    <row r="1234" spans="4:106" s="3" customFormat="1" x14ac:dyDescent="0.25">
      <c r="D1234" s="31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X1234" s="41"/>
      <c r="AY1234" s="41"/>
      <c r="BA1234" s="10"/>
      <c r="BB1234" s="10"/>
      <c r="BC1234" s="13"/>
      <c r="BD1234" s="10"/>
      <c r="BE1234" s="13"/>
      <c r="BF1234" s="10"/>
      <c r="BG1234" s="10"/>
      <c r="BH1234" s="10"/>
      <c r="BI1234" s="13"/>
      <c r="BJ1234" s="10"/>
      <c r="BK1234" s="13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3"/>
      <c r="CB1234" s="10"/>
      <c r="CC1234" s="13"/>
      <c r="CD1234" s="10"/>
      <c r="CE1234" s="10"/>
      <c r="CF1234" s="10"/>
      <c r="CG1234" s="13"/>
      <c r="CH1234" s="10"/>
      <c r="CI1234" s="13"/>
      <c r="CJ1234" s="10"/>
      <c r="CK1234" s="10"/>
      <c r="CL1234" s="10"/>
      <c r="CM1234" s="13"/>
      <c r="CN1234" s="10"/>
      <c r="CO1234" s="13"/>
      <c r="CP1234" s="10"/>
      <c r="CQ1234" s="10"/>
      <c r="CR1234" s="10"/>
      <c r="CS1234" s="10"/>
      <c r="CT1234" s="10"/>
      <c r="CU1234" s="13"/>
      <c r="CV1234" s="13"/>
      <c r="CX1234" s="10"/>
      <c r="CY1234" s="10"/>
      <c r="CZ1234" s="10"/>
      <c r="DA1234" s="13"/>
      <c r="DB1234" s="10"/>
    </row>
    <row r="1235" spans="4:106" s="3" customFormat="1" x14ac:dyDescent="0.25">
      <c r="D1235" s="31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X1235" s="41"/>
      <c r="AY1235" s="41"/>
      <c r="BA1235" s="10"/>
      <c r="BB1235" s="10"/>
      <c r="BC1235" s="13"/>
      <c r="BD1235" s="10"/>
      <c r="BE1235" s="13"/>
      <c r="BF1235" s="10"/>
      <c r="BG1235" s="10"/>
      <c r="BH1235" s="10"/>
      <c r="BI1235" s="13"/>
      <c r="BJ1235" s="10"/>
      <c r="BK1235" s="13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3"/>
      <c r="CB1235" s="10"/>
      <c r="CC1235" s="13"/>
      <c r="CD1235" s="10"/>
      <c r="CE1235" s="10"/>
      <c r="CF1235" s="10"/>
      <c r="CG1235" s="13"/>
      <c r="CH1235" s="10"/>
      <c r="CI1235" s="13"/>
      <c r="CJ1235" s="10"/>
      <c r="CK1235" s="10"/>
      <c r="CL1235" s="10"/>
      <c r="CM1235" s="13"/>
      <c r="CN1235" s="10"/>
      <c r="CO1235" s="13"/>
      <c r="CP1235" s="10"/>
      <c r="CQ1235" s="10"/>
      <c r="CR1235" s="10"/>
      <c r="CS1235" s="10"/>
      <c r="CT1235" s="10"/>
      <c r="CU1235" s="13"/>
      <c r="CV1235" s="13"/>
      <c r="CX1235" s="10"/>
      <c r="CY1235" s="10"/>
      <c r="CZ1235" s="10"/>
      <c r="DA1235" s="13"/>
      <c r="DB1235" s="10"/>
    </row>
    <row r="1236" spans="4:106" s="3" customFormat="1" x14ac:dyDescent="0.25">
      <c r="D1236" s="31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X1236" s="41"/>
      <c r="AY1236" s="41"/>
      <c r="BA1236" s="10"/>
      <c r="BB1236" s="10"/>
      <c r="BC1236" s="13"/>
      <c r="BD1236" s="10"/>
      <c r="BE1236" s="13"/>
      <c r="BF1236" s="10"/>
      <c r="BG1236" s="10"/>
      <c r="BH1236" s="10"/>
      <c r="BI1236" s="13"/>
      <c r="BJ1236" s="10"/>
      <c r="BK1236" s="13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3"/>
      <c r="CB1236" s="10"/>
      <c r="CC1236" s="13"/>
      <c r="CD1236" s="10"/>
      <c r="CE1236" s="10"/>
      <c r="CF1236" s="10"/>
      <c r="CG1236" s="13"/>
      <c r="CH1236" s="10"/>
      <c r="CI1236" s="13"/>
      <c r="CJ1236" s="10"/>
      <c r="CK1236" s="10"/>
      <c r="CL1236" s="10"/>
      <c r="CM1236" s="13"/>
      <c r="CN1236" s="10"/>
      <c r="CO1236" s="13"/>
      <c r="CP1236" s="10"/>
      <c r="CQ1236" s="10"/>
      <c r="CR1236" s="10"/>
      <c r="CS1236" s="10"/>
      <c r="CT1236" s="10"/>
      <c r="CU1236" s="13"/>
      <c r="CV1236" s="13"/>
      <c r="CX1236" s="10"/>
      <c r="CY1236" s="10"/>
      <c r="CZ1236" s="10"/>
      <c r="DA1236" s="13"/>
      <c r="DB1236" s="10"/>
    </row>
    <row r="1237" spans="4:106" s="3" customFormat="1" x14ac:dyDescent="0.25">
      <c r="D1237" s="31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X1237" s="41"/>
      <c r="AY1237" s="41"/>
      <c r="BA1237" s="10"/>
      <c r="BB1237" s="10"/>
      <c r="BC1237" s="13"/>
      <c r="BD1237" s="10"/>
      <c r="BE1237" s="13"/>
      <c r="BF1237" s="10"/>
      <c r="BG1237" s="10"/>
      <c r="BH1237" s="10"/>
      <c r="BI1237" s="13"/>
      <c r="BJ1237" s="10"/>
      <c r="BK1237" s="13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3"/>
      <c r="CB1237" s="10"/>
      <c r="CC1237" s="13"/>
      <c r="CD1237" s="10"/>
      <c r="CE1237" s="10"/>
      <c r="CF1237" s="10"/>
      <c r="CG1237" s="13"/>
      <c r="CH1237" s="10"/>
      <c r="CI1237" s="13"/>
      <c r="CJ1237" s="10"/>
      <c r="CK1237" s="10"/>
      <c r="CL1237" s="10"/>
      <c r="CM1237" s="13"/>
      <c r="CN1237" s="10"/>
      <c r="CO1237" s="13"/>
      <c r="CP1237" s="10"/>
      <c r="CQ1237" s="10"/>
      <c r="CR1237" s="10"/>
      <c r="CS1237" s="10"/>
      <c r="CT1237" s="10"/>
      <c r="CU1237" s="13"/>
      <c r="CV1237" s="13"/>
      <c r="CX1237" s="10"/>
      <c r="CY1237" s="10"/>
      <c r="CZ1237" s="10"/>
      <c r="DA1237" s="13"/>
      <c r="DB1237" s="10"/>
    </row>
    <row r="1238" spans="4:106" s="3" customFormat="1" x14ac:dyDescent="0.25">
      <c r="D1238" s="31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X1238" s="41"/>
      <c r="AY1238" s="41"/>
      <c r="BA1238" s="10"/>
      <c r="BB1238" s="10"/>
      <c r="BC1238" s="13"/>
      <c r="BD1238" s="10"/>
      <c r="BE1238" s="13"/>
      <c r="BF1238" s="10"/>
      <c r="BG1238" s="10"/>
      <c r="BH1238" s="10"/>
      <c r="BI1238" s="13"/>
      <c r="BJ1238" s="10"/>
      <c r="BK1238" s="13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3"/>
      <c r="CB1238" s="10"/>
      <c r="CC1238" s="13"/>
      <c r="CD1238" s="10"/>
      <c r="CE1238" s="10"/>
      <c r="CF1238" s="10"/>
      <c r="CG1238" s="13"/>
      <c r="CH1238" s="10"/>
      <c r="CI1238" s="13"/>
      <c r="CJ1238" s="10"/>
      <c r="CK1238" s="10"/>
      <c r="CL1238" s="10"/>
      <c r="CM1238" s="13"/>
      <c r="CN1238" s="10"/>
      <c r="CO1238" s="13"/>
      <c r="CP1238" s="10"/>
      <c r="CQ1238" s="10"/>
      <c r="CR1238" s="10"/>
      <c r="CS1238" s="10"/>
      <c r="CT1238" s="10"/>
      <c r="CU1238" s="13"/>
      <c r="CV1238" s="13"/>
      <c r="CX1238" s="10"/>
      <c r="CY1238" s="10"/>
      <c r="CZ1238" s="10"/>
      <c r="DA1238" s="13"/>
      <c r="DB1238" s="10"/>
    </row>
    <row r="1239" spans="4:106" s="3" customFormat="1" x14ac:dyDescent="0.25">
      <c r="D1239" s="31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X1239" s="41"/>
      <c r="AY1239" s="41"/>
      <c r="BA1239" s="10"/>
      <c r="BB1239" s="10"/>
      <c r="BC1239" s="13"/>
      <c r="BD1239" s="10"/>
      <c r="BE1239" s="13"/>
      <c r="BF1239" s="10"/>
      <c r="BG1239" s="10"/>
      <c r="BH1239" s="10"/>
      <c r="BI1239" s="13"/>
      <c r="BJ1239" s="10"/>
      <c r="BK1239" s="13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3"/>
      <c r="CB1239" s="10"/>
      <c r="CC1239" s="13"/>
      <c r="CD1239" s="10"/>
      <c r="CE1239" s="10"/>
      <c r="CF1239" s="10"/>
      <c r="CG1239" s="13"/>
      <c r="CH1239" s="10"/>
      <c r="CI1239" s="13"/>
      <c r="CJ1239" s="10"/>
      <c r="CK1239" s="10"/>
      <c r="CL1239" s="10"/>
      <c r="CM1239" s="13"/>
      <c r="CN1239" s="10"/>
      <c r="CO1239" s="13"/>
      <c r="CP1239" s="10"/>
      <c r="CQ1239" s="10"/>
      <c r="CR1239" s="10"/>
      <c r="CS1239" s="10"/>
      <c r="CT1239" s="10"/>
      <c r="CU1239" s="13"/>
      <c r="CV1239" s="13"/>
      <c r="CX1239" s="10"/>
      <c r="CY1239" s="10"/>
      <c r="CZ1239" s="10"/>
      <c r="DA1239" s="13"/>
      <c r="DB1239" s="10"/>
    </row>
    <row r="1240" spans="4:106" s="3" customFormat="1" x14ac:dyDescent="0.25">
      <c r="D1240" s="31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X1240" s="41"/>
      <c r="AY1240" s="41"/>
      <c r="BA1240" s="10"/>
      <c r="BB1240" s="10"/>
      <c r="BC1240" s="13"/>
      <c r="BD1240" s="10"/>
      <c r="BE1240" s="13"/>
      <c r="BF1240" s="10"/>
      <c r="BG1240" s="10"/>
      <c r="BH1240" s="10"/>
      <c r="BI1240" s="13"/>
      <c r="BJ1240" s="10"/>
      <c r="BK1240" s="13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3"/>
      <c r="CB1240" s="10"/>
      <c r="CC1240" s="13"/>
      <c r="CD1240" s="10"/>
      <c r="CE1240" s="10"/>
      <c r="CF1240" s="10"/>
      <c r="CG1240" s="13"/>
      <c r="CH1240" s="10"/>
      <c r="CI1240" s="13"/>
      <c r="CJ1240" s="10"/>
      <c r="CK1240" s="10"/>
      <c r="CL1240" s="10"/>
      <c r="CM1240" s="13"/>
      <c r="CN1240" s="10"/>
      <c r="CO1240" s="13"/>
      <c r="CP1240" s="10"/>
      <c r="CQ1240" s="10"/>
      <c r="CR1240" s="10"/>
      <c r="CS1240" s="10"/>
      <c r="CT1240" s="10"/>
      <c r="CU1240" s="13"/>
      <c r="CV1240" s="13"/>
      <c r="CX1240" s="10"/>
      <c r="CY1240" s="10"/>
      <c r="CZ1240" s="10"/>
      <c r="DA1240" s="13"/>
      <c r="DB1240" s="10"/>
    </row>
    <row r="1241" spans="4:106" s="3" customFormat="1" x14ac:dyDescent="0.25">
      <c r="D1241" s="31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X1241" s="41"/>
      <c r="AY1241" s="41"/>
      <c r="BA1241" s="10"/>
      <c r="BB1241" s="10"/>
      <c r="BC1241" s="13"/>
      <c r="BD1241" s="10"/>
      <c r="BE1241" s="13"/>
      <c r="BF1241" s="10"/>
      <c r="BG1241" s="10"/>
      <c r="BH1241" s="10"/>
      <c r="BI1241" s="13"/>
      <c r="BJ1241" s="10"/>
      <c r="BK1241" s="13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3"/>
      <c r="CB1241" s="10"/>
      <c r="CC1241" s="13"/>
      <c r="CD1241" s="10"/>
      <c r="CE1241" s="10"/>
      <c r="CF1241" s="10"/>
      <c r="CG1241" s="13"/>
      <c r="CH1241" s="10"/>
      <c r="CI1241" s="13"/>
      <c r="CJ1241" s="10"/>
      <c r="CK1241" s="10"/>
      <c r="CL1241" s="10"/>
      <c r="CM1241" s="13"/>
      <c r="CN1241" s="10"/>
      <c r="CO1241" s="13"/>
      <c r="CP1241" s="10"/>
      <c r="CQ1241" s="10"/>
      <c r="CR1241" s="10"/>
      <c r="CS1241" s="10"/>
      <c r="CT1241" s="10"/>
      <c r="CU1241" s="13"/>
      <c r="CV1241" s="13"/>
      <c r="CX1241" s="10"/>
      <c r="CY1241" s="10"/>
      <c r="CZ1241" s="10"/>
      <c r="DA1241" s="13"/>
      <c r="DB1241" s="10"/>
    </row>
    <row r="1242" spans="4:106" s="3" customFormat="1" x14ac:dyDescent="0.25">
      <c r="D1242" s="31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X1242" s="41"/>
      <c r="AY1242" s="41"/>
      <c r="BA1242" s="10"/>
      <c r="BB1242" s="10"/>
      <c r="BC1242" s="13"/>
      <c r="BD1242" s="10"/>
      <c r="BE1242" s="13"/>
      <c r="BF1242" s="10"/>
      <c r="BG1242" s="10"/>
      <c r="BH1242" s="10"/>
      <c r="BI1242" s="13"/>
      <c r="BJ1242" s="10"/>
      <c r="BK1242" s="13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3"/>
      <c r="CB1242" s="10"/>
      <c r="CC1242" s="13"/>
      <c r="CD1242" s="10"/>
      <c r="CE1242" s="10"/>
      <c r="CF1242" s="10"/>
      <c r="CG1242" s="13"/>
      <c r="CH1242" s="10"/>
      <c r="CI1242" s="13"/>
      <c r="CJ1242" s="10"/>
      <c r="CK1242" s="10"/>
      <c r="CL1242" s="10"/>
      <c r="CM1242" s="13"/>
      <c r="CN1242" s="10"/>
      <c r="CO1242" s="13"/>
      <c r="CP1242" s="10"/>
      <c r="CQ1242" s="10"/>
      <c r="CR1242" s="10"/>
      <c r="CS1242" s="10"/>
      <c r="CT1242" s="10"/>
      <c r="CU1242" s="13"/>
      <c r="CV1242" s="13"/>
      <c r="CX1242" s="10"/>
      <c r="CY1242" s="10"/>
      <c r="CZ1242" s="10"/>
      <c r="DA1242" s="13"/>
      <c r="DB1242" s="10"/>
    </row>
    <row r="1243" spans="4:106" s="3" customFormat="1" x14ac:dyDescent="0.25">
      <c r="D1243" s="31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X1243" s="41"/>
      <c r="AY1243" s="41"/>
      <c r="BA1243" s="10"/>
      <c r="BB1243" s="10"/>
      <c r="BC1243" s="13"/>
      <c r="BD1243" s="10"/>
      <c r="BE1243" s="13"/>
      <c r="BF1243" s="10"/>
      <c r="BG1243" s="10"/>
      <c r="BH1243" s="10"/>
      <c r="BI1243" s="13"/>
      <c r="BJ1243" s="10"/>
      <c r="BK1243" s="13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3"/>
      <c r="CB1243" s="10"/>
      <c r="CC1243" s="13"/>
      <c r="CD1243" s="10"/>
      <c r="CE1243" s="10"/>
      <c r="CF1243" s="10"/>
      <c r="CG1243" s="13"/>
      <c r="CH1243" s="10"/>
      <c r="CI1243" s="13"/>
      <c r="CJ1243" s="10"/>
      <c r="CK1243" s="10"/>
      <c r="CL1243" s="10"/>
      <c r="CM1243" s="13"/>
      <c r="CN1243" s="10"/>
      <c r="CO1243" s="13"/>
      <c r="CP1243" s="10"/>
      <c r="CQ1243" s="10"/>
      <c r="CR1243" s="10"/>
      <c r="CS1243" s="10"/>
      <c r="CT1243" s="10"/>
      <c r="CU1243" s="13"/>
      <c r="CV1243" s="13"/>
      <c r="CX1243" s="10"/>
      <c r="CY1243" s="10"/>
      <c r="CZ1243" s="10"/>
      <c r="DA1243" s="13"/>
      <c r="DB1243" s="10"/>
    </row>
    <row r="1244" spans="4:106" s="3" customFormat="1" x14ac:dyDescent="0.25">
      <c r="D1244" s="31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X1244" s="41"/>
      <c r="AY1244" s="41"/>
      <c r="BA1244" s="10"/>
      <c r="BB1244" s="10"/>
      <c r="BC1244" s="13"/>
      <c r="BD1244" s="10"/>
      <c r="BE1244" s="13"/>
      <c r="BF1244" s="10"/>
      <c r="BG1244" s="10"/>
      <c r="BH1244" s="10"/>
      <c r="BI1244" s="13"/>
      <c r="BJ1244" s="10"/>
      <c r="BK1244" s="13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3"/>
      <c r="CB1244" s="10"/>
      <c r="CC1244" s="13"/>
      <c r="CD1244" s="10"/>
      <c r="CE1244" s="10"/>
      <c r="CF1244" s="10"/>
      <c r="CG1244" s="13"/>
      <c r="CH1244" s="10"/>
      <c r="CI1244" s="13"/>
      <c r="CJ1244" s="10"/>
      <c r="CK1244" s="10"/>
      <c r="CL1244" s="10"/>
      <c r="CM1244" s="13"/>
      <c r="CN1244" s="10"/>
      <c r="CO1244" s="13"/>
      <c r="CP1244" s="10"/>
      <c r="CQ1244" s="10"/>
      <c r="CR1244" s="10"/>
      <c r="CS1244" s="10"/>
      <c r="CT1244" s="10"/>
      <c r="CU1244" s="13"/>
      <c r="CV1244" s="13"/>
      <c r="CX1244" s="10"/>
      <c r="CY1244" s="10"/>
      <c r="CZ1244" s="10"/>
      <c r="DA1244" s="13"/>
      <c r="DB1244" s="10"/>
    </row>
    <row r="1245" spans="4:106" s="3" customFormat="1" x14ac:dyDescent="0.25">
      <c r="D1245" s="31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X1245" s="41"/>
      <c r="AY1245" s="41"/>
      <c r="BA1245" s="10"/>
      <c r="BB1245" s="10"/>
      <c r="BC1245" s="13"/>
      <c r="BD1245" s="10"/>
      <c r="BE1245" s="13"/>
      <c r="BF1245" s="10"/>
      <c r="BG1245" s="10"/>
      <c r="BH1245" s="10"/>
      <c r="BI1245" s="13"/>
      <c r="BJ1245" s="10"/>
      <c r="BK1245" s="13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3"/>
      <c r="CB1245" s="10"/>
      <c r="CC1245" s="13"/>
      <c r="CD1245" s="10"/>
      <c r="CE1245" s="10"/>
      <c r="CF1245" s="10"/>
      <c r="CG1245" s="13"/>
      <c r="CH1245" s="10"/>
      <c r="CI1245" s="13"/>
      <c r="CJ1245" s="10"/>
      <c r="CK1245" s="10"/>
      <c r="CL1245" s="10"/>
      <c r="CM1245" s="13"/>
      <c r="CN1245" s="10"/>
      <c r="CO1245" s="13"/>
      <c r="CP1245" s="10"/>
      <c r="CQ1245" s="10"/>
      <c r="CR1245" s="10"/>
      <c r="CS1245" s="10"/>
      <c r="CT1245" s="10"/>
      <c r="CU1245" s="13"/>
      <c r="CV1245" s="13"/>
      <c r="CX1245" s="10"/>
      <c r="CY1245" s="10"/>
      <c r="CZ1245" s="10"/>
      <c r="DA1245" s="13"/>
      <c r="DB1245" s="10"/>
    </row>
    <row r="1246" spans="4:106" s="3" customFormat="1" x14ac:dyDescent="0.25">
      <c r="D1246" s="31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X1246" s="41"/>
      <c r="AY1246" s="41"/>
      <c r="BA1246" s="10"/>
      <c r="BB1246" s="10"/>
      <c r="BC1246" s="13"/>
      <c r="BD1246" s="10"/>
      <c r="BE1246" s="13"/>
      <c r="BF1246" s="10"/>
      <c r="BG1246" s="10"/>
      <c r="BH1246" s="10"/>
      <c r="BI1246" s="13"/>
      <c r="BJ1246" s="10"/>
      <c r="BK1246" s="13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3"/>
      <c r="CB1246" s="10"/>
      <c r="CC1246" s="13"/>
      <c r="CD1246" s="10"/>
      <c r="CE1246" s="10"/>
      <c r="CF1246" s="10"/>
      <c r="CG1246" s="13"/>
      <c r="CH1246" s="10"/>
      <c r="CI1246" s="13"/>
      <c r="CJ1246" s="10"/>
      <c r="CK1246" s="10"/>
      <c r="CL1246" s="10"/>
      <c r="CM1246" s="13"/>
      <c r="CN1246" s="10"/>
      <c r="CO1246" s="13"/>
      <c r="CP1246" s="10"/>
      <c r="CQ1246" s="10"/>
      <c r="CR1246" s="10"/>
      <c r="CS1246" s="10"/>
      <c r="CT1246" s="10"/>
      <c r="CU1246" s="13"/>
      <c r="CV1246" s="13"/>
      <c r="CX1246" s="10"/>
      <c r="CY1246" s="10"/>
      <c r="CZ1246" s="10"/>
      <c r="DA1246" s="13"/>
      <c r="DB1246" s="10"/>
    </row>
    <row r="1247" spans="4:106" s="3" customFormat="1" x14ac:dyDescent="0.25">
      <c r="D1247" s="31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X1247" s="41"/>
      <c r="AY1247" s="41"/>
      <c r="BA1247" s="10"/>
      <c r="BB1247" s="10"/>
      <c r="BC1247" s="13"/>
      <c r="BD1247" s="10"/>
      <c r="BE1247" s="13"/>
      <c r="BF1247" s="10"/>
      <c r="BG1247" s="10"/>
      <c r="BH1247" s="10"/>
      <c r="BI1247" s="13"/>
      <c r="BJ1247" s="10"/>
      <c r="BK1247" s="13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3"/>
      <c r="CB1247" s="10"/>
      <c r="CC1247" s="13"/>
      <c r="CD1247" s="10"/>
      <c r="CE1247" s="10"/>
      <c r="CF1247" s="10"/>
      <c r="CG1247" s="13"/>
      <c r="CH1247" s="10"/>
      <c r="CI1247" s="13"/>
      <c r="CJ1247" s="10"/>
      <c r="CK1247" s="10"/>
      <c r="CL1247" s="10"/>
      <c r="CM1247" s="13"/>
      <c r="CN1247" s="10"/>
      <c r="CO1247" s="13"/>
      <c r="CP1247" s="10"/>
      <c r="CQ1247" s="10"/>
      <c r="CR1247" s="10"/>
      <c r="CS1247" s="10"/>
      <c r="CT1247" s="10"/>
      <c r="CU1247" s="13"/>
      <c r="CV1247" s="13"/>
      <c r="CX1247" s="10"/>
      <c r="CY1247" s="10"/>
      <c r="CZ1247" s="10"/>
      <c r="DA1247" s="13"/>
      <c r="DB1247" s="10"/>
    </row>
    <row r="1248" spans="4:106" s="3" customFormat="1" x14ac:dyDescent="0.25">
      <c r="D1248" s="31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X1248" s="41"/>
      <c r="AY1248" s="41"/>
      <c r="BA1248" s="10"/>
      <c r="BB1248" s="10"/>
      <c r="BC1248" s="13"/>
      <c r="BD1248" s="10"/>
      <c r="BE1248" s="13"/>
      <c r="BF1248" s="10"/>
      <c r="BG1248" s="10"/>
      <c r="BH1248" s="10"/>
      <c r="BI1248" s="13"/>
      <c r="BJ1248" s="10"/>
      <c r="BK1248" s="13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3"/>
      <c r="CB1248" s="10"/>
      <c r="CC1248" s="13"/>
      <c r="CD1248" s="10"/>
      <c r="CE1248" s="10"/>
      <c r="CF1248" s="10"/>
      <c r="CG1248" s="13"/>
      <c r="CH1248" s="10"/>
      <c r="CI1248" s="13"/>
      <c r="CJ1248" s="10"/>
      <c r="CK1248" s="10"/>
      <c r="CL1248" s="10"/>
      <c r="CM1248" s="13"/>
      <c r="CN1248" s="10"/>
      <c r="CO1248" s="13"/>
      <c r="CP1248" s="10"/>
      <c r="CQ1248" s="10"/>
      <c r="CR1248" s="10"/>
      <c r="CS1248" s="10"/>
      <c r="CT1248" s="10"/>
      <c r="CU1248" s="13"/>
      <c r="CV1248" s="13"/>
      <c r="CX1248" s="10"/>
      <c r="CY1248" s="10"/>
      <c r="CZ1248" s="10"/>
      <c r="DA1248" s="13"/>
      <c r="DB1248" s="10"/>
    </row>
    <row r="1249" spans="4:106" s="3" customFormat="1" x14ac:dyDescent="0.25">
      <c r="D1249" s="31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X1249" s="41"/>
      <c r="AY1249" s="41"/>
      <c r="BA1249" s="10"/>
      <c r="BB1249" s="10"/>
      <c r="BC1249" s="13"/>
      <c r="BD1249" s="10"/>
      <c r="BE1249" s="13"/>
      <c r="BF1249" s="10"/>
      <c r="BG1249" s="10"/>
      <c r="BH1249" s="10"/>
      <c r="BI1249" s="13"/>
      <c r="BJ1249" s="10"/>
      <c r="BK1249" s="13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3"/>
      <c r="CB1249" s="10"/>
      <c r="CC1249" s="13"/>
      <c r="CD1249" s="10"/>
      <c r="CE1249" s="10"/>
      <c r="CF1249" s="10"/>
      <c r="CG1249" s="13"/>
      <c r="CH1249" s="10"/>
      <c r="CI1249" s="13"/>
      <c r="CJ1249" s="10"/>
      <c r="CK1249" s="10"/>
      <c r="CL1249" s="10"/>
      <c r="CM1249" s="13"/>
      <c r="CN1249" s="10"/>
      <c r="CO1249" s="13"/>
      <c r="CP1249" s="10"/>
      <c r="CQ1249" s="10"/>
      <c r="CR1249" s="10"/>
      <c r="CS1249" s="10"/>
      <c r="CT1249" s="10"/>
      <c r="CU1249" s="13"/>
      <c r="CV1249" s="13"/>
      <c r="CX1249" s="10"/>
      <c r="CY1249" s="10"/>
      <c r="CZ1249" s="10"/>
      <c r="DA1249" s="13"/>
      <c r="DB1249" s="10"/>
    </row>
    <row r="1250" spans="4:106" s="3" customFormat="1" x14ac:dyDescent="0.25">
      <c r="D1250" s="31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X1250" s="41"/>
      <c r="AY1250" s="41"/>
      <c r="BA1250" s="10"/>
      <c r="BB1250" s="10"/>
      <c r="BC1250" s="13"/>
      <c r="BD1250" s="10"/>
      <c r="BE1250" s="13"/>
      <c r="BF1250" s="10"/>
      <c r="BG1250" s="10"/>
      <c r="BH1250" s="10"/>
      <c r="BI1250" s="13"/>
      <c r="BJ1250" s="10"/>
      <c r="BK1250" s="13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3"/>
      <c r="CB1250" s="10"/>
      <c r="CC1250" s="13"/>
      <c r="CD1250" s="10"/>
      <c r="CE1250" s="10"/>
      <c r="CF1250" s="10"/>
      <c r="CG1250" s="13"/>
      <c r="CH1250" s="10"/>
      <c r="CI1250" s="13"/>
      <c r="CJ1250" s="10"/>
      <c r="CK1250" s="10"/>
      <c r="CL1250" s="10"/>
      <c r="CM1250" s="13"/>
      <c r="CN1250" s="10"/>
      <c r="CO1250" s="13"/>
      <c r="CP1250" s="10"/>
      <c r="CQ1250" s="10"/>
      <c r="CR1250" s="10"/>
      <c r="CS1250" s="10"/>
      <c r="CT1250" s="10"/>
      <c r="CU1250" s="13"/>
      <c r="CV1250" s="13"/>
      <c r="CX1250" s="10"/>
      <c r="CY1250" s="10"/>
      <c r="CZ1250" s="10"/>
      <c r="DA1250" s="13"/>
      <c r="DB1250" s="10"/>
    </row>
    <row r="1251" spans="4:106" s="3" customFormat="1" x14ac:dyDescent="0.25">
      <c r="D1251" s="31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X1251" s="41"/>
      <c r="AY1251" s="41"/>
      <c r="BA1251" s="10"/>
      <c r="BB1251" s="10"/>
      <c r="BC1251" s="13"/>
      <c r="BD1251" s="10"/>
      <c r="BE1251" s="13"/>
      <c r="BF1251" s="10"/>
      <c r="BG1251" s="10"/>
      <c r="BH1251" s="10"/>
      <c r="BI1251" s="13"/>
      <c r="BJ1251" s="10"/>
      <c r="BK1251" s="13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3"/>
      <c r="CB1251" s="10"/>
      <c r="CC1251" s="13"/>
      <c r="CD1251" s="10"/>
      <c r="CE1251" s="10"/>
      <c r="CF1251" s="10"/>
      <c r="CG1251" s="13"/>
      <c r="CH1251" s="10"/>
      <c r="CI1251" s="13"/>
      <c r="CJ1251" s="10"/>
      <c r="CK1251" s="10"/>
      <c r="CL1251" s="10"/>
      <c r="CM1251" s="13"/>
      <c r="CN1251" s="10"/>
      <c r="CO1251" s="13"/>
      <c r="CP1251" s="10"/>
      <c r="CQ1251" s="10"/>
      <c r="CR1251" s="10"/>
      <c r="CS1251" s="10"/>
      <c r="CT1251" s="10"/>
      <c r="CU1251" s="13"/>
      <c r="CV1251" s="13"/>
      <c r="CX1251" s="10"/>
      <c r="CY1251" s="10"/>
      <c r="CZ1251" s="10"/>
      <c r="DA1251" s="13"/>
      <c r="DB1251" s="10"/>
    </row>
    <row r="1252" spans="4:106" s="3" customFormat="1" x14ac:dyDescent="0.25">
      <c r="D1252" s="31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X1252" s="41"/>
      <c r="AY1252" s="41"/>
      <c r="BA1252" s="10"/>
      <c r="BB1252" s="10"/>
      <c r="BC1252" s="13"/>
      <c r="BD1252" s="10"/>
      <c r="BE1252" s="13"/>
      <c r="BF1252" s="10"/>
      <c r="BG1252" s="10"/>
      <c r="BH1252" s="10"/>
      <c r="BI1252" s="13"/>
      <c r="BJ1252" s="10"/>
      <c r="BK1252" s="13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3"/>
      <c r="CB1252" s="10"/>
      <c r="CC1252" s="13"/>
      <c r="CD1252" s="10"/>
      <c r="CE1252" s="10"/>
      <c r="CF1252" s="10"/>
      <c r="CG1252" s="13"/>
      <c r="CH1252" s="10"/>
      <c r="CI1252" s="13"/>
      <c r="CJ1252" s="10"/>
      <c r="CK1252" s="10"/>
      <c r="CL1252" s="10"/>
      <c r="CM1252" s="13"/>
      <c r="CN1252" s="10"/>
      <c r="CO1252" s="13"/>
      <c r="CP1252" s="10"/>
      <c r="CQ1252" s="10"/>
      <c r="CR1252" s="10"/>
      <c r="CS1252" s="10"/>
      <c r="CT1252" s="10"/>
      <c r="CU1252" s="13"/>
      <c r="CV1252" s="13"/>
      <c r="CX1252" s="10"/>
      <c r="CY1252" s="10"/>
      <c r="CZ1252" s="10"/>
      <c r="DA1252" s="13"/>
      <c r="DB1252" s="10"/>
    </row>
    <row r="1253" spans="4:106" s="3" customFormat="1" x14ac:dyDescent="0.25">
      <c r="D1253" s="31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X1253" s="41"/>
      <c r="AY1253" s="41"/>
      <c r="BA1253" s="10"/>
      <c r="BB1253" s="10"/>
      <c r="BC1253" s="13"/>
      <c r="BD1253" s="10"/>
      <c r="BE1253" s="13"/>
      <c r="BF1253" s="10"/>
      <c r="BG1253" s="10"/>
      <c r="BH1253" s="10"/>
      <c r="BI1253" s="13"/>
      <c r="BJ1253" s="10"/>
      <c r="BK1253" s="13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3"/>
      <c r="CB1253" s="10"/>
      <c r="CC1253" s="13"/>
      <c r="CD1253" s="10"/>
      <c r="CE1253" s="10"/>
      <c r="CF1253" s="10"/>
      <c r="CG1253" s="13"/>
      <c r="CH1253" s="10"/>
      <c r="CI1253" s="13"/>
      <c r="CJ1253" s="10"/>
      <c r="CK1253" s="10"/>
      <c r="CL1253" s="10"/>
      <c r="CM1253" s="13"/>
      <c r="CN1253" s="10"/>
      <c r="CO1253" s="13"/>
      <c r="CP1253" s="10"/>
      <c r="CQ1253" s="10"/>
      <c r="CR1253" s="10"/>
      <c r="CS1253" s="10"/>
      <c r="CT1253" s="10"/>
      <c r="CU1253" s="13"/>
      <c r="CV1253" s="13"/>
      <c r="CX1253" s="10"/>
      <c r="CY1253" s="10"/>
      <c r="CZ1253" s="10"/>
      <c r="DA1253" s="13"/>
      <c r="DB1253" s="10"/>
    </row>
    <row r="1254" spans="4:106" s="3" customFormat="1" x14ac:dyDescent="0.25">
      <c r="D1254" s="31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X1254" s="41"/>
      <c r="AY1254" s="41"/>
      <c r="BA1254" s="10"/>
      <c r="BB1254" s="10"/>
      <c r="BC1254" s="13"/>
      <c r="BD1254" s="10"/>
      <c r="BE1254" s="13"/>
      <c r="BF1254" s="10"/>
      <c r="BG1254" s="10"/>
      <c r="BH1254" s="10"/>
      <c r="BI1254" s="13"/>
      <c r="BJ1254" s="10"/>
      <c r="BK1254" s="13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3"/>
      <c r="CB1254" s="10"/>
      <c r="CC1254" s="13"/>
      <c r="CD1254" s="10"/>
      <c r="CE1254" s="10"/>
      <c r="CF1254" s="10"/>
      <c r="CG1254" s="13"/>
      <c r="CH1254" s="10"/>
      <c r="CI1254" s="13"/>
      <c r="CJ1254" s="10"/>
      <c r="CK1254" s="10"/>
      <c r="CL1254" s="10"/>
      <c r="CM1254" s="13"/>
      <c r="CN1254" s="10"/>
      <c r="CO1254" s="13"/>
      <c r="CP1254" s="10"/>
      <c r="CQ1254" s="10"/>
      <c r="CR1254" s="10"/>
      <c r="CS1254" s="10"/>
      <c r="CT1254" s="10"/>
      <c r="CU1254" s="13"/>
      <c r="CV1254" s="13"/>
      <c r="CX1254" s="10"/>
      <c r="CY1254" s="10"/>
      <c r="CZ1254" s="10"/>
      <c r="DA1254" s="13"/>
      <c r="DB1254" s="10"/>
    </row>
    <row r="1255" spans="4:106" s="3" customFormat="1" x14ac:dyDescent="0.25">
      <c r="D1255" s="31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X1255" s="41"/>
      <c r="AY1255" s="41"/>
      <c r="BA1255" s="10"/>
      <c r="BB1255" s="10"/>
      <c r="BC1255" s="13"/>
      <c r="BD1255" s="10"/>
      <c r="BE1255" s="13"/>
      <c r="BF1255" s="10"/>
      <c r="BG1255" s="10"/>
      <c r="BH1255" s="10"/>
      <c r="BI1255" s="13"/>
      <c r="BJ1255" s="10"/>
      <c r="BK1255" s="13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3"/>
      <c r="CB1255" s="10"/>
      <c r="CC1255" s="13"/>
      <c r="CD1255" s="10"/>
      <c r="CE1255" s="10"/>
      <c r="CF1255" s="10"/>
      <c r="CG1255" s="13"/>
      <c r="CH1255" s="10"/>
      <c r="CI1255" s="13"/>
      <c r="CJ1255" s="10"/>
      <c r="CK1255" s="10"/>
      <c r="CL1255" s="10"/>
      <c r="CM1255" s="13"/>
      <c r="CN1255" s="10"/>
      <c r="CO1255" s="13"/>
      <c r="CP1255" s="10"/>
      <c r="CQ1255" s="10"/>
      <c r="CR1255" s="10"/>
      <c r="CS1255" s="10"/>
      <c r="CT1255" s="10"/>
      <c r="CU1255" s="13"/>
      <c r="CV1255" s="13"/>
      <c r="CX1255" s="10"/>
      <c r="CY1255" s="10"/>
      <c r="CZ1255" s="10"/>
      <c r="DA1255" s="13"/>
      <c r="DB1255" s="10"/>
    </row>
    <row r="1256" spans="4:106" s="3" customFormat="1" x14ac:dyDescent="0.25">
      <c r="D1256" s="31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X1256" s="41"/>
      <c r="AY1256" s="41"/>
      <c r="BA1256" s="10"/>
      <c r="BB1256" s="10"/>
      <c r="BC1256" s="13"/>
      <c r="BD1256" s="10"/>
      <c r="BE1256" s="13"/>
      <c r="BF1256" s="10"/>
      <c r="BG1256" s="10"/>
      <c r="BH1256" s="10"/>
      <c r="BI1256" s="13"/>
      <c r="BJ1256" s="10"/>
      <c r="BK1256" s="13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3"/>
      <c r="CB1256" s="10"/>
      <c r="CC1256" s="13"/>
      <c r="CD1256" s="10"/>
      <c r="CE1256" s="10"/>
      <c r="CF1256" s="10"/>
      <c r="CG1256" s="13"/>
      <c r="CH1256" s="10"/>
      <c r="CI1256" s="13"/>
      <c r="CJ1256" s="10"/>
      <c r="CK1256" s="10"/>
      <c r="CL1256" s="10"/>
      <c r="CM1256" s="13"/>
      <c r="CN1256" s="10"/>
      <c r="CO1256" s="13"/>
      <c r="CP1256" s="10"/>
      <c r="CQ1256" s="10"/>
      <c r="CR1256" s="10"/>
      <c r="CS1256" s="10"/>
      <c r="CT1256" s="10"/>
      <c r="CU1256" s="13"/>
      <c r="CV1256" s="13"/>
      <c r="CX1256" s="10"/>
      <c r="CY1256" s="10"/>
      <c r="CZ1256" s="10"/>
      <c r="DA1256" s="13"/>
      <c r="DB1256" s="10"/>
    </row>
    <row r="1257" spans="4:106" s="3" customFormat="1" x14ac:dyDescent="0.25">
      <c r="D1257" s="31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41"/>
      <c r="AY1257" s="41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D1257" s="6"/>
      <c r="CE1257" s="6"/>
      <c r="CF1257" s="6"/>
      <c r="CG1257" s="6"/>
      <c r="CH1257" s="6"/>
      <c r="CI1257" s="6"/>
      <c r="CJ1257" s="6"/>
      <c r="CK1257" s="6"/>
      <c r="CL1257" s="6"/>
      <c r="CM1257" s="6"/>
      <c r="CN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  <c r="CZ1257" s="6"/>
      <c r="DA1257" s="6"/>
      <c r="DB1257" s="6"/>
    </row>
    <row r="1258" spans="4:106" s="3" customFormat="1" x14ac:dyDescent="0.25">
      <c r="D1258" s="31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41"/>
      <c r="AY1258" s="41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D1258" s="6"/>
      <c r="CE1258" s="6"/>
      <c r="CF1258" s="6"/>
      <c r="CG1258" s="6"/>
      <c r="CH1258" s="6"/>
      <c r="CI1258" s="6"/>
      <c r="CJ1258" s="6"/>
      <c r="CK1258" s="6"/>
      <c r="CL1258" s="6"/>
      <c r="CM1258" s="6"/>
      <c r="CN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  <c r="CZ1258" s="6"/>
      <c r="DA1258" s="6"/>
      <c r="DB1258" s="6"/>
    </row>
    <row r="1259" spans="4:106" s="3" customFormat="1" x14ac:dyDescent="0.25">
      <c r="D1259" s="31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41"/>
      <c r="AY1259" s="41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D1259" s="6"/>
      <c r="CE1259" s="6"/>
      <c r="CF1259" s="6"/>
      <c r="CG1259" s="6"/>
      <c r="CH1259" s="6"/>
      <c r="CI1259" s="6"/>
      <c r="CJ1259" s="6"/>
      <c r="CK1259" s="6"/>
      <c r="CL1259" s="6"/>
      <c r="CM1259" s="6"/>
      <c r="CN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  <c r="CZ1259" s="6"/>
      <c r="DA1259" s="6"/>
      <c r="DB1259" s="6"/>
    </row>
    <row r="1260" spans="4:106" s="3" customFormat="1" x14ac:dyDescent="0.25">
      <c r="D1260" s="31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41"/>
      <c r="AY1260" s="41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D1260" s="6"/>
      <c r="CE1260" s="6"/>
      <c r="CF1260" s="6"/>
      <c r="CG1260" s="6"/>
      <c r="CH1260" s="6"/>
      <c r="CI1260" s="6"/>
      <c r="CJ1260" s="6"/>
      <c r="CK1260" s="6"/>
      <c r="CL1260" s="6"/>
      <c r="CM1260" s="6"/>
      <c r="CN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  <c r="CZ1260" s="6"/>
      <c r="DA1260" s="6"/>
      <c r="DB1260" s="6"/>
    </row>
    <row r="1261" spans="4:106" s="3" customFormat="1" x14ac:dyDescent="0.25">
      <c r="D1261" s="31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41"/>
      <c r="AY1261" s="41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D1261" s="6"/>
      <c r="CE1261" s="6"/>
      <c r="CF1261" s="6"/>
      <c r="CG1261" s="6"/>
      <c r="CH1261" s="6"/>
      <c r="CI1261" s="6"/>
      <c r="CJ1261" s="6"/>
      <c r="CK1261" s="6"/>
      <c r="CL1261" s="6"/>
      <c r="CM1261" s="6"/>
      <c r="CN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  <c r="CZ1261" s="6"/>
      <c r="DA1261" s="6"/>
      <c r="DB1261" s="6"/>
    </row>
    <row r="1262" spans="4:106" s="3" customFormat="1" x14ac:dyDescent="0.25">
      <c r="D1262" s="31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41"/>
      <c r="AY1262" s="41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D1262" s="6"/>
      <c r="CE1262" s="6"/>
      <c r="CF1262" s="6"/>
      <c r="CG1262" s="6"/>
      <c r="CH1262" s="6"/>
      <c r="CI1262" s="6"/>
      <c r="CJ1262" s="6"/>
      <c r="CK1262" s="6"/>
      <c r="CL1262" s="6"/>
      <c r="CM1262" s="6"/>
      <c r="CN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  <c r="CZ1262" s="6"/>
      <c r="DA1262" s="6"/>
      <c r="DB1262" s="6"/>
    </row>
    <row r="1263" spans="4:106" s="3" customFormat="1" x14ac:dyDescent="0.25">
      <c r="D1263" s="31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41"/>
      <c r="AY1263" s="41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D1263" s="6"/>
      <c r="CE1263" s="6"/>
      <c r="CF1263" s="6"/>
      <c r="CG1263" s="6"/>
      <c r="CH1263" s="6"/>
      <c r="CI1263" s="6"/>
      <c r="CJ1263" s="6"/>
      <c r="CK1263" s="6"/>
      <c r="CL1263" s="6"/>
      <c r="CM1263" s="6"/>
      <c r="CN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  <c r="CZ1263" s="6"/>
      <c r="DA1263" s="6"/>
      <c r="DB1263" s="6"/>
    </row>
    <row r="1264" spans="4:106" s="3" customFormat="1" x14ac:dyDescent="0.25">
      <c r="D1264" s="31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41"/>
      <c r="AY1264" s="41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D1264" s="6"/>
      <c r="CE1264" s="6"/>
      <c r="CF1264" s="6"/>
      <c r="CG1264" s="6"/>
      <c r="CH1264" s="6"/>
      <c r="CI1264" s="6"/>
      <c r="CJ1264" s="6"/>
      <c r="CK1264" s="6"/>
      <c r="CL1264" s="6"/>
      <c r="CM1264" s="6"/>
      <c r="CN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  <c r="CZ1264" s="6"/>
      <c r="DA1264" s="6"/>
      <c r="DB1264" s="6"/>
    </row>
    <row r="1265" spans="4:106" s="3" customFormat="1" x14ac:dyDescent="0.25">
      <c r="D1265" s="31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41"/>
      <c r="AY1265" s="41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D1265" s="6"/>
      <c r="CE1265" s="6"/>
      <c r="CF1265" s="6"/>
      <c r="CG1265" s="6"/>
      <c r="CH1265" s="6"/>
      <c r="CI1265" s="6"/>
      <c r="CJ1265" s="6"/>
      <c r="CK1265" s="6"/>
      <c r="CL1265" s="6"/>
      <c r="CM1265" s="6"/>
      <c r="CN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  <c r="CZ1265" s="6"/>
      <c r="DA1265" s="6"/>
      <c r="DB1265" s="6"/>
    </row>
    <row r="1266" spans="4:106" s="3" customFormat="1" x14ac:dyDescent="0.25">
      <c r="D1266" s="31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41"/>
      <c r="AY1266" s="41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D1266" s="6"/>
      <c r="CE1266" s="6"/>
      <c r="CF1266" s="6"/>
      <c r="CG1266" s="6"/>
      <c r="CH1266" s="6"/>
      <c r="CI1266" s="6"/>
      <c r="CJ1266" s="6"/>
      <c r="CK1266" s="6"/>
      <c r="CL1266" s="6"/>
      <c r="CM1266" s="6"/>
      <c r="CN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  <c r="CZ1266" s="6"/>
      <c r="DA1266" s="6"/>
      <c r="DB1266" s="6"/>
    </row>
    <row r="1267" spans="4:106" s="3" customFormat="1" x14ac:dyDescent="0.25">
      <c r="D1267" s="31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41"/>
      <c r="AY1267" s="41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D1267" s="6"/>
      <c r="CE1267" s="6"/>
      <c r="CF1267" s="6"/>
      <c r="CG1267" s="6"/>
      <c r="CH1267" s="6"/>
      <c r="CI1267" s="6"/>
      <c r="CJ1267" s="6"/>
      <c r="CK1267" s="6"/>
      <c r="CL1267" s="6"/>
      <c r="CM1267" s="6"/>
      <c r="CN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  <c r="CZ1267" s="6"/>
      <c r="DA1267" s="6"/>
      <c r="DB1267" s="6"/>
    </row>
    <row r="1268" spans="4:106" s="3" customFormat="1" x14ac:dyDescent="0.25">
      <c r="D1268" s="31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41"/>
      <c r="AY1268" s="41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D1268" s="6"/>
      <c r="CE1268" s="6"/>
      <c r="CF1268" s="6"/>
      <c r="CG1268" s="6"/>
      <c r="CH1268" s="6"/>
      <c r="CI1268" s="6"/>
      <c r="CJ1268" s="6"/>
      <c r="CK1268" s="6"/>
      <c r="CL1268" s="6"/>
      <c r="CM1268" s="6"/>
      <c r="CN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  <c r="CZ1268" s="6"/>
      <c r="DA1268" s="6"/>
      <c r="DB1268" s="6"/>
    </row>
    <row r="1269" spans="4:106" s="3" customFormat="1" x14ac:dyDescent="0.25">
      <c r="D1269" s="31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41"/>
      <c r="AY1269" s="41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D1269" s="6"/>
      <c r="CE1269" s="6"/>
      <c r="CF1269" s="6"/>
      <c r="CG1269" s="6"/>
      <c r="CH1269" s="6"/>
      <c r="CI1269" s="6"/>
      <c r="CJ1269" s="6"/>
      <c r="CK1269" s="6"/>
      <c r="CL1269" s="6"/>
      <c r="CM1269" s="6"/>
      <c r="CN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  <c r="CZ1269" s="6"/>
      <c r="DA1269" s="6"/>
      <c r="DB1269" s="6"/>
    </row>
    <row r="1270" spans="4:106" s="3" customFormat="1" x14ac:dyDescent="0.25">
      <c r="D1270" s="31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41"/>
      <c r="AY1270" s="41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D1270" s="6"/>
      <c r="CE1270" s="6"/>
      <c r="CF1270" s="6"/>
      <c r="CG1270" s="6"/>
      <c r="CH1270" s="6"/>
      <c r="CI1270" s="6"/>
      <c r="CJ1270" s="6"/>
      <c r="CK1270" s="6"/>
      <c r="CL1270" s="6"/>
      <c r="CM1270" s="6"/>
      <c r="CN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  <c r="CZ1270" s="6"/>
      <c r="DA1270" s="6"/>
      <c r="DB1270" s="6"/>
    </row>
    <row r="1271" spans="4:106" s="3" customFormat="1" x14ac:dyDescent="0.25">
      <c r="D1271" s="31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41"/>
      <c r="AY1271" s="41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D1271" s="6"/>
      <c r="CE1271" s="6"/>
      <c r="CF1271" s="6"/>
      <c r="CG1271" s="6"/>
      <c r="CH1271" s="6"/>
      <c r="CI1271" s="6"/>
      <c r="CJ1271" s="6"/>
      <c r="CK1271" s="6"/>
      <c r="CL1271" s="6"/>
      <c r="CM1271" s="6"/>
      <c r="CN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  <c r="CZ1271" s="6"/>
      <c r="DA1271" s="6"/>
      <c r="DB1271" s="6"/>
    </row>
    <row r="1272" spans="4:106" s="3" customFormat="1" x14ac:dyDescent="0.25">
      <c r="D1272" s="31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41"/>
      <c r="AY1272" s="41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D1272" s="6"/>
      <c r="CE1272" s="6"/>
      <c r="CF1272" s="6"/>
      <c r="CG1272" s="6"/>
      <c r="CH1272" s="6"/>
      <c r="CI1272" s="6"/>
      <c r="CJ1272" s="6"/>
      <c r="CK1272" s="6"/>
      <c r="CL1272" s="6"/>
      <c r="CM1272" s="6"/>
      <c r="CN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  <c r="CZ1272" s="6"/>
      <c r="DA1272" s="6"/>
      <c r="DB1272" s="6"/>
    </row>
    <row r="1273" spans="4:106" s="3" customFormat="1" x14ac:dyDescent="0.25">
      <c r="D1273" s="31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41"/>
      <c r="AY1273" s="41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D1273" s="6"/>
      <c r="CE1273" s="6"/>
      <c r="CF1273" s="6"/>
      <c r="CG1273" s="6"/>
      <c r="CH1273" s="6"/>
      <c r="CI1273" s="6"/>
      <c r="CJ1273" s="6"/>
      <c r="CK1273" s="6"/>
      <c r="CL1273" s="6"/>
      <c r="CM1273" s="6"/>
      <c r="CN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  <c r="CZ1273" s="6"/>
      <c r="DA1273" s="6"/>
      <c r="DB1273" s="6"/>
    </row>
    <row r="1274" spans="4:106" s="3" customFormat="1" x14ac:dyDescent="0.25">
      <c r="D1274" s="31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41"/>
      <c r="AY1274" s="41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D1274" s="6"/>
      <c r="CE1274" s="6"/>
      <c r="CF1274" s="6"/>
      <c r="CG1274" s="6"/>
      <c r="CH1274" s="6"/>
      <c r="CI1274" s="6"/>
      <c r="CJ1274" s="6"/>
      <c r="CK1274" s="6"/>
      <c r="CL1274" s="6"/>
      <c r="CM1274" s="6"/>
      <c r="CN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  <c r="CZ1274" s="6"/>
      <c r="DA1274" s="6"/>
      <c r="DB1274" s="6"/>
    </row>
    <row r="1275" spans="4:106" s="3" customFormat="1" x14ac:dyDescent="0.25">
      <c r="D1275" s="31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41"/>
      <c r="AY1275" s="41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D1275" s="6"/>
      <c r="CE1275" s="6"/>
      <c r="CF1275" s="6"/>
      <c r="CG1275" s="6"/>
      <c r="CH1275" s="6"/>
      <c r="CI1275" s="6"/>
      <c r="CJ1275" s="6"/>
      <c r="CK1275" s="6"/>
      <c r="CL1275" s="6"/>
      <c r="CM1275" s="6"/>
      <c r="CN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  <c r="CZ1275" s="6"/>
      <c r="DA1275" s="6"/>
      <c r="DB1275" s="6"/>
    </row>
    <row r="1276" spans="4:106" s="3" customFormat="1" x14ac:dyDescent="0.25">
      <c r="D1276" s="31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41"/>
      <c r="AY1276" s="41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D1276" s="6"/>
      <c r="CE1276" s="6"/>
      <c r="CF1276" s="6"/>
      <c r="CG1276" s="6"/>
      <c r="CH1276" s="6"/>
      <c r="CI1276" s="6"/>
      <c r="CJ1276" s="6"/>
      <c r="CK1276" s="6"/>
      <c r="CL1276" s="6"/>
      <c r="CM1276" s="6"/>
      <c r="CN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  <c r="CZ1276" s="6"/>
      <c r="DA1276" s="6"/>
      <c r="DB1276" s="6"/>
    </row>
    <row r="1277" spans="4:106" s="3" customFormat="1" x14ac:dyDescent="0.25">
      <c r="D1277" s="31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41"/>
      <c r="AY1277" s="41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D1277" s="6"/>
      <c r="CE1277" s="6"/>
      <c r="CF1277" s="6"/>
      <c r="CG1277" s="6"/>
      <c r="CH1277" s="6"/>
      <c r="CI1277" s="6"/>
      <c r="CJ1277" s="6"/>
      <c r="CK1277" s="6"/>
      <c r="CL1277" s="6"/>
      <c r="CM1277" s="6"/>
      <c r="CN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  <c r="CZ1277" s="6"/>
      <c r="DA1277" s="6"/>
      <c r="DB1277" s="6"/>
    </row>
    <row r="1278" spans="4:106" s="3" customFormat="1" x14ac:dyDescent="0.25">
      <c r="D1278" s="31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41"/>
      <c r="AY1278" s="41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D1278" s="6"/>
      <c r="CE1278" s="6"/>
      <c r="CF1278" s="6"/>
      <c r="CG1278" s="6"/>
      <c r="CH1278" s="6"/>
      <c r="CI1278" s="6"/>
      <c r="CJ1278" s="6"/>
      <c r="CK1278" s="6"/>
      <c r="CL1278" s="6"/>
      <c r="CM1278" s="6"/>
      <c r="CN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  <c r="CZ1278" s="6"/>
      <c r="DA1278" s="6"/>
      <c r="DB1278" s="6"/>
    </row>
    <row r="1279" spans="4:106" s="3" customFormat="1" x14ac:dyDescent="0.25">
      <c r="D1279" s="31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41"/>
      <c r="AY1279" s="41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D1279" s="6"/>
      <c r="CE1279" s="6"/>
      <c r="CF1279" s="6"/>
      <c r="CG1279" s="6"/>
      <c r="CH1279" s="6"/>
      <c r="CI1279" s="6"/>
      <c r="CJ1279" s="6"/>
      <c r="CK1279" s="6"/>
      <c r="CL1279" s="6"/>
      <c r="CM1279" s="6"/>
      <c r="CN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  <c r="CZ1279" s="6"/>
      <c r="DA1279" s="6"/>
      <c r="DB1279" s="6"/>
    </row>
    <row r="1280" spans="4:106" s="3" customFormat="1" x14ac:dyDescent="0.25">
      <c r="D1280" s="31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41"/>
      <c r="AY1280" s="41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D1280" s="6"/>
      <c r="CE1280" s="6"/>
      <c r="CF1280" s="6"/>
      <c r="CG1280" s="6"/>
      <c r="CH1280" s="6"/>
      <c r="CI1280" s="6"/>
      <c r="CJ1280" s="6"/>
      <c r="CK1280" s="6"/>
      <c r="CL1280" s="6"/>
      <c r="CM1280" s="6"/>
      <c r="CN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  <c r="CZ1280" s="6"/>
      <c r="DA1280" s="6"/>
      <c r="DB1280" s="6"/>
    </row>
    <row r="1281" spans="4:106" s="3" customFormat="1" x14ac:dyDescent="0.25">
      <c r="D1281" s="31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41"/>
      <c r="AY1281" s="41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D1281" s="6"/>
      <c r="CE1281" s="6"/>
      <c r="CF1281" s="6"/>
      <c r="CG1281" s="6"/>
      <c r="CH1281" s="6"/>
      <c r="CI1281" s="6"/>
      <c r="CJ1281" s="6"/>
      <c r="CK1281" s="6"/>
      <c r="CL1281" s="6"/>
      <c r="CM1281" s="6"/>
      <c r="CN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  <c r="CZ1281" s="6"/>
      <c r="DA1281" s="6"/>
      <c r="DB1281" s="6"/>
    </row>
    <row r="1282" spans="4:106" s="3" customFormat="1" x14ac:dyDescent="0.25">
      <c r="D1282" s="31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41"/>
      <c r="AY1282" s="41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D1282" s="6"/>
      <c r="CE1282" s="6"/>
      <c r="CF1282" s="6"/>
      <c r="CG1282" s="6"/>
      <c r="CH1282" s="6"/>
      <c r="CI1282" s="6"/>
      <c r="CJ1282" s="6"/>
      <c r="CK1282" s="6"/>
      <c r="CL1282" s="6"/>
      <c r="CM1282" s="6"/>
      <c r="CN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  <c r="CZ1282" s="6"/>
      <c r="DA1282" s="6"/>
      <c r="DB1282" s="6"/>
    </row>
    <row r="1283" spans="4:106" s="3" customFormat="1" x14ac:dyDescent="0.25">
      <c r="D1283" s="31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41"/>
      <c r="AY1283" s="41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D1283" s="6"/>
      <c r="CE1283" s="6"/>
      <c r="CF1283" s="6"/>
      <c r="CG1283" s="6"/>
      <c r="CH1283" s="6"/>
      <c r="CI1283" s="6"/>
      <c r="CJ1283" s="6"/>
      <c r="CK1283" s="6"/>
      <c r="CL1283" s="6"/>
      <c r="CM1283" s="6"/>
      <c r="CN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  <c r="CZ1283" s="6"/>
      <c r="DA1283" s="6"/>
      <c r="DB1283" s="6"/>
    </row>
    <row r="1284" spans="4:106" s="3" customFormat="1" x14ac:dyDescent="0.25">
      <c r="D1284" s="31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41"/>
      <c r="AY1284" s="41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D1284" s="6"/>
      <c r="CE1284" s="6"/>
      <c r="CF1284" s="6"/>
      <c r="CG1284" s="6"/>
      <c r="CH1284" s="6"/>
      <c r="CI1284" s="6"/>
      <c r="CJ1284" s="6"/>
      <c r="CK1284" s="6"/>
      <c r="CL1284" s="6"/>
      <c r="CM1284" s="6"/>
      <c r="CN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  <c r="CZ1284" s="6"/>
      <c r="DA1284" s="6"/>
      <c r="DB1284" s="6"/>
    </row>
    <row r="1285" spans="4:106" s="3" customFormat="1" x14ac:dyDescent="0.25">
      <c r="D1285" s="31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41"/>
      <c r="AY1285" s="41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D1285" s="6"/>
      <c r="CE1285" s="6"/>
      <c r="CF1285" s="6"/>
      <c r="CG1285" s="6"/>
      <c r="CH1285" s="6"/>
      <c r="CI1285" s="6"/>
      <c r="CJ1285" s="6"/>
      <c r="CK1285" s="6"/>
      <c r="CL1285" s="6"/>
      <c r="CM1285" s="6"/>
      <c r="CN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  <c r="CZ1285" s="6"/>
      <c r="DA1285" s="6"/>
      <c r="DB1285" s="6"/>
    </row>
    <row r="1286" spans="4:106" s="3" customFormat="1" x14ac:dyDescent="0.25">
      <c r="D1286" s="31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41"/>
      <c r="AY1286" s="41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D1286" s="6"/>
      <c r="CE1286" s="6"/>
      <c r="CF1286" s="6"/>
      <c r="CG1286" s="6"/>
      <c r="CH1286" s="6"/>
      <c r="CI1286" s="6"/>
      <c r="CJ1286" s="6"/>
      <c r="CK1286" s="6"/>
      <c r="CL1286" s="6"/>
      <c r="CM1286" s="6"/>
      <c r="CN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  <c r="CZ1286" s="6"/>
      <c r="DA1286" s="6"/>
      <c r="DB1286" s="6"/>
    </row>
    <row r="1287" spans="4:106" s="3" customFormat="1" x14ac:dyDescent="0.25">
      <c r="D1287" s="31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41"/>
      <c r="AY1287" s="41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D1287" s="6"/>
      <c r="CE1287" s="6"/>
      <c r="CF1287" s="6"/>
      <c r="CG1287" s="6"/>
      <c r="CH1287" s="6"/>
      <c r="CI1287" s="6"/>
      <c r="CJ1287" s="6"/>
      <c r="CK1287" s="6"/>
      <c r="CL1287" s="6"/>
      <c r="CM1287" s="6"/>
      <c r="CN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  <c r="CZ1287" s="6"/>
      <c r="DA1287" s="6"/>
      <c r="DB1287" s="6"/>
    </row>
    <row r="1288" spans="4:106" s="3" customFormat="1" x14ac:dyDescent="0.25">
      <c r="D1288" s="31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41"/>
      <c r="AY1288" s="41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D1288" s="6"/>
      <c r="CE1288" s="6"/>
      <c r="CF1288" s="6"/>
      <c r="CG1288" s="6"/>
      <c r="CH1288" s="6"/>
      <c r="CI1288" s="6"/>
      <c r="CJ1288" s="6"/>
      <c r="CK1288" s="6"/>
      <c r="CL1288" s="6"/>
      <c r="CM1288" s="6"/>
      <c r="CN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  <c r="CZ1288" s="6"/>
      <c r="DA1288" s="6"/>
      <c r="DB1288" s="6"/>
    </row>
    <row r="1289" spans="4:106" s="3" customFormat="1" x14ac:dyDescent="0.25">
      <c r="D1289" s="31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41"/>
      <c r="AY1289" s="41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D1289" s="6"/>
      <c r="CE1289" s="6"/>
      <c r="CF1289" s="6"/>
      <c r="CG1289" s="6"/>
      <c r="CH1289" s="6"/>
      <c r="CI1289" s="6"/>
      <c r="CJ1289" s="6"/>
      <c r="CK1289" s="6"/>
      <c r="CL1289" s="6"/>
      <c r="CM1289" s="6"/>
      <c r="CN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  <c r="CZ1289" s="6"/>
      <c r="DA1289" s="6"/>
      <c r="DB1289" s="6"/>
    </row>
    <row r="1290" spans="4:106" s="3" customFormat="1" x14ac:dyDescent="0.25">
      <c r="D1290" s="31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41"/>
      <c r="AY1290" s="41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D1290" s="6"/>
      <c r="CE1290" s="6"/>
      <c r="CF1290" s="6"/>
      <c r="CG1290" s="6"/>
      <c r="CH1290" s="6"/>
      <c r="CI1290" s="6"/>
      <c r="CJ1290" s="6"/>
      <c r="CK1290" s="6"/>
      <c r="CL1290" s="6"/>
      <c r="CM1290" s="6"/>
      <c r="CN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  <c r="CZ1290" s="6"/>
      <c r="DA1290" s="6"/>
      <c r="DB1290" s="6"/>
    </row>
    <row r="1291" spans="4:106" s="3" customFormat="1" x14ac:dyDescent="0.25">
      <c r="D1291" s="31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41"/>
      <c r="AY1291" s="41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D1291" s="6"/>
      <c r="CE1291" s="6"/>
      <c r="CF1291" s="6"/>
      <c r="CG1291" s="6"/>
      <c r="CH1291" s="6"/>
      <c r="CI1291" s="6"/>
      <c r="CJ1291" s="6"/>
      <c r="CK1291" s="6"/>
      <c r="CL1291" s="6"/>
      <c r="CM1291" s="6"/>
      <c r="CN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  <c r="CZ1291" s="6"/>
      <c r="DA1291" s="6"/>
      <c r="DB1291" s="6"/>
    </row>
    <row r="1292" spans="4:106" s="3" customFormat="1" x14ac:dyDescent="0.25">
      <c r="D1292" s="31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41"/>
      <c r="AY1292" s="41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D1292" s="6"/>
      <c r="CE1292" s="6"/>
      <c r="CF1292" s="6"/>
      <c r="CG1292" s="6"/>
      <c r="CH1292" s="6"/>
      <c r="CI1292" s="6"/>
      <c r="CJ1292" s="6"/>
      <c r="CK1292" s="6"/>
      <c r="CL1292" s="6"/>
      <c r="CM1292" s="6"/>
      <c r="CN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  <c r="CZ1292" s="6"/>
      <c r="DA1292" s="6"/>
      <c r="DB1292" s="6"/>
    </row>
    <row r="1293" spans="4:106" s="3" customFormat="1" x14ac:dyDescent="0.25">
      <c r="D1293" s="31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41"/>
      <c r="AY1293" s="41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D1293" s="6"/>
      <c r="CE1293" s="6"/>
      <c r="CF1293" s="6"/>
      <c r="CG1293" s="6"/>
      <c r="CH1293" s="6"/>
      <c r="CI1293" s="6"/>
      <c r="CJ1293" s="6"/>
      <c r="CK1293" s="6"/>
      <c r="CL1293" s="6"/>
      <c r="CM1293" s="6"/>
      <c r="CN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  <c r="CZ1293" s="6"/>
      <c r="DA1293" s="6"/>
      <c r="DB1293" s="6"/>
    </row>
    <row r="1294" spans="4:106" s="3" customFormat="1" x14ac:dyDescent="0.25">
      <c r="D1294" s="31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41"/>
      <c r="AY1294" s="41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D1294" s="6"/>
      <c r="CE1294" s="6"/>
      <c r="CF1294" s="6"/>
      <c r="CG1294" s="6"/>
      <c r="CH1294" s="6"/>
      <c r="CI1294" s="6"/>
      <c r="CJ1294" s="6"/>
      <c r="CK1294" s="6"/>
      <c r="CL1294" s="6"/>
      <c r="CM1294" s="6"/>
      <c r="CN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  <c r="CZ1294" s="6"/>
      <c r="DA1294" s="6"/>
      <c r="DB1294" s="6"/>
    </row>
    <row r="1295" spans="4:106" s="3" customFormat="1" x14ac:dyDescent="0.25">
      <c r="D1295" s="31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41"/>
      <c r="AY1295" s="41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D1295" s="6"/>
      <c r="CE1295" s="6"/>
      <c r="CF1295" s="6"/>
      <c r="CG1295" s="6"/>
      <c r="CH1295" s="6"/>
      <c r="CI1295" s="6"/>
      <c r="CJ1295" s="6"/>
      <c r="CK1295" s="6"/>
      <c r="CL1295" s="6"/>
      <c r="CM1295" s="6"/>
      <c r="CN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  <c r="CZ1295" s="6"/>
      <c r="DA1295" s="6"/>
      <c r="DB1295" s="6"/>
    </row>
    <row r="1296" spans="4:106" s="3" customFormat="1" x14ac:dyDescent="0.25">
      <c r="D1296" s="31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41"/>
      <c r="AY1296" s="41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D1296" s="6"/>
      <c r="CE1296" s="6"/>
      <c r="CF1296" s="6"/>
      <c r="CG1296" s="6"/>
      <c r="CH1296" s="6"/>
      <c r="CI1296" s="6"/>
      <c r="CJ1296" s="6"/>
      <c r="CK1296" s="6"/>
      <c r="CL1296" s="6"/>
      <c r="CM1296" s="6"/>
      <c r="CN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  <c r="CZ1296" s="6"/>
      <c r="DA1296" s="6"/>
      <c r="DB1296" s="6"/>
    </row>
    <row r="1297" spans="4:106" s="3" customFormat="1" x14ac:dyDescent="0.25">
      <c r="D1297" s="31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41"/>
      <c r="AY1297" s="41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D1297" s="6"/>
      <c r="CE1297" s="6"/>
      <c r="CF1297" s="6"/>
      <c r="CG1297" s="6"/>
      <c r="CH1297" s="6"/>
      <c r="CI1297" s="6"/>
      <c r="CJ1297" s="6"/>
      <c r="CK1297" s="6"/>
      <c r="CL1297" s="6"/>
      <c r="CM1297" s="6"/>
      <c r="CN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  <c r="CZ1297" s="6"/>
      <c r="DA1297" s="6"/>
      <c r="DB1297" s="6"/>
    </row>
    <row r="1298" spans="4:106" s="3" customFormat="1" x14ac:dyDescent="0.25">
      <c r="D1298" s="31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41"/>
      <c r="AY1298" s="41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D1298" s="6"/>
      <c r="CE1298" s="6"/>
      <c r="CF1298" s="6"/>
      <c r="CG1298" s="6"/>
      <c r="CH1298" s="6"/>
      <c r="CI1298" s="6"/>
      <c r="CJ1298" s="6"/>
      <c r="CK1298" s="6"/>
      <c r="CL1298" s="6"/>
      <c r="CM1298" s="6"/>
      <c r="CN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  <c r="CZ1298" s="6"/>
      <c r="DA1298" s="6"/>
      <c r="DB1298" s="6"/>
    </row>
    <row r="1299" spans="4:106" s="3" customFormat="1" x14ac:dyDescent="0.25">
      <c r="D1299" s="31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41"/>
      <c r="AY1299" s="41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D1299" s="6"/>
      <c r="CE1299" s="6"/>
      <c r="CF1299" s="6"/>
      <c r="CG1299" s="6"/>
      <c r="CH1299" s="6"/>
      <c r="CI1299" s="6"/>
      <c r="CJ1299" s="6"/>
      <c r="CK1299" s="6"/>
      <c r="CL1299" s="6"/>
      <c r="CM1299" s="6"/>
      <c r="CN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  <c r="CZ1299" s="6"/>
      <c r="DA1299" s="6"/>
      <c r="DB1299" s="6"/>
    </row>
    <row r="1300" spans="4:106" s="3" customFormat="1" x14ac:dyDescent="0.25">
      <c r="D1300" s="31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41"/>
      <c r="AY1300" s="41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D1300" s="6"/>
      <c r="CE1300" s="6"/>
      <c r="CF1300" s="6"/>
      <c r="CG1300" s="6"/>
      <c r="CH1300" s="6"/>
      <c r="CI1300" s="6"/>
      <c r="CJ1300" s="6"/>
      <c r="CK1300" s="6"/>
      <c r="CL1300" s="6"/>
      <c r="CM1300" s="6"/>
      <c r="CN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  <c r="CZ1300" s="6"/>
      <c r="DA1300" s="6"/>
      <c r="DB1300" s="6"/>
    </row>
    <row r="1301" spans="4:106" s="3" customFormat="1" x14ac:dyDescent="0.25">
      <c r="D1301" s="31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41"/>
      <c r="AY1301" s="41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D1301" s="6"/>
      <c r="CE1301" s="6"/>
      <c r="CF1301" s="6"/>
      <c r="CG1301" s="6"/>
      <c r="CH1301" s="6"/>
      <c r="CI1301" s="6"/>
      <c r="CJ1301" s="6"/>
      <c r="CK1301" s="6"/>
      <c r="CL1301" s="6"/>
      <c r="CM1301" s="6"/>
      <c r="CN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  <c r="CZ1301" s="6"/>
      <c r="DA1301" s="6"/>
      <c r="DB1301" s="6"/>
    </row>
    <row r="1302" spans="4:106" s="3" customFormat="1" x14ac:dyDescent="0.25">
      <c r="D1302" s="31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41"/>
      <c r="AY1302" s="41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D1302" s="6"/>
      <c r="CE1302" s="6"/>
      <c r="CF1302" s="6"/>
      <c r="CG1302" s="6"/>
      <c r="CH1302" s="6"/>
      <c r="CI1302" s="6"/>
      <c r="CJ1302" s="6"/>
      <c r="CK1302" s="6"/>
      <c r="CL1302" s="6"/>
      <c r="CM1302" s="6"/>
      <c r="CN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  <c r="CZ1302" s="6"/>
      <c r="DA1302" s="6"/>
      <c r="DB1302" s="6"/>
    </row>
    <row r="1303" spans="4:106" s="3" customFormat="1" x14ac:dyDescent="0.25">
      <c r="D1303" s="31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41"/>
      <c r="AY1303" s="41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D1303" s="6"/>
      <c r="CE1303" s="6"/>
      <c r="CF1303" s="6"/>
      <c r="CG1303" s="6"/>
      <c r="CH1303" s="6"/>
      <c r="CI1303" s="6"/>
      <c r="CJ1303" s="6"/>
      <c r="CK1303" s="6"/>
      <c r="CL1303" s="6"/>
      <c r="CM1303" s="6"/>
      <c r="CN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  <c r="CZ1303" s="6"/>
      <c r="DA1303" s="6"/>
      <c r="DB1303" s="6"/>
    </row>
    <row r="1304" spans="4:106" s="3" customFormat="1" x14ac:dyDescent="0.25">
      <c r="D1304" s="31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41"/>
      <c r="AY1304" s="41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D1304" s="6"/>
      <c r="CE1304" s="6"/>
      <c r="CF1304" s="6"/>
      <c r="CG1304" s="6"/>
      <c r="CH1304" s="6"/>
      <c r="CI1304" s="6"/>
      <c r="CJ1304" s="6"/>
      <c r="CK1304" s="6"/>
      <c r="CL1304" s="6"/>
      <c r="CM1304" s="6"/>
      <c r="CN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  <c r="CZ1304" s="6"/>
      <c r="DA1304" s="6"/>
      <c r="DB1304" s="6"/>
    </row>
    <row r="1305" spans="4:106" s="3" customFormat="1" x14ac:dyDescent="0.25">
      <c r="D1305" s="31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41"/>
      <c r="AY1305" s="41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D1305" s="6"/>
      <c r="CE1305" s="6"/>
      <c r="CF1305" s="6"/>
      <c r="CG1305" s="6"/>
      <c r="CH1305" s="6"/>
      <c r="CI1305" s="6"/>
      <c r="CJ1305" s="6"/>
      <c r="CK1305" s="6"/>
      <c r="CL1305" s="6"/>
      <c r="CM1305" s="6"/>
      <c r="CN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  <c r="CZ1305" s="6"/>
      <c r="DA1305" s="6"/>
      <c r="DB1305" s="6"/>
    </row>
    <row r="1306" spans="4:106" s="3" customFormat="1" x14ac:dyDescent="0.25">
      <c r="D1306" s="31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41"/>
      <c r="AY1306" s="41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D1306" s="6"/>
      <c r="CE1306" s="6"/>
      <c r="CF1306" s="6"/>
      <c r="CG1306" s="6"/>
      <c r="CH1306" s="6"/>
      <c r="CI1306" s="6"/>
      <c r="CJ1306" s="6"/>
      <c r="CK1306" s="6"/>
      <c r="CL1306" s="6"/>
      <c r="CM1306" s="6"/>
      <c r="CN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  <c r="CZ1306" s="6"/>
      <c r="DA1306" s="6"/>
      <c r="DB1306" s="6"/>
    </row>
    <row r="1307" spans="4:106" s="3" customFormat="1" x14ac:dyDescent="0.25">
      <c r="D1307" s="31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41"/>
      <c r="AY1307" s="41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D1307" s="6"/>
      <c r="CE1307" s="6"/>
      <c r="CF1307" s="6"/>
      <c r="CG1307" s="6"/>
      <c r="CH1307" s="6"/>
      <c r="CI1307" s="6"/>
      <c r="CJ1307" s="6"/>
      <c r="CK1307" s="6"/>
      <c r="CL1307" s="6"/>
      <c r="CM1307" s="6"/>
      <c r="CN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  <c r="CZ1307" s="6"/>
      <c r="DA1307" s="6"/>
      <c r="DB1307" s="6"/>
    </row>
    <row r="1308" spans="4:106" s="3" customFormat="1" x14ac:dyDescent="0.25">
      <c r="D1308" s="31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41"/>
      <c r="AY1308" s="41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D1308" s="6"/>
      <c r="CE1308" s="6"/>
      <c r="CF1308" s="6"/>
      <c r="CG1308" s="6"/>
      <c r="CH1308" s="6"/>
      <c r="CI1308" s="6"/>
      <c r="CJ1308" s="6"/>
      <c r="CK1308" s="6"/>
      <c r="CL1308" s="6"/>
      <c r="CM1308" s="6"/>
      <c r="CN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  <c r="CZ1308" s="6"/>
      <c r="DA1308" s="6"/>
      <c r="DB1308" s="6"/>
    </row>
    <row r="1309" spans="4:106" s="3" customFormat="1" x14ac:dyDescent="0.25">
      <c r="D1309" s="31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41"/>
      <c r="AY1309" s="41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D1309" s="6"/>
      <c r="CE1309" s="6"/>
      <c r="CF1309" s="6"/>
      <c r="CG1309" s="6"/>
      <c r="CH1309" s="6"/>
      <c r="CI1309" s="6"/>
      <c r="CJ1309" s="6"/>
      <c r="CK1309" s="6"/>
      <c r="CL1309" s="6"/>
      <c r="CM1309" s="6"/>
      <c r="CN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  <c r="CZ1309" s="6"/>
      <c r="DA1309" s="6"/>
      <c r="DB1309" s="6"/>
    </row>
    <row r="1310" spans="4:106" s="3" customFormat="1" x14ac:dyDescent="0.25">
      <c r="D1310" s="31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41"/>
      <c r="AY1310" s="41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D1310" s="6"/>
      <c r="CE1310" s="6"/>
      <c r="CF1310" s="6"/>
      <c r="CG1310" s="6"/>
      <c r="CH1310" s="6"/>
      <c r="CI1310" s="6"/>
      <c r="CJ1310" s="6"/>
      <c r="CK1310" s="6"/>
      <c r="CL1310" s="6"/>
      <c r="CM1310" s="6"/>
      <c r="CN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  <c r="CZ1310" s="6"/>
      <c r="DA1310" s="6"/>
      <c r="DB1310" s="6"/>
    </row>
    <row r="1311" spans="4:106" s="3" customFormat="1" x14ac:dyDescent="0.25">
      <c r="D1311" s="31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41"/>
      <c r="AY1311" s="41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D1311" s="6"/>
      <c r="CE1311" s="6"/>
      <c r="CF1311" s="6"/>
      <c r="CG1311" s="6"/>
      <c r="CH1311" s="6"/>
      <c r="CI1311" s="6"/>
      <c r="CJ1311" s="6"/>
      <c r="CK1311" s="6"/>
      <c r="CL1311" s="6"/>
      <c r="CM1311" s="6"/>
      <c r="CN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  <c r="CZ1311" s="6"/>
      <c r="DA1311" s="6"/>
      <c r="DB1311" s="6"/>
    </row>
    <row r="1312" spans="4:106" s="3" customFormat="1" x14ac:dyDescent="0.25">
      <c r="D1312" s="31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41"/>
      <c r="AY1312" s="41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D1312" s="6"/>
      <c r="CE1312" s="6"/>
      <c r="CF1312" s="6"/>
      <c r="CG1312" s="6"/>
      <c r="CH1312" s="6"/>
      <c r="CI1312" s="6"/>
      <c r="CJ1312" s="6"/>
      <c r="CK1312" s="6"/>
      <c r="CL1312" s="6"/>
      <c r="CM1312" s="6"/>
      <c r="CN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  <c r="CZ1312" s="6"/>
      <c r="DA1312" s="6"/>
      <c r="DB1312" s="6"/>
    </row>
    <row r="1313" spans="4:106" s="3" customFormat="1" x14ac:dyDescent="0.25">
      <c r="D1313" s="31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41"/>
      <c r="AY1313" s="41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D1313" s="6"/>
      <c r="CE1313" s="6"/>
      <c r="CF1313" s="6"/>
      <c r="CG1313" s="6"/>
      <c r="CH1313" s="6"/>
      <c r="CI1313" s="6"/>
      <c r="CJ1313" s="6"/>
      <c r="CK1313" s="6"/>
      <c r="CL1313" s="6"/>
      <c r="CM1313" s="6"/>
      <c r="CN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  <c r="CZ1313" s="6"/>
      <c r="DA1313" s="6"/>
      <c r="DB1313" s="6"/>
    </row>
    <row r="1314" spans="4:106" s="3" customFormat="1" x14ac:dyDescent="0.25">
      <c r="D1314" s="31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41"/>
      <c r="AY1314" s="41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D1314" s="6"/>
      <c r="CE1314" s="6"/>
      <c r="CF1314" s="6"/>
      <c r="CG1314" s="6"/>
      <c r="CH1314" s="6"/>
      <c r="CI1314" s="6"/>
      <c r="CJ1314" s="6"/>
      <c r="CK1314" s="6"/>
      <c r="CL1314" s="6"/>
      <c r="CM1314" s="6"/>
      <c r="CN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  <c r="CZ1314" s="6"/>
      <c r="DA1314" s="6"/>
      <c r="DB1314" s="6"/>
    </row>
    <row r="1315" spans="4:106" s="3" customFormat="1" x14ac:dyDescent="0.25">
      <c r="D1315" s="31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41"/>
      <c r="AY1315" s="41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D1315" s="6"/>
      <c r="CE1315" s="6"/>
      <c r="CF1315" s="6"/>
      <c r="CG1315" s="6"/>
      <c r="CH1315" s="6"/>
      <c r="CI1315" s="6"/>
      <c r="CJ1315" s="6"/>
      <c r="CK1315" s="6"/>
      <c r="CL1315" s="6"/>
      <c r="CM1315" s="6"/>
      <c r="CN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  <c r="CZ1315" s="6"/>
      <c r="DA1315" s="6"/>
      <c r="DB1315" s="6"/>
    </row>
    <row r="1316" spans="4:106" s="3" customFormat="1" x14ac:dyDescent="0.25">
      <c r="D1316" s="31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41"/>
      <c r="AY1316" s="41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D1316" s="6"/>
      <c r="CE1316" s="6"/>
      <c r="CF1316" s="6"/>
      <c r="CG1316" s="6"/>
      <c r="CH1316" s="6"/>
      <c r="CI1316" s="6"/>
      <c r="CJ1316" s="6"/>
      <c r="CK1316" s="6"/>
      <c r="CL1316" s="6"/>
      <c r="CM1316" s="6"/>
      <c r="CN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  <c r="CZ1316" s="6"/>
      <c r="DA1316" s="6"/>
      <c r="DB1316" s="6"/>
    </row>
    <row r="1317" spans="4:106" s="3" customFormat="1" x14ac:dyDescent="0.25">
      <c r="D1317" s="31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41"/>
      <c r="AY1317" s="41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D1317" s="6"/>
      <c r="CE1317" s="6"/>
      <c r="CF1317" s="6"/>
      <c r="CG1317" s="6"/>
      <c r="CH1317" s="6"/>
      <c r="CI1317" s="6"/>
      <c r="CJ1317" s="6"/>
      <c r="CK1317" s="6"/>
      <c r="CL1317" s="6"/>
      <c r="CM1317" s="6"/>
      <c r="CN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  <c r="CZ1317" s="6"/>
      <c r="DA1317" s="6"/>
      <c r="DB1317" s="6"/>
    </row>
    <row r="1318" spans="4:106" s="3" customFormat="1" x14ac:dyDescent="0.25">
      <c r="D1318" s="31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41"/>
      <c r="AY1318" s="41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D1318" s="6"/>
      <c r="CE1318" s="6"/>
      <c r="CF1318" s="6"/>
      <c r="CG1318" s="6"/>
      <c r="CH1318" s="6"/>
      <c r="CI1318" s="6"/>
      <c r="CJ1318" s="6"/>
      <c r="CK1318" s="6"/>
      <c r="CL1318" s="6"/>
      <c r="CM1318" s="6"/>
      <c r="CN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  <c r="CZ1318" s="6"/>
      <c r="DA1318" s="6"/>
      <c r="DB1318" s="6"/>
    </row>
    <row r="1319" spans="4:106" s="3" customFormat="1" x14ac:dyDescent="0.25">
      <c r="D1319" s="31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41"/>
      <c r="AY1319" s="41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D1319" s="6"/>
      <c r="CE1319" s="6"/>
      <c r="CF1319" s="6"/>
      <c r="CG1319" s="6"/>
      <c r="CH1319" s="6"/>
      <c r="CI1319" s="6"/>
      <c r="CJ1319" s="6"/>
      <c r="CK1319" s="6"/>
      <c r="CL1319" s="6"/>
      <c r="CM1319" s="6"/>
      <c r="CN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  <c r="CZ1319" s="6"/>
      <c r="DA1319" s="6"/>
      <c r="DB1319" s="6"/>
    </row>
    <row r="1320" spans="4:106" s="3" customFormat="1" x14ac:dyDescent="0.25">
      <c r="D1320" s="31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41"/>
      <c r="AY1320" s="41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D1320" s="6"/>
      <c r="CE1320" s="6"/>
      <c r="CF1320" s="6"/>
      <c r="CG1320" s="6"/>
      <c r="CH1320" s="6"/>
      <c r="CI1320" s="6"/>
      <c r="CJ1320" s="6"/>
      <c r="CK1320" s="6"/>
      <c r="CL1320" s="6"/>
      <c r="CM1320" s="6"/>
      <c r="CN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  <c r="CZ1320" s="6"/>
      <c r="DA1320" s="6"/>
      <c r="DB1320" s="6"/>
    </row>
    <row r="1321" spans="4:106" s="3" customFormat="1" x14ac:dyDescent="0.25">
      <c r="D1321" s="31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41"/>
      <c r="AY1321" s="41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D1321" s="6"/>
      <c r="CE1321" s="6"/>
      <c r="CF1321" s="6"/>
      <c r="CG1321" s="6"/>
      <c r="CH1321" s="6"/>
      <c r="CI1321" s="6"/>
      <c r="CJ1321" s="6"/>
      <c r="CK1321" s="6"/>
      <c r="CL1321" s="6"/>
      <c r="CM1321" s="6"/>
      <c r="CN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  <c r="CZ1321" s="6"/>
      <c r="DA1321" s="6"/>
      <c r="DB1321" s="6"/>
    </row>
    <row r="1322" spans="4:106" s="3" customFormat="1" x14ac:dyDescent="0.25">
      <c r="D1322" s="31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41"/>
      <c r="AY1322" s="41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D1322" s="6"/>
      <c r="CE1322" s="6"/>
      <c r="CF1322" s="6"/>
      <c r="CG1322" s="6"/>
      <c r="CH1322" s="6"/>
      <c r="CI1322" s="6"/>
      <c r="CJ1322" s="6"/>
      <c r="CK1322" s="6"/>
      <c r="CL1322" s="6"/>
      <c r="CM1322" s="6"/>
      <c r="CN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  <c r="CZ1322" s="6"/>
      <c r="DA1322" s="6"/>
      <c r="DB1322" s="6"/>
    </row>
    <row r="1323" spans="4:106" s="3" customFormat="1" x14ac:dyDescent="0.25">
      <c r="D1323" s="31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41"/>
      <c r="AY1323" s="41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D1323" s="6"/>
      <c r="CE1323" s="6"/>
      <c r="CF1323" s="6"/>
      <c r="CG1323" s="6"/>
      <c r="CH1323" s="6"/>
      <c r="CI1323" s="6"/>
      <c r="CJ1323" s="6"/>
      <c r="CK1323" s="6"/>
      <c r="CL1323" s="6"/>
      <c r="CM1323" s="6"/>
      <c r="CN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  <c r="CZ1323" s="6"/>
      <c r="DA1323" s="6"/>
      <c r="DB1323" s="6"/>
    </row>
    <row r="1324" spans="4:106" s="3" customFormat="1" x14ac:dyDescent="0.25">
      <c r="D1324" s="31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41"/>
      <c r="AY1324" s="41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D1324" s="6"/>
      <c r="CE1324" s="6"/>
      <c r="CF1324" s="6"/>
      <c r="CG1324" s="6"/>
      <c r="CH1324" s="6"/>
      <c r="CI1324" s="6"/>
      <c r="CJ1324" s="6"/>
      <c r="CK1324" s="6"/>
      <c r="CL1324" s="6"/>
      <c r="CM1324" s="6"/>
      <c r="CN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  <c r="CZ1324" s="6"/>
      <c r="DA1324" s="6"/>
      <c r="DB1324" s="6"/>
    </row>
    <row r="1325" spans="4:106" s="3" customFormat="1" x14ac:dyDescent="0.25">
      <c r="D1325" s="31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41"/>
      <c r="AY1325" s="41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D1325" s="6"/>
      <c r="CE1325" s="6"/>
      <c r="CF1325" s="6"/>
      <c r="CG1325" s="6"/>
      <c r="CH1325" s="6"/>
      <c r="CI1325" s="6"/>
      <c r="CJ1325" s="6"/>
      <c r="CK1325" s="6"/>
      <c r="CL1325" s="6"/>
      <c r="CM1325" s="6"/>
      <c r="CN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  <c r="CZ1325" s="6"/>
      <c r="DA1325" s="6"/>
      <c r="DB1325" s="6"/>
    </row>
    <row r="1326" spans="4:106" s="3" customFormat="1" x14ac:dyDescent="0.25">
      <c r="D1326" s="31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41"/>
      <c r="AY1326" s="41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D1326" s="6"/>
      <c r="CE1326" s="6"/>
      <c r="CF1326" s="6"/>
      <c r="CG1326" s="6"/>
      <c r="CH1326" s="6"/>
      <c r="CI1326" s="6"/>
      <c r="CJ1326" s="6"/>
      <c r="CK1326" s="6"/>
      <c r="CL1326" s="6"/>
      <c r="CM1326" s="6"/>
      <c r="CN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  <c r="CZ1326" s="6"/>
      <c r="DA1326" s="6"/>
      <c r="DB1326" s="6"/>
    </row>
    <row r="1327" spans="4:106" s="3" customFormat="1" x14ac:dyDescent="0.25">
      <c r="D1327" s="31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41"/>
      <c r="AY1327" s="41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D1327" s="6"/>
      <c r="CE1327" s="6"/>
      <c r="CF1327" s="6"/>
      <c r="CG1327" s="6"/>
      <c r="CH1327" s="6"/>
      <c r="CI1327" s="6"/>
      <c r="CJ1327" s="6"/>
      <c r="CK1327" s="6"/>
      <c r="CL1327" s="6"/>
      <c r="CM1327" s="6"/>
      <c r="CN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  <c r="CZ1327" s="6"/>
      <c r="DA1327" s="6"/>
      <c r="DB1327" s="6"/>
    </row>
    <row r="1328" spans="4:106" s="3" customFormat="1" x14ac:dyDescent="0.25">
      <c r="D1328" s="31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41"/>
      <c r="AY1328" s="41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D1328" s="6"/>
      <c r="CE1328" s="6"/>
      <c r="CF1328" s="6"/>
      <c r="CG1328" s="6"/>
      <c r="CH1328" s="6"/>
      <c r="CI1328" s="6"/>
      <c r="CJ1328" s="6"/>
      <c r="CK1328" s="6"/>
      <c r="CL1328" s="6"/>
      <c r="CM1328" s="6"/>
      <c r="CN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  <c r="CZ1328" s="6"/>
      <c r="DA1328" s="6"/>
      <c r="DB1328" s="6"/>
    </row>
    <row r="1329" spans="4:106" s="3" customFormat="1" x14ac:dyDescent="0.25">
      <c r="D1329" s="31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41"/>
      <c r="AY1329" s="41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D1329" s="6"/>
      <c r="CE1329" s="6"/>
      <c r="CF1329" s="6"/>
      <c r="CG1329" s="6"/>
      <c r="CH1329" s="6"/>
      <c r="CI1329" s="6"/>
      <c r="CJ1329" s="6"/>
      <c r="CK1329" s="6"/>
      <c r="CL1329" s="6"/>
      <c r="CM1329" s="6"/>
      <c r="CN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  <c r="CZ1329" s="6"/>
      <c r="DA1329" s="6"/>
      <c r="DB1329" s="6"/>
    </row>
    <row r="1330" spans="4:106" s="3" customFormat="1" x14ac:dyDescent="0.25">
      <c r="D1330" s="31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41"/>
      <c r="AY1330" s="41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D1330" s="6"/>
      <c r="CE1330" s="6"/>
      <c r="CF1330" s="6"/>
      <c r="CG1330" s="6"/>
      <c r="CH1330" s="6"/>
      <c r="CI1330" s="6"/>
      <c r="CJ1330" s="6"/>
      <c r="CK1330" s="6"/>
      <c r="CL1330" s="6"/>
      <c r="CM1330" s="6"/>
      <c r="CN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  <c r="CZ1330" s="6"/>
      <c r="DA1330" s="6"/>
      <c r="DB1330" s="6"/>
    </row>
    <row r="1331" spans="4:106" s="3" customFormat="1" x14ac:dyDescent="0.25">
      <c r="D1331" s="31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41"/>
      <c r="AY1331" s="41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D1331" s="6"/>
      <c r="CE1331" s="6"/>
      <c r="CF1331" s="6"/>
      <c r="CG1331" s="6"/>
      <c r="CH1331" s="6"/>
      <c r="CI1331" s="6"/>
      <c r="CJ1331" s="6"/>
      <c r="CK1331" s="6"/>
      <c r="CL1331" s="6"/>
      <c r="CM1331" s="6"/>
      <c r="CN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  <c r="CZ1331" s="6"/>
      <c r="DA1331" s="6"/>
      <c r="DB1331" s="6"/>
    </row>
    <row r="1332" spans="4:106" s="3" customFormat="1" x14ac:dyDescent="0.25">
      <c r="D1332" s="31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41"/>
      <c r="AY1332" s="41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D1332" s="6"/>
      <c r="CE1332" s="6"/>
      <c r="CF1332" s="6"/>
      <c r="CG1332" s="6"/>
      <c r="CH1332" s="6"/>
      <c r="CI1332" s="6"/>
      <c r="CJ1332" s="6"/>
      <c r="CK1332" s="6"/>
      <c r="CL1332" s="6"/>
      <c r="CM1332" s="6"/>
      <c r="CN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  <c r="CZ1332" s="6"/>
      <c r="DA1332" s="6"/>
      <c r="DB1332" s="6"/>
    </row>
    <row r="1333" spans="4:106" s="3" customFormat="1" x14ac:dyDescent="0.25">
      <c r="D1333" s="31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41"/>
      <c r="AY1333" s="41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D1333" s="6"/>
      <c r="CE1333" s="6"/>
      <c r="CF1333" s="6"/>
      <c r="CG1333" s="6"/>
      <c r="CH1333" s="6"/>
      <c r="CI1333" s="6"/>
      <c r="CJ1333" s="6"/>
      <c r="CK1333" s="6"/>
      <c r="CL1333" s="6"/>
      <c r="CM1333" s="6"/>
      <c r="CN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  <c r="CZ1333" s="6"/>
      <c r="DA1333" s="6"/>
      <c r="DB1333" s="6"/>
    </row>
    <row r="1334" spans="4:106" s="3" customFormat="1" x14ac:dyDescent="0.25">
      <c r="D1334" s="31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41"/>
      <c r="AY1334" s="41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D1334" s="6"/>
      <c r="CE1334" s="6"/>
      <c r="CF1334" s="6"/>
      <c r="CG1334" s="6"/>
      <c r="CH1334" s="6"/>
      <c r="CI1334" s="6"/>
      <c r="CJ1334" s="6"/>
      <c r="CK1334" s="6"/>
      <c r="CL1334" s="6"/>
      <c r="CM1334" s="6"/>
      <c r="CN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  <c r="CZ1334" s="6"/>
      <c r="DA1334" s="6"/>
      <c r="DB1334" s="6"/>
    </row>
    <row r="1335" spans="4:106" s="3" customFormat="1" x14ac:dyDescent="0.25">
      <c r="D1335" s="31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41"/>
      <c r="AY1335" s="41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D1335" s="6"/>
      <c r="CE1335" s="6"/>
      <c r="CF1335" s="6"/>
      <c r="CG1335" s="6"/>
      <c r="CH1335" s="6"/>
      <c r="CI1335" s="6"/>
      <c r="CJ1335" s="6"/>
      <c r="CK1335" s="6"/>
      <c r="CL1335" s="6"/>
      <c r="CM1335" s="6"/>
      <c r="CN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  <c r="CZ1335" s="6"/>
      <c r="DA1335" s="6"/>
      <c r="DB1335" s="6"/>
    </row>
    <row r="1336" spans="4:106" s="3" customFormat="1" x14ac:dyDescent="0.25">
      <c r="D1336" s="31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41"/>
      <c r="AY1336" s="41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D1336" s="6"/>
      <c r="CE1336" s="6"/>
      <c r="CF1336" s="6"/>
      <c r="CG1336" s="6"/>
      <c r="CH1336" s="6"/>
      <c r="CI1336" s="6"/>
      <c r="CJ1336" s="6"/>
      <c r="CK1336" s="6"/>
      <c r="CL1336" s="6"/>
      <c r="CM1336" s="6"/>
      <c r="CN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  <c r="CZ1336" s="6"/>
      <c r="DA1336" s="6"/>
      <c r="DB1336" s="6"/>
    </row>
    <row r="1337" spans="4:106" s="3" customFormat="1" x14ac:dyDescent="0.25">
      <c r="D1337" s="31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41"/>
      <c r="AY1337" s="41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D1337" s="6"/>
      <c r="CE1337" s="6"/>
      <c r="CF1337" s="6"/>
      <c r="CG1337" s="6"/>
      <c r="CH1337" s="6"/>
      <c r="CI1337" s="6"/>
      <c r="CJ1337" s="6"/>
      <c r="CK1337" s="6"/>
      <c r="CL1337" s="6"/>
      <c r="CM1337" s="6"/>
      <c r="CN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  <c r="CZ1337" s="6"/>
      <c r="DA1337" s="6"/>
      <c r="DB1337" s="6"/>
    </row>
    <row r="1338" spans="4:106" s="3" customFormat="1" x14ac:dyDescent="0.25">
      <c r="D1338" s="31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41"/>
      <c r="AY1338" s="41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D1338" s="6"/>
      <c r="CE1338" s="6"/>
      <c r="CF1338" s="6"/>
      <c r="CG1338" s="6"/>
      <c r="CH1338" s="6"/>
      <c r="CI1338" s="6"/>
      <c r="CJ1338" s="6"/>
      <c r="CK1338" s="6"/>
      <c r="CL1338" s="6"/>
      <c r="CM1338" s="6"/>
      <c r="CN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  <c r="CZ1338" s="6"/>
      <c r="DA1338" s="6"/>
      <c r="DB1338" s="6"/>
    </row>
    <row r="1339" spans="4:106" s="3" customFormat="1" x14ac:dyDescent="0.25">
      <c r="D1339" s="31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41"/>
      <c r="AY1339" s="41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D1339" s="6"/>
      <c r="CE1339" s="6"/>
      <c r="CF1339" s="6"/>
      <c r="CG1339" s="6"/>
      <c r="CH1339" s="6"/>
      <c r="CI1339" s="6"/>
      <c r="CJ1339" s="6"/>
      <c r="CK1339" s="6"/>
      <c r="CL1339" s="6"/>
      <c r="CM1339" s="6"/>
      <c r="CN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  <c r="CZ1339" s="6"/>
      <c r="DA1339" s="6"/>
      <c r="DB1339" s="6"/>
    </row>
    <row r="1340" spans="4:106" s="3" customFormat="1" x14ac:dyDescent="0.25">
      <c r="D1340" s="31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41"/>
      <c r="AY1340" s="41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D1340" s="6"/>
      <c r="CE1340" s="6"/>
      <c r="CF1340" s="6"/>
      <c r="CG1340" s="6"/>
      <c r="CH1340" s="6"/>
      <c r="CI1340" s="6"/>
      <c r="CJ1340" s="6"/>
      <c r="CK1340" s="6"/>
      <c r="CL1340" s="6"/>
      <c r="CM1340" s="6"/>
      <c r="CN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  <c r="CZ1340" s="6"/>
      <c r="DA1340" s="6"/>
      <c r="DB1340" s="6"/>
    </row>
    <row r="1341" spans="4:106" s="3" customFormat="1" x14ac:dyDescent="0.25">
      <c r="D1341" s="31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41"/>
      <c r="AY1341" s="41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D1341" s="6"/>
      <c r="CE1341" s="6"/>
      <c r="CF1341" s="6"/>
      <c r="CG1341" s="6"/>
      <c r="CH1341" s="6"/>
      <c r="CI1341" s="6"/>
      <c r="CJ1341" s="6"/>
      <c r="CK1341" s="6"/>
      <c r="CL1341" s="6"/>
      <c r="CM1341" s="6"/>
      <c r="CN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  <c r="CZ1341" s="6"/>
      <c r="DA1341" s="6"/>
      <c r="DB1341" s="6"/>
    </row>
    <row r="1342" spans="4:106" s="3" customFormat="1" x14ac:dyDescent="0.25">
      <c r="D1342" s="31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41"/>
      <c r="AY1342" s="41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D1342" s="6"/>
      <c r="CE1342" s="6"/>
      <c r="CF1342" s="6"/>
      <c r="CG1342" s="6"/>
      <c r="CH1342" s="6"/>
      <c r="CI1342" s="6"/>
      <c r="CJ1342" s="6"/>
      <c r="CK1342" s="6"/>
      <c r="CL1342" s="6"/>
      <c r="CM1342" s="6"/>
      <c r="CN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  <c r="CZ1342" s="6"/>
      <c r="DA1342" s="6"/>
      <c r="DB1342" s="6"/>
    </row>
    <row r="1343" spans="4:106" s="3" customFormat="1" x14ac:dyDescent="0.25">
      <c r="D1343" s="31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41"/>
      <c r="AY1343" s="41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D1343" s="6"/>
      <c r="CE1343" s="6"/>
      <c r="CF1343" s="6"/>
      <c r="CG1343" s="6"/>
      <c r="CH1343" s="6"/>
      <c r="CI1343" s="6"/>
      <c r="CJ1343" s="6"/>
      <c r="CK1343" s="6"/>
      <c r="CL1343" s="6"/>
      <c r="CM1343" s="6"/>
      <c r="CN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  <c r="CZ1343" s="6"/>
      <c r="DA1343" s="6"/>
      <c r="DB1343" s="6"/>
    </row>
    <row r="1344" spans="4:106" s="3" customFormat="1" x14ac:dyDescent="0.25">
      <c r="D1344" s="31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41"/>
      <c r="AY1344" s="41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D1344" s="6"/>
      <c r="CE1344" s="6"/>
      <c r="CF1344" s="6"/>
      <c r="CG1344" s="6"/>
      <c r="CH1344" s="6"/>
      <c r="CI1344" s="6"/>
      <c r="CJ1344" s="6"/>
      <c r="CK1344" s="6"/>
      <c r="CL1344" s="6"/>
      <c r="CM1344" s="6"/>
      <c r="CN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  <c r="CZ1344" s="6"/>
      <c r="DA1344" s="6"/>
      <c r="DB1344" s="6"/>
    </row>
    <row r="1345" spans="4:106" s="3" customFormat="1" x14ac:dyDescent="0.25">
      <c r="D1345" s="31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41"/>
      <c r="AY1345" s="41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D1345" s="6"/>
      <c r="CE1345" s="6"/>
      <c r="CF1345" s="6"/>
      <c r="CG1345" s="6"/>
      <c r="CH1345" s="6"/>
      <c r="CI1345" s="6"/>
      <c r="CJ1345" s="6"/>
      <c r="CK1345" s="6"/>
      <c r="CL1345" s="6"/>
      <c r="CM1345" s="6"/>
      <c r="CN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  <c r="CZ1345" s="6"/>
      <c r="DA1345" s="6"/>
      <c r="DB1345" s="6"/>
    </row>
    <row r="1346" spans="4:106" s="3" customFormat="1" x14ac:dyDescent="0.25">
      <c r="D1346" s="31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41"/>
      <c r="AY1346" s="41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D1346" s="6"/>
      <c r="CE1346" s="6"/>
      <c r="CF1346" s="6"/>
      <c r="CG1346" s="6"/>
      <c r="CH1346" s="6"/>
      <c r="CI1346" s="6"/>
      <c r="CJ1346" s="6"/>
      <c r="CK1346" s="6"/>
      <c r="CL1346" s="6"/>
      <c r="CM1346" s="6"/>
      <c r="CN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  <c r="CZ1346" s="6"/>
      <c r="DA1346" s="6"/>
      <c r="DB1346" s="6"/>
    </row>
    <row r="1347" spans="4:106" s="3" customFormat="1" x14ac:dyDescent="0.25">
      <c r="D1347" s="31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41"/>
      <c r="AY1347" s="41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D1347" s="6"/>
      <c r="CE1347" s="6"/>
      <c r="CF1347" s="6"/>
      <c r="CG1347" s="6"/>
      <c r="CH1347" s="6"/>
      <c r="CI1347" s="6"/>
      <c r="CJ1347" s="6"/>
      <c r="CK1347" s="6"/>
      <c r="CL1347" s="6"/>
      <c r="CM1347" s="6"/>
      <c r="CN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  <c r="CZ1347" s="6"/>
      <c r="DA1347" s="6"/>
      <c r="DB1347" s="6"/>
    </row>
    <row r="1348" spans="4:106" s="3" customFormat="1" x14ac:dyDescent="0.25">
      <c r="D1348" s="31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41"/>
      <c r="AY1348" s="41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C1348" s="6"/>
      <c r="CD1348" s="6"/>
      <c r="CE1348" s="6"/>
      <c r="CF1348" s="6"/>
      <c r="CG1348" s="6"/>
      <c r="CH1348" s="6"/>
      <c r="CI1348" s="6"/>
      <c r="CJ1348" s="6"/>
      <c r="CK1348" s="6"/>
      <c r="CL1348" s="6"/>
      <c r="CM1348" s="6"/>
      <c r="CN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  <c r="CZ1348" s="6"/>
      <c r="DA1348" s="6"/>
      <c r="DB1348" s="6"/>
    </row>
    <row r="1349" spans="4:106" s="3" customFormat="1" x14ac:dyDescent="0.25">
      <c r="D1349" s="31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41"/>
      <c r="AY1349" s="41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C1349" s="6"/>
      <c r="CD1349" s="6"/>
      <c r="CE1349" s="6"/>
      <c r="CF1349" s="6"/>
      <c r="CG1349" s="6"/>
      <c r="CH1349" s="6"/>
      <c r="CI1349" s="6"/>
      <c r="CJ1349" s="6"/>
      <c r="CK1349" s="6"/>
      <c r="CL1349" s="6"/>
      <c r="CM1349" s="6"/>
      <c r="CN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  <c r="CZ1349" s="6"/>
      <c r="DA1349" s="6"/>
      <c r="DB1349" s="6"/>
    </row>
    <row r="1350" spans="4:106" s="3" customFormat="1" x14ac:dyDescent="0.25">
      <c r="D1350" s="31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41"/>
      <c r="AY1350" s="41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C1350" s="6"/>
      <c r="CD1350" s="6"/>
      <c r="CE1350" s="6"/>
      <c r="CF1350" s="6"/>
      <c r="CG1350" s="6"/>
      <c r="CH1350" s="6"/>
      <c r="CI1350" s="6"/>
      <c r="CJ1350" s="6"/>
      <c r="CK1350" s="6"/>
      <c r="CL1350" s="6"/>
      <c r="CM1350" s="6"/>
      <c r="CN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  <c r="CZ1350" s="6"/>
      <c r="DA1350" s="6"/>
      <c r="DB1350" s="6"/>
    </row>
    <row r="1351" spans="4:106" s="3" customFormat="1" x14ac:dyDescent="0.25">
      <c r="D1351" s="31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41"/>
      <c r="AY1351" s="41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C1351" s="6"/>
      <c r="CD1351" s="6"/>
      <c r="CE1351" s="6"/>
      <c r="CF1351" s="6"/>
      <c r="CG1351" s="6"/>
      <c r="CH1351" s="6"/>
      <c r="CI1351" s="6"/>
      <c r="CJ1351" s="6"/>
      <c r="CK1351" s="6"/>
      <c r="CL1351" s="6"/>
      <c r="CM1351" s="6"/>
      <c r="CN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  <c r="CZ1351" s="6"/>
      <c r="DA1351" s="6"/>
      <c r="DB1351" s="6"/>
    </row>
    <row r="1352" spans="4:106" s="3" customFormat="1" x14ac:dyDescent="0.25">
      <c r="D1352" s="31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41"/>
      <c r="AY1352" s="41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C1352" s="6"/>
      <c r="CD1352" s="6"/>
      <c r="CE1352" s="6"/>
      <c r="CF1352" s="6"/>
      <c r="CG1352" s="6"/>
      <c r="CH1352" s="6"/>
      <c r="CI1352" s="6"/>
      <c r="CJ1352" s="6"/>
      <c r="CK1352" s="6"/>
      <c r="CL1352" s="6"/>
      <c r="CM1352" s="6"/>
      <c r="CN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  <c r="CZ1352" s="6"/>
      <c r="DA1352" s="6"/>
      <c r="DB1352" s="6"/>
    </row>
    <row r="1353" spans="4:106" s="3" customFormat="1" x14ac:dyDescent="0.25">
      <c r="D1353" s="31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41"/>
      <c r="AY1353" s="41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C1353" s="6"/>
      <c r="CD1353" s="6"/>
      <c r="CE1353" s="6"/>
      <c r="CF1353" s="6"/>
      <c r="CG1353" s="6"/>
      <c r="CH1353" s="6"/>
      <c r="CI1353" s="6"/>
      <c r="CJ1353" s="6"/>
      <c r="CK1353" s="6"/>
      <c r="CL1353" s="6"/>
      <c r="CM1353" s="6"/>
      <c r="CN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  <c r="CZ1353" s="6"/>
      <c r="DA1353" s="6"/>
      <c r="DB1353" s="6"/>
    </row>
    <row r="1354" spans="4:106" s="3" customFormat="1" x14ac:dyDescent="0.25">
      <c r="D1354" s="31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41"/>
      <c r="AY1354" s="41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C1354" s="6"/>
      <c r="CD1354" s="6"/>
      <c r="CE1354" s="6"/>
      <c r="CF1354" s="6"/>
      <c r="CG1354" s="6"/>
      <c r="CH1354" s="6"/>
      <c r="CI1354" s="6"/>
      <c r="CJ1354" s="6"/>
      <c r="CK1354" s="6"/>
      <c r="CL1354" s="6"/>
      <c r="CM1354" s="6"/>
      <c r="CN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  <c r="CZ1354" s="6"/>
      <c r="DA1354" s="6"/>
      <c r="DB1354" s="6"/>
    </row>
    <row r="1355" spans="4:106" s="3" customFormat="1" x14ac:dyDescent="0.25">
      <c r="D1355" s="31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41"/>
      <c r="AY1355" s="41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C1355" s="6"/>
      <c r="CD1355" s="6"/>
      <c r="CE1355" s="6"/>
      <c r="CF1355" s="6"/>
      <c r="CG1355" s="6"/>
      <c r="CH1355" s="6"/>
      <c r="CI1355" s="6"/>
      <c r="CJ1355" s="6"/>
      <c r="CK1355" s="6"/>
      <c r="CL1355" s="6"/>
      <c r="CM1355" s="6"/>
      <c r="CN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  <c r="CZ1355" s="6"/>
      <c r="DA1355" s="6"/>
      <c r="DB1355" s="6"/>
    </row>
    <row r="1356" spans="4:106" s="3" customFormat="1" x14ac:dyDescent="0.25">
      <c r="D1356" s="31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41"/>
      <c r="AY1356" s="41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C1356" s="6"/>
      <c r="CD1356" s="6"/>
      <c r="CE1356" s="6"/>
      <c r="CF1356" s="6"/>
      <c r="CG1356" s="6"/>
      <c r="CH1356" s="6"/>
      <c r="CI1356" s="6"/>
      <c r="CJ1356" s="6"/>
      <c r="CK1356" s="6"/>
      <c r="CL1356" s="6"/>
      <c r="CM1356" s="6"/>
      <c r="CN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  <c r="CZ1356" s="6"/>
      <c r="DA1356" s="6"/>
      <c r="DB1356" s="6"/>
    </row>
    <row r="1357" spans="4:106" s="3" customFormat="1" x14ac:dyDescent="0.25">
      <c r="D1357" s="31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41"/>
      <c r="AY1357" s="41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C1357" s="6"/>
      <c r="CD1357" s="6"/>
      <c r="CE1357" s="6"/>
      <c r="CF1357" s="6"/>
      <c r="CG1357" s="6"/>
      <c r="CH1357" s="6"/>
      <c r="CI1357" s="6"/>
      <c r="CJ1357" s="6"/>
      <c r="CK1357" s="6"/>
      <c r="CL1357" s="6"/>
      <c r="CM1357" s="6"/>
      <c r="CN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  <c r="CZ1357" s="6"/>
      <c r="DA1357" s="6"/>
      <c r="DB1357" s="6"/>
    </row>
    <row r="1358" spans="4:106" s="3" customFormat="1" x14ac:dyDescent="0.25">
      <c r="D1358" s="31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X1358" s="41"/>
      <c r="AY1358" s="41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C1358" s="6"/>
      <c r="CD1358" s="6"/>
      <c r="CE1358" s="6"/>
      <c r="CF1358" s="6"/>
      <c r="CG1358" s="6"/>
      <c r="CH1358" s="6"/>
      <c r="CI1358" s="6"/>
      <c r="CJ1358" s="6"/>
      <c r="CK1358" s="6"/>
      <c r="CL1358" s="6"/>
      <c r="CM1358" s="6"/>
      <c r="CN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  <c r="CZ1358" s="6"/>
      <c r="DA1358" s="6"/>
      <c r="DB1358" s="6"/>
    </row>
    <row r="1359" spans="4:106" s="3" customFormat="1" x14ac:dyDescent="0.25">
      <c r="D1359" s="31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X1359" s="41"/>
      <c r="AY1359" s="41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C1359" s="6"/>
      <c r="CD1359" s="6"/>
      <c r="CE1359" s="6"/>
      <c r="CF1359" s="6"/>
      <c r="CG1359" s="6"/>
      <c r="CH1359" s="6"/>
      <c r="CI1359" s="6"/>
      <c r="CJ1359" s="6"/>
      <c r="CK1359" s="6"/>
      <c r="CL1359" s="6"/>
      <c r="CM1359" s="6"/>
      <c r="CN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  <c r="CZ1359" s="6"/>
      <c r="DA1359" s="6"/>
      <c r="DB1359" s="6"/>
    </row>
    <row r="1360" spans="4:106" s="3" customFormat="1" x14ac:dyDescent="0.25">
      <c r="D1360" s="31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X1360" s="41"/>
      <c r="AY1360" s="41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C1360" s="6"/>
      <c r="CD1360" s="6"/>
      <c r="CE1360" s="6"/>
      <c r="CF1360" s="6"/>
      <c r="CG1360" s="6"/>
      <c r="CH1360" s="6"/>
      <c r="CI1360" s="6"/>
      <c r="CJ1360" s="6"/>
      <c r="CK1360" s="6"/>
      <c r="CL1360" s="6"/>
      <c r="CM1360" s="6"/>
      <c r="CN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  <c r="CZ1360" s="6"/>
      <c r="DA1360" s="6"/>
      <c r="DB1360" s="6"/>
    </row>
    <row r="1361" spans="4:106" s="3" customFormat="1" x14ac:dyDescent="0.25">
      <c r="D1361" s="31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X1361" s="41"/>
      <c r="AY1361" s="41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C1361" s="6"/>
      <c r="CD1361" s="6"/>
      <c r="CE1361" s="6"/>
      <c r="CF1361" s="6"/>
      <c r="CG1361" s="6"/>
      <c r="CH1361" s="6"/>
      <c r="CI1361" s="6"/>
      <c r="CJ1361" s="6"/>
      <c r="CK1361" s="6"/>
      <c r="CL1361" s="6"/>
      <c r="CM1361" s="6"/>
      <c r="CN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  <c r="CZ1361" s="6"/>
      <c r="DA1361" s="6"/>
      <c r="DB1361" s="6"/>
    </row>
    <row r="1362" spans="4:106" s="3" customFormat="1" x14ac:dyDescent="0.25">
      <c r="D1362" s="31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X1362" s="41"/>
      <c r="AY1362" s="41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C1362" s="6"/>
      <c r="CD1362" s="6"/>
      <c r="CE1362" s="6"/>
      <c r="CF1362" s="6"/>
      <c r="CG1362" s="6"/>
      <c r="CH1362" s="6"/>
      <c r="CI1362" s="6"/>
      <c r="CJ1362" s="6"/>
      <c r="CK1362" s="6"/>
      <c r="CL1362" s="6"/>
      <c r="CM1362" s="6"/>
      <c r="CN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  <c r="CZ1362" s="6"/>
      <c r="DA1362" s="6"/>
      <c r="DB1362" s="6"/>
    </row>
    <row r="1363" spans="4:106" s="3" customFormat="1" x14ac:dyDescent="0.25">
      <c r="D1363" s="31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X1363" s="41"/>
      <c r="AY1363" s="41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C1363" s="6"/>
      <c r="CD1363" s="6"/>
      <c r="CE1363" s="6"/>
      <c r="CF1363" s="6"/>
      <c r="CG1363" s="6"/>
      <c r="CH1363" s="6"/>
      <c r="CI1363" s="6"/>
      <c r="CJ1363" s="6"/>
      <c r="CK1363" s="6"/>
      <c r="CL1363" s="6"/>
      <c r="CM1363" s="6"/>
      <c r="CN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  <c r="CZ1363" s="6"/>
      <c r="DA1363" s="6"/>
      <c r="DB1363" s="6"/>
    </row>
    <row r="1364" spans="4:106" s="3" customFormat="1" x14ac:dyDescent="0.25">
      <c r="D1364" s="31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X1364" s="41"/>
      <c r="AY1364" s="41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C1364" s="6"/>
      <c r="CD1364" s="6"/>
      <c r="CE1364" s="6"/>
      <c r="CF1364" s="6"/>
      <c r="CG1364" s="6"/>
      <c r="CH1364" s="6"/>
      <c r="CI1364" s="6"/>
      <c r="CJ1364" s="6"/>
      <c r="CK1364" s="6"/>
      <c r="CL1364" s="6"/>
      <c r="CM1364" s="6"/>
      <c r="CN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  <c r="CZ1364" s="6"/>
      <c r="DA1364" s="6"/>
      <c r="DB1364" s="6"/>
    </row>
    <row r="1365" spans="4:106" s="3" customFormat="1" x14ac:dyDescent="0.25">
      <c r="D1365" s="31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X1365" s="41"/>
      <c r="AY1365" s="41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C1365" s="6"/>
      <c r="CD1365" s="6"/>
      <c r="CE1365" s="6"/>
      <c r="CF1365" s="6"/>
      <c r="CG1365" s="6"/>
      <c r="CH1365" s="6"/>
      <c r="CI1365" s="6"/>
      <c r="CJ1365" s="6"/>
      <c r="CK1365" s="6"/>
      <c r="CL1365" s="6"/>
      <c r="CM1365" s="6"/>
      <c r="CN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  <c r="CZ1365" s="6"/>
      <c r="DA1365" s="6"/>
      <c r="DB1365" s="6"/>
    </row>
    <row r="1366" spans="4:106" s="3" customFormat="1" x14ac:dyDescent="0.25">
      <c r="D1366" s="31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X1366" s="41"/>
      <c r="AY1366" s="41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C1366" s="6"/>
      <c r="CD1366" s="6"/>
      <c r="CE1366" s="6"/>
      <c r="CF1366" s="6"/>
      <c r="CG1366" s="6"/>
      <c r="CH1366" s="6"/>
      <c r="CI1366" s="6"/>
      <c r="CJ1366" s="6"/>
      <c r="CK1366" s="6"/>
      <c r="CL1366" s="6"/>
      <c r="CM1366" s="6"/>
      <c r="CN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  <c r="CZ1366" s="6"/>
      <c r="DA1366" s="6"/>
      <c r="DB1366" s="6"/>
    </row>
    <row r="1367" spans="4:106" s="3" customFormat="1" x14ac:dyDescent="0.25">
      <c r="D1367" s="31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X1367" s="41"/>
      <c r="AY1367" s="41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C1367" s="6"/>
      <c r="CD1367" s="6"/>
      <c r="CE1367" s="6"/>
      <c r="CF1367" s="6"/>
      <c r="CG1367" s="6"/>
      <c r="CH1367" s="6"/>
      <c r="CI1367" s="6"/>
      <c r="CJ1367" s="6"/>
      <c r="CK1367" s="6"/>
      <c r="CL1367" s="6"/>
      <c r="CM1367" s="6"/>
      <c r="CN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  <c r="CZ1367" s="6"/>
      <c r="DA1367" s="6"/>
      <c r="DB1367" s="6"/>
    </row>
    <row r="1368" spans="4:106" s="3" customFormat="1" x14ac:dyDescent="0.25">
      <c r="D1368" s="31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X1368" s="41"/>
      <c r="AY1368" s="41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C1368" s="6"/>
      <c r="CD1368" s="6"/>
      <c r="CE1368" s="6"/>
      <c r="CF1368" s="6"/>
      <c r="CG1368" s="6"/>
      <c r="CH1368" s="6"/>
      <c r="CI1368" s="6"/>
      <c r="CJ1368" s="6"/>
      <c r="CK1368" s="6"/>
      <c r="CL1368" s="6"/>
      <c r="CM1368" s="6"/>
      <c r="CN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  <c r="CZ1368" s="6"/>
      <c r="DA1368" s="6"/>
      <c r="DB1368" s="6"/>
    </row>
    <row r="1369" spans="4:106" s="3" customFormat="1" x14ac:dyDescent="0.25">
      <c r="D1369" s="31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X1369" s="41"/>
      <c r="AY1369" s="41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C1369" s="6"/>
      <c r="CD1369" s="6"/>
      <c r="CE1369" s="6"/>
      <c r="CF1369" s="6"/>
      <c r="CG1369" s="6"/>
      <c r="CH1369" s="6"/>
      <c r="CI1369" s="6"/>
      <c r="CJ1369" s="6"/>
      <c r="CK1369" s="6"/>
      <c r="CL1369" s="6"/>
      <c r="CM1369" s="6"/>
      <c r="CN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  <c r="CZ1369" s="6"/>
      <c r="DA1369" s="6"/>
      <c r="DB1369" s="6"/>
    </row>
    <row r="1370" spans="4:106" s="3" customFormat="1" x14ac:dyDescent="0.25">
      <c r="D1370" s="31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X1370" s="41"/>
      <c r="AY1370" s="41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  <c r="BP1370" s="6"/>
      <c r="BQ1370" s="6"/>
      <c r="BR1370" s="6"/>
      <c r="BS1370" s="6"/>
      <c r="BT1370" s="6"/>
      <c r="BU1370" s="6"/>
      <c r="BV1370" s="6"/>
      <c r="BW1370" s="6"/>
      <c r="BX1370" s="6"/>
      <c r="BY1370" s="6"/>
      <c r="BZ1370" s="6"/>
      <c r="CA1370" s="6"/>
      <c r="CB1370" s="6"/>
      <c r="CC1370" s="6"/>
      <c r="CD1370" s="6"/>
      <c r="CE1370" s="6"/>
      <c r="CF1370" s="6"/>
      <c r="CG1370" s="6"/>
      <c r="CH1370" s="6"/>
      <c r="CI1370" s="6"/>
      <c r="CJ1370" s="6"/>
      <c r="CK1370" s="6"/>
      <c r="CL1370" s="6"/>
      <c r="CM1370" s="6"/>
      <c r="CN1370" s="6"/>
      <c r="CO1370" s="6"/>
      <c r="CP1370" s="6"/>
      <c r="CQ1370" s="6"/>
      <c r="CR1370" s="6"/>
      <c r="CS1370" s="6"/>
      <c r="CT1370" s="6"/>
      <c r="CU1370" s="6"/>
      <c r="CV1370" s="6"/>
      <c r="CX1370" s="6"/>
      <c r="CY1370" s="6"/>
      <c r="CZ1370" s="6"/>
      <c r="DA1370" s="6"/>
      <c r="DB1370" s="6"/>
    </row>
    <row r="1371" spans="4:106" s="3" customFormat="1" x14ac:dyDescent="0.25">
      <c r="D1371" s="31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X1371" s="41"/>
      <c r="AY1371" s="41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  <c r="BQ1371" s="6"/>
      <c r="BR1371" s="6"/>
      <c r="BS1371" s="6"/>
      <c r="BT1371" s="6"/>
      <c r="BU1371" s="6"/>
      <c r="BV1371" s="6"/>
      <c r="BW1371" s="6"/>
      <c r="BX1371" s="6"/>
      <c r="BY1371" s="6"/>
      <c r="BZ1371" s="6"/>
      <c r="CA1371" s="6"/>
      <c r="CB1371" s="6"/>
      <c r="CC1371" s="6"/>
      <c r="CD1371" s="6"/>
      <c r="CE1371" s="6"/>
      <c r="CF1371" s="6"/>
      <c r="CG1371" s="6"/>
      <c r="CH1371" s="6"/>
      <c r="CI1371" s="6"/>
      <c r="CJ1371" s="6"/>
      <c r="CK1371" s="6"/>
      <c r="CL1371" s="6"/>
      <c r="CM1371" s="6"/>
      <c r="CN1371" s="6"/>
      <c r="CO1371" s="6"/>
      <c r="CP1371" s="6"/>
      <c r="CQ1371" s="6"/>
      <c r="CR1371" s="6"/>
      <c r="CS1371" s="6"/>
      <c r="CT1371" s="6"/>
      <c r="CU1371" s="6"/>
      <c r="CV1371" s="6"/>
      <c r="CX1371" s="6"/>
      <c r="CY1371" s="6"/>
      <c r="CZ1371" s="6"/>
      <c r="DA1371" s="6"/>
      <c r="DB1371" s="6"/>
    </row>
    <row r="1372" spans="4:106" s="3" customFormat="1" x14ac:dyDescent="0.25">
      <c r="D1372" s="31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6"/>
      <c r="AV1372" s="6"/>
      <c r="AX1372" s="41"/>
      <c r="AY1372" s="41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  <c r="BQ1372" s="6"/>
      <c r="BR1372" s="6"/>
      <c r="BS1372" s="6"/>
      <c r="BT1372" s="6"/>
      <c r="BU1372" s="6"/>
      <c r="BV1372" s="6"/>
      <c r="BW1372" s="6"/>
      <c r="BX1372" s="6"/>
      <c r="BY1372" s="6"/>
      <c r="BZ1372" s="6"/>
      <c r="CA1372" s="6"/>
      <c r="CB1372" s="6"/>
      <c r="CC1372" s="6"/>
      <c r="CD1372" s="6"/>
      <c r="CE1372" s="6"/>
      <c r="CF1372" s="6"/>
      <c r="CG1372" s="6"/>
      <c r="CH1372" s="6"/>
      <c r="CI1372" s="6"/>
      <c r="CJ1372" s="6"/>
      <c r="CK1372" s="6"/>
      <c r="CL1372" s="6"/>
      <c r="CM1372" s="6"/>
      <c r="CN1372" s="6"/>
      <c r="CO1372" s="6"/>
      <c r="CP1372" s="6"/>
      <c r="CQ1372" s="6"/>
      <c r="CR1372" s="6"/>
      <c r="CS1372" s="6"/>
      <c r="CT1372" s="6"/>
      <c r="CU1372" s="6"/>
      <c r="CV1372" s="6"/>
      <c r="CX1372" s="6"/>
      <c r="CY1372" s="6"/>
      <c r="CZ1372" s="6"/>
      <c r="DA1372" s="6"/>
      <c r="DB1372" s="6"/>
    </row>
    <row r="1373" spans="4:106" s="3" customFormat="1" x14ac:dyDescent="0.25">
      <c r="D1373" s="31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6"/>
      <c r="AV1373" s="6"/>
      <c r="AX1373" s="41"/>
      <c r="AY1373" s="41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  <c r="BQ1373" s="6"/>
      <c r="BR1373" s="6"/>
      <c r="BS1373" s="6"/>
      <c r="BT1373" s="6"/>
      <c r="BU1373" s="6"/>
      <c r="BV1373" s="6"/>
      <c r="BW1373" s="6"/>
      <c r="BX1373" s="6"/>
      <c r="BY1373" s="6"/>
      <c r="BZ1373" s="6"/>
      <c r="CA1373" s="6"/>
      <c r="CB1373" s="6"/>
      <c r="CC1373" s="6"/>
      <c r="CD1373" s="6"/>
      <c r="CE1373" s="6"/>
      <c r="CF1373" s="6"/>
      <c r="CG1373" s="6"/>
      <c r="CH1373" s="6"/>
      <c r="CI1373" s="6"/>
      <c r="CJ1373" s="6"/>
      <c r="CK1373" s="6"/>
      <c r="CL1373" s="6"/>
      <c r="CM1373" s="6"/>
      <c r="CN1373" s="6"/>
      <c r="CO1373" s="6"/>
      <c r="CP1373" s="6"/>
      <c r="CQ1373" s="6"/>
      <c r="CR1373" s="6"/>
      <c r="CS1373" s="6"/>
      <c r="CT1373" s="6"/>
      <c r="CU1373" s="6"/>
      <c r="CV1373" s="6"/>
      <c r="CX1373" s="6"/>
      <c r="CY1373" s="6"/>
      <c r="CZ1373" s="6"/>
      <c r="DA1373" s="6"/>
      <c r="DB1373" s="6"/>
    </row>
    <row r="1374" spans="4:106" s="3" customFormat="1" x14ac:dyDescent="0.25">
      <c r="D1374" s="31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X1374" s="41"/>
      <c r="AY1374" s="41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  <c r="BP1374" s="6"/>
      <c r="BQ1374" s="6"/>
      <c r="BR1374" s="6"/>
      <c r="BS1374" s="6"/>
      <c r="BT1374" s="6"/>
      <c r="BU1374" s="6"/>
      <c r="BV1374" s="6"/>
      <c r="BW1374" s="6"/>
      <c r="BX1374" s="6"/>
      <c r="BY1374" s="6"/>
      <c r="BZ1374" s="6"/>
      <c r="CA1374" s="6"/>
      <c r="CB1374" s="6"/>
      <c r="CC1374" s="6"/>
      <c r="CD1374" s="6"/>
      <c r="CE1374" s="6"/>
      <c r="CF1374" s="6"/>
      <c r="CG1374" s="6"/>
      <c r="CH1374" s="6"/>
      <c r="CI1374" s="6"/>
      <c r="CJ1374" s="6"/>
      <c r="CK1374" s="6"/>
      <c r="CL1374" s="6"/>
      <c r="CM1374" s="6"/>
      <c r="CN1374" s="6"/>
      <c r="CO1374" s="6"/>
      <c r="CP1374" s="6"/>
      <c r="CQ1374" s="6"/>
      <c r="CR1374" s="6"/>
      <c r="CS1374" s="6"/>
      <c r="CT1374" s="6"/>
      <c r="CU1374" s="6"/>
      <c r="CV1374" s="6"/>
      <c r="CX1374" s="6"/>
      <c r="CY1374" s="6"/>
      <c r="CZ1374" s="6"/>
      <c r="DA1374" s="6"/>
      <c r="DB1374" s="6"/>
    </row>
    <row r="1375" spans="4:106" s="3" customFormat="1" x14ac:dyDescent="0.25">
      <c r="D1375" s="31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X1375" s="41"/>
      <c r="AY1375" s="41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  <c r="BQ1375" s="6"/>
      <c r="BR1375" s="6"/>
      <c r="BS1375" s="6"/>
      <c r="BT1375" s="6"/>
      <c r="BU1375" s="6"/>
      <c r="BV1375" s="6"/>
      <c r="BW1375" s="6"/>
      <c r="BX1375" s="6"/>
      <c r="BY1375" s="6"/>
      <c r="BZ1375" s="6"/>
      <c r="CA1375" s="6"/>
      <c r="CB1375" s="6"/>
      <c r="CC1375" s="6"/>
      <c r="CD1375" s="6"/>
      <c r="CE1375" s="6"/>
      <c r="CF1375" s="6"/>
      <c r="CG1375" s="6"/>
      <c r="CH1375" s="6"/>
      <c r="CI1375" s="6"/>
      <c r="CJ1375" s="6"/>
      <c r="CK1375" s="6"/>
      <c r="CL1375" s="6"/>
      <c r="CM1375" s="6"/>
      <c r="CN1375" s="6"/>
      <c r="CO1375" s="6"/>
      <c r="CP1375" s="6"/>
      <c r="CQ1375" s="6"/>
      <c r="CR1375" s="6"/>
      <c r="CS1375" s="6"/>
      <c r="CT1375" s="6"/>
      <c r="CU1375" s="6"/>
      <c r="CV1375" s="6"/>
      <c r="CX1375" s="6"/>
      <c r="CY1375" s="6"/>
      <c r="CZ1375" s="6"/>
      <c r="DA1375" s="6"/>
      <c r="DB1375" s="6"/>
    </row>
    <row r="1376" spans="4:106" s="3" customFormat="1" x14ac:dyDescent="0.25">
      <c r="D1376" s="31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X1376" s="41"/>
      <c r="AY1376" s="41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  <c r="BQ1376" s="6"/>
      <c r="BR1376" s="6"/>
      <c r="BS1376" s="6"/>
      <c r="BT1376" s="6"/>
      <c r="BU1376" s="6"/>
      <c r="BV1376" s="6"/>
      <c r="BW1376" s="6"/>
      <c r="BX1376" s="6"/>
      <c r="BY1376" s="6"/>
      <c r="BZ1376" s="6"/>
      <c r="CA1376" s="6"/>
      <c r="CB1376" s="6"/>
      <c r="CC1376" s="6"/>
      <c r="CD1376" s="6"/>
      <c r="CE1376" s="6"/>
      <c r="CF1376" s="6"/>
      <c r="CG1376" s="6"/>
      <c r="CH1376" s="6"/>
      <c r="CI1376" s="6"/>
      <c r="CJ1376" s="6"/>
      <c r="CK1376" s="6"/>
      <c r="CL1376" s="6"/>
      <c r="CM1376" s="6"/>
      <c r="CN1376" s="6"/>
      <c r="CO1376" s="6"/>
      <c r="CP1376" s="6"/>
      <c r="CQ1376" s="6"/>
      <c r="CR1376" s="6"/>
      <c r="CS1376" s="6"/>
      <c r="CT1376" s="6"/>
      <c r="CU1376" s="6"/>
      <c r="CV1376" s="6"/>
      <c r="CX1376" s="6"/>
      <c r="CY1376" s="6"/>
      <c r="CZ1376" s="6"/>
      <c r="DA1376" s="6"/>
      <c r="DB1376" s="6"/>
    </row>
    <row r="1377" spans="4:106" s="3" customFormat="1" x14ac:dyDescent="0.25">
      <c r="D1377" s="31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X1377" s="41"/>
      <c r="AY1377" s="41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  <c r="BQ1377" s="6"/>
      <c r="BR1377" s="6"/>
      <c r="BS1377" s="6"/>
      <c r="BT1377" s="6"/>
      <c r="BU1377" s="6"/>
      <c r="BV1377" s="6"/>
      <c r="BW1377" s="6"/>
      <c r="BX1377" s="6"/>
      <c r="BY1377" s="6"/>
      <c r="BZ1377" s="6"/>
      <c r="CA1377" s="6"/>
      <c r="CB1377" s="6"/>
      <c r="CC1377" s="6"/>
      <c r="CD1377" s="6"/>
      <c r="CE1377" s="6"/>
      <c r="CF1377" s="6"/>
      <c r="CG1377" s="6"/>
      <c r="CH1377" s="6"/>
      <c r="CI1377" s="6"/>
      <c r="CJ1377" s="6"/>
      <c r="CK1377" s="6"/>
      <c r="CL1377" s="6"/>
      <c r="CM1377" s="6"/>
      <c r="CN1377" s="6"/>
      <c r="CO1377" s="6"/>
      <c r="CP1377" s="6"/>
      <c r="CQ1377" s="6"/>
      <c r="CR1377" s="6"/>
      <c r="CS1377" s="6"/>
      <c r="CT1377" s="6"/>
      <c r="CU1377" s="6"/>
      <c r="CV1377" s="6"/>
      <c r="CX1377" s="6"/>
      <c r="CY1377" s="6"/>
      <c r="CZ1377" s="6"/>
      <c r="DA1377" s="6"/>
      <c r="DB1377" s="6"/>
    </row>
    <row r="1378" spans="4:106" s="3" customFormat="1" x14ac:dyDescent="0.25">
      <c r="D1378" s="31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X1378" s="41"/>
      <c r="AY1378" s="41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  <c r="BQ1378" s="6"/>
      <c r="BR1378" s="6"/>
      <c r="BS1378" s="6"/>
      <c r="BT1378" s="6"/>
      <c r="BU1378" s="6"/>
      <c r="BV1378" s="6"/>
      <c r="BW1378" s="6"/>
      <c r="BX1378" s="6"/>
      <c r="BY1378" s="6"/>
      <c r="BZ1378" s="6"/>
      <c r="CA1378" s="6"/>
      <c r="CB1378" s="6"/>
      <c r="CC1378" s="6"/>
      <c r="CD1378" s="6"/>
      <c r="CE1378" s="6"/>
      <c r="CF1378" s="6"/>
      <c r="CG1378" s="6"/>
      <c r="CH1378" s="6"/>
      <c r="CI1378" s="6"/>
      <c r="CJ1378" s="6"/>
      <c r="CK1378" s="6"/>
      <c r="CL1378" s="6"/>
      <c r="CM1378" s="6"/>
      <c r="CN1378" s="6"/>
      <c r="CO1378" s="6"/>
      <c r="CP1378" s="6"/>
      <c r="CQ1378" s="6"/>
      <c r="CR1378" s="6"/>
      <c r="CS1378" s="6"/>
      <c r="CT1378" s="6"/>
      <c r="CU1378" s="6"/>
      <c r="CV1378" s="6"/>
      <c r="CX1378" s="6"/>
      <c r="CY1378" s="6"/>
      <c r="CZ1378" s="6"/>
      <c r="DA1378" s="6"/>
      <c r="DB1378" s="6"/>
    </row>
    <row r="1379" spans="4:106" s="3" customFormat="1" x14ac:dyDescent="0.25">
      <c r="D1379" s="31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X1379" s="41"/>
      <c r="AY1379" s="41"/>
      <c r="BA1379" s="6"/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  <c r="BQ1379" s="6"/>
      <c r="BR1379" s="6"/>
      <c r="BS1379" s="6"/>
      <c r="BT1379" s="6"/>
      <c r="BU1379" s="6"/>
      <c r="BV1379" s="6"/>
      <c r="BW1379" s="6"/>
      <c r="BX1379" s="6"/>
      <c r="BY1379" s="6"/>
      <c r="BZ1379" s="6"/>
      <c r="CA1379" s="6"/>
      <c r="CB1379" s="6"/>
      <c r="CC1379" s="6"/>
      <c r="CD1379" s="6"/>
      <c r="CE1379" s="6"/>
      <c r="CF1379" s="6"/>
      <c r="CG1379" s="6"/>
      <c r="CH1379" s="6"/>
      <c r="CI1379" s="6"/>
      <c r="CJ1379" s="6"/>
      <c r="CK1379" s="6"/>
      <c r="CL1379" s="6"/>
      <c r="CM1379" s="6"/>
      <c r="CN1379" s="6"/>
      <c r="CO1379" s="6"/>
      <c r="CP1379" s="6"/>
      <c r="CQ1379" s="6"/>
      <c r="CR1379" s="6"/>
      <c r="CS1379" s="6"/>
      <c r="CT1379" s="6"/>
      <c r="CU1379" s="6"/>
      <c r="CV1379" s="6"/>
      <c r="CX1379" s="6"/>
      <c r="CY1379" s="6"/>
      <c r="CZ1379" s="6"/>
      <c r="DA1379" s="6"/>
      <c r="DB1379" s="6"/>
    </row>
    <row r="1380" spans="4:106" s="3" customFormat="1" x14ac:dyDescent="0.25">
      <c r="D1380" s="31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6"/>
      <c r="AV1380" s="6"/>
      <c r="AX1380" s="41"/>
      <c r="AY1380" s="41"/>
      <c r="BA1380" s="6"/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6"/>
      <c r="BO1380" s="6"/>
      <c r="BP1380" s="6"/>
      <c r="BQ1380" s="6"/>
      <c r="BR1380" s="6"/>
      <c r="BS1380" s="6"/>
      <c r="BT1380" s="6"/>
      <c r="BU1380" s="6"/>
      <c r="BV1380" s="6"/>
      <c r="BW1380" s="6"/>
      <c r="BX1380" s="6"/>
      <c r="BY1380" s="6"/>
      <c r="BZ1380" s="6"/>
      <c r="CA1380" s="6"/>
      <c r="CB1380" s="6"/>
      <c r="CC1380" s="6"/>
      <c r="CD1380" s="6"/>
      <c r="CE1380" s="6"/>
      <c r="CF1380" s="6"/>
      <c r="CG1380" s="6"/>
      <c r="CH1380" s="6"/>
      <c r="CI1380" s="6"/>
      <c r="CJ1380" s="6"/>
      <c r="CK1380" s="6"/>
      <c r="CL1380" s="6"/>
      <c r="CM1380" s="6"/>
      <c r="CN1380" s="6"/>
      <c r="CO1380" s="6"/>
      <c r="CP1380" s="6"/>
      <c r="CQ1380" s="6"/>
      <c r="CR1380" s="6"/>
      <c r="CS1380" s="6"/>
      <c r="CT1380" s="6"/>
      <c r="CU1380" s="6"/>
      <c r="CV1380" s="6"/>
      <c r="CX1380" s="6"/>
      <c r="CY1380" s="6"/>
      <c r="CZ1380" s="6"/>
      <c r="DA1380" s="6"/>
      <c r="DB1380" s="6"/>
    </row>
    <row r="1381" spans="4:106" s="3" customFormat="1" x14ac:dyDescent="0.25">
      <c r="D1381" s="31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6"/>
      <c r="AV1381" s="6"/>
      <c r="AX1381" s="41"/>
      <c r="AY1381" s="41"/>
      <c r="BA1381" s="6"/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  <c r="BQ1381" s="6"/>
      <c r="BR1381" s="6"/>
      <c r="BS1381" s="6"/>
      <c r="BT1381" s="6"/>
      <c r="BU1381" s="6"/>
      <c r="BV1381" s="6"/>
      <c r="BW1381" s="6"/>
      <c r="BX1381" s="6"/>
      <c r="BY1381" s="6"/>
      <c r="BZ1381" s="6"/>
      <c r="CA1381" s="6"/>
      <c r="CB1381" s="6"/>
      <c r="CC1381" s="6"/>
      <c r="CD1381" s="6"/>
      <c r="CE1381" s="6"/>
      <c r="CF1381" s="6"/>
      <c r="CG1381" s="6"/>
      <c r="CH1381" s="6"/>
      <c r="CI1381" s="6"/>
      <c r="CJ1381" s="6"/>
      <c r="CK1381" s="6"/>
      <c r="CL1381" s="6"/>
      <c r="CM1381" s="6"/>
      <c r="CN1381" s="6"/>
      <c r="CO1381" s="6"/>
      <c r="CP1381" s="6"/>
      <c r="CQ1381" s="6"/>
      <c r="CR1381" s="6"/>
      <c r="CS1381" s="6"/>
      <c r="CT1381" s="6"/>
      <c r="CU1381" s="6"/>
      <c r="CV1381" s="6"/>
      <c r="CX1381" s="6"/>
      <c r="CY1381" s="6"/>
      <c r="CZ1381" s="6"/>
      <c r="DA1381" s="6"/>
      <c r="DB1381" s="6"/>
    </row>
    <row r="1382" spans="4:106" s="3" customFormat="1" x14ac:dyDescent="0.25">
      <c r="D1382" s="31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X1382" s="41"/>
      <c r="AY1382" s="41"/>
      <c r="BA1382" s="6"/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  <c r="BQ1382" s="6"/>
      <c r="BR1382" s="6"/>
      <c r="BS1382" s="6"/>
      <c r="BT1382" s="6"/>
      <c r="BU1382" s="6"/>
      <c r="BV1382" s="6"/>
      <c r="BW1382" s="6"/>
      <c r="BX1382" s="6"/>
      <c r="BY1382" s="6"/>
      <c r="BZ1382" s="6"/>
      <c r="CA1382" s="6"/>
      <c r="CB1382" s="6"/>
      <c r="CC1382" s="6"/>
      <c r="CD1382" s="6"/>
      <c r="CE1382" s="6"/>
      <c r="CF1382" s="6"/>
      <c r="CG1382" s="6"/>
      <c r="CH1382" s="6"/>
      <c r="CI1382" s="6"/>
      <c r="CJ1382" s="6"/>
      <c r="CK1382" s="6"/>
      <c r="CL1382" s="6"/>
      <c r="CM1382" s="6"/>
      <c r="CN1382" s="6"/>
      <c r="CO1382" s="6"/>
      <c r="CP1382" s="6"/>
      <c r="CQ1382" s="6"/>
      <c r="CR1382" s="6"/>
      <c r="CS1382" s="6"/>
      <c r="CT1382" s="6"/>
      <c r="CU1382" s="6"/>
      <c r="CV1382" s="6"/>
      <c r="CX1382" s="6"/>
      <c r="CY1382" s="6"/>
      <c r="CZ1382" s="6"/>
      <c r="DA1382" s="6"/>
      <c r="DB1382" s="6"/>
    </row>
    <row r="1383" spans="4:106" s="3" customFormat="1" x14ac:dyDescent="0.25">
      <c r="D1383" s="31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X1383" s="41"/>
      <c r="AY1383" s="41"/>
      <c r="BA1383" s="6"/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  <c r="BQ1383" s="6"/>
      <c r="BR1383" s="6"/>
      <c r="BS1383" s="6"/>
      <c r="BT1383" s="6"/>
      <c r="BU1383" s="6"/>
      <c r="BV1383" s="6"/>
      <c r="BW1383" s="6"/>
      <c r="BX1383" s="6"/>
      <c r="BY1383" s="6"/>
      <c r="BZ1383" s="6"/>
      <c r="CA1383" s="6"/>
      <c r="CB1383" s="6"/>
      <c r="CC1383" s="6"/>
      <c r="CD1383" s="6"/>
      <c r="CE1383" s="6"/>
      <c r="CF1383" s="6"/>
      <c r="CG1383" s="6"/>
      <c r="CH1383" s="6"/>
      <c r="CI1383" s="6"/>
      <c r="CJ1383" s="6"/>
      <c r="CK1383" s="6"/>
      <c r="CL1383" s="6"/>
      <c r="CM1383" s="6"/>
      <c r="CN1383" s="6"/>
      <c r="CO1383" s="6"/>
      <c r="CP1383" s="6"/>
      <c r="CQ1383" s="6"/>
      <c r="CR1383" s="6"/>
      <c r="CS1383" s="6"/>
      <c r="CT1383" s="6"/>
      <c r="CU1383" s="6"/>
      <c r="CV1383" s="6"/>
      <c r="CX1383" s="6"/>
      <c r="CY1383" s="6"/>
      <c r="CZ1383" s="6"/>
      <c r="DA1383" s="6"/>
      <c r="DB1383" s="6"/>
    </row>
    <row r="1384" spans="4:106" s="3" customFormat="1" x14ac:dyDescent="0.25">
      <c r="D1384" s="31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  <c r="AP1384" s="6"/>
      <c r="AQ1384" s="6"/>
      <c r="AR1384" s="6"/>
      <c r="AS1384" s="6"/>
      <c r="AT1384" s="6"/>
      <c r="AU1384" s="6"/>
      <c r="AV1384" s="6"/>
      <c r="AX1384" s="41"/>
      <c r="AY1384" s="41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  <c r="BQ1384" s="6"/>
      <c r="BR1384" s="6"/>
      <c r="BS1384" s="6"/>
      <c r="BT1384" s="6"/>
      <c r="BU1384" s="6"/>
      <c r="BV1384" s="6"/>
      <c r="BW1384" s="6"/>
      <c r="BX1384" s="6"/>
      <c r="BY1384" s="6"/>
      <c r="BZ1384" s="6"/>
      <c r="CA1384" s="6"/>
      <c r="CB1384" s="6"/>
      <c r="CC1384" s="6"/>
      <c r="CD1384" s="6"/>
      <c r="CE1384" s="6"/>
      <c r="CF1384" s="6"/>
      <c r="CG1384" s="6"/>
      <c r="CH1384" s="6"/>
      <c r="CI1384" s="6"/>
      <c r="CJ1384" s="6"/>
      <c r="CK1384" s="6"/>
      <c r="CL1384" s="6"/>
      <c r="CM1384" s="6"/>
      <c r="CN1384" s="6"/>
      <c r="CO1384" s="6"/>
      <c r="CP1384" s="6"/>
      <c r="CQ1384" s="6"/>
      <c r="CR1384" s="6"/>
      <c r="CS1384" s="6"/>
      <c r="CT1384" s="6"/>
      <c r="CU1384" s="6"/>
      <c r="CV1384" s="6"/>
      <c r="CX1384" s="6"/>
      <c r="CY1384" s="6"/>
      <c r="CZ1384" s="6"/>
      <c r="DA1384" s="6"/>
      <c r="DB1384" s="6"/>
    </row>
    <row r="1385" spans="4:106" s="3" customFormat="1" x14ac:dyDescent="0.25">
      <c r="D1385" s="31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  <c r="AR1385" s="6"/>
      <c r="AS1385" s="6"/>
      <c r="AT1385" s="6"/>
      <c r="AU1385" s="6"/>
      <c r="AV1385" s="6"/>
      <c r="AX1385" s="41"/>
      <c r="AY1385" s="41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  <c r="BQ1385" s="6"/>
      <c r="BR1385" s="6"/>
      <c r="BS1385" s="6"/>
      <c r="BT1385" s="6"/>
      <c r="BU1385" s="6"/>
      <c r="BV1385" s="6"/>
      <c r="BW1385" s="6"/>
      <c r="BX1385" s="6"/>
      <c r="BY1385" s="6"/>
      <c r="BZ1385" s="6"/>
      <c r="CA1385" s="6"/>
      <c r="CB1385" s="6"/>
      <c r="CC1385" s="6"/>
      <c r="CD1385" s="6"/>
      <c r="CE1385" s="6"/>
      <c r="CF1385" s="6"/>
      <c r="CG1385" s="6"/>
      <c r="CH1385" s="6"/>
      <c r="CI1385" s="6"/>
      <c r="CJ1385" s="6"/>
      <c r="CK1385" s="6"/>
      <c r="CL1385" s="6"/>
      <c r="CM1385" s="6"/>
      <c r="CN1385" s="6"/>
      <c r="CO1385" s="6"/>
      <c r="CP1385" s="6"/>
      <c r="CQ1385" s="6"/>
      <c r="CR1385" s="6"/>
      <c r="CS1385" s="6"/>
      <c r="CT1385" s="6"/>
      <c r="CU1385" s="6"/>
      <c r="CV1385" s="6"/>
      <c r="CX1385" s="6"/>
      <c r="CY1385" s="6"/>
      <c r="CZ1385" s="6"/>
      <c r="DA1385" s="6"/>
      <c r="DB1385" s="6"/>
    </row>
    <row r="1386" spans="4:106" s="3" customFormat="1" x14ac:dyDescent="0.25">
      <c r="D1386" s="31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X1386" s="41"/>
      <c r="AY1386" s="41"/>
      <c r="BA1386" s="6"/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  <c r="BQ1386" s="6"/>
      <c r="BR1386" s="6"/>
      <c r="BS1386" s="6"/>
      <c r="BT1386" s="6"/>
      <c r="BU1386" s="6"/>
      <c r="BV1386" s="6"/>
      <c r="BW1386" s="6"/>
      <c r="BX1386" s="6"/>
      <c r="BY1386" s="6"/>
      <c r="BZ1386" s="6"/>
      <c r="CA1386" s="6"/>
      <c r="CB1386" s="6"/>
      <c r="CC1386" s="6"/>
      <c r="CD1386" s="6"/>
      <c r="CE1386" s="6"/>
      <c r="CF1386" s="6"/>
      <c r="CG1386" s="6"/>
      <c r="CH1386" s="6"/>
      <c r="CI1386" s="6"/>
      <c r="CJ1386" s="6"/>
      <c r="CK1386" s="6"/>
      <c r="CL1386" s="6"/>
      <c r="CM1386" s="6"/>
      <c r="CN1386" s="6"/>
      <c r="CO1386" s="6"/>
      <c r="CP1386" s="6"/>
      <c r="CQ1386" s="6"/>
      <c r="CR1386" s="6"/>
      <c r="CS1386" s="6"/>
      <c r="CT1386" s="6"/>
      <c r="CU1386" s="6"/>
      <c r="CV1386" s="6"/>
      <c r="CX1386" s="6"/>
      <c r="CY1386" s="6"/>
      <c r="CZ1386" s="6"/>
      <c r="DA1386" s="6"/>
      <c r="DB1386" s="6"/>
    </row>
    <row r="1387" spans="4:106" s="3" customFormat="1" x14ac:dyDescent="0.25">
      <c r="D1387" s="31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X1387" s="41"/>
      <c r="AY1387" s="41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  <c r="BQ1387" s="6"/>
      <c r="BR1387" s="6"/>
      <c r="BS1387" s="6"/>
      <c r="BT1387" s="6"/>
      <c r="BU1387" s="6"/>
      <c r="BV1387" s="6"/>
      <c r="BW1387" s="6"/>
      <c r="BX1387" s="6"/>
      <c r="BY1387" s="6"/>
      <c r="BZ1387" s="6"/>
      <c r="CA1387" s="6"/>
      <c r="CB1387" s="6"/>
      <c r="CC1387" s="6"/>
      <c r="CD1387" s="6"/>
      <c r="CE1387" s="6"/>
      <c r="CF1387" s="6"/>
      <c r="CG1387" s="6"/>
      <c r="CH1387" s="6"/>
      <c r="CI1387" s="6"/>
      <c r="CJ1387" s="6"/>
      <c r="CK1387" s="6"/>
      <c r="CL1387" s="6"/>
      <c r="CM1387" s="6"/>
      <c r="CN1387" s="6"/>
      <c r="CO1387" s="6"/>
      <c r="CP1387" s="6"/>
      <c r="CQ1387" s="6"/>
      <c r="CR1387" s="6"/>
      <c r="CS1387" s="6"/>
      <c r="CT1387" s="6"/>
      <c r="CU1387" s="6"/>
      <c r="CV1387" s="6"/>
      <c r="CX1387" s="6"/>
      <c r="CY1387" s="6"/>
      <c r="CZ1387" s="6"/>
      <c r="DA1387" s="6"/>
      <c r="DB1387" s="6"/>
    </row>
    <row r="1388" spans="4:106" s="3" customFormat="1" x14ac:dyDescent="0.25">
      <c r="D1388" s="31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  <c r="AP1388" s="6"/>
      <c r="AQ1388" s="6"/>
      <c r="AR1388" s="6"/>
      <c r="AS1388" s="6"/>
      <c r="AT1388" s="6"/>
      <c r="AU1388" s="6"/>
      <c r="AV1388" s="6"/>
      <c r="AX1388" s="41"/>
      <c r="AY1388" s="41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  <c r="BQ1388" s="6"/>
      <c r="BR1388" s="6"/>
      <c r="BS1388" s="6"/>
      <c r="BT1388" s="6"/>
      <c r="BU1388" s="6"/>
      <c r="BV1388" s="6"/>
      <c r="BW1388" s="6"/>
      <c r="BX1388" s="6"/>
      <c r="BY1388" s="6"/>
      <c r="BZ1388" s="6"/>
      <c r="CA1388" s="6"/>
      <c r="CB1388" s="6"/>
      <c r="CC1388" s="6"/>
      <c r="CD1388" s="6"/>
      <c r="CE1388" s="6"/>
      <c r="CF1388" s="6"/>
      <c r="CG1388" s="6"/>
      <c r="CH1388" s="6"/>
      <c r="CI1388" s="6"/>
      <c r="CJ1388" s="6"/>
      <c r="CK1388" s="6"/>
      <c r="CL1388" s="6"/>
      <c r="CM1388" s="6"/>
      <c r="CN1388" s="6"/>
      <c r="CO1388" s="6"/>
      <c r="CP1388" s="6"/>
      <c r="CQ1388" s="6"/>
      <c r="CR1388" s="6"/>
      <c r="CS1388" s="6"/>
      <c r="CT1388" s="6"/>
      <c r="CU1388" s="6"/>
      <c r="CV1388" s="6"/>
      <c r="CX1388" s="6"/>
      <c r="CY1388" s="6"/>
      <c r="CZ1388" s="6"/>
      <c r="DA1388" s="6"/>
      <c r="DB1388" s="6"/>
    </row>
    <row r="1389" spans="4:106" s="3" customFormat="1" x14ac:dyDescent="0.25">
      <c r="D1389" s="31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  <c r="AR1389" s="6"/>
      <c r="AS1389" s="6"/>
      <c r="AT1389" s="6"/>
      <c r="AU1389" s="6"/>
      <c r="AV1389" s="6"/>
      <c r="AX1389" s="41"/>
      <c r="AY1389" s="41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  <c r="BR1389" s="6"/>
      <c r="BS1389" s="6"/>
      <c r="BT1389" s="6"/>
      <c r="BU1389" s="6"/>
      <c r="BV1389" s="6"/>
      <c r="BW1389" s="6"/>
      <c r="BX1389" s="6"/>
      <c r="BY1389" s="6"/>
      <c r="BZ1389" s="6"/>
      <c r="CA1389" s="6"/>
      <c r="CB1389" s="6"/>
      <c r="CC1389" s="6"/>
      <c r="CD1389" s="6"/>
      <c r="CE1389" s="6"/>
      <c r="CF1389" s="6"/>
      <c r="CG1389" s="6"/>
      <c r="CH1389" s="6"/>
      <c r="CI1389" s="6"/>
      <c r="CJ1389" s="6"/>
      <c r="CK1389" s="6"/>
      <c r="CL1389" s="6"/>
      <c r="CM1389" s="6"/>
      <c r="CN1389" s="6"/>
      <c r="CO1389" s="6"/>
      <c r="CP1389" s="6"/>
      <c r="CQ1389" s="6"/>
      <c r="CR1389" s="6"/>
      <c r="CS1389" s="6"/>
      <c r="CT1389" s="6"/>
      <c r="CU1389" s="6"/>
      <c r="CV1389" s="6"/>
      <c r="CX1389" s="6"/>
      <c r="CY1389" s="6"/>
      <c r="CZ1389" s="6"/>
      <c r="DA1389" s="6"/>
      <c r="DB1389" s="6"/>
    </row>
    <row r="1390" spans="4:106" s="3" customFormat="1" x14ac:dyDescent="0.25">
      <c r="D1390" s="31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X1390" s="41"/>
      <c r="AY1390" s="41"/>
      <c r="BA1390" s="6"/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  <c r="BQ1390" s="6"/>
      <c r="BR1390" s="6"/>
      <c r="BS1390" s="6"/>
      <c r="BT1390" s="6"/>
      <c r="BU1390" s="6"/>
      <c r="BV1390" s="6"/>
      <c r="BW1390" s="6"/>
      <c r="BX1390" s="6"/>
      <c r="BY1390" s="6"/>
      <c r="BZ1390" s="6"/>
      <c r="CA1390" s="6"/>
      <c r="CB1390" s="6"/>
      <c r="CC1390" s="6"/>
      <c r="CD1390" s="6"/>
      <c r="CE1390" s="6"/>
      <c r="CF1390" s="6"/>
      <c r="CG1390" s="6"/>
      <c r="CH1390" s="6"/>
      <c r="CI1390" s="6"/>
      <c r="CJ1390" s="6"/>
      <c r="CK1390" s="6"/>
      <c r="CL1390" s="6"/>
      <c r="CM1390" s="6"/>
      <c r="CN1390" s="6"/>
      <c r="CO1390" s="6"/>
      <c r="CP1390" s="6"/>
      <c r="CQ1390" s="6"/>
      <c r="CR1390" s="6"/>
      <c r="CS1390" s="6"/>
      <c r="CT1390" s="6"/>
      <c r="CU1390" s="6"/>
      <c r="CV1390" s="6"/>
      <c r="CX1390" s="6"/>
      <c r="CY1390" s="6"/>
      <c r="CZ1390" s="6"/>
      <c r="DA1390" s="6"/>
      <c r="DB1390" s="6"/>
    </row>
    <row r="1391" spans="4:106" s="3" customFormat="1" x14ac:dyDescent="0.25">
      <c r="D1391" s="31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X1391" s="41"/>
      <c r="AY1391" s="41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  <c r="BQ1391" s="6"/>
      <c r="BR1391" s="6"/>
      <c r="BS1391" s="6"/>
      <c r="BT1391" s="6"/>
      <c r="BU1391" s="6"/>
      <c r="BV1391" s="6"/>
      <c r="BW1391" s="6"/>
      <c r="BX1391" s="6"/>
      <c r="BY1391" s="6"/>
      <c r="BZ1391" s="6"/>
      <c r="CA1391" s="6"/>
      <c r="CB1391" s="6"/>
      <c r="CC1391" s="6"/>
      <c r="CD1391" s="6"/>
      <c r="CE1391" s="6"/>
      <c r="CF1391" s="6"/>
      <c r="CG1391" s="6"/>
      <c r="CH1391" s="6"/>
      <c r="CI1391" s="6"/>
      <c r="CJ1391" s="6"/>
      <c r="CK1391" s="6"/>
      <c r="CL1391" s="6"/>
      <c r="CM1391" s="6"/>
      <c r="CN1391" s="6"/>
      <c r="CO1391" s="6"/>
      <c r="CP1391" s="6"/>
      <c r="CQ1391" s="6"/>
      <c r="CR1391" s="6"/>
      <c r="CS1391" s="6"/>
      <c r="CT1391" s="6"/>
      <c r="CU1391" s="6"/>
      <c r="CV1391" s="6"/>
      <c r="CX1391" s="6"/>
      <c r="CY1391" s="6"/>
      <c r="CZ1391" s="6"/>
      <c r="DA1391" s="6"/>
      <c r="DB1391" s="6"/>
    </row>
    <row r="1392" spans="4:106" s="3" customFormat="1" x14ac:dyDescent="0.25">
      <c r="D1392" s="31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X1392" s="41"/>
      <c r="AY1392" s="41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/>
      <c r="BR1392" s="6"/>
      <c r="BS1392" s="6"/>
      <c r="BT1392" s="6"/>
      <c r="BU1392" s="6"/>
      <c r="BV1392" s="6"/>
      <c r="BW1392" s="6"/>
      <c r="BX1392" s="6"/>
      <c r="BY1392" s="6"/>
      <c r="BZ1392" s="6"/>
      <c r="CA1392" s="6"/>
      <c r="CB1392" s="6"/>
      <c r="CC1392" s="6"/>
      <c r="CD1392" s="6"/>
      <c r="CE1392" s="6"/>
      <c r="CF1392" s="6"/>
      <c r="CG1392" s="6"/>
      <c r="CH1392" s="6"/>
      <c r="CI1392" s="6"/>
      <c r="CJ1392" s="6"/>
      <c r="CK1392" s="6"/>
      <c r="CL1392" s="6"/>
      <c r="CM1392" s="6"/>
      <c r="CN1392" s="6"/>
      <c r="CO1392" s="6"/>
      <c r="CP1392" s="6"/>
      <c r="CQ1392" s="6"/>
      <c r="CR1392" s="6"/>
      <c r="CS1392" s="6"/>
      <c r="CT1392" s="6"/>
      <c r="CU1392" s="6"/>
      <c r="CV1392" s="6"/>
      <c r="CX1392" s="6"/>
      <c r="CY1392" s="6"/>
      <c r="CZ1392" s="6"/>
      <c r="DA1392" s="6"/>
      <c r="DB1392" s="6"/>
    </row>
    <row r="1393" spans="4:106" s="3" customFormat="1" x14ac:dyDescent="0.25">
      <c r="D1393" s="31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X1393" s="41"/>
      <c r="AY1393" s="41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  <c r="BZ1393" s="6"/>
      <c r="CA1393" s="6"/>
      <c r="CB1393" s="6"/>
      <c r="CC1393" s="6"/>
      <c r="CD1393" s="6"/>
      <c r="CE1393" s="6"/>
      <c r="CF1393" s="6"/>
      <c r="CG1393" s="6"/>
      <c r="CH1393" s="6"/>
      <c r="CI1393" s="6"/>
      <c r="CJ1393" s="6"/>
      <c r="CK1393" s="6"/>
      <c r="CL1393" s="6"/>
      <c r="CM1393" s="6"/>
      <c r="CN1393" s="6"/>
      <c r="CO1393" s="6"/>
      <c r="CP1393" s="6"/>
      <c r="CQ1393" s="6"/>
      <c r="CR1393" s="6"/>
      <c r="CS1393" s="6"/>
      <c r="CT1393" s="6"/>
      <c r="CU1393" s="6"/>
      <c r="CV1393" s="6"/>
      <c r="CX1393" s="6"/>
      <c r="CY1393" s="6"/>
      <c r="CZ1393" s="6"/>
      <c r="DA1393" s="6"/>
      <c r="DB1393" s="6"/>
    </row>
    <row r="1394" spans="4:106" s="3" customFormat="1" x14ac:dyDescent="0.25">
      <c r="D1394" s="31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X1394" s="41"/>
      <c r="AY1394" s="41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6"/>
      <c r="BY1394" s="6"/>
      <c r="BZ1394" s="6"/>
      <c r="CA1394" s="6"/>
      <c r="CB1394" s="6"/>
      <c r="CC1394" s="6"/>
      <c r="CD1394" s="6"/>
      <c r="CE1394" s="6"/>
      <c r="CF1394" s="6"/>
      <c r="CG1394" s="6"/>
      <c r="CH1394" s="6"/>
      <c r="CI1394" s="6"/>
      <c r="CJ1394" s="6"/>
      <c r="CK1394" s="6"/>
      <c r="CL1394" s="6"/>
      <c r="CM1394" s="6"/>
      <c r="CN1394" s="6"/>
      <c r="CO1394" s="6"/>
      <c r="CP1394" s="6"/>
      <c r="CQ1394" s="6"/>
      <c r="CR1394" s="6"/>
      <c r="CS1394" s="6"/>
      <c r="CT1394" s="6"/>
      <c r="CU1394" s="6"/>
      <c r="CV1394" s="6"/>
      <c r="CX1394" s="6"/>
      <c r="CY1394" s="6"/>
      <c r="CZ1394" s="6"/>
      <c r="DA1394" s="6"/>
      <c r="DB1394" s="6"/>
    </row>
    <row r="1395" spans="4:106" s="3" customFormat="1" x14ac:dyDescent="0.25">
      <c r="D1395" s="31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X1395" s="41"/>
      <c r="AY1395" s="41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6"/>
      <c r="BY1395" s="6"/>
      <c r="BZ1395" s="6"/>
      <c r="CA1395" s="6"/>
      <c r="CB1395" s="6"/>
      <c r="CC1395" s="6"/>
      <c r="CD1395" s="6"/>
      <c r="CE1395" s="6"/>
      <c r="CF1395" s="6"/>
      <c r="CG1395" s="6"/>
      <c r="CH1395" s="6"/>
      <c r="CI1395" s="6"/>
      <c r="CJ1395" s="6"/>
      <c r="CK1395" s="6"/>
      <c r="CL1395" s="6"/>
      <c r="CM1395" s="6"/>
      <c r="CN1395" s="6"/>
      <c r="CO1395" s="6"/>
      <c r="CP1395" s="6"/>
      <c r="CQ1395" s="6"/>
      <c r="CR1395" s="6"/>
      <c r="CS1395" s="6"/>
      <c r="CT1395" s="6"/>
      <c r="CU1395" s="6"/>
      <c r="CV1395" s="6"/>
      <c r="CX1395" s="6"/>
      <c r="CY1395" s="6"/>
      <c r="CZ1395" s="6"/>
      <c r="DA1395" s="6"/>
      <c r="DB1395" s="6"/>
    </row>
    <row r="1396" spans="4:106" s="3" customFormat="1" x14ac:dyDescent="0.25">
      <c r="D1396" s="31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  <c r="AR1396" s="6"/>
      <c r="AS1396" s="6"/>
      <c r="AT1396" s="6"/>
      <c r="AU1396" s="6"/>
      <c r="AV1396" s="6"/>
      <c r="AX1396" s="41"/>
      <c r="AY1396" s="41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  <c r="BR1396" s="6"/>
      <c r="BS1396" s="6"/>
      <c r="BT1396" s="6"/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6"/>
      <c r="CG1396" s="6"/>
      <c r="CH1396" s="6"/>
      <c r="CI1396" s="6"/>
      <c r="CJ1396" s="6"/>
      <c r="CK1396" s="6"/>
      <c r="CL1396" s="6"/>
      <c r="CM1396" s="6"/>
      <c r="CN1396" s="6"/>
      <c r="CO1396" s="6"/>
      <c r="CP1396" s="6"/>
      <c r="CQ1396" s="6"/>
      <c r="CR1396" s="6"/>
      <c r="CS1396" s="6"/>
      <c r="CT1396" s="6"/>
      <c r="CU1396" s="6"/>
      <c r="CV1396" s="6"/>
      <c r="CX1396" s="6"/>
      <c r="CY1396" s="6"/>
      <c r="CZ1396" s="6"/>
      <c r="DA1396" s="6"/>
      <c r="DB1396" s="6"/>
    </row>
    <row r="1397" spans="4:106" s="3" customFormat="1" x14ac:dyDescent="0.25">
      <c r="D1397" s="31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/>
      <c r="AV1397" s="6"/>
      <c r="AX1397" s="41"/>
      <c r="AY1397" s="41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  <c r="BZ1397" s="6"/>
      <c r="CA1397" s="6"/>
      <c r="CB1397" s="6"/>
      <c r="CC1397" s="6"/>
      <c r="CD1397" s="6"/>
      <c r="CE1397" s="6"/>
      <c r="CF1397" s="6"/>
      <c r="CG1397" s="6"/>
      <c r="CH1397" s="6"/>
      <c r="CI1397" s="6"/>
      <c r="CJ1397" s="6"/>
      <c r="CK1397" s="6"/>
      <c r="CL1397" s="6"/>
      <c r="CM1397" s="6"/>
      <c r="CN1397" s="6"/>
      <c r="CO1397" s="6"/>
      <c r="CP1397" s="6"/>
      <c r="CQ1397" s="6"/>
      <c r="CR1397" s="6"/>
      <c r="CS1397" s="6"/>
      <c r="CT1397" s="6"/>
      <c r="CU1397" s="6"/>
      <c r="CV1397" s="6"/>
      <c r="CX1397" s="6"/>
      <c r="CY1397" s="6"/>
      <c r="CZ1397" s="6"/>
      <c r="DA1397" s="6"/>
      <c r="DB1397" s="6"/>
    </row>
    <row r="1398" spans="4:106" s="3" customFormat="1" x14ac:dyDescent="0.25">
      <c r="D1398" s="31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X1398" s="41"/>
      <c r="AY1398" s="41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6"/>
      <c r="BU1398" s="6"/>
      <c r="BV1398" s="6"/>
      <c r="BW1398" s="6"/>
      <c r="BX1398" s="6"/>
      <c r="BY1398" s="6"/>
      <c r="BZ1398" s="6"/>
      <c r="CA1398" s="6"/>
      <c r="CB1398" s="6"/>
      <c r="CC1398" s="6"/>
      <c r="CD1398" s="6"/>
      <c r="CE1398" s="6"/>
      <c r="CF1398" s="6"/>
      <c r="CG1398" s="6"/>
      <c r="CH1398" s="6"/>
      <c r="CI1398" s="6"/>
      <c r="CJ1398" s="6"/>
      <c r="CK1398" s="6"/>
      <c r="CL1398" s="6"/>
      <c r="CM1398" s="6"/>
      <c r="CN1398" s="6"/>
      <c r="CO1398" s="6"/>
      <c r="CP1398" s="6"/>
      <c r="CQ1398" s="6"/>
      <c r="CR1398" s="6"/>
      <c r="CS1398" s="6"/>
      <c r="CT1398" s="6"/>
      <c r="CU1398" s="6"/>
      <c r="CV1398" s="6"/>
      <c r="CX1398" s="6"/>
      <c r="CY1398" s="6"/>
      <c r="CZ1398" s="6"/>
      <c r="DA1398" s="6"/>
      <c r="DB1398" s="6"/>
    </row>
    <row r="1399" spans="4:106" s="3" customFormat="1" x14ac:dyDescent="0.25">
      <c r="D1399" s="31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/>
      <c r="AV1399" s="6"/>
      <c r="AX1399" s="41"/>
      <c r="AY1399" s="41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6"/>
      <c r="BU1399" s="6"/>
      <c r="BV1399" s="6"/>
      <c r="BW1399" s="6"/>
      <c r="BX1399" s="6"/>
      <c r="BY1399" s="6"/>
      <c r="BZ1399" s="6"/>
      <c r="CA1399" s="6"/>
      <c r="CB1399" s="6"/>
      <c r="CC1399" s="6"/>
      <c r="CD1399" s="6"/>
      <c r="CE1399" s="6"/>
      <c r="CF1399" s="6"/>
      <c r="CG1399" s="6"/>
      <c r="CH1399" s="6"/>
      <c r="CI1399" s="6"/>
      <c r="CJ1399" s="6"/>
      <c r="CK1399" s="6"/>
      <c r="CL1399" s="6"/>
      <c r="CM1399" s="6"/>
      <c r="CN1399" s="6"/>
      <c r="CO1399" s="6"/>
      <c r="CP1399" s="6"/>
      <c r="CQ1399" s="6"/>
      <c r="CR1399" s="6"/>
      <c r="CS1399" s="6"/>
      <c r="CT1399" s="6"/>
      <c r="CU1399" s="6"/>
      <c r="CV1399" s="6"/>
      <c r="CX1399" s="6"/>
      <c r="CY1399" s="6"/>
      <c r="CZ1399" s="6"/>
      <c r="DA1399" s="6"/>
      <c r="DB1399" s="6"/>
    </row>
    <row r="1400" spans="4:106" s="3" customFormat="1" x14ac:dyDescent="0.25">
      <c r="D1400" s="31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  <c r="AR1400" s="6"/>
      <c r="AS1400" s="6"/>
      <c r="AT1400" s="6"/>
      <c r="AU1400" s="6"/>
      <c r="AV1400" s="6"/>
      <c r="AX1400" s="41"/>
      <c r="AY1400" s="41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  <c r="BQ1400" s="6"/>
      <c r="BR1400" s="6"/>
      <c r="BS1400" s="6"/>
      <c r="BT1400" s="6"/>
      <c r="BU1400" s="6"/>
      <c r="BV1400" s="6"/>
      <c r="BW1400" s="6"/>
      <c r="BX1400" s="6"/>
      <c r="BY1400" s="6"/>
      <c r="BZ1400" s="6"/>
      <c r="CA1400" s="6"/>
      <c r="CB1400" s="6"/>
      <c r="CC1400" s="6"/>
      <c r="CD1400" s="6"/>
      <c r="CE1400" s="6"/>
      <c r="CF1400" s="6"/>
      <c r="CG1400" s="6"/>
      <c r="CH1400" s="6"/>
      <c r="CI1400" s="6"/>
      <c r="CJ1400" s="6"/>
      <c r="CK1400" s="6"/>
      <c r="CL1400" s="6"/>
      <c r="CM1400" s="6"/>
      <c r="CN1400" s="6"/>
      <c r="CO1400" s="6"/>
      <c r="CP1400" s="6"/>
      <c r="CQ1400" s="6"/>
      <c r="CR1400" s="6"/>
      <c r="CS1400" s="6"/>
      <c r="CT1400" s="6"/>
      <c r="CU1400" s="6"/>
      <c r="CV1400" s="6"/>
      <c r="CX1400" s="6"/>
      <c r="CY1400" s="6"/>
      <c r="CZ1400" s="6"/>
      <c r="DA1400" s="6"/>
      <c r="DB1400" s="6"/>
    </row>
    <row r="1401" spans="4:106" s="3" customFormat="1" x14ac:dyDescent="0.25">
      <c r="D1401" s="31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/>
      <c r="AV1401" s="6"/>
      <c r="AX1401" s="41"/>
      <c r="AY1401" s="41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  <c r="BZ1401" s="6"/>
      <c r="CA1401" s="6"/>
      <c r="CB1401" s="6"/>
      <c r="CC1401" s="6"/>
      <c r="CD1401" s="6"/>
      <c r="CE1401" s="6"/>
      <c r="CF1401" s="6"/>
      <c r="CG1401" s="6"/>
      <c r="CH1401" s="6"/>
      <c r="CI1401" s="6"/>
      <c r="CJ1401" s="6"/>
      <c r="CK1401" s="6"/>
      <c r="CL1401" s="6"/>
      <c r="CM1401" s="6"/>
      <c r="CN1401" s="6"/>
      <c r="CO1401" s="6"/>
      <c r="CP1401" s="6"/>
      <c r="CQ1401" s="6"/>
      <c r="CR1401" s="6"/>
      <c r="CS1401" s="6"/>
      <c r="CT1401" s="6"/>
      <c r="CU1401" s="6"/>
      <c r="CV1401" s="6"/>
      <c r="CX1401" s="6"/>
      <c r="CY1401" s="6"/>
      <c r="CZ1401" s="6"/>
      <c r="DA1401" s="6"/>
      <c r="DB1401" s="6"/>
    </row>
    <row r="1402" spans="4:106" s="3" customFormat="1" x14ac:dyDescent="0.25">
      <c r="D1402" s="31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X1402" s="41"/>
      <c r="AY1402" s="41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  <c r="BR1402" s="6"/>
      <c r="BS1402" s="6"/>
      <c r="BT1402" s="6"/>
      <c r="BU1402" s="6"/>
      <c r="BV1402" s="6"/>
      <c r="BW1402" s="6"/>
      <c r="BX1402" s="6"/>
      <c r="BY1402" s="6"/>
      <c r="BZ1402" s="6"/>
      <c r="CA1402" s="6"/>
      <c r="CB1402" s="6"/>
      <c r="CC1402" s="6"/>
      <c r="CD1402" s="6"/>
      <c r="CE1402" s="6"/>
      <c r="CF1402" s="6"/>
      <c r="CG1402" s="6"/>
      <c r="CH1402" s="6"/>
      <c r="CI1402" s="6"/>
      <c r="CJ1402" s="6"/>
      <c r="CK1402" s="6"/>
      <c r="CL1402" s="6"/>
      <c r="CM1402" s="6"/>
      <c r="CN1402" s="6"/>
      <c r="CO1402" s="6"/>
      <c r="CP1402" s="6"/>
      <c r="CQ1402" s="6"/>
      <c r="CR1402" s="6"/>
      <c r="CS1402" s="6"/>
      <c r="CT1402" s="6"/>
      <c r="CU1402" s="6"/>
      <c r="CV1402" s="6"/>
      <c r="CX1402" s="6"/>
      <c r="CY1402" s="6"/>
      <c r="CZ1402" s="6"/>
      <c r="DA1402" s="6"/>
      <c r="DB1402" s="6"/>
    </row>
    <row r="1403" spans="4:106" s="3" customFormat="1" x14ac:dyDescent="0.25">
      <c r="D1403" s="31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X1403" s="41"/>
      <c r="AY1403" s="41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/>
      <c r="BR1403" s="6"/>
      <c r="BS1403" s="6"/>
      <c r="BT1403" s="6"/>
      <c r="BU1403" s="6"/>
      <c r="BV1403" s="6"/>
      <c r="BW1403" s="6"/>
      <c r="BX1403" s="6"/>
      <c r="BY1403" s="6"/>
      <c r="BZ1403" s="6"/>
      <c r="CA1403" s="6"/>
      <c r="CB1403" s="6"/>
      <c r="CC1403" s="6"/>
      <c r="CD1403" s="6"/>
      <c r="CE1403" s="6"/>
      <c r="CF1403" s="6"/>
      <c r="CG1403" s="6"/>
      <c r="CH1403" s="6"/>
      <c r="CI1403" s="6"/>
      <c r="CJ1403" s="6"/>
      <c r="CK1403" s="6"/>
      <c r="CL1403" s="6"/>
      <c r="CM1403" s="6"/>
      <c r="CN1403" s="6"/>
      <c r="CO1403" s="6"/>
      <c r="CP1403" s="6"/>
      <c r="CQ1403" s="6"/>
      <c r="CR1403" s="6"/>
      <c r="CS1403" s="6"/>
      <c r="CT1403" s="6"/>
      <c r="CU1403" s="6"/>
      <c r="CV1403" s="6"/>
      <c r="CX1403" s="6"/>
      <c r="CY1403" s="6"/>
      <c r="CZ1403" s="6"/>
      <c r="DA1403" s="6"/>
      <c r="DB1403" s="6"/>
    </row>
    <row r="1404" spans="4:106" s="3" customFormat="1" x14ac:dyDescent="0.25">
      <c r="D1404" s="31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/>
      <c r="AV1404" s="6"/>
      <c r="AX1404" s="41"/>
      <c r="AY1404" s="41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6"/>
      <c r="BY1404" s="6"/>
      <c r="BZ1404" s="6"/>
      <c r="CA1404" s="6"/>
      <c r="CB1404" s="6"/>
      <c r="CC1404" s="6"/>
      <c r="CD1404" s="6"/>
      <c r="CE1404" s="6"/>
      <c r="CF1404" s="6"/>
      <c r="CG1404" s="6"/>
      <c r="CH1404" s="6"/>
      <c r="CI1404" s="6"/>
      <c r="CJ1404" s="6"/>
      <c r="CK1404" s="6"/>
      <c r="CL1404" s="6"/>
      <c r="CM1404" s="6"/>
      <c r="CN1404" s="6"/>
      <c r="CO1404" s="6"/>
      <c r="CP1404" s="6"/>
      <c r="CQ1404" s="6"/>
      <c r="CR1404" s="6"/>
      <c r="CS1404" s="6"/>
      <c r="CT1404" s="6"/>
      <c r="CU1404" s="6"/>
      <c r="CV1404" s="6"/>
      <c r="CX1404" s="6"/>
      <c r="CY1404" s="6"/>
      <c r="CZ1404" s="6"/>
      <c r="DA1404" s="6"/>
      <c r="DB1404" s="6"/>
    </row>
    <row r="1405" spans="4:106" s="3" customFormat="1" x14ac:dyDescent="0.25">
      <c r="D1405" s="31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  <c r="AP1405" s="6"/>
      <c r="AQ1405" s="6"/>
      <c r="AR1405" s="6"/>
      <c r="AS1405" s="6"/>
      <c r="AT1405" s="6"/>
      <c r="AU1405" s="6"/>
      <c r="AV1405" s="6"/>
      <c r="AX1405" s="41"/>
      <c r="AY1405" s="41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/>
      <c r="BR1405" s="6"/>
      <c r="BS1405" s="6"/>
      <c r="BT1405" s="6"/>
      <c r="BU1405" s="6"/>
      <c r="BV1405" s="6"/>
      <c r="BW1405" s="6"/>
      <c r="BX1405" s="6"/>
      <c r="BY1405" s="6"/>
      <c r="BZ1405" s="6"/>
      <c r="CA1405" s="6"/>
      <c r="CB1405" s="6"/>
      <c r="CC1405" s="6"/>
      <c r="CD1405" s="6"/>
      <c r="CE1405" s="6"/>
      <c r="CF1405" s="6"/>
      <c r="CG1405" s="6"/>
      <c r="CH1405" s="6"/>
      <c r="CI1405" s="6"/>
      <c r="CJ1405" s="6"/>
      <c r="CK1405" s="6"/>
      <c r="CL1405" s="6"/>
      <c r="CM1405" s="6"/>
      <c r="CN1405" s="6"/>
      <c r="CO1405" s="6"/>
      <c r="CP1405" s="6"/>
      <c r="CQ1405" s="6"/>
      <c r="CR1405" s="6"/>
      <c r="CS1405" s="6"/>
      <c r="CT1405" s="6"/>
      <c r="CU1405" s="6"/>
      <c r="CV1405" s="6"/>
      <c r="CX1405" s="6"/>
      <c r="CY1405" s="6"/>
      <c r="CZ1405" s="6"/>
      <c r="DA1405" s="6"/>
      <c r="DB1405" s="6"/>
    </row>
    <row r="1406" spans="4:106" s="3" customFormat="1" x14ac:dyDescent="0.25">
      <c r="D1406" s="31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X1406" s="41"/>
      <c r="AY1406" s="41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/>
      <c r="BR1406" s="6"/>
      <c r="BS1406" s="6"/>
      <c r="BT1406" s="6"/>
      <c r="BU1406" s="6"/>
      <c r="BV1406" s="6"/>
      <c r="BW1406" s="6"/>
      <c r="BX1406" s="6"/>
      <c r="BY1406" s="6"/>
      <c r="BZ1406" s="6"/>
      <c r="CA1406" s="6"/>
      <c r="CB1406" s="6"/>
      <c r="CC1406" s="6"/>
      <c r="CD1406" s="6"/>
      <c r="CE1406" s="6"/>
      <c r="CF1406" s="6"/>
      <c r="CG1406" s="6"/>
      <c r="CH1406" s="6"/>
      <c r="CI1406" s="6"/>
      <c r="CJ1406" s="6"/>
      <c r="CK1406" s="6"/>
      <c r="CL1406" s="6"/>
      <c r="CM1406" s="6"/>
      <c r="CN1406" s="6"/>
      <c r="CO1406" s="6"/>
      <c r="CP1406" s="6"/>
      <c r="CQ1406" s="6"/>
      <c r="CR1406" s="6"/>
      <c r="CS1406" s="6"/>
      <c r="CT1406" s="6"/>
      <c r="CU1406" s="6"/>
      <c r="CV1406" s="6"/>
      <c r="CX1406" s="6"/>
      <c r="CY1406" s="6"/>
      <c r="CZ1406" s="6"/>
      <c r="DA1406" s="6"/>
      <c r="DB1406" s="6"/>
    </row>
    <row r="1407" spans="4:106" s="3" customFormat="1" x14ac:dyDescent="0.25">
      <c r="D1407" s="31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X1407" s="41"/>
      <c r="AY1407" s="41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  <c r="BZ1407" s="6"/>
      <c r="CA1407" s="6"/>
      <c r="CB1407" s="6"/>
      <c r="CC1407" s="6"/>
      <c r="CD1407" s="6"/>
      <c r="CE1407" s="6"/>
      <c r="CF1407" s="6"/>
      <c r="CG1407" s="6"/>
      <c r="CH1407" s="6"/>
      <c r="CI1407" s="6"/>
      <c r="CJ1407" s="6"/>
      <c r="CK1407" s="6"/>
      <c r="CL1407" s="6"/>
      <c r="CM1407" s="6"/>
      <c r="CN1407" s="6"/>
      <c r="CO1407" s="6"/>
      <c r="CP1407" s="6"/>
      <c r="CQ1407" s="6"/>
      <c r="CR1407" s="6"/>
      <c r="CS1407" s="6"/>
      <c r="CT1407" s="6"/>
      <c r="CU1407" s="6"/>
      <c r="CV1407" s="6"/>
      <c r="CX1407" s="6"/>
      <c r="CY1407" s="6"/>
      <c r="CZ1407" s="6"/>
      <c r="DA1407" s="6"/>
      <c r="DB1407" s="6"/>
    </row>
    <row r="1408" spans="4:106" s="3" customFormat="1" x14ac:dyDescent="0.25">
      <c r="D1408" s="31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/>
      <c r="AV1408" s="6"/>
      <c r="AX1408" s="41"/>
      <c r="AY1408" s="41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  <c r="BZ1408" s="6"/>
      <c r="CA1408" s="6"/>
      <c r="CB1408" s="6"/>
      <c r="CC1408" s="6"/>
      <c r="CD1408" s="6"/>
      <c r="CE1408" s="6"/>
      <c r="CF1408" s="6"/>
      <c r="CG1408" s="6"/>
      <c r="CH1408" s="6"/>
      <c r="CI1408" s="6"/>
      <c r="CJ1408" s="6"/>
      <c r="CK1408" s="6"/>
      <c r="CL1408" s="6"/>
      <c r="CM1408" s="6"/>
      <c r="CN1408" s="6"/>
      <c r="CO1408" s="6"/>
      <c r="CP1408" s="6"/>
      <c r="CQ1408" s="6"/>
      <c r="CR1408" s="6"/>
      <c r="CS1408" s="6"/>
      <c r="CT1408" s="6"/>
      <c r="CU1408" s="6"/>
      <c r="CV1408" s="6"/>
      <c r="CX1408" s="6"/>
      <c r="CY1408" s="6"/>
      <c r="CZ1408" s="6"/>
      <c r="DA1408" s="6"/>
      <c r="DB1408" s="6"/>
    </row>
    <row r="1409" spans="4:106" s="3" customFormat="1" x14ac:dyDescent="0.25">
      <c r="D1409" s="31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/>
      <c r="AV1409" s="6"/>
      <c r="AX1409" s="41"/>
      <c r="AY1409" s="41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  <c r="BZ1409" s="6"/>
      <c r="CA1409" s="6"/>
      <c r="CB1409" s="6"/>
      <c r="CC1409" s="6"/>
      <c r="CD1409" s="6"/>
      <c r="CE1409" s="6"/>
      <c r="CF1409" s="6"/>
      <c r="CG1409" s="6"/>
      <c r="CH1409" s="6"/>
      <c r="CI1409" s="6"/>
      <c r="CJ1409" s="6"/>
      <c r="CK1409" s="6"/>
      <c r="CL1409" s="6"/>
      <c r="CM1409" s="6"/>
      <c r="CN1409" s="6"/>
      <c r="CO1409" s="6"/>
      <c r="CP1409" s="6"/>
      <c r="CQ1409" s="6"/>
      <c r="CR1409" s="6"/>
      <c r="CS1409" s="6"/>
      <c r="CT1409" s="6"/>
      <c r="CU1409" s="6"/>
      <c r="CV1409" s="6"/>
      <c r="CX1409" s="6"/>
      <c r="CY1409" s="6"/>
      <c r="CZ1409" s="6"/>
      <c r="DA1409" s="6"/>
      <c r="DB1409" s="6"/>
    </row>
    <row r="1410" spans="4:106" s="3" customFormat="1" x14ac:dyDescent="0.25">
      <c r="D1410" s="31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/>
      <c r="AV1410" s="6"/>
      <c r="AX1410" s="41"/>
      <c r="AY1410" s="41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  <c r="BZ1410" s="6"/>
      <c r="CA1410" s="6"/>
      <c r="CB1410" s="6"/>
      <c r="CC1410" s="6"/>
      <c r="CD1410" s="6"/>
      <c r="CE1410" s="6"/>
      <c r="CF1410" s="6"/>
      <c r="CG1410" s="6"/>
      <c r="CH1410" s="6"/>
      <c r="CI1410" s="6"/>
      <c r="CJ1410" s="6"/>
      <c r="CK1410" s="6"/>
      <c r="CL1410" s="6"/>
      <c r="CM1410" s="6"/>
      <c r="CN1410" s="6"/>
      <c r="CO1410" s="6"/>
      <c r="CP1410" s="6"/>
      <c r="CQ1410" s="6"/>
      <c r="CR1410" s="6"/>
      <c r="CS1410" s="6"/>
      <c r="CT1410" s="6"/>
      <c r="CU1410" s="6"/>
      <c r="CV1410" s="6"/>
      <c r="CX1410" s="6"/>
      <c r="CY1410" s="6"/>
      <c r="CZ1410" s="6"/>
      <c r="DA1410" s="6"/>
      <c r="DB1410" s="6"/>
    </row>
    <row r="1411" spans="4:106" s="3" customFormat="1" x14ac:dyDescent="0.25">
      <c r="D1411" s="31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/>
      <c r="AV1411" s="6"/>
      <c r="AX1411" s="41"/>
      <c r="AY1411" s="41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  <c r="BZ1411" s="6"/>
      <c r="CA1411" s="6"/>
      <c r="CB1411" s="6"/>
      <c r="CC1411" s="6"/>
      <c r="CD1411" s="6"/>
      <c r="CE1411" s="6"/>
      <c r="CF1411" s="6"/>
      <c r="CG1411" s="6"/>
      <c r="CH1411" s="6"/>
      <c r="CI1411" s="6"/>
      <c r="CJ1411" s="6"/>
      <c r="CK1411" s="6"/>
      <c r="CL1411" s="6"/>
      <c r="CM1411" s="6"/>
      <c r="CN1411" s="6"/>
      <c r="CO1411" s="6"/>
      <c r="CP1411" s="6"/>
      <c r="CQ1411" s="6"/>
      <c r="CR1411" s="6"/>
      <c r="CS1411" s="6"/>
      <c r="CT1411" s="6"/>
      <c r="CU1411" s="6"/>
      <c r="CV1411" s="6"/>
      <c r="CX1411" s="6"/>
      <c r="CY1411" s="6"/>
      <c r="CZ1411" s="6"/>
      <c r="DA1411" s="6"/>
      <c r="DB1411" s="6"/>
    </row>
    <row r="1412" spans="4:106" s="3" customFormat="1" x14ac:dyDescent="0.25">
      <c r="D1412" s="31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X1412" s="41"/>
      <c r="AY1412" s="41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6"/>
      <c r="BU1412" s="6"/>
      <c r="BV1412" s="6"/>
      <c r="BW1412" s="6"/>
      <c r="BX1412" s="6"/>
      <c r="BY1412" s="6"/>
      <c r="BZ1412" s="6"/>
      <c r="CA1412" s="6"/>
      <c r="CB1412" s="6"/>
      <c r="CC1412" s="6"/>
      <c r="CD1412" s="6"/>
      <c r="CE1412" s="6"/>
      <c r="CF1412" s="6"/>
      <c r="CG1412" s="6"/>
      <c r="CH1412" s="6"/>
      <c r="CI1412" s="6"/>
      <c r="CJ1412" s="6"/>
      <c r="CK1412" s="6"/>
      <c r="CL1412" s="6"/>
      <c r="CM1412" s="6"/>
      <c r="CN1412" s="6"/>
      <c r="CO1412" s="6"/>
      <c r="CP1412" s="6"/>
      <c r="CQ1412" s="6"/>
      <c r="CR1412" s="6"/>
      <c r="CS1412" s="6"/>
      <c r="CT1412" s="6"/>
      <c r="CU1412" s="6"/>
      <c r="CV1412" s="6"/>
      <c r="CX1412" s="6"/>
      <c r="CY1412" s="6"/>
      <c r="CZ1412" s="6"/>
      <c r="DA1412" s="6"/>
      <c r="DB1412" s="6"/>
    </row>
    <row r="1413" spans="4:106" s="3" customFormat="1" x14ac:dyDescent="0.25">
      <c r="D1413" s="31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X1413" s="41"/>
      <c r="AY1413" s="41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  <c r="BZ1413" s="6"/>
      <c r="CA1413" s="6"/>
      <c r="CB1413" s="6"/>
      <c r="CC1413" s="6"/>
      <c r="CD1413" s="6"/>
      <c r="CE1413" s="6"/>
      <c r="CF1413" s="6"/>
      <c r="CG1413" s="6"/>
      <c r="CH1413" s="6"/>
      <c r="CI1413" s="6"/>
      <c r="CJ1413" s="6"/>
      <c r="CK1413" s="6"/>
      <c r="CL1413" s="6"/>
      <c r="CM1413" s="6"/>
      <c r="CN1413" s="6"/>
      <c r="CO1413" s="6"/>
      <c r="CP1413" s="6"/>
      <c r="CQ1413" s="6"/>
      <c r="CR1413" s="6"/>
      <c r="CS1413" s="6"/>
      <c r="CT1413" s="6"/>
      <c r="CU1413" s="6"/>
      <c r="CV1413" s="6"/>
      <c r="CX1413" s="6"/>
      <c r="CY1413" s="6"/>
      <c r="CZ1413" s="6"/>
      <c r="DA1413" s="6"/>
      <c r="DB1413" s="6"/>
    </row>
    <row r="1414" spans="4:106" s="3" customFormat="1" x14ac:dyDescent="0.25">
      <c r="D1414" s="31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/>
      <c r="AV1414" s="6"/>
      <c r="AX1414" s="41"/>
      <c r="AY1414" s="41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  <c r="BZ1414" s="6"/>
      <c r="CA1414" s="6"/>
      <c r="CB1414" s="6"/>
      <c r="CC1414" s="6"/>
      <c r="CD1414" s="6"/>
      <c r="CE1414" s="6"/>
      <c r="CF1414" s="6"/>
      <c r="CG1414" s="6"/>
      <c r="CH1414" s="6"/>
      <c r="CI1414" s="6"/>
      <c r="CJ1414" s="6"/>
      <c r="CK1414" s="6"/>
      <c r="CL1414" s="6"/>
      <c r="CM1414" s="6"/>
      <c r="CN1414" s="6"/>
      <c r="CO1414" s="6"/>
      <c r="CP1414" s="6"/>
      <c r="CQ1414" s="6"/>
      <c r="CR1414" s="6"/>
      <c r="CS1414" s="6"/>
      <c r="CT1414" s="6"/>
      <c r="CU1414" s="6"/>
      <c r="CV1414" s="6"/>
      <c r="CX1414" s="6"/>
      <c r="CY1414" s="6"/>
      <c r="CZ1414" s="6"/>
      <c r="DA1414" s="6"/>
      <c r="DB1414" s="6"/>
    </row>
    <row r="1415" spans="4:106" s="3" customFormat="1" x14ac:dyDescent="0.25">
      <c r="D1415" s="31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/>
      <c r="AV1415" s="6"/>
      <c r="AX1415" s="41"/>
      <c r="AY1415" s="41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6"/>
      <c r="BU1415" s="6"/>
      <c r="BV1415" s="6"/>
      <c r="BW1415" s="6"/>
      <c r="BX1415" s="6"/>
      <c r="BY1415" s="6"/>
      <c r="BZ1415" s="6"/>
      <c r="CA1415" s="6"/>
      <c r="CB1415" s="6"/>
      <c r="CC1415" s="6"/>
      <c r="CD1415" s="6"/>
      <c r="CE1415" s="6"/>
      <c r="CF1415" s="6"/>
      <c r="CG1415" s="6"/>
      <c r="CH1415" s="6"/>
      <c r="CI1415" s="6"/>
      <c r="CJ1415" s="6"/>
      <c r="CK1415" s="6"/>
      <c r="CL1415" s="6"/>
      <c r="CM1415" s="6"/>
      <c r="CN1415" s="6"/>
      <c r="CO1415" s="6"/>
      <c r="CP1415" s="6"/>
      <c r="CQ1415" s="6"/>
      <c r="CR1415" s="6"/>
      <c r="CS1415" s="6"/>
      <c r="CT1415" s="6"/>
      <c r="CU1415" s="6"/>
      <c r="CV1415" s="6"/>
      <c r="CX1415" s="6"/>
      <c r="CY1415" s="6"/>
      <c r="CZ1415" s="6"/>
      <c r="DA1415" s="6"/>
      <c r="DB1415" s="6"/>
    </row>
    <row r="1416" spans="4:106" s="3" customFormat="1" x14ac:dyDescent="0.25">
      <c r="D1416" s="31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/>
      <c r="AV1416" s="6"/>
      <c r="AX1416" s="41"/>
      <c r="AY1416" s="41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  <c r="BZ1416" s="6"/>
      <c r="CA1416" s="6"/>
      <c r="CB1416" s="6"/>
      <c r="CC1416" s="6"/>
      <c r="CD1416" s="6"/>
      <c r="CE1416" s="6"/>
      <c r="CF1416" s="6"/>
      <c r="CG1416" s="6"/>
      <c r="CH1416" s="6"/>
      <c r="CI1416" s="6"/>
      <c r="CJ1416" s="6"/>
      <c r="CK1416" s="6"/>
      <c r="CL1416" s="6"/>
      <c r="CM1416" s="6"/>
      <c r="CN1416" s="6"/>
      <c r="CO1416" s="6"/>
      <c r="CP1416" s="6"/>
      <c r="CQ1416" s="6"/>
      <c r="CR1416" s="6"/>
      <c r="CS1416" s="6"/>
      <c r="CT1416" s="6"/>
      <c r="CU1416" s="6"/>
      <c r="CV1416" s="6"/>
      <c r="CX1416" s="6"/>
      <c r="CY1416" s="6"/>
      <c r="CZ1416" s="6"/>
      <c r="DA1416" s="6"/>
      <c r="DB1416" s="6"/>
    </row>
    <row r="1417" spans="4:106" s="3" customFormat="1" x14ac:dyDescent="0.25">
      <c r="D1417" s="31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/>
      <c r="AV1417" s="6"/>
      <c r="AX1417" s="41"/>
      <c r="AY1417" s="41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6"/>
      <c r="BZ1417" s="6"/>
      <c r="CA1417" s="6"/>
      <c r="CB1417" s="6"/>
      <c r="CC1417" s="6"/>
      <c r="CD1417" s="6"/>
      <c r="CE1417" s="6"/>
      <c r="CF1417" s="6"/>
      <c r="CG1417" s="6"/>
      <c r="CH1417" s="6"/>
      <c r="CI1417" s="6"/>
      <c r="CJ1417" s="6"/>
      <c r="CK1417" s="6"/>
      <c r="CL1417" s="6"/>
      <c r="CM1417" s="6"/>
      <c r="CN1417" s="6"/>
      <c r="CO1417" s="6"/>
      <c r="CP1417" s="6"/>
      <c r="CQ1417" s="6"/>
      <c r="CR1417" s="6"/>
      <c r="CS1417" s="6"/>
      <c r="CT1417" s="6"/>
      <c r="CU1417" s="6"/>
      <c r="CV1417" s="6"/>
      <c r="CX1417" s="6"/>
      <c r="CY1417" s="6"/>
      <c r="CZ1417" s="6"/>
      <c r="DA1417" s="6"/>
      <c r="DB1417" s="6"/>
    </row>
    <row r="1418" spans="4:106" s="3" customFormat="1" x14ac:dyDescent="0.25">
      <c r="D1418" s="31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X1418" s="41"/>
      <c r="AY1418" s="41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  <c r="BZ1418" s="6"/>
      <c r="CA1418" s="6"/>
      <c r="CB1418" s="6"/>
      <c r="CC1418" s="6"/>
      <c r="CD1418" s="6"/>
      <c r="CE1418" s="6"/>
      <c r="CF1418" s="6"/>
      <c r="CG1418" s="6"/>
      <c r="CH1418" s="6"/>
      <c r="CI1418" s="6"/>
      <c r="CJ1418" s="6"/>
      <c r="CK1418" s="6"/>
      <c r="CL1418" s="6"/>
      <c r="CM1418" s="6"/>
      <c r="CN1418" s="6"/>
      <c r="CO1418" s="6"/>
      <c r="CP1418" s="6"/>
      <c r="CQ1418" s="6"/>
      <c r="CR1418" s="6"/>
      <c r="CS1418" s="6"/>
      <c r="CT1418" s="6"/>
      <c r="CU1418" s="6"/>
      <c r="CV1418" s="6"/>
      <c r="CX1418" s="6"/>
      <c r="CY1418" s="6"/>
      <c r="CZ1418" s="6"/>
      <c r="DA1418" s="6"/>
      <c r="DB1418" s="6"/>
    </row>
    <row r="1419" spans="4:106" s="3" customFormat="1" x14ac:dyDescent="0.25">
      <c r="D1419" s="31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X1419" s="41"/>
      <c r="AY1419" s="41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  <c r="BZ1419" s="6"/>
      <c r="CA1419" s="6"/>
      <c r="CB1419" s="6"/>
      <c r="CC1419" s="6"/>
      <c r="CD1419" s="6"/>
      <c r="CE1419" s="6"/>
      <c r="CF1419" s="6"/>
      <c r="CG1419" s="6"/>
      <c r="CH1419" s="6"/>
      <c r="CI1419" s="6"/>
      <c r="CJ1419" s="6"/>
      <c r="CK1419" s="6"/>
      <c r="CL1419" s="6"/>
      <c r="CM1419" s="6"/>
      <c r="CN1419" s="6"/>
      <c r="CO1419" s="6"/>
      <c r="CP1419" s="6"/>
      <c r="CQ1419" s="6"/>
      <c r="CR1419" s="6"/>
      <c r="CS1419" s="6"/>
      <c r="CT1419" s="6"/>
      <c r="CU1419" s="6"/>
      <c r="CV1419" s="6"/>
      <c r="CX1419" s="6"/>
      <c r="CY1419" s="6"/>
      <c r="CZ1419" s="6"/>
      <c r="DA1419" s="6"/>
      <c r="DB1419" s="6"/>
    </row>
    <row r="1420" spans="4:106" s="3" customFormat="1" x14ac:dyDescent="0.25">
      <c r="D1420" s="31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X1420" s="41"/>
      <c r="AY1420" s="41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  <c r="BZ1420" s="6"/>
      <c r="CA1420" s="6"/>
      <c r="CB1420" s="6"/>
      <c r="CC1420" s="6"/>
      <c r="CD1420" s="6"/>
      <c r="CE1420" s="6"/>
      <c r="CF1420" s="6"/>
      <c r="CG1420" s="6"/>
      <c r="CH1420" s="6"/>
      <c r="CI1420" s="6"/>
      <c r="CJ1420" s="6"/>
      <c r="CK1420" s="6"/>
      <c r="CL1420" s="6"/>
      <c r="CM1420" s="6"/>
      <c r="CN1420" s="6"/>
      <c r="CO1420" s="6"/>
      <c r="CP1420" s="6"/>
      <c r="CQ1420" s="6"/>
      <c r="CR1420" s="6"/>
      <c r="CS1420" s="6"/>
      <c r="CT1420" s="6"/>
      <c r="CU1420" s="6"/>
      <c r="CV1420" s="6"/>
      <c r="CX1420" s="6"/>
      <c r="CY1420" s="6"/>
      <c r="CZ1420" s="6"/>
      <c r="DA1420" s="6"/>
      <c r="DB1420" s="6"/>
    </row>
    <row r="1421" spans="4:106" s="3" customFormat="1" x14ac:dyDescent="0.25">
      <c r="D1421" s="31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X1421" s="41"/>
      <c r="AY1421" s="41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  <c r="BZ1421" s="6"/>
      <c r="CA1421" s="6"/>
      <c r="CB1421" s="6"/>
      <c r="CC1421" s="6"/>
      <c r="CD1421" s="6"/>
      <c r="CE1421" s="6"/>
      <c r="CF1421" s="6"/>
      <c r="CG1421" s="6"/>
      <c r="CH1421" s="6"/>
      <c r="CI1421" s="6"/>
      <c r="CJ1421" s="6"/>
      <c r="CK1421" s="6"/>
      <c r="CL1421" s="6"/>
      <c r="CM1421" s="6"/>
      <c r="CN1421" s="6"/>
      <c r="CO1421" s="6"/>
      <c r="CP1421" s="6"/>
      <c r="CQ1421" s="6"/>
      <c r="CR1421" s="6"/>
      <c r="CS1421" s="6"/>
      <c r="CT1421" s="6"/>
      <c r="CU1421" s="6"/>
      <c r="CV1421" s="6"/>
      <c r="CX1421" s="6"/>
      <c r="CY1421" s="6"/>
      <c r="CZ1421" s="6"/>
      <c r="DA1421" s="6"/>
      <c r="DB1421" s="6"/>
    </row>
    <row r="1422" spans="4:106" s="3" customFormat="1" x14ac:dyDescent="0.25">
      <c r="D1422" s="31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X1422" s="41"/>
      <c r="AY1422" s="41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/>
      <c r="BR1422" s="6"/>
      <c r="BS1422" s="6"/>
      <c r="BT1422" s="6"/>
      <c r="BU1422" s="6"/>
      <c r="BV1422" s="6"/>
      <c r="BW1422" s="6"/>
      <c r="BX1422" s="6"/>
      <c r="BY1422" s="6"/>
      <c r="BZ1422" s="6"/>
      <c r="CA1422" s="6"/>
      <c r="CB1422" s="6"/>
      <c r="CC1422" s="6"/>
      <c r="CD1422" s="6"/>
      <c r="CE1422" s="6"/>
      <c r="CF1422" s="6"/>
      <c r="CG1422" s="6"/>
      <c r="CH1422" s="6"/>
      <c r="CI1422" s="6"/>
      <c r="CJ1422" s="6"/>
      <c r="CK1422" s="6"/>
      <c r="CL1422" s="6"/>
      <c r="CM1422" s="6"/>
      <c r="CN1422" s="6"/>
      <c r="CO1422" s="6"/>
      <c r="CP1422" s="6"/>
      <c r="CQ1422" s="6"/>
      <c r="CR1422" s="6"/>
      <c r="CS1422" s="6"/>
      <c r="CT1422" s="6"/>
      <c r="CU1422" s="6"/>
      <c r="CV1422" s="6"/>
      <c r="CX1422" s="6"/>
      <c r="CY1422" s="6"/>
      <c r="CZ1422" s="6"/>
      <c r="DA1422" s="6"/>
      <c r="DB1422" s="6"/>
    </row>
    <row r="1423" spans="4:106" s="3" customFormat="1" x14ac:dyDescent="0.25">
      <c r="D1423" s="31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X1423" s="41"/>
      <c r="AY1423" s="41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6"/>
      <c r="BZ1423" s="6"/>
      <c r="CA1423" s="6"/>
      <c r="CB1423" s="6"/>
      <c r="CC1423" s="6"/>
      <c r="CD1423" s="6"/>
      <c r="CE1423" s="6"/>
      <c r="CF1423" s="6"/>
      <c r="CG1423" s="6"/>
      <c r="CH1423" s="6"/>
      <c r="CI1423" s="6"/>
      <c r="CJ1423" s="6"/>
      <c r="CK1423" s="6"/>
      <c r="CL1423" s="6"/>
      <c r="CM1423" s="6"/>
      <c r="CN1423" s="6"/>
      <c r="CO1423" s="6"/>
      <c r="CP1423" s="6"/>
      <c r="CQ1423" s="6"/>
      <c r="CR1423" s="6"/>
      <c r="CS1423" s="6"/>
      <c r="CT1423" s="6"/>
      <c r="CU1423" s="6"/>
      <c r="CV1423" s="6"/>
      <c r="CX1423" s="6"/>
      <c r="CY1423" s="6"/>
      <c r="CZ1423" s="6"/>
      <c r="DA1423" s="6"/>
      <c r="DB1423" s="6"/>
    </row>
    <row r="1424" spans="4:106" s="3" customFormat="1" x14ac:dyDescent="0.25">
      <c r="D1424" s="31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/>
      <c r="AV1424" s="6"/>
      <c r="AX1424" s="41"/>
      <c r="AY1424" s="41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  <c r="BZ1424" s="6"/>
      <c r="CA1424" s="6"/>
      <c r="CB1424" s="6"/>
      <c r="CC1424" s="6"/>
      <c r="CD1424" s="6"/>
      <c r="CE1424" s="6"/>
      <c r="CF1424" s="6"/>
      <c r="CG1424" s="6"/>
      <c r="CH1424" s="6"/>
      <c r="CI1424" s="6"/>
      <c r="CJ1424" s="6"/>
      <c r="CK1424" s="6"/>
      <c r="CL1424" s="6"/>
      <c r="CM1424" s="6"/>
      <c r="CN1424" s="6"/>
      <c r="CO1424" s="6"/>
      <c r="CP1424" s="6"/>
      <c r="CQ1424" s="6"/>
      <c r="CR1424" s="6"/>
      <c r="CS1424" s="6"/>
      <c r="CT1424" s="6"/>
      <c r="CU1424" s="6"/>
      <c r="CV1424" s="6"/>
      <c r="CX1424" s="6"/>
      <c r="CY1424" s="6"/>
      <c r="CZ1424" s="6"/>
      <c r="DA1424" s="6"/>
      <c r="DB1424" s="6"/>
    </row>
    <row r="1425" spans="4:106" s="3" customFormat="1" x14ac:dyDescent="0.25">
      <c r="D1425" s="31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/>
      <c r="AV1425" s="6"/>
      <c r="AX1425" s="41"/>
      <c r="AY1425" s="41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  <c r="BZ1425" s="6"/>
      <c r="CA1425" s="6"/>
      <c r="CB1425" s="6"/>
      <c r="CC1425" s="6"/>
      <c r="CD1425" s="6"/>
      <c r="CE1425" s="6"/>
      <c r="CF1425" s="6"/>
      <c r="CG1425" s="6"/>
      <c r="CH1425" s="6"/>
      <c r="CI1425" s="6"/>
      <c r="CJ1425" s="6"/>
      <c r="CK1425" s="6"/>
      <c r="CL1425" s="6"/>
      <c r="CM1425" s="6"/>
      <c r="CN1425" s="6"/>
      <c r="CO1425" s="6"/>
      <c r="CP1425" s="6"/>
      <c r="CQ1425" s="6"/>
      <c r="CR1425" s="6"/>
      <c r="CS1425" s="6"/>
      <c r="CT1425" s="6"/>
      <c r="CU1425" s="6"/>
      <c r="CV1425" s="6"/>
      <c r="CX1425" s="6"/>
      <c r="CY1425" s="6"/>
      <c r="CZ1425" s="6"/>
      <c r="DA1425" s="6"/>
      <c r="DB1425" s="6"/>
    </row>
    <row r="1426" spans="4:106" s="3" customFormat="1" x14ac:dyDescent="0.25">
      <c r="D1426" s="31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6"/>
      <c r="AV1426" s="6"/>
      <c r="AX1426" s="41"/>
      <c r="AY1426" s="41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  <c r="BQ1426" s="6"/>
      <c r="BR1426" s="6"/>
      <c r="BS1426" s="6"/>
      <c r="BT1426" s="6"/>
      <c r="BU1426" s="6"/>
      <c r="BV1426" s="6"/>
      <c r="BW1426" s="6"/>
      <c r="BX1426" s="6"/>
      <c r="BY1426" s="6"/>
      <c r="BZ1426" s="6"/>
      <c r="CA1426" s="6"/>
      <c r="CB1426" s="6"/>
      <c r="CC1426" s="6"/>
      <c r="CD1426" s="6"/>
      <c r="CE1426" s="6"/>
      <c r="CF1426" s="6"/>
      <c r="CG1426" s="6"/>
      <c r="CH1426" s="6"/>
      <c r="CI1426" s="6"/>
      <c r="CJ1426" s="6"/>
      <c r="CK1426" s="6"/>
      <c r="CL1426" s="6"/>
      <c r="CM1426" s="6"/>
      <c r="CN1426" s="6"/>
      <c r="CO1426" s="6"/>
      <c r="CP1426" s="6"/>
      <c r="CQ1426" s="6"/>
      <c r="CR1426" s="6"/>
      <c r="CS1426" s="6"/>
      <c r="CT1426" s="6"/>
      <c r="CU1426" s="6"/>
      <c r="CV1426" s="6"/>
      <c r="CX1426" s="6"/>
      <c r="CY1426" s="6"/>
      <c r="CZ1426" s="6"/>
      <c r="DA1426" s="6"/>
      <c r="DB1426" s="6"/>
    </row>
    <row r="1427" spans="4:106" s="3" customFormat="1" x14ac:dyDescent="0.25">
      <c r="D1427" s="31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X1427" s="41"/>
      <c r="AY1427" s="41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6"/>
      <c r="CD1427" s="6"/>
      <c r="CE1427" s="6"/>
      <c r="CF1427" s="6"/>
      <c r="CG1427" s="6"/>
      <c r="CH1427" s="6"/>
      <c r="CI1427" s="6"/>
      <c r="CJ1427" s="6"/>
      <c r="CK1427" s="6"/>
      <c r="CL1427" s="6"/>
      <c r="CM1427" s="6"/>
      <c r="CN1427" s="6"/>
      <c r="CO1427" s="6"/>
      <c r="CP1427" s="6"/>
      <c r="CQ1427" s="6"/>
      <c r="CR1427" s="6"/>
      <c r="CS1427" s="6"/>
      <c r="CT1427" s="6"/>
      <c r="CU1427" s="6"/>
      <c r="CV1427" s="6"/>
      <c r="CX1427" s="6"/>
      <c r="CY1427" s="6"/>
      <c r="CZ1427" s="6"/>
      <c r="DA1427" s="6"/>
      <c r="DB1427" s="6"/>
    </row>
    <row r="1428" spans="4:106" s="3" customFormat="1" x14ac:dyDescent="0.25">
      <c r="D1428" s="31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X1428" s="41"/>
      <c r="AY1428" s="41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  <c r="BZ1428" s="6"/>
      <c r="CA1428" s="6"/>
      <c r="CB1428" s="6"/>
      <c r="CC1428" s="6"/>
      <c r="CD1428" s="6"/>
      <c r="CE1428" s="6"/>
      <c r="CF1428" s="6"/>
      <c r="CG1428" s="6"/>
      <c r="CH1428" s="6"/>
      <c r="CI1428" s="6"/>
      <c r="CJ1428" s="6"/>
      <c r="CK1428" s="6"/>
      <c r="CL1428" s="6"/>
      <c r="CM1428" s="6"/>
      <c r="CN1428" s="6"/>
      <c r="CO1428" s="6"/>
      <c r="CP1428" s="6"/>
      <c r="CQ1428" s="6"/>
      <c r="CR1428" s="6"/>
      <c r="CS1428" s="6"/>
      <c r="CT1428" s="6"/>
      <c r="CU1428" s="6"/>
      <c r="CV1428" s="6"/>
      <c r="CX1428" s="6"/>
      <c r="CY1428" s="6"/>
      <c r="CZ1428" s="6"/>
      <c r="DA1428" s="6"/>
      <c r="DB1428" s="6"/>
    </row>
    <row r="1429" spans="4:106" s="3" customFormat="1" x14ac:dyDescent="0.25">
      <c r="D1429" s="31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X1429" s="41"/>
      <c r="AY1429" s="41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  <c r="BZ1429" s="6"/>
      <c r="CA1429" s="6"/>
      <c r="CB1429" s="6"/>
      <c r="CC1429" s="6"/>
      <c r="CD1429" s="6"/>
      <c r="CE1429" s="6"/>
      <c r="CF1429" s="6"/>
      <c r="CG1429" s="6"/>
      <c r="CH1429" s="6"/>
      <c r="CI1429" s="6"/>
      <c r="CJ1429" s="6"/>
      <c r="CK1429" s="6"/>
      <c r="CL1429" s="6"/>
      <c r="CM1429" s="6"/>
      <c r="CN1429" s="6"/>
      <c r="CO1429" s="6"/>
      <c r="CP1429" s="6"/>
      <c r="CQ1429" s="6"/>
      <c r="CR1429" s="6"/>
      <c r="CS1429" s="6"/>
      <c r="CT1429" s="6"/>
      <c r="CU1429" s="6"/>
      <c r="CV1429" s="6"/>
      <c r="CX1429" s="6"/>
      <c r="CY1429" s="6"/>
      <c r="CZ1429" s="6"/>
      <c r="DA1429" s="6"/>
      <c r="DB1429" s="6"/>
    </row>
    <row r="1430" spans="4:106" s="3" customFormat="1" x14ac:dyDescent="0.25">
      <c r="D1430" s="31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/>
      <c r="AV1430" s="6"/>
      <c r="AX1430" s="41"/>
      <c r="AY1430" s="41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  <c r="BZ1430" s="6"/>
      <c r="CA1430" s="6"/>
      <c r="CB1430" s="6"/>
      <c r="CC1430" s="6"/>
      <c r="CD1430" s="6"/>
      <c r="CE1430" s="6"/>
      <c r="CF1430" s="6"/>
      <c r="CG1430" s="6"/>
      <c r="CH1430" s="6"/>
      <c r="CI1430" s="6"/>
      <c r="CJ1430" s="6"/>
      <c r="CK1430" s="6"/>
      <c r="CL1430" s="6"/>
      <c r="CM1430" s="6"/>
      <c r="CN1430" s="6"/>
      <c r="CO1430" s="6"/>
      <c r="CP1430" s="6"/>
      <c r="CQ1430" s="6"/>
      <c r="CR1430" s="6"/>
      <c r="CS1430" s="6"/>
      <c r="CT1430" s="6"/>
      <c r="CU1430" s="6"/>
      <c r="CV1430" s="6"/>
      <c r="CX1430" s="6"/>
      <c r="CY1430" s="6"/>
      <c r="CZ1430" s="6"/>
      <c r="DA1430" s="6"/>
      <c r="DB1430" s="6"/>
    </row>
    <row r="1431" spans="4:106" s="3" customFormat="1" x14ac:dyDescent="0.25">
      <c r="D1431" s="31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/>
      <c r="AV1431" s="6"/>
      <c r="AX1431" s="41"/>
      <c r="AY1431" s="41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6"/>
      <c r="BY1431" s="6"/>
      <c r="BZ1431" s="6"/>
      <c r="CA1431" s="6"/>
      <c r="CB1431" s="6"/>
      <c r="CC1431" s="6"/>
      <c r="CD1431" s="6"/>
      <c r="CE1431" s="6"/>
      <c r="CF1431" s="6"/>
      <c r="CG1431" s="6"/>
      <c r="CH1431" s="6"/>
      <c r="CI1431" s="6"/>
      <c r="CJ1431" s="6"/>
      <c r="CK1431" s="6"/>
      <c r="CL1431" s="6"/>
      <c r="CM1431" s="6"/>
      <c r="CN1431" s="6"/>
      <c r="CO1431" s="6"/>
      <c r="CP1431" s="6"/>
      <c r="CQ1431" s="6"/>
      <c r="CR1431" s="6"/>
      <c r="CS1431" s="6"/>
      <c r="CT1431" s="6"/>
      <c r="CU1431" s="6"/>
      <c r="CV1431" s="6"/>
      <c r="CX1431" s="6"/>
      <c r="CY1431" s="6"/>
      <c r="CZ1431" s="6"/>
      <c r="DA1431" s="6"/>
      <c r="DB1431" s="6"/>
    </row>
    <row r="1432" spans="4:106" s="3" customFormat="1" x14ac:dyDescent="0.25">
      <c r="D1432" s="31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X1432" s="41"/>
      <c r="AY1432" s="41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  <c r="BQ1432" s="6"/>
      <c r="BR1432" s="6"/>
      <c r="BS1432" s="6"/>
      <c r="BT1432" s="6"/>
      <c r="BU1432" s="6"/>
      <c r="BV1432" s="6"/>
      <c r="BW1432" s="6"/>
      <c r="BX1432" s="6"/>
      <c r="BY1432" s="6"/>
      <c r="BZ1432" s="6"/>
      <c r="CA1432" s="6"/>
      <c r="CB1432" s="6"/>
      <c r="CC1432" s="6"/>
      <c r="CD1432" s="6"/>
      <c r="CE1432" s="6"/>
      <c r="CF1432" s="6"/>
      <c r="CG1432" s="6"/>
      <c r="CH1432" s="6"/>
      <c r="CI1432" s="6"/>
      <c r="CJ1432" s="6"/>
      <c r="CK1432" s="6"/>
      <c r="CL1432" s="6"/>
      <c r="CM1432" s="6"/>
      <c r="CN1432" s="6"/>
      <c r="CO1432" s="6"/>
      <c r="CP1432" s="6"/>
      <c r="CQ1432" s="6"/>
      <c r="CR1432" s="6"/>
      <c r="CS1432" s="6"/>
      <c r="CT1432" s="6"/>
      <c r="CU1432" s="6"/>
      <c r="CV1432" s="6"/>
      <c r="CX1432" s="6"/>
      <c r="CY1432" s="6"/>
      <c r="CZ1432" s="6"/>
      <c r="DA1432" s="6"/>
      <c r="DB1432" s="6"/>
    </row>
    <row r="1433" spans="4:106" s="3" customFormat="1" x14ac:dyDescent="0.25">
      <c r="D1433" s="31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X1433" s="41"/>
      <c r="AY1433" s="41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/>
      <c r="BR1433" s="6"/>
      <c r="BS1433" s="6"/>
      <c r="BT1433" s="6"/>
      <c r="BU1433" s="6"/>
      <c r="BV1433" s="6"/>
      <c r="BW1433" s="6"/>
      <c r="BX1433" s="6"/>
      <c r="BY1433" s="6"/>
      <c r="BZ1433" s="6"/>
      <c r="CA1433" s="6"/>
      <c r="CB1433" s="6"/>
      <c r="CC1433" s="6"/>
      <c r="CD1433" s="6"/>
      <c r="CE1433" s="6"/>
      <c r="CF1433" s="6"/>
      <c r="CG1433" s="6"/>
      <c r="CH1433" s="6"/>
      <c r="CI1433" s="6"/>
      <c r="CJ1433" s="6"/>
      <c r="CK1433" s="6"/>
      <c r="CL1433" s="6"/>
      <c r="CM1433" s="6"/>
      <c r="CN1433" s="6"/>
      <c r="CO1433" s="6"/>
      <c r="CP1433" s="6"/>
      <c r="CQ1433" s="6"/>
      <c r="CR1433" s="6"/>
      <c r="CS1433" s="6"/>
      <c r="CT1433" s="6"/>
      <c r="CU1433" s="6"/>
      <c r="CV1433" s="6"/>
      <c r="CX1433" s="6"/>
      <c r="CY1433" s="6"/>
      <c r="CZ1433" s="6"/>
      <c r="DA1433" s="6"/>
      <c r="DB1433" s="6"/>
    </row>
    <row r="1434" spans="4:106" s="3" customFormat="1" x14ac:dyDescent="0.25">
      <c r="D1434" s="31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6"/>
      <c r="AV1434" s="6"/>
      <c r="AX1434" s="41"/>
      <c r="AY1434" s="41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  <c r="BQ1434" s="6"/>
      <c r="BR1434" s="6"/>
      <c r="BS1434" s="6"/>
      <c r="BT1434" s="6"/>
      <c r="BU1434" s="6"/>
      <c r="BV1434" s="6"/>
      <c r="BW1434" s="6"/>
      <c r="BX1434" s="6"/>
      <c r="BY1434" s="6"/>
      <c r="BZ1434" s="6"/>
      <c r="CA1434" s="6"/>
      <c r="CB1434" s="6"/>
      <c r="CC1434" s="6"/>
      <c r="CD1434" s="6"/>
      <c r="CE1434" s="6"/>
      <c r="CF1434" s="6"/>
      <c r="CG1434" s="6"/>
      <c r="CH1434" s="6"/>
      <c r="CI1434" s="6"/>
      <c r="CJ1434" s="6"/>
      <c r="CK1434" s="6"/>
      <c r="CL1434" s="6"/>
      <c r="CM1434" s="6"/>
      <c r="CN1434" s="6"/>
      <c r="CO1434" s="6"/>
      <c r="CP1434" s="6"/>
      <c r="CQ1434" s="6"/>
      <c r="CR1434" s="6"/>
      <c r="CS1434" s="6"/>
      <c r="CT1434" s="6"/>
      <c r="CU1434" s="6"/>
      <c r="CV1434" s="6"/>
      <c r="CX1434" s="6"/>
      <c r="CY1434" s="6"/>
      <c r="CZ1434" s="6"/>
      <c r="DA1434" s="6"/>
      <c r="DB1434" s="6"/>
    </row>
    <row r="1435" spans="4:106" s="3" customFormat="1" x14ac:dyDescent="0.25">
      <c r="D1435" s="31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/>
      <c r="AV1435" s="6"/>
      <c r="AX1435" s="41"/>
      <c r="AY1435" s="41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6"/>
      <c r="BY1435" s="6"/>
      <c r="BZ1435" s="6"/>
      <c r="CA1435" s="6"/>
      <c r="CB1435" s="6"/>
      <c r="CC1435" s="6"/>
      <c r="CD1435" s="6"/>
      <c r="CE1435" s="6"/>
      <c r="CF1435" s="6"/>
      <c r="CG1435" s="6"/>
      <c r="CH1435" s="6"/>
      <c r="CI1435" s="6"/>
      <c r="CJ1435" s="6"/>
      <c r="CK1435" s="6"/>
      <c r="CL1435" s="6"/>
      <c r="CM1435" s="6"/>
      <c r="CN1435" s="6"/>
      <c r="CO1435" s="6"/>
      <c r="CP1435" s="6"/>
      <c r="CQ1435" s="6"/>
      <c r="CR1435" s="6"/>
      <c r="CS1435" s="6"/>
      <c r="CT1435" s="6"/>
      <c r="CU1435" s="6"/>
      <c r="CV1435" s="6"/>
      <c r="CX1435" s="6"/>
      <c r="CY1435" s="6"/>
      <c r="CZ1435" s="6"/>
      <c r="DA1435" s="6"/>
      <c r="DB1435" s="6"/>
    </row>
    <row r="1436" spans="4:106" s="3" customFormat="1" x14ac:dyDescent="0.25">
      <c r="D1436" s="31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/>
      <c r="AV1436" s="6"/>
      <c r="AX1436" s="41"/>
      <c r="AY1436" s="41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6"/>
      <c r="BY1436" s="6"/>
      <c r="BZ1436" s="6"/>
      <c r="CA1436" s="6"/>
      <c r="CB1436" s="6"/>
      <c r="CC1436" s="6"/>
      <c r="CD1436" s="6"/>
      <c r="CE1436" s="6"/>
      <c r="CF1436" s="6"/>
      <c r="CG1436" s="6"/>
      <c r="CH1436" s="6"/>
      <c r="CI1436" s="6"/>
      <c r="CJ1436" s="6"/>
      <c r="CK1436" s="6"/>
      <c r="CL1436" s="6"/>
      <c r="CM1436" s="6"/>
      <c r="CN1436" s="6"/>
      <c r="CO1436" s="6"/>
      <c r="CP1436" s="6"/>
      <c r="CQ1436" s="6"/>
      <c r="CR1436" s="6"/>
      <c r="CS1436" s="6"/>
      <c r="CT1436" s="6"/>
      <c r="CU1436" s="6"/>
      <c r="CV1436" s="6"/>
      <c r="CX1436" s="6"/>
      <c r="CY1436" s="6"/>
      <c r="CZ1436" s="6"/>
      <c r="DA1436" s="6"/>
      <c r="DB1436" s="6"/>
    </row>
    <row r="1437" spans="4:106" s="3" customFormat="1" x14ac:dyDescent="0.25">
      <c r="D1437" s="31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X1437" s="41"/>
      <c r="AY1437" s="41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  <c r="BZ1437" s="6"/>
      <c r="CA1437" s="6"/>
      <c r="CB1437" s="6"/>
      <c r="CC1437" s="6"/>
      <c r="CD1437" s="6"/>
      <c r="CE1437" s="6"/>
      <c r="CF1437" s="6"/>
      <c r="CG1437" s="6"/>
      <c r="CH1437" s="6"/>
      <c r="CI1437" s="6"/>
      <c r="CJ1437" s="6"/>
      <c r="CK1437" s="6"/>
      <c r="CL1437" s="6"/>
      <c r="CM1437" s="6"/>
      <c r="CN1437" s="6"/>
      <c r="CO1437" s="6"/>
      <c r="CP1437" s="6"/>
      <c r="CQ1437" s="6"/>
      <c r="CR1437" s="6"/>
      <c r="CS1437" s="6"/>
      <c r="CT1437" s="6"/>
      <c r="CU1437" s="6"/>
      <c r="CV1437" s="6"/>
      <c r="CX1437" s="6"/>
      <c r="CY1437" s="6"/>
      <c r="CZ1437" s="6"/>
      <c r="DA1437" s="6"/>
      <c r="DB1437" s="6"/>
    </row>
    <row r="1438" spans="4:106" s="3" customFormat="1" x14ac:dyDescent="0.25">
      <c r="D1438" s="31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X1438" s="41"/>
      <c r="AY1438" s="41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6"/>
      <c r="BU1438" s="6"/>
      <c r="BV1438" s="6"/>
      <c r="BW1438" s="6"/>
      <c r="BX1438" s="6"/>
      <c r="BY1438" s="6"/>
      <c r="BZ1438" s="6"/>
      <c r="CA1438" s="6"/>
      <c r="CB1438" s="6"/>
      <c r="CC1438" s="6"/>
      <c r="CD1438" s="6"/>
      <c r="CE1438" s="6"/>
      <c r="CF1438" s="6"/>
      <c r="CG1438" s="6"/>
      <c r="CH1438" s="6"/>
      <c r="CI1438" s="6"/>
      <c r="CJ1438" s="6"/>
      <c r="CK1438" s="6"/>
      <c r="CL1438" s="6"/>
      <c r="CM1438" s="6"/>
      <c r="CN1438" s="6"/>
      <c r="CO1438" s="6"/>
      <c r="CP1438" s="6"/>
      <c r="CQ1438" s="6"/>
      <c r="CR1438" s="6"/>
      <c r="CS1438" s="6"/>
      <c r="CT1438" s="6"/>
      <c r="CU1438" s="6"/>
      <c r="CV1438" s="6"/>
      <c r="CX1438" s="6"/>
      <c r="CY1438" s="6"/>
      <c r="CZ1438" s="6"/>
      <c r="DA1438" s="6"/>
      <c r="DB1438" s="6"/>
    </row>
    <row r="1439" spans="4:106" s="3" customFormat="1" x14ac:dyDescent="0.25">
      <c r="D1439" s="31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X1439" s="41"/>
      <c r="AY1439" s="41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  <c r="BR1439" s="6"/>
      <c r="BS1439" s="6"/>
      <c r="BT1439" s="6"/>
      <c r="BU1439" s="6"/>
      <c r="BV1439" s="6"/>
      <c r="BW1439" s="6"/>
      <c r="BX1439" s="6"/>
      <c r="BY1439" s="6"/>
      <c r="BZ1439" s="6"/>
      <c r="CA1439" s="6"/>
      <c r="CB1439" s="6"/>
      <c r="CC1439" s="6"/>
      <c r="CD1439" s="6"/>
      <c r="CE1439" s="6"/>
      <c r="CF1439" s="6"/>
      <c r="CG1439" s="6"/>
      <c r="CH1439" s="6"/>
      <c r="CI1439" s="6"/>
      <c r="CJ1439" s="6"/>
      <c r="CK1439" s="6"/>
      <c r="CL1439" s="6"/>
      <c r="CM1439" s="6"/>
      <c r="CN1439" s="6"/>
      <c r="CO1439" s="6"/>
      <c r="CP1439" s="6"/>
      <c r="CQ1439" s="6"/>
      <c r="CR1439" s="6"/>
      <c r="CS1439" s="6"/>
      <c r="CT1439" s="6"/>
      <c r="CU1439" s="6"/>
      <c r="CV1439" s="6"/>
      <c r="CX1439" s="6"/>
      <c r="CY1439" s="6"/>
      <c r="CZ1439" s="6"/>
      <c r="DA1439" s="6"/>
      <c r="DB1439" s="6"/>
    </row>
    <row r="1440" spans="4:106" s="3" customFormat="1" x14ac:dyDescent="0.25">
      <c r="D1440" s="31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X1440" s="41"/>
      <c r="AY1440" s="41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  <c r="BR1440" s="6"/>
      <c r="BS1440" s="6"/>
      <c r="BT1440" s="6"/>
      <c r="BU1440" s="6"/>
      <c r="BV1440" s="6"/>
      <c r="BW1440" s="6"/>
      <c r="BX1440" s="6"/>
      <c r="BY1440" s="6"/>
      <c r="BZ1440" s="6"/>
      <c r="CA1440" s="6"/>
      <c r="CB1440" s="6"/>
      <c r="CC1440" s="6"/>
      <c r="CD1440" s="6"/>
      <c r="CE1440" s="6"/>
      <c r="CF1440" s="6"/>
      <c r="CG1440" s="6"/>
      <c r="CH1440" s="6"/>
      <c r="CI1440" s="6"/>
      <c r="CJ1440" s="6"/>
      <c r="CK1440" s="6"/>
      <c r="CL1440" s="6"/>
      <c r="CM1440" s="6"/>
      <c r="CN1440" s="6"/>
      <c r="CO1440" s="6"/>
      <c r="CP1440" s="6"/>
      <c r="CQ1440" s="6"/>
      <c r="CR1440" s="6"/>
      <c r="CS1440" s="6"/>
      <c r="CT1440" s="6"/>
      <c r="CU1440" s="6"/>
      <c r="CV1440" s="6"/>
      <c r="CX1440" s="6"/>
      <c r="CY1440" s="6"/>
      <c r="CZ1440" s="6"/>
      <c r="DA1440" s="6"/>
      <c r="DB1440" s="6"/>
    </row>
    <row r="1441" spans="4:106" s="3" customFormat="1" x14ac:dyDescent="0.25">
      <c r="D1441" s="31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X1441" s="41"/>
      <c r="AY1441" s="41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/>
      <c r="BW1441" s="6"/>
      <c r="BX1441" s="6"/>
      <c r="BY1441" s="6"/>
      <c r="BZ1441" s="6"/>
      <c r="CA1441" s="6"/>
      <c r="CB1441" s="6"/>
      <c r="CC1441" s="6"/>
      <c r="CD1441" s="6"/>
      <c r="CE1441" s="6"/>
      <c r="CF1441" s="6"/>
      <c r="CG1441" s="6"/>
      <c r="CH1441" s="6"/>
      <c r="CI1441" s="6"/>
      <c r="CJ1441" s="6"/>
      <c r="CK1441" s="6"/>
      <c r="CL1441" s="6"/>
      <c r="CM1441" s="6"/>
      <c r="CN1441" s="6"/>
      <c r="CO1441" s="6"/>
      <c r="CP1441" s="6"/>
      <c r="CQ1441" s="6"/>
      <c r="CR1441" s="6"/>
      <c r="CS1441" s="6"/>
      <c r="CT1441" s="6"/>
      <c r="CU1441" s="6"/>
      <c r="CV1441" s="6"/>
      <c r="CX1441" s="6"/>
      <c r="CY1441" s="6"/>
      <c r="CZ1441" s="6"/>
      <c r="DA1441" s="6"/>
      <c r="DB1441" s="6"/>
    </row>
    <row r="1442" spans="4:106" s="3" customFormat="1" x14ac:dyDescent="0.25">
      <c r="D1442" s="31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X1442" s="41"/>
      <c r="AY1442" s="41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  <c r="BR1442" s="6"/>
      <c r="BS1442" s="6"/>
      <c r="BT1442" s="6"/>
      <c r="BU1442" s="6"/>
      <c r="BV1442" s="6"/>
      <c r="BW1442" s="6"/>
      <c r="BX1442" s="6"/>
      <c r="BY1442" s="6"/>
      <c r="BZ1442" s="6"/>
      <c r="CA1442" s="6"/>
      <c r="CB1442" s="6"/>
      <c r="CC1442" s="6"/>
      <c r="CD1442" s="6"/>
      <c r="CE1442" s="6"/>
      <c r="CF1442" s="6"/>
      <c r="CG1442" s="6"/>
      <c r="CH1442" s="6"/>
      <c r="CI1442" s="6"/>
      <c r="CJ1442" s="6"/>
      <c r="CK1442" s="6"/>
      <c r="CL1442" s="6"/>
      <c r="CM1442" s="6"/>
      <c r="CN1442" s="6"/>
      <c r="CO1442" s="6"/>
      <c r="CP1442" s="6"/>
      <c r="CQ1442" s="6"/>
      <c r="CR1442" s="6"/>
      <c r="CS1442" s="6"/>
      <c r="CT1442" s="6"/>
      <c r="CU1442" s="6"/>
      <c r="CV1442" s="6"/>
      <c r="CX1442" s="6"/>
      <c r="CY1442" s="6"/>
      <c r="CZ1442" s="6"/>
      <c r="DA1442" s="6"/>
      <c r="DB1442" s="6"/>
    </row>
    <row r="1443" spans="4:106" s="3" customFormat="1" x14ac:dyDescent="0.25">
      <c r="D1443" s="31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X1443" s="41"/>
      <c r="AY1443" s="41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/>
      <c r="BW1443" s="6"/>
      <c r="BX1443" s="6"/>
      <c r="BY1443" s="6"/>
      <c r="BZ1443" s="6"/>
      <c r="CA1443" s="6"/>
      <c r="CB1443" s="6"/>
      <c r="CC1443" s="6"/>
      <c r="CD1443" s="6"/>
      <c r="CE1443" s="6"/>
      <c r="CF1443" s="6"/>
      <c r="CG1443" s="6"/>
      <c r="CH1443" s="6"/>
      <c r="CI1443" s="6"/>
      <c r="CJ1443" s="6"/>
      <c r="CK1443" s="6"/>
      <c r="CL1443" s="6"/>
      <c r="CM1443" s="6"/>
      <c r="CN1443" s="6"/>
      <c r="CO1443" s="6"/>
      <c r="CP1443" s="6"/>
      <c r="CQ1443" s="6"/>
      <c r="CR1443" s="6"/>
      <c r="CS1443" s="6"/>
      <c r="CT1443" s="6"/>
      <c r="CU1443" s="6"/>
      <c r="CV1443" s="6"/>
      <c r="CX1443" s="6"/>
      <c r="CY1443" s="6"/>
      <c r="CZ1443" s="6"/>
      <c r="DA1443" s="6"/>
      <c r="DB1443" s="6"/>
    </row>
    <row r="1444" spans="4:106" s="3" customFormat="1" x14ac:dyDescent="0.25">
      <c r="D1444" s="31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X1444" s="41"/>
      <c r="AY1444" s="41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  <c r="BR1444" s="6"/>
      <c r="BS1444" s="6"/>
      <c r="BT1444" s="6"/>
      <c r="BU1444" s="6"/>
      <c r="BV1444" s="6"/>
      <c r="BW1444" s="6"/>
      <c r="BX1444" s="6"/>
      <c r="BY1444" s="6"/>
      <c r="BZ1444" s="6"/>
      <c r="CA1444" s="6"/>
      <c r="CB1444" s="6"/>
      <c r="CC1444" s="6"/>
      <c r="CD1444" s="6"/>
      <c r="CE1444" s="6"/>
      <c r="CF1444" s="6"/>
      <c r="CG1444" s="6"/>
      <c r="CH1444" s="6"/>
      <c r="CI1444" s="6"/>
      <c r="CJ1444" s="6"/>
      <c r="CK1444" s="6"/>
      <c r="CL1444" s="6"/>
      <c r="CM1444" s="6"/>
      <c r="CN1444" s="6"/>
      <c r="CO1444" s="6"/>
      <c r="CP1444" s="6"/>
      <c r="CQ1444" s="6"/>
      <c r="CR1444" s="6"/>
      <c r="CS1444" s="6"/>
      <c r="CT1444" s="6"/>
      <c r="CU1444" s="6"/>
      <c r="CV1444" s="6"/>
      <c r="CX1444" s="6"/>
      <c r="CY1444" s="6"/>
      <c r="CZ1444" s="6"/>
      <c r="DA1444" s="6"/>
      <c r="DB1444" s="6"/>
    </row>
    <row r="1445" spans="4:106" s="3" customFormat="1" x14ac:dyDescent="0.25">
      <c r="D1445" s="31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X1445" s="41"/>
      <c r="AY1445" s="41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  <c r="BR1445" s="6"/>
      <c r="BS1445" s="6"/>
      <c r="BT1445" s="6"/>
      <c r="BU1445" s="6"/>
      <c r="BV1445" s="6"/>
      <c r="BW1445" s="6"/>
      <c r="BX1445" s="6"/>
      <c r="BY1445" s="6"/>
      <c r="BZ1445" s="6"/>
      <c r="CA1445" s="6"/>
      <c r="CB1445" s="6"/>
      <c r="CC1445" s="6"/>
      <c r="CD1445" s="6"/>
      <c r="CE1445" s="6"/>
      <c r="CF1445" s="6"/>
      <c r="CG1445" s="6"/>
      <c r="CH1445" s="6"/>
      <c r="CI1445" s="6"/>
      <c r="CJ1445" s="6"/>
      <c r="CK1445" s="6"/>
      <c r="CL1445" s="6"/>
      <c r="CM1445" s="6"/>
      <c r="CN1445" s="6"/>
      <c r="CO1445" s="6"/>
      <c r="CP1445" s="6"/>
      <c r="CQ1445" s="6"/>
      <c r="CR1445" s="6"/>
      <c r="CS1445" s="6"/>
      <c r="CT1445" s="6"/>
      <c r="CU1445" s="6"/>
      <c r="CV1445" s="6"/>
      <c r="CX1445" s="6"/>
      <c r="CY1445" s="6"/>
      <c r="CZ1445" s="6"/>
      <c r="DA1445" s="6"/>
      <c r="DB1445" s="6"/>
    </row>
    <row r="1446" spans="4:106" s="3" customFormat="1" x14ac:dyDescent="0.25">
      <c r="D1446" s="31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X1446" s="41"/>
      <c r="AY1446" s="41"/>
      <c r="BA1446" s="6"/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6"/>
      <c r="BN1446" s="6"/>
      <c r="BO1446" s="6"/>
      <c r="BP1446" s="6"/>
      <c r="BQ1446" s="6"/>
      <c r="BR1446" s="6"/>
      <c r="BS1446" s="6"/>
      <c r="BT1446" s="6"/>
      <c r="BU1446" s="6"/>
      <c r="BV1446" s="6"/>
      <c r="BW1446" s="6"/>
      <c r="BX1446" s="6"/>
      <c r="BY1446" s="6"/>
      <c r="BZ1446" s="6"/>
      <c r="CA1446" s="6"/>
      <c r="CB1446" s="6"/>
      <c r="CC1446" s="6"/>
      <c r="CD1446" s="6"/>
      <c r="CE1446" s="6"/>
      <c r="CF1446" s="6"/>
      <c r="CG1446" s="6"/>
      <c r="CH1446" s="6"/>
      <c r="CI1446" s="6"/>
      <c r="CJ1446" s="6"/>
      <c r="CK1446" s="6"/>
      <c r="CL1446" s="6"/>
      <c r="CM1446" s="6"/>
      <c r="CN1446" s="6"/>
      <c r="CO1446" s="6"/>
      <c r="CP1446" s="6"/>
      <c r="CQ1446" s="6"/>
      <c r="CR1446" s="6"/>
      <c r="CS1446" s="6"/>
      <c r="CT1446" s="6"/>
      <c r="CU1446" s="6"/>
      <c r="CV1446" s="6"/>
      <c r="CX1446" s="6"/>
      <c r="CY1446" s="6"/>
      <c r="CZ1446" s="6"/>
      <c r="DA1446" s="6"/>
      <c r="DB1446" s="6"/>
    </row>
    <row r="1447" spans="4:106" s="3" customFormat="1" x14ac:dyDescent="0.25">
      <c r="D1447" s="31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X1447" s="41"/>
      <c r="AY1447" s="41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/>
      <c r="BW1447" s="6"/>
      <c r="BX1447" s="6"/>
      <c r="BY1447" s="6"/>
      <c r="BZ1447" s="6"/>
      <c r="CA1447" s="6"/>
      <c r="CB1447" s="6"/>
      <c r="CC1447" s="6"/>
      <c r="CD1447" s="6"/>
      <c r="CE1447" s="6"/>
      <c r="CF1447" s="6"/>
      <c r="CG1447" s="6"/>
      <c r="CH1447" s="6"/>
      <c r="CI1447" s="6"/>
      <c r="CJ1447" s="6"/>
      <c r="CK1447" s="6"/>
      <c r="CL1447" s="6"/>
      <c r="CM1447" s="6"/>
      <c r="CN1447" s="6"/>
      <c r="CO1447" s="6"/>
      <c r="CP1447" s="6"/>
      <c r="CQ1447" s="6"/>
      <c r="CR1447" s="6"/>
      <c r="CS1447" s="6"/>
      <c r="CT1447" s="6"/>
      <c r="CU1447" s="6"/>
      <c r="CV1447" s="6"/>
      <c r="CX1447" s="6"/>
      <c r="CY1447" s="6"/>
      <c r="CZ1447" s="6"/>
      <c r="DA1447" s="6"/>
      <c r="DB1447" s="6"/>
    </row>
    <row r="1448" spans="4:106" s="3" customFormat="1" x14ac:dyDescent="0.25">
      <c r="D1448" s="31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/>
      <c r="AV1448" s="6"/>
      <c r="AX1448" s="41"/>
      <c r="AY1448" s="41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  <c r="BZ1448" s="6"/>
      <c r="CA1448" s="6"/>
      <c r="CB1448" s="6"/>
      <c r="CC1448" s="6"/>
      <c r="CD1448" s="6"/>
      <c r="CE1448" s="6"/>
      <c r="CF1448" s="6"/>
      <c r="CG1448" s="6"/>
      <c r="CH1448" s="6"/>
      <c r="CI1448" s="6"/>
      <c r="CJ1448" s="6"/>
      <c r="CK1448" s="6"/>
      <c r="CL1448" s="6"/>
      <c r="CM1448" s="6"/>
      <c r="CN1448" s="6"/>
      <c r="CO1448" s="6"/>
      <c r="CP1448" s="6"/>
      <c r="CQ1448" s="6"/>
      <c r="CR1448" s="6"/>
      <c r="CS1448" s="6"/>
      <c r="CT1448" s="6"/>
      <c r="CU1448" s="6"/>
      <c r="CV1448" s="6"/>
      <c r="CX1448" s="6"/>
      <c r="CY1448" s="6"/>
      <c r="CZ1448" s="6"/>
      <c r="DA1448" s="6"/>
      <c r="DB1448" s="6"/>
    </row>
    <row r="1449" spans="4:106" s="3" customFormat="1" x14ac:dyDescent="0.25">
      <c r="D1449" s="31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  <c r="AP1449" s="6"/>
      <c r="AQ1449" s="6"/>
      <c r="AR1449" s="6"/>
      <c r="AS1449" s="6"/>
      <c r="AT1449" s="6"/>
      <c r="AU1449" s="6"/>
      <c r="AV1449" s="6"/>
      <c r="AX1449" s="41"/>
      <c r="AY1449" s="41"/>
      <c r="BA1449" s="6"/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  <c r="BQ1449" s="6"/>
      <c r="BR1449" s="6"/>
      <c r="BS1449" s="6"/>
      <c r="BT1449" s="6"/>
      <c r="BU1449" s="6"/>
      <c r="BV1449" s="6"/>
      <c r="BW1449" s="6"/>
      <c r="BX1449" s="6"/>
      <c r="BY1449" s="6"/>
      <c r="BZ1449" s="6"/>
      <c r="CA1449" s="6"/>
      <c r="CB1449" s="6"/>
      <c r="CC1449" s="6"/>
      <c r="CD1449" s="6"/>
      <c r="CE1449" s="6"/>
      <c r="CF1449" s="6"/>
      <c r="CG1449" s="6"/>
      <c r="CH1449" s="6"/>
      <c r="CI1449" s="6"/>
      <c r="CJ1449" s="6"/>
      <c r="CK1449" s="6"/>
      <c r="CL1449" s="6"/>
      <c r="CM1449" s="6"/>
      <c r="CN1449" s="6"/>
      <c r="CO1449" s="6"/>
      <c r="CP1449" s="6"/>
      <c r="CQ1449" s="6"/>
      <c r="CR1449" s="6"/>
      <c r="CS1449" s="6"/>
      <c r="CT1449" s="6"/>
      <c r="CU1449" s="6"/>
      <c r="CV1449" s="6"/>
      <c r="CX1449" s="6"/>
      <c r="CY1449" s="6"/>
      <c r="CZ1449" s="6"/>
      <c r="DA1449" s="6"/>
      <c r="DB1449" s="6"/>
    </row>
    <row r="1450" spans="4:106" s="3" customFormat="1" x14ac:dyDescent="0.25">
      <c r="D1450" s="31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/>
      <c r="AV1450" s="6"/>
      <c r="AX1450" s="41"/>
      <c r="AY1450" s="41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  <c r="BZ1450" s="6"/>
      <c r="CA1450" s="6"/>
      <c r="CB1450" s="6"/>
      <c r="CC1450" s="6"/>
      <c r="CD1450" s="6"/>
      <c r="CE1450" s="6"/>
      <c r="CF1450" s="6"/>
      <c r="CG1450" s="6"/>
      <c r="CH1450" s="6"/>
      <c r="CI1450" s="6"/>
      <c r="CJ1450" s="6"/>
      <c r="CK1450" s="6"/>
      <c r="CL1450" s="6"/>
      <c r="CM1450" s="6"/>
      <c r="CN1450" s="6"/>
      <c r="CO1450" s="6"/>
      <c r="CP1450" s="6"/>
      <c r="CQ1450" s="6"/>
      <c r="CR1450" s="6"/>
      <c r="CS1450" s="6"/>
      <c r="CT1450" s="6"/>
      <c r="CU1450" s="6"/>
      <c r="CV1450" s="6"/>
      <c r="CX1450" s="6"/>
      <c r="CY1450" s="6"/>
      <c r="CZ1450" s="6"/>
      <c r="DA1450" s="6"/>
      <c r="DB1450" s="6"/>
    </row>
    <row r="1451" spans="4:106" s="3" customFormat="1" x14ac:dyDescent="0.25">
      <c r="D1451" s="31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X1451" s="41"/>
      <c r="AY1451" s="41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  <c r="BZ1451" s="6"/>
      <c r="CA1451" s="6"/>
      <c r="CB1451" s="6"/>
      <c r="CC1451" s="6"/>
      <c r="CD1451" s="6"/>
      <c r="CE1451" s="6"/>
      <c r="CF1451" s="6"/>
      <c r="CG1451" s="6"/>
      <c r="CH1451" s="6"/>
      <c r="CI1451" s="6"/>
      <c r="CJ1451" s="6"/>
      <c r="CK1451" s="6"/>
      <c r="CL1451" s="6"/>
      <c r="CM1451" s="6"/>
      <c r="CN1451" s="6"/>
      <c r="CO1451" s="6"/>
      <c r="CP1451" s="6"/>
      <c r="CQ1451" s="6"/>
      <c r="CR1451" s="6"/>
      <c r="CS1451" s="6"/>
      <c r="CT1451" s="6"/>
      <c r="CU1451" s="6"/>
      <c r="CV1451" s="6"/>
      <c r="CX1451" s="6"/>
      <c r="CY1451" s="6"/>
      <c r="CZ1451" s="6"/>
      <c r="DA1451" s="6"/>
      <c r="DB1451" s="6"/>
    </row>
    <row r="1452" spans="4:106" s="3" customFormat="1" x14ac:dyDescent="0.25">
      <c r="D1452" s="31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  <c r="AP1452" s="6"/>
      <c r="AQ1452" s="6"/>
      <c r="AR1452" s="6"/>
      <c r="AS1452" s="6"/>
      <c r="AT1452" s="6"/>
      <c r="AU1452" s="6"/>
      <c r="AV1452" s="6"/>
      <c r="AX1452" s="41"/>
      <c r="AY1452" s="41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  <c r="BQ1452" s="6"/>
      <c r="BR1452" s="6"/>
      <c r="BS1452" s="6"/>
      <c r="BT1452" s="6"/>
      <c r="BU1452" s="6"/>
      <c r="BV1452" s="6"/>
      <c r="BW1452" s="6"/>
      <c r="BX1452" s="6"/>
      <c r="BY1452" s="6"/>
      <c r="BZ1452" s="6"/>
      <c r="CA1452" s="6"/>
      <c r="CB1452" s="6"/>
      <c r="CC1452" s="6"/>
      <c r="CD1452" s="6"/>
      <c r="CE1452" s="6"/>
      <c r="CF1452" s="6"/>
      <c r="CG1452" s="6"/>
      <c r="CH1452" s="6"/>
      <c r="CI1452" s="6"/>
      <c r="CJ1452" s="6"/>
      <c r="CK1452" s="6"/>
      <c r="CL1452" s="6"/>
      <c r="CM1452" s="6"/>
      <c r="CN1452" s="6"/>
      <c r="CO1452" s="6"/>
      <c r="CP1452" s="6"/>
      <c r="CQ1452" s="6"/>
      <c r="CR1452" s="6"/>
      <c r="CS1452" s="6"/>
      <c r="CT1452" s="6"/>
      <c r="CU1452" s="6"/>
      <c r="CV1452" s="6"/>
      <c r="CX1452" s="6"/>
      <c r="CY1452" s="6"/>
      <c r="CZ1452" s="6"/>
      <c r="DA1452" s="6"/>
      <c r="DB1452" s="6"/>
    </row>
    <row r="1453" spans="4:106" s="3" customFormat="1" x14ac:dyDescent="0.25">
      <c r="D1453" s="31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X1453" s="41"/>
      <c r="AY1453" s="41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  <c r="BZ1453" s="6"/>
      <c r="CA1453" s="6"/>
      <c r="CB1453" s="6"/>
      <c r="CC1453" s="6"/>
      <c r="CD1453" s="6"/>
      <c r="CE1453" s="6"/>
      <c r="CF1453" s="6"/>
      <c r="CG1453" s="6"/>
      <c r="CH1453" s="6"/>
      <c r="CI1453" s="6"/>
      <c r="CJ1453" s="6"/>
      <c r="CK1453" s="6"/>
      <c r="CL1453" s="6"/>
      <c r="CM1453" s="6"/>
      <c r="CN1453" s="6"/>
      <c r="CO1453" s="6"/>
      <c r="CP1453" s="6"/>
      <c r="CQ1453" s="6"/>
      <c r="CR1453" s="6"/>
      <c r="CS1453" s="6"/>
      <c r="CT1453" s="6"/>
      <c r="CU1453" s="6"/>
      <c r="CV1453" s="6"/>
      <c r="CX1453" s="6"/>
      <c r="CY1453" s="6"/>
      <c r="CZ1453" s="6"/>
      <c r="DA1453" s="6"/>
      <c r="DB1453" s="6"/>
    </row>
    <row r="1454" spans="4:106" s="3" customFormat="1" x14ac:dyDescent="0.25">
      <c r="D1454" s="31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X1454" s="41"/>
      <c r="AY1454" s="41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6"/>
      <c r="BP1454" s="6"/>
      <c r="BQ1454" s="6"/>
      <c r="BR1454" s="6"/>
      <c r="BS1454" s="6"/>
      <c r="BT1454" s="6"/>
      <c r="BU1454" s="6"/>
      <c r="BV1454" s="6"/>
      <c r="BW1454" s="6"/>
      <c r="BX1454" s="6"/>
      <c r="BY1454" s="6"/>
      <c r="BZ1454" s="6"/>
      <c r="CA1454" s="6"/>
      <c r="CB1454" s="6"/>
      <c r="CC1454" s="6"/>
      <c r="CD1454" s="6"/>
      <c r="CE1454" s="6"/>
      <c r="CF1454" s="6"/>
      <c r="CG1454" s="6"/>
      <c r="CH1454" s="6"/>
      <c r="CI1454" s="6"/>
      <c r="CJ1454" s="6"/>
      <c r="CK1454" s="6"/>
      <c r="CL1454" s="6"/>
      <c r="CM1454" s="6"/>
      <c r="CN1454" s="6"/>
      <c r="CO1454" s="6"/>
      <c r="CP1454" s="6"/>
      <c r="CQ1454" s="6"/>
      <c r="CR1454" s="6"/>
      <c r="CS1454" s="6"/>
      <c r="CT1454" s="6"/>
      <c r="CU1454" s="6"/>
      <c r="CV1454" s="6"/>
      <c r="CX1454" s="6"/>
      <c r="CY1454" s="6"/>
      <c r="CZ1454" s="6"/>
      <c r="DA1454" s="6"/>
      <c r="DB1454" s="6"/>
    </row>
    <row r="1455" spans="4:106" s="3" customFormat="1" x14ac:dyDescent="0.25">
      <c r="D1455" s="31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X1455" s="41"/>
      <c r="AY1455" s="41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  <c r="BZ1455" s="6"/>
      <c r="CA1455" s="6"/>
      <c r="CB1455" s="6"/>
      <c r="CC1455" s="6"/>
      <c r="CD1455" s="6"/>
      <c r="CE1455" s="6"/>
      <c r="CF1455" s="6"/>
      <c r="CG1455" s="6"/>
      <c r="CH1455" s="6"/>
      <c r="CI1455" s="6"/>
      <c r="CJ1455" s="6"/>
      <c r="CK1455" s="6"/>
      <c r="CL1455" s="6"/>
      <c r="CM1455" s="6"/>
      <c r="CN1455" s="6"/>
      <c r="CO1455" s="6"/>
      <c r="CP1455" s="6"/>
      <c r="CQ1455" s="6"/>
      <c r="CR1455" s="6"/>
      <c r="CS1455" s="6"/>
      <c r="CT1455" s="6"/>
      <c r="CU1455" s="6"/>
      <c r="CV1455" s="6"/>
      <c r="CX1455" s="6"/>
      <c r="CY1455" s="6"/>
      <c r="CZ1455" s="6"/>
      <c r="DA1455" s="6"/>
      <c r="DB1455" s="6"/>
    </row>
    <row r="1456" spans="4:106" s="3" customFormat="1" x14ac:dyDescent="0.25">
      <c r="D1456" s="31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X1456" s="41"/>
      <c r="AY1456" s="41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  <c r="BZ1456" s="6"/>
      <c r="CA1456" s="6"/>
      <c r="CB1456" s="6"/>
      <c r="CC1456" s="6"/>
      <c r="CD1456" s="6"/>
      <c r="CE1456" s="6"/>
      <c r="CF1456" s="6"/>
      <c r="CG1456" s="6"/>
      <c r="CH1456" s="6"/>
      <c r="CI1456" s="6"/>
      <c r="CJ1456" s="6"/>
      <c r="CK1456" s="6"/>
      <c r="CL1456" s="6"/>
      <c r="CM1456" s="6"/>
      <c r="CN1456" s="6"/>
      <c r="CO1456" s="6"/>
      <c r="CP1456" s="6"/>
      <c r="CQ1456" s="6"/>
      <c r="CR1456" s="6"/>
      <c r="CS1456" s="6"/>
      <c r="CT1456" s="6"/>
      <c r="CU1456" s="6"/>
      <c r="CV1456" s="6"/>
      <c r="CX1456" s="6"/>
      <c r="CY1456" s="6"/>
      <c r="CZ1456" s="6"/>
      <c r="DA1456" s="6"/>
      <c r="DB1456" s="6"/>
    </row>
    <row r="1457" spans="4:106" s="3" customFormat="1" x14ac:dyDescent="0.25">
      <c r="D1457" s="31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X1457" s="41"/>
      <c r="AY1457" s="41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  <c r="CI1457" s="6"/>
      <c r="CJ1457" s="6"/>
      <c r="CK1457" s="6"/>
      <c r="CL1457" s="6"/>
      <c r="CM1457" s="6"/>
      <c r="CN1457" s="6"/>
      <c r="CO1457" s="6"/>
      <c r="CP1457" s="6"/>
      <c r="CQ1457" s="6"/>
      <c r="CR1457" s="6"/>
      <c r="CS1457" s="6"/>
      <c r="CT1457" s="6"/>
      <c r="CU1457" s="6"/>
      <c r="CV1457" s="6"/>
      <c r="CX1457" s="6"/>
      <c r="CY1457" s="6"/>
      <c r="CZ1457" s="6"/>
      <c r="DA1457" s="6"/>
      <c r="DB1457" s="6"/>
    </row>
    <row r="1458" spans="4:106" s="3" customFormat="1" x14ac:dyDescent="0.25">
      <c r="D1458" s="31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X1458" s="41"/>
      <c r="AY1458" s="41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  <c r="BZ1458" s="6"/>
      <c r="CA1458" s="6"/>
      <c r="CB1458" s="6"/>
      <c r="CC1458" s="6"/>
      <c r="CD1458" s="6"/>
      <c r="CE1458" s="6"/>
      <c r="CF1458" s="6"/>
      <c r="CG1458" s="6"/>
      <c r="CH1458" s="6"/>
      <c r="CI1458" s="6"/>
      <c r="CJ1458" s="6"/>
      <c r="CK1458" s="6"/>
      <c r="CL1458" s="6"/>
      <c r="CM1458" s="6"/>
      <c r="CN1458" s="6"/>
      <c r="CO1458" s="6"/>
      <c r="CP1458" s="6"/>
      <c r="CQ1458" s="6"/>
      <c r="CR1458" s="6"/>
      <c r="CS1458" s="6"/>
      <c r="CT1458" s="6"/>
      <c r="CU1458" s="6"/>
      <c r="CV1458" s="6"/>
      <c r="CX1458" s="6"/>
      <c r="CY1458" s="6"/>
      <c r="CZ1458" s="6"/>
      <c r="DA1458" s="6"/>
      <c r="DB1458" s="6"/>
    </row>
    <row r="1459" spans="4:106" s="3" customFormat="1" x14ac:dyDescent="0.25">
      <c r="D1459" s="31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  <c r="AP1459" s="6"/>
      <c r="AQ1459" s="6"/>
      <c r="AR1459" s="6"/>
      <c r="AS1459" s="6"/>
      <c r="AT1459" s="6"/>
      <c r="AU1459" s="6"/>
      <c r="AV1459" s="6"/>
      <c r="AX1459" s="41"/>
      <c r="AY1459" s="41"/>
      <c r="BA1459" s="6"/>
      <c r="BB1459" s="6"/>
      <c r="BC1459" s="6"/>
      <c r="BD1459" s="6"/>
      <c r="BE1459" s="6"/>
      <c r="BF1459" s="6"/>
      <c r="BG1459" s="6"/>
      <c r="BH1459" s="6"/>
      <c r="BI1459" s="6"/>
      <c r="BJ1459" s="6"/>
      <c r="BK1459" s="6"/>
      <c r="BL1459" s="6"/>
      <c r="BM1459" s="6"/>
      <c r="BN1459" s="6"/>
      <c r="BO1459" s="6"/>
      <c r="BP1459" s="6"/>
      <c r="BQ1459" s="6"/>
      <c r="BR1459" s="6"/>
      <c r="BS1459" s="6"/>
      <c r="BT1459" s="6"/>
      <c r="BU1459" s="6"/>
      <c r="BV1459" s="6"/>
      <c r="BW1459" s="6"/>
      <c r="BX1459" s="6"/>
      <c r="BY1459" s="6"/>
      <c r="BZ1459" s="6"/>
      <c r="CA1459" s="6"/>
      <c r="CB1459" s="6"/>
      <c r="CC1459" s="6"/>
      <c r="CD1459" s="6"/>
      <c r="CE1459" s="6"/>
      <c r="CF1459" s="6"/>
      <c r="CG1459" s="6"/>
      <c r="CH1459" s="6"/>
      <c r="CI1459" s="6"/>
      <c r="CJ1459" s="6"/>
      <c r="CK1459" s="6"/>
      <c r="CL1459" s="6"/>
      <c r="CM1459" s="6"/>
      <c r="CN1459" s="6"/>
      <c r="CO1459" s="6"/>
      <c r="CP1459" s="6"/>
      <c r="CQ1459" s="6"/>
      <c r="CR1459" s="6"/>
      <c r="CS1459" s="6"/>
      <c r="CT1459" s="6"/>
      <c r="CU1459" s="6"/>
      <c r="CV1459" s="6"/>
      <c r="CX1459" s="6"/>
      <c r="CY1459" s="6"/>
      <c r="CZ1459" s="6"/>
      <c r="DA1459" s="6"/>
      <c r="DB1459" s="6"/>
    </row>
    <row r="1460" spans="4:106" s="3" customFormat="1" x14ac:dyDescent="0.25">
      <c r="D1460" s="31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/>
      <c r="AV1460" s="6"/>
      <c r="AX1460" s="41"/>
      <c r="AY1460" s="41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/>
      <c r="BX1460" s="6"/>
      <c r="BY1460" s="6"/>
      <c r="BZ1460" s="6"/>
      <c r="CA1460" s="6"/>
      <c r="CB1460" s="6"/>
      <c r="CC1460" s="6"/>
      <c r="CD1460" s="6"/>
      <c r="CE1460" s="6"/>
      <c r="CF1460" s="6"/>
      <c r="CG1460" s="6"/>
      <c r="CH1460" s="6"/>
      <c r="CI1460" s="6"/>
      <c r="CJ1460" s="6"/>
      <c r="CK1460" s="6"/>
      <c r="CL1460" s="6"/>
      <c r="CM1460" s="6"/>
      <c r="CN1460" s="6"/>
      <c r="CO1460" s="6"/>
      <c r="CP1460" s="6"/>
      <c r="CQ1460" s="6"/>
      <c r="CR1460" s="6"/>
      <c r="CS1460" s="6"/>
      <c r="CT1460" s="6"/>
      <c r="CU1460" s="6"/>
      <c r="CV1460" s="6"/>
      <c r="CX1460" s="6"/>
      <c r="CY1460" s="6"/>
      <c r="CZ1460" s="6"/>
      <c r="DA1460" s="6"/>
      <c r="DB1460" s="6"/>
    </row>
    <row r="1461" spans="4:106" s="3" customFormat="1" x14ac:dyDescent="0.25">
      <c r="D1461" s="31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  <c r="AR1461" s="6"/>
      <c r="AS1461" s="6"/>
      <c r="AT1461" s="6"/>
      <c r="AU1461" s="6"/>
      <c r="AV1461" s="6"/>
      <c r="AX1461" s="41"/>
      <c r="AY1461" s="41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  <c r="BQ1461" s="6"/>
      <c r="BR1461" s="6"/>
      <c r="BS1461" s="6"/>
      <c r="BT1461" s="6"/>
      <c r="BU1461" s="6"/>
      <c r="BV1461" s="6"/>
      <c r="BW1461" s="6"/>
      <c r="BX1461" s="6"/>
      <c r="BY1461" s="6"/>
      <c r="BZ1461" s="6"/>
      <c r="CA1461" s="6"/>
      <c r="CB1461" s="6"/>
      <c r="CC1461" s="6"/>
      <c r="CD1461" s="6"/>
      <c r="CE1461" s="6"/>
      <c r="CF1461" s="6"/>
      <c r="CG1461" s="6"/>
      <c r="CH1461" s="6"/>
      <c r="CI1461" s="6"/>
      <c r="CJ1461" s="6"/>
      <c r="CK1461" s="6"/>
      <c r="CL1461" s="6"/>
      <c r="CM1461" s="6"/>
      <c r="CN1461" s="6"/>
      <c r="CO1461" s="6"/>
      <c r="CP1461" s="6"/>
      <c r="CQ1461" s="6"/>
      <c r="CR1461" s="6"/>
      <c r="CS1461" s="6"/>
      <c r="CT1461" s="6"/>
      <c r="CU1461" s="6"/>
      <c r="CV1461" s="6"/>
      <c r="CX1461" s="6"/>
      <c r="CY1461" s="6"/>
      <c r="CZ1461" s="6"/>
      <c r="DA1461" s="6"/>
      <c r="DB1461" s="6"/>
    </row>
    <row r="1462" spans="4:106" s="3" customFormat="1" x14ac:dyDescent="0.25">
      <c r="D1462" s="31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X1462" s="41"/>
      <c r="AY1462" s="41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  <c r="BQ1462" s="6"/>
      <c r="BR1462" s="6"/>
      <c r="BS1462" s="6"/>
      <c r="BT1462" s="6"/>
      <c r="BU1462" s="6"/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  <c r="CG1462" s="6"/>
      <c r="CH1462" s="6"/>
      <c r="CI1462" s="6"/>
      <c r="CJ1462" s="6"/>
      <c r="CK1462" s="6"/>
      <c r="CL1462" s="6"/>
      <c r="CM1462" s="6"/>
      <c r="CN1462" s="6"/>
      <c r="CO1462" s="6"/>
      <c r="CP1462" s="6"/>
      <c r="CQ1462" s="6"/>
      <c r="CR1462" s="6"/>
      <c r="CS1462" s="6"/>
      <c r="CT1462" s="6"/>
      <c r="CU1462" s="6"/>
      <c r="CV1462" s="6"/>
      <c r="CX1462" s="6"/>
      <c r="CY1462" s="6"/>
      <c r="CZ1462" s="6"/>
      <c r="DA1462" s="6"/>
      <c r="DB1462" s="6"/>
    </row>
    <row r="1463" spans="4:106" s="3" customFormat="1" x14ac:dyDescent="0.25">
      <c r="D1463" s="31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X1463" s="41"/>
      <c r="AY1463" s="41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/>
      <c r="BX1463" s="6"/>
      <c r="BY1463" s="6"/>
      <c r="BZ1463" s="6"/>
      <c r="CA1463" s="6"/>
      <c r="CB1463" s="6"/>
      <c r="CC1463" s="6"/>
      <c r="CD1463" s="6"/>
      <c r="CE1463" s="6"/>
      <c r="CF1463" s="6"/>
      <c r="CG1463" s="6"/>
      <c r="CH1463" s="6"/>
      <c r="CI1463" s="6"/>
      <c r="CJ1463" s="6"/>
      <c r="CK1463" s="6"/>
      <c r="CL1463" s="6"/>
      <c r="CM1463" s="6"/>
      <c r="CN1463" s="6"/>
      <c r="CO1463" s="6"/>
      <c r="CP1463" s="6"/>
      <c r="CQ1463" s="6"/>
      <c r="CR1463" s="6"/>
      <c r="CS1463" s="6"/>
      <c r="CT1463" s="6"/>
      <c r="CU1463" s="6"/>
      <c r="CV1463" s="6"/>
      <c r="CX1463" s="6"/>
      <c r="CY1463" s="6"/>
      <c r="CZ1463" s="6"/>
      <c r="DA1463" s="6"/>
      <c r="DB1463" s="6"/>
    </row>
    <row r="1464" spans="4:106" s="3" customFormat="1" x14ac:dyDescent="0.25">
      <c r="D1464" s="31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  <c r="AR1464" s="6"/>
      <c r="AS1464" s="6"/>
      <c r="AT1464" s="6"/>
      <c r="AU1464" s="6"/>
      <c r="AV1464" s="6"/>
      <c r="AX1464" s="41"/>
      <c r="AY1464" s="41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  <c r="BQ1464" s="6"/>
      <c r="BR1464" s="6"/>
      <c r="BS1464" s="6"/>
      <c r="BT1464" s="6"/>
      <c r="BU1464" s="6"/>
      <c r="BV1464" s="6"/>
      <c r="BW1464" s="6"/>
      <c r="BX1464" s="6"/>
      <c r="BY1464" s="6"/>
      <c r="BZ1464" s="6"/>
      <c r="CA1464" s="6"/>
      <c r="CB1464" s="6"/>
      <c r="CC1464" s="6"/>
      <c r="CD1464" s="6"/>
      <c r="CE1464" s="6"/>
      <c r="CF1464" s="6"/>
      <c r="CG1464" s="6"/>
      <c r="CH1464" s="6"/>
      <c r="CI1464" s="6"/>
      <c r="CJ1464" s="6"/>
      <c r="CK1464" s="6"/>
      <c r="CL1464" s="6"/>
      <c r="CM1464" s="6"/>
      <c r="CN1464" s="6"/>
      <c r="CO1464" s="6"/>
      <c r="CP1464" s="6"/>
      <c r="CQ1464" s="6"/>
      <c r="CR1464" s="6"/>
      <c r="CS1464" s="6"/>
      <c r="CT1464" s="6"/>
      <c r="CU1464" s="6"/>
      <c r="CV1464" s="6"/>
      <c r="CX1464" s="6"/>
      <c r="CY1464" s="6"/>
      <c r="CZ1464" s="6"/>
      <c r="DA1464" s="6"/>
      <c r="DB1464" s="6"/>
    </row>
    <row r="1465" spans="4:106" s="3" customFormat="1" x14ac:dyDescent="0.25">
      <c r="D1465" s="31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  <c r="AR1465" s="6"/>
      <c r="AS1465" s="6"/>
      <c r="AT1465" s="6"/>
      <c r="AU1465" s="6"/>
      <c r="AV1465" s="6"/>
      <c r="AX1465" s="41"/>
      <c r="AY1465" s="41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  <c r="BQ1465" s="6"/>
      <c r="BR1465" s="6"/>
      <c r="BS1465" s="6"/>
      <c r="BT1465" s="6"/>
      <c r="BU1465" s="6"/>
      <c r="BV1465" s="6"/>
      <c r="BW1465" s="6"/>
      <c r="BX1465" s="6"/>
      <c r="BY1465" s="6"/>
      <c r="BZ1465" s="6"/>
      <c r="CA1465" s="6"/>
      <c r="CB1465" s="6"/>
      <c r="CC1465" s="6"/>
      <c r="CD1465" s="6"/>
      <c r="CE1465" s="6"/>
      <c r="CF1465" s="6"/>
      <c r="CG1465" s="6"/>
      <c r="CH1465" s="6"/>
      <c r="CI1465" s="6"/>
      <c r="CJ1465" s="6"/>
      <c r="CK1465" s="6"/>
      <c r="CL1465" s="6"/>
      <c r="CM1465" s="6"/>
      <c r="CN1465" s="6"/>
      <c r="CO1465" s="6"/>
      <c r="CP1465" s="6"/>
      <c r="CQ1465" s="6"/>
      <c r="CR1465" s="6"/>
      <c r="CS1465" s="6"/>
      <c r="CT1465" s="6"/>
      <c r="CU1465" s="6"/>
      <c r="CV1465" s="6"/>
      <c r="CX1465" s="6"/>
      <c r="CY1465" s="6"/>
      <c r="CZ1465" s="6"/>
      <c r="DA1465" s="6"/>
      <c r="DB1465" s="6"/>
    </row>
    <row r="1466" spans="4:106" s="3" customFormat="1" x14ac:dyDescent="0.25">
      <c r="D1466" s="31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  <c r="AR1466" s="6"/>
      <c r="AS1466" s="6"/>
      <c r="AT1466" s="6"/>
      <c r="AU1466" s="6"/>
      <c r="AV1466" s="6"/>
      <c r="AX1466" s="41"/>
      <c r="AY1466" s="41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  <c r="BZ1466" s="6"/>
      <c r="CA1466" s="6"/>
      <c r="CB1466" s="6"/>
      <c r="CC1466" s="6"/>
      <c r="CD1466" s="6"/>
      <c r="CE1466" s="6"/>
      <c r="CF1466" s="6"/>
      <c r="CG1466" s="6"/>
      <c r="CH1466" s="6"/>
      <c r="CI1466" s="6"/>
      <c r="CJ1466" s="6"/>
      <c r="CK1466" s="6"/>
      <c r="CL1466" s="6"/>
      <c r="CM1466" s="6"/>
      <c r="CN1466" s="6"/>
      <c r="CO1466" s="6"/>
      <c r="CP1466" s="6"/>
      <c r="CQ1466" s="6"/>
      <c r="CR1466" s="6"/>
      <c r="CS1466" s="6"/>
      <c r="CT1466" s="6"/>
      <c r="CU1466" s="6"/>
      <c r="CV1466" s="6"/>
      <c r="CX1466" s="6"/>
      <c r="CY1466" s="6"/>
      <c r="CZ1466" s="6"/>
      <c r="DA1466" s="6"/>
      <c r="DB1466" s="6"/>
    </row>
    <row r="1467" spans="4:106" s="3" customFormat="1" x14ac:dyDescent="0.25">
      <c r="D1467" s="31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  <c r="AR1467" s="6"/>
      <c r="AS1467" s="6"/>
      <c r="AT1467" s="6"/>
      <c r="AU1467" s="6"/>
      <c r="AV1467" s="6"/>
      <c r="AX1467" s="41"/>
      <c r="AY1467" s="41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  <c r="BZ1467" s="6"/>
      <c r="CA1467" s="6"/>
      <c r="CB1467" s="6"/>
      <c r="CC1467" s="6"/>
      <c r="CD1467" s="6"/>
      <c r="CE1467" s="6"/>
      <c r="CF1467" s="6"/>
      <c r="CG1467" s="6"/>
      <c r="CH1467" s="6"/>
      <c r="CI1467" s="6"/>
      <c r="CJ1467" s="6"/>
      <c r="CK1467" s="6"/>
      <c r="CL1467" s="6"/>
      <c r="CM1467" s="6"/>
      <c r="CN1467" s="6"/>
      <c r="CO1467" s="6"/>
      <c r="CP1467" s="6"/>
      <c r="CQ1467" s="6"/>
      <c r="CR1467" s="6"/>
      <c r="CS1467" s="6"/>
      <c r="CT1467" s="6"/>
      <c r="CU1467" s="6"/>
      <c r="CV1467" s="6"/>
      <c r="CX1467" s="6"/>
      <c r="CY1467" s="6"/>
      <c r="CZ1467" s="6"/>
      <c r="DA1467" s="6"/>
      <c r="DB1467" s="6"/>
    </row>
    <row r="1468" spans="4:106" s="3" customFormat="1" x14ac:dyDescent="0.25">
      <c r="D1468" s="31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  <c r="AR1468" s="6"/>
      <c r="AS1468" s="6"/>
      <c r="AT1468" s="6"/>
      <c r="AU1468" s="6"/>
      <c r="AV1468" s="6"/>
      <c r="AX1468" s="41"/>
      <c r="AY1468" s="41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  <c r="BZ1468" s="6"/>
      <c r="CA1468" s="6"/>
      <c r="CB1468" s="6"/>
      <c r="CC1468" s="6"/>
      <c r="CD1468" s="6"/>
      <c r="CE1468" s="6"/>
      <c r="CF1468" s="6"/>
      <c r="CG1468" s="6"/>
      <c r="CH1468" s="6"/>
      <c r="CI1468" s="6"/>
      <c r="CJ1468" s="6"/>
      <c r="CK1468" s="6"/>
      <c r="CL1468" s="6"/>
      <c r="CM1468" s="6"/>
      <c r="CN1468" s="6"/>
      <c r="CO1468" s="6"/>
      <c r="CP1468" s="6"/>
      <c r="CQ1468" s="6"/>
      <c r="CR1468" s="6"/>
      <c r="CS1468" s="6"/>
      <c r="CT1468" s="6"/>
      <c r="CU1468" s="6"/>
      <c r="CV1468" s="6"/>
      <c r="CX1468" s="6"/>
      <c r="CY1468" s="6"/>
      <c r="CZ1468" s="6"/>
      <c r="DA1468" s="6"/>
      <c r="DB1468" s="6"/>
    </row>
    <row r="1469" spans="4:106" s="3" customFormat="1" x14ac:dyDescent="0.25">
      <c r="D1469" s="31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  <c r="AR1469" s="6"/>
      <c r="AS1469" s="6"/>
      <c r="AT1469" s="6"/>
      <c r="AU1469" s="6"/>
      <c r="AV1469" s="6"/>
      <c r="AX1469" s="41"/>
      <c r="AY1469" s="41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  <c r="BZ1469" s="6"/>
      <c r="CA1469" s="6"/>
      <c r="CB1469" s="6"/>
      <c r="CC1469" s="6"/>
      <c r="CD1469" s="6"/>
      <c r="CE1469" s="6"/>
      <c r="CF1469" s="6"/>
      <c r="CG1469" s="6"/>
      <c r="CH1469" s="6"/>
      <c r="CI1469" s="6"/>
      <c r="CJ1469" s="6"/>
      <c r="CK1469" s="6"/>
      <c r="CL1469" s="6"/>
      <c r="CM1469" s="6"/>
      <c r="CN1469" s="6"/>
      <c r="CO1469" s="6"/>
      <c r="CP1469" s="6"/>
      <c r="CQ1469" s="6"/>
      <c r="CR1469" s="6"/>
      <c r="CS1469" s="6"/>
      <c r="CT1469" s="6"/>
      <c r="CU1469" s="6"/>
      <c r="CV1469" s="6"/>
      <c r="CX1469" s="6"/>
      <c r="CY1469" s="6"/>
      <c r="CZ1469" s="6"/>
      <c r="DA1469" s="6"/>
      <c r="DB1469" s="6"/>
    </row>
    <row r="1470" spans="4:106" s="3" customFormat="1" x14ac:dyDescent="0.25">
      <c r="D1470" s="31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  <c r="AR1470" s="6"/>
      <c r="AS1470" s="6"/>
      <c r="AT1470" s="6"/>
      <c r="AU1470" s="6"/>
      <c r="AV1470" s="6"/>
      <c r="AX1470" s="41"/>
      <c r="AY1470" s="41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  <c r="BZ1470" s="6"/>
      <c r="CA1470" s="6"/>
      <c r="CB1470" s="6"/>
      <c r="CC1470" s="6"/>
      <c r="CD1470" s="6"/>
      <c r="CE1470" s="6"/>
      <c r="CF1470" s="6"/>
      <c r="CG1470" s="6"/>
      <c r="CH1470" s="6"/>
      <c r="CI1470" s="6"/>
      <c r="CJ1470" s="6"/>
      <c r="CK1470" s="6"/>
      <c r="CL1470" s="6"/>
      <c r="CM1470" s="6"/>
      <c r="CN1470" s="6"/>
      <c r="CO1470" s="6"/>
      <c r="CP1470" s="6"/>
      <c r="CQ1470" s="6"/>
      <c r="CR1470" s="6"/>
      <c r="CS1470" s="6"/>
      <c r="CT1470" s="6"/>
      <c r="CU1470" s="6"/>
      <c r="CV1470" s="6"/>
      <c r="CX1470" s="6"/>
      <c r="CY1470" s="6"/>
      <c r="CZ1470" s="6"/>
      <c r="DA1470" s="6"/>
      <c r="DB1470" s="6"/>
    </row>
    <row r="1471" spans="4:106" s="3" customFormat="1" x14ac:dyDescent="0.25">
      <c r="D1471" s="31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  <c r="AP1471" s="6"/>
      <c r="AQ1471" s="6"/>
      <c r="AR1471" s="6"/>
      <c r="AS1471" s="6"/>
      <c r="AT1471" s="6"/>
      <c r="AU1471" s="6"/>
      <c r="AV1471" s="6"/>
      <c r="AX1471" s="41"/>
      <c r="AY1471" s="41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  <c r="BZ1471" s="6"/>
      <c r="CA1471" s="6"/>
      <c r="CB1471" s="6"/>
      <c r="CC1471" s="6"/>
      <c r="CD1471" s="6"/>
      <c r="CE1471" s="6"/>
      <c r="CF1471" s="6"/>
      <c r="CG1471" s="6"/>
      <c r="CH1471" s="6"/>
      <c r="CI1471" s="6"/>
      <c r="CJ1471" s="6"/>
      <c r="CK1471" s="6"/>
      <c r="CL1471" s="6"/>
      <c r="CM1471" s="6"/>
      <c r="CN1471" s="6"/>
      <c r="CO1471" s="6"/>
      <c r="CP1471" s="6"/>
      <c r="CQ1471" s="6"/>
      <c r="CR1471" s="6"/>
      <c r="CS1471" s="6"/>
      <c r="CT1471" s="6"/>
      <c r="CU1471" s="6"/>
      <c r="CV1471" s="6"/>
      <c r="CX1471" s="6"/>
      <c r="CY1471" s="6"/>
      <c r="CZ1471" s="6"/>
      <c r="DA1471" s="6"/>
      <c r="DB1471" s="6"/>
    </row>
    <row r="1472" spans="4:106" s="3" customFormat="1" x14ac:dyDescent="0.25">
      <c r="D1472" s="31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  <c r="AR1472" s="6"/>
      <c r="AS1472" s="6"/>
      <c r="AT1472" s="6"/>
      <c r="AU1472" s="6"/>
      <c r="AV1472" s="6"/>
      <c r="AX1472" s="41"/>
      <c r="AY1472" s="41"/>
      <c r="BA1472" s="6"/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  <c r="BQ1472" s="6"/>
      <c r="BR1472" s="6"/>
      <c r="BS1472" s="6"/>
      <c r="BT1472" s="6"/>
      <c r="BU1472" s="6"/>
      <c r="BV1472" s="6"/>
      <c r="BW1472" s="6"/>
      <c r="BX1472" s="6"/>
      <c r="BY1472" s="6"/>
      <c r="BZ1472" s="6"/>
      <c r="CA1472" s="6"/>
      <c r="CB1472" s="6"/>
      <c r="CC1472" s="6"/>
      <c r="CD1472" s="6"/>
      <c r="CE1472" s="6"/>
      <c r="CF1472" s="6"/>
      <c r="CG1472" s="6"/>
      <c r="CH1472" s="6"/>
      <c r="CI1472" s="6"/>
      <c r="CJ1472" s="6"/>
      <c r="CK1472" s="6"/>
      <c r="CL1472" s="6"/>
      <c r="CM1472" s="6"/>
      <c r="CN1472" s="6"/>
      <c r="CO1472" s="6"/>
      <c r="CP1472" s="6"/>
      <c r="CQ1472" s="6"/>
      <c r="CR1472" s="6"/>
      <c r="CS1472" s="6"/>
      <c r="CT1472" s="6"/>
      <c r="CU1472" s="6"/>
      <c r="CV1472" s="6"/>
      <c r="CX1472" s="6"/>
      <c r="CY1472" s="6"/>
      <c r="CZ1472" s="6"/>
      <c r="DA1472" s="6"/>
      <c r="DB1472" s="6"/>
    </row>
    <row r="1473" spans="4:106" s="3" customFormat="1" x14ac:dyDescent="0.25">
      <c r="D1473" s="31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  <c r="AR1473" s="6"/>
      <c r="AS1473" s="6"/>
      <c r="AT1473" s="6"/>
      <c r="AU1473" s="6"/>
      <c r="AV1473" s="6"/>
      <c r="AX1473" s="41"/>
      <c r="AY1473" s="41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  <c r="BQ1473" s="6"/>
      <c r="BR1473" s="6"/>
      <c r="BS1473" s="6"/>
      <c r="BT1473" s="6"/>
      <c r="BU1473" s="6"/>
      <c r="BV1473" s="6"/>
      <c r="BW1473" s="6"/>
      <c r="BX1473" s="6"/>
      <c r="BY1473" s="6"/>
      <c r="BZ1473" s="6"/>
      <c r="CA1473" s="6"/>
      <c r="CB1473" s="6"/>
      <c r="CC1473" s="6"/>
      <c r="CD1473" s="6"/>
      <c r="CE1473" s="6"/>
      <c r="CF1473" s="6"/>
      <c r="CG1473" s="6"/>
      <c r="CH1473" s="6"/>
      <c r="CI1473" s="6"/>
      <c r="CJ1473" s="6"/>
      <c r="CK1473" s="6"/>
      <c r="CL1473" s="6"/>
      <c r="CM1473" s="6"/>
      <c r="CN1473" s="6"/>
      <c r="CO1473" s="6"/>
      <c r="CP1473" s="6"/>
      <c r="CQ1473" s="6"/>
      <c r="CR1473" s="6"/>
      <c r="CS1473" s="6"/>
      <c r="CT1473" s="6"/>
      <c r="CU1473" s="6"/>
      <c r="CV1473" s="6"/>
      <c r="CX1473" s="6"/>
      <c r="CY1473" s="6"/>
      <c r="CZ1473" s="6"/>
      <c r="DA1473" s="6"/>
      <c r="DB1473" s="6"/>
    </row>
    <row r="1474" spans="4:106" s="3" customFormat="1" x14ac:dyDescent="0.25">
      <c r="D1474" s="31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X1474" s="41"/>
      <c r="AY1474" s="41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/>
      <c r="BX1474" s="6"/>
      <c r="BY1474" s="6"/>
      <c r="BZ1474" s="6"/>
      <c r="CA1474" s="6"/>
      <c r="CB1474" s="6"/>
      <c r="CC1474" s="6"/>
      <c r="CD1474" s="6"/>
      <c r="CE1474" s="6"/>
      <c r="CF1474" s="6"/>
      <c r="CG1474" s="6"/>
      <c r="CH1474" s="6"/>
      <c r="CI1474" s="6"/>
      <c r="CJ1474" s="6"/>
      <c r="CK1474" s="6"/>
      <c r="CL1474" s="6"/>
      <c r="CM1474" s="6"/>
      <c r="CN1474" s="6"/>
      <c r="CO1474" s="6"/>
      <c r="CP1474" s="6"/>
      <c r="CQ1474" s="6"/>
      <c r="CR1474" s="6"/>
      <c r="CS1474" s="6"/>
      <c r="CT1474" s="6"/>
      <c r="CU1474" s="6"/>
      <c r="CV1474" s="6"/>
      <c r="CX1474" s="6"/>
      <c r="CY1474" s="6"/>
      <c r="CZ1474" s="6"/>
      <c r="DA1474" s="6"/>
      <c r="DB1474" s="6"/>
    </row>
    <row r="1475" spans="4:106" s="3" customFormat="1" x14ac:dyDescent="0.25">
      <c r="D1475" s="31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  <c r="AT1475" s="6"/>
      <c r="AU1475" s="6"/>
      <c r="AV1475" s="6"/>
      <c r="AX1475" s="41"/>
      <c r="AY1475" s="41"/>
      <c r="BA1475" s="6"/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  <c r="BQ1475" s="6"/>
      <c r="BR1475" s="6"/>
      <c r="BS1475" s="6"/>
      <c r="BT1475" s="6"/>
      <c r="BU1475" s="6"/>
      <c r="BV1475" s="6"/>
      <c r="BW1475" s="6"/>
      <c r="BX1475" s="6"/>
      <c r="BY1475" s="6"/>
      <c r="BZ1475" s="6"/>
      <c r="CA1475" s="6"/>
      <c r="CB1475" s="6"/>
      <c r="CC1475" s="6"/>
      <c r="CD1475" s="6"/>
      <c r="CE1475" s="6"/>
      <c r="CF1475" s="6"/>
      <c r="CG1475" s="6"/>
      <c r="CH1475" s="6"/>
      <c r="CI1475" s="6"/>
      <c r="CJ1475" s="6"/>
      <c r="CK1475" s="6"/>
      <c r="CL1475" s="6"/>
      <c r="CM1475" s="6"/>
      <c r="CN1475" s="6"/>
      <c r="CO1475" s="6"/>
      <c r="CP1475" s="6"/>
      <c r="CQ1475" s="6"/>
      <c r="CR1475" s="6"/>
      <c r="CS1475" s="6"/>
      <c r="CT1475" s="6"/>
      <c r="CU1475" s="6"/>
      <c r="CV1475" s="6"/>
      <c r="CX1475" s="6"/>
      <c r="CY1475" s="6"/>
      <c r="CZ1475" s="6"/>
      <c r="DA1475" s="6"/>
      <c r="DB1475" s="6"/>
    </row>
    <row r="1476" spans="4:106" s="3" customFormat="1" x14ac:dyDescent="0.25">
      <c r="D1476" s="31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X1476" s="41"/>
      <c r="AY1476" s="41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/>
      <c r="BX1476" s="6"/>
      <c r="BY1476" s="6"/>
      <c r="BZ1476" s="6"/>
      <c r="CA1476" s="6"/>
      <c r="CB1476" s="6"/>
      <c r="CC1476" s="6"/>
      <c r="CD1476" s="6"/>
      <c r="CE1476" s="6"/>
      <c r="CF1476" s="6"/>
      <c r="CG1476" s="6"/>
      <c r="CH1476" s="6"/>
      <c r="CI1476" s="6"/>
      <c r="CJ1476" s="6"/>
      <c r="CK1476" s="6"/>
      <c r="CL1476" s="6"/>
      <c r="CM1476" s="6"/>
      <c r="CN1476" s="6"/>
      <c r="CO1476" s="6"/>
      <c r="CP1476" s="6"/>
      <c r="CQ1476" s="6"/>
      <c r="CR1476" s="6"/>
      <c r="CS1476" s="6"/>
      <c r="CT1476" s="6"/>
      <c r="CU1476" s="6"/>
      <c r="CV1476" s="6"/>
      <c r="CX1476" s="6"/>
      <c r="CY1476" s="6"/>
      <c r="CZ1476" s="6"/>
      <c r="DA1476" s="6"/>
      <c r="DB1476" s="6"/>
    </row>
    <row r="1477" spans="4:106" s="3" customFormat="1" x14ac:dyDescent="0.25">
      <c r="D1477" s="31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  <c r="AT1477" s="6"/>
      <c r="AU1477" s="6"/>
      <c r="AV1477" s="6"/>
      <c r="AX1477" s="41"/>
      <c r="AY1477" s="41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  <c r="BQ1477" s="6"/>
      <c r="BR1477" s="6"/>
      <c r="BS1477" s="6"/>
      <c r="BT1477" s="6"/>
      <c r="BU1477" s="6"/>
      <c r="BV1477" s="6"/>
      <c r="BW1477" s="6"/>
      <c r="BX1477" s="6"/>
      <c r="BY1477" s="6"/>
      <c r="BZ1477" s="6"/>
      <c r="CA1477" s="6"/>
      <c r="CB1477" s="6"/>
      <c r="CC1477" s="6"/>
      <c r="CD1477" s="6"/>
      <c r="CE1477" s="6"/>
      <c r="CF1477" s="6"/>
      <c r="CG1477" s="6"/>
      <c r="CH1477" s="6"/>
      <c r="CI1477" s="6"/>
      <c r="CJ1477" s="6"/>
      <c r="CK1477" s="6"/>
      <c r="CL1477" s="6"/>
      <c r="CM1477" s="6"/>
      <c r="CN1477" s="6"/>
      <c r="CO1477" s="6"/>
      <c r="CP1477" s="6"/>
      <c r="CQ1477" s="6"/>
      <c r="CR1477" s="6"/>
      <c r="CS1477" s="6"/>
      <c r="CT1477" s="6"/>
      <c r="CU1477" s="6"/>
      <c r="CV1477" s="6"/>
      <c r="CX1477" s="6"/>
      <c r="CY1477" s="6"/>
      <c r="CZ1477" s="6"/>
      <c r="DA1477" s="6"/>
      <c r="DB1477" s="6"/>
    </row>
    <row r="1478" spans="4:106" s="3" customFormat="1" x14ac:dyDescent="0.25">
      <c r="D1478" s="31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  <c r="AR1478" s="6"/>
      <c r="AS1478" s="6"/>
      <c r="AT1478" s="6"/>
      <c r="AU1478" s="6"/>
      <c r="AV1478" s="6"/>
      <c r="AX1478" s="41"/>
      <c r="AY1478" s="41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  <c r="BQ1478" s="6"/>
      <c r="BR1478" s="6"/>
      <c r="BS1478" s="6"/>
      <c r="BT1478" s="6"/>
      <c r="BU1478" s="6"/>
      <c r="BV1478" s="6"/>
      <c r="BW1478" s="6"/>
      <c r="BX1478" s="6"/>
      <c r="BY1478" s="6"/>
      <c r="BZ1478" s="6"/>
      <c r="CA1478" s="6"/>
      <c r="CB1478" s="6"/>
      <c r="CC1478" s="6"/>
      <c r="CD1478" s="6"/>
      <c r="CE1478" s="6"/>
      <c r="CF1478" s="6"/>
      <c r="CG1478" s="6"/>
      <c r="CH1478" s="6"/>
      <c r="CI1478" s="6"/>
      <c r="CJ1478" s="6"/>
      <c r="CK1478" s="6"/>
      <c r="CL1478" s="6"/>
      <c r="CM1478" s="6"/>
      <c r="CN1478" s="6"/>
      <c r="CO1478" s="6"/>
      <c r="CP1478" s="6"/>
      <c r="CQ1478" s="6"/>
      <c r="CR1478" s="6"/>
      <c r="CS1478" s="6"/>
      <c r="CT1478" s="6"/>
      <c r="CU1478" s="6"/>
      <c r="CV1478" s="6"/>
      <c r="CX1478" s="6"/>
      <c r="CY1478" s="6"/>
      <c r="CZ1478" s="6"/>
      <c r="DA1478" s="6"/>
      <c r="DB1478" s="6"/>
    </row>
    <row r="1479" spans="4:106" s="3" customFormat="1" x14ac:dyDescent="0.25">
      <c r="D1479" s="31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/>
      <c r="AV1479" s="6"/>
      <c r="AX1479" s="41"/>
      <c r="AY1479" s="41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/>
      <c r="BW1479" s="6"/>
      <c r="BX1479" s="6"/>
      <c r="BY1479" s="6"/>
      <c r="BZ1479" s="6"/>
      <c r="CA1479" s="6"/>
      <c r="CB1479" s="6"/>
      <c r="CC1479" s="6"/>
      <c r="CD1479" s="6"/>
      <c r="CE1479" s="6"/>
      <c r="CF1479" s="6"/>
      <c r="CG1479" s="6"/>
      <c r="CH1479" s="6"/>
      <c r="CI1479" s="6"/>
      <c r="CJ1479" s="6"/>
      <c r="CK1479" s="6"/>
      <c r="CL1479" s="6"/>
      <c r="CM1479" s="6"/>
      <c r="CN1479" s="6"/>
      <c r="CO1479" s="6"/>
      <c r="CP1479" s="6"/>
      <c r="CQ1479" s="6"/>
      <c r="CR1479" s="6"/>
      <c r="CS1479" s="6"/>
      <c r="CT1479" s="6"/>
      <c r="CU1479" s="6"/>
      <c r="CV1479" s="6"/>
      <c r="CX1479" s="6"/>
      <c r="CY1479" s="6"/>
      <c r="CZ1479" s="6"/>
      <c r="DA1479" s="6"/>
      <c r="DB1479" s="6"/>
    </row>
    <row r="1480" spans="4:106" s="3" customFormat="1" x14ac:dyDescent="0.25">
      <c r="D1480" s="31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  <c r="AR1480" s="6"/>
      <c r="AS1480" s="6"/>
      <c r="AT1480" s="6"/>
      <c r="AU1480" s="6"/>
      <c r="AV1480" s="6"/>
      <c r="AX1480" s="41"/>
      <c r="AY1480" s="41"/>
      <c r="BA1480" s="6"/>
      <c r="BB1480" s="6"/>
      <c r="BC1480" s="6"/>
      <c r="BD1480" s="6"/>
      <c r="BE1480" s="6"/>
      <c r="BF1480" s="6"/>
      <c r="BG1480" s="6"/>
      <c r="BH1480" s="6"/>
      <c r="BI1480" s="6"/>
      <c r="BJ1480" s="6"/>
      <c r="BK1480" s="6"/>
      <c r="BL1480" s="6"/>
      <c r="BM1480" s="6"/>
      <c r="BN1480" s="6"/>
      <c r="BO1480" s="6"/>
      <c r="BP1480" s="6"/>
      <c r="BQ1480" s="6"/>
      <c r="BR1480" s="6"/>
      <c r="BS1480" s="6"/>
      <c r="BT1480" s="6"/>
      <c r="BU1480" s="6"/>
      <c r="BV1480" s="6"/>
      <c r="BW1480" s="6"/>
      <c r="BX1480" s="6"/>
      <c r="BY1480" s="6"/>
      <c r="BZ1480" s="6"/>
      <c r="CA1480" s="6"/>
      <c r="CB1480" s="6"/>
      <c r="CC1480" s="6"/>
      <c r="CD1480" s="6"/>
      <c r="CE1480" s="6"/>
      <c r="CF1480" s="6"/>
      <c r="CG1480" s="6"/>
      <c r="CH1480" s="6"/>
      <c r="CI1480" s="6"/>
      <c r="CJ1480" s="6"/>
      <c r="CK1480" s="6"/>
      <c r="CL1480" s="6"/>
      <c r="CM1480" s="6"/>
      <c r="CN1480" s="6"/>
      <c r="CO1480" s="6"/>
      <c r="CP1480" s="6"/>
      <c r="CQ1480" s="6"/>
      <c r="CR1480" s="6"/>
      <c r="CS1480" s="6"/>
      <c r="CT1480" s="6"/>
      <c r="CU1480" s="6"/>
      <c r="CV1480" s="6"/>
      <c r="CX1480" s="6"/>
      <c r="CY1480" s="6"/>
      <c r="CZ1480" s="6"/>
      <c r="DA1480" s="6"/>
      <c r="DB1480" s="6"/>
    </row>
    <row r="1481" spans="4:106" s="3" customFormat="1" x14ac:dyDescent="0.25">
      <c r="D1481" s="31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  <c r="AT1481" s="6"/>
      <c r="AU1481" s="6"/>
      <c r="AV1481" s="6"/>
      <c r="AX1481" s="41"/>
      <c r="AY1481" s="41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  <c r="BQ1481" s="6"/>
      <c r="BR1481" s="6"/>
      <c r="BS1481" s="6"/>
      <c r="BT1481" s="6"/>
      <c r="BU1481" s="6"/>
      <c r="BV1481" s="6"/>
      <c r="BW1481" s="6"/>
      <c r="BX1481" s="6"/>
      <c r="BY1481" s="6"/>
      <c r="BZ1481" s="6"/>
      <c r="CA1481" s="6"/>
      <c r="CB1481" s="6"/>
      <c r="CC1481" s="6"/>
      <c r="CD1481" s="6"/>
      <c r="CE1481" s="6"/>
      <c r="CF1481" s="6"/>
      <c r="CG1481" s="6"/>
      <c r="CH1481" s="6"/>
      <c r="CI1481" s="6"/>
      <c r="CJ1481" s="6"/>
      <c r="CK1481" s="6"/>
      <c r="CL1481" s="6"/>
      <c r="CM1481" s="6"/>
      <c r="CN1481" s="6"/>
      <c r="CO1481" s="6"/>
      <c r="CP1481" s="6"/>
      <c r="CQ1481" s="6"/>
      <c r="CR1481" s="6"/>
      <c r="CS1481" s="6"/>
      <c r="CT1481" s="6"/>
      <c r="CU1481" s="6"/>
      <c r="CV1481" s="6"/>
      <c r="CX1481" s="6"/>
      <c r="CY1481" s="6"/>
      <c r="CZ1481" s="6"/>
      <c r="DA1481" s="6"/>
      <c r="DB1481" s="6"/>
    </row>
    <row r="1482" spans="4:106" s="3" customFormat="1" x14ac:dyDescent="0.25">
      <c r="D1482" s="31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/>
      <c r="AV1482" s="6"/>
      <c r="AX1482" s="41"/>
      <c r="AY1482" s="41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/>
      <c r="BX1482" s="6"/>
      <c r="BY1482" s="6"/>
      <c r="BZ1482" s="6"/>
      <c r="CA1482" s="6"/>
      <c r="CB1482" s="6"/>
      <c r="CC1482" s="6"/>
      <c r="CD1482" s="6"/>
      <c r="CE1482" s="6"/>
      <c r="CF1482" s="6"/>
      <c r="CG1482" s="6"/>
      <c r="CH1482" s="6"/>
      <c r="CI1482" s="6"/>
      <c r="CJ1482" s="6"/>
      <c r="CK1482" s="6"/>
      <c r="CL1482" s="6"/>
      <c r="CM1482" s="6"/>
      <c r="CN1482" s="6"/>
      <c r="CO1482" s="6"/>
      <c r="CP1482" s="6"/>
      <c r="CQ1482" s="6"/>
      <c r="CR1482" s="6"/>
      <c r="CS1482" s="6"/>
      <c r="CT1482" s="6"/>
      <c r="CU1482" s="6"/>
      <c r="CV1482" s="6"/>
      <c r="CX1482" s="6"/>
      <c r="CY1482" s="6"/>
      <c r="CZ1482" s="6"/>
      <c r="DA1482" s="6"/>
      <c r="DB1482" s="6"/>
    </row>
    <row r="1483" spans="4:106" s="3" customFormat="1" x14ac:dyDescent="0.25">
      <c r="D1483" s="31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X1483" s="41"/>
      <c r="AY1483" s="41"/>
      <c r="BA1483" s="6"/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  <c r="BZ1483" s="6"/>
      <c r="CA1483" s="6"/>
      <c r="CB1483" s="6"/>
      <c r="CC1483" s="6"/>
      <c r="CD1483" s="6"/>
      <c r="CE1483" s="6"/>
      <c r="CF1483" s="6"/>
      <c r="CG1483" s="6"/>
      <c r="CH1483" s="6"/>
      <c r="CI1483" s="6"/>
      <c r="CJ1483" s="6"/>
      <c r="CK1483" s="6"/>
      <c r="CL1483" s="6"/>
      <c r="CM1483" s="6"/>
      <c r="CN1483" s="6"/>
      <c r="CO1483" s="6"/>
      <c r="CP1483" s="6"/>
      <c r="CQ1483" s="6"/>
      <c r="CR1483" s="6"/>
      <c r="CS1483" s="6"/>
      <c r="CT1483" s="6"/>
      <c r="CU1483" s="6"/>
      <c r="CV1483" s="6"/>
      <c r="CX1483" s="6"/>
      <c r="CY1483" s="6"/>
      <c r="CZ1483" s="6"/>
      <c r="DA1483" s="6"/>
      <c r="DB1483" s="6"/>
    </row>
    <row r="1484" spans="4:106" s="3" customFormat="1" x14ac:dyDescent="0.25">
      <c r="D1484" s="31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  <c r="AR1484" s="6"/>
      <c r="AS1484" s="6"/>
      <c r="AT1484" s="6"/>
      <c r="AU1484" s="6"/>
      <c r="AV1484" s="6"/>
      <c r="AX1484" s="41"/>
      <c r="AY1484" s="41"/>
      <c r="BA1484" s="6"/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6"/>
      <c r="BP1484" s="6"/>
      <c r="BQ1484" s="6"/>
      <c r="BR1484" s="6"/>
      <c r="BS1484" s="6"/>
      <c r="BT1484" s="6"/>
      <c r="BU1484" s="6"/>
      <c r="BV1484" s="6"/>
      <c r="BW1484" s="6"/>
      <c r="BX1484" s="6"/>
      <c r="BY1484" s="6"/>
      <c r="BZ1484" s="6"/>
      <c r="CA1484" s="6"/>
      <c r="CB1484" s="6"/>
      <c r="CC1484" s="6"/>
      <c r="CD1484" s="6"/>
      <c r="CE1484" s="6"/>
      <c r="CF1484" s="6"/>
      <c r="CG1484" s="6"/>
      <c r="CH1484" s="6"/>
      <c r="CI1484" s="6"/>
      <c r="CJ1484" s="6"/>
      <c r="CK1484" s="6"/>
      <c r="CL1484" s="6"/>
      <c r="CM1484" s="6"/>
      <c r="CN1484" s="6"/>
      <c r="CO1484" s="6"/>
      <c r="CP1484" s="6"/>
      <c r="CQ1484" s="6"/>
      <c r="CR1484" s="6"/>
      <c r="CS1484" s="6"/>
      <c r="CT1484" s="6"/>
      <c r="CU1484" s="6"/>
      <c r="CV1484" s="6"/>
      <c r="CX1484" s="6"/>
      <c r="CY1484" s="6"/>
      <c r="CZ1484" s="6"/>
      <c r="DA1484" s="6"/>
      <c r="DB1484" s="6"/>
    </row>
    <row r="1485" spans="4:106" s="3" customFormat="1" x14ac:dyDescent="0.25">
      <c r="D1485" s="31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X1485" s="41"/>
      <c r="AY1485" s="41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  <c r="BZ1485" s="6"/>
      <c r="CA1485" s="6"/>
      <c r="CB1485" s="6"/>
      <c r="CC1485" s="6"/>
      <c r="CD1485" s="6"/>
      <c r="CE1485" s="6"/>
      <c r="CF1485" s="6"/>
      <c r="CG1485" s="6"/>
      <c r="CH1485" s="6"/>
      <c r="CI1485" s="6"/>
      <c r="CJ1485" s="6"/>
      <c r="CK1485" s="6"/>
      <c r="CL1485" s="6"/>
      <c r="CM1485" s="6"/>
      <c r="CN1485" s="6"/>
      <c r="CO1485" s="6"/>
      <c r="CP1485" s="6"/>
      <c r="CQ1485" s="6"/>
      <c r="CR1485" s="6"/>
      <c r="CS1485" s="6"/>
      <c r="CT1485" s="6"/>
      <c r="CU1485" s="6"/>
      <c r="CV1485" s="6"/>
      <c r="CX1485" s="6"/>
      <c r="CY1485" s="6"/>
      <c r="CZ1485" s="6"/>
      <c r="DA1485" s="6"/>
      <c r="DB1485" s="6"/>
    </row>
    <row r="1486" spans="4:106" s="3" customFormat="1" x14ac:dyDescent="0.25">
      <c r="D1486" s="31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  <c r="AR1486" s="6"/>
      <c r="AS1486" s="6"/>
      <c r="AT1486" s="6"/>
      <c r="AU1486" s="6"/>
      <c r="AV1486" s="6"/>
      <c r="AX1486" s="41"/>
      <c r="AY1486" s="41"/>
      <c r="BA1486" s="6"/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6"/>
      <c r="BP1486" s="6"/>
      <c r="BQ1486" s="6"/>
      <c r="BR1486" s="6"/>
      <c r="BS1486" s="6"/>
      <c r="BT1486" s="6"/>
      <c r="BU1486" s="6"/>
      <c r="BV1486" s="6"/>
      <c r="BW1486" s="6"/>
      <c r="BX1486" s="6"/>
      <c r="BY1486" s="6"/>
      <c r="BZ1486" s="6"/>
      <c r="CA1486" s="6"/>
      <c r="CB1486" s="6"/>
      <c r="CC1486" s="6"/>
      <c r="CD1486" s="6"/>
      <c r="CE1486" s="6"/>
      <c r="CF1486" s="6"/>
      <c r="CG1486" s="6"/>
      <c r="CH1486" s="6"/>
      <c r="CI1486" s="6"/>
      <c r="CJ1486" s="6"/>
      <c r="CK1486" s="6"/>
      <c r="CL1486" s="6"/>
      <c r="CM1486" s="6"/>
      <c r="CN1486" s="6"/>
      <c r="CO1486" s="6"/>
      <c r="CP1486" s="6"/>
      <c r="CQ1486" s="6"/>
      <c r="CR1486" s="6"/>
      <c r="CS1486" s="6"/>
      <c r="CT1486" s="6"/>
      <c r="CU1486" s="6"/>
      <c r="CV1486" s="6"/>
      <c r="CX1486" s="6"/>
      <c r="CY1486" s="6"/>
      <c r="CZ1486" s="6"/>
      <c r="DA1486" s="6"/>
      <c r="DB1486" s="6"/>
    </row>
    <row r="1487" spans="4:106" s="3" customFormat="1" x14ac:dyDescent="0.25">
      <c r="D1487" s="31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/>
      <c r="AV1487" s="6"/>
      <c r="AX1487" s="41"/>
      <c r="AY1487" s="41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  <c r="BR1487" s="6"/>
      <c r="BS1487" s="6"/>
      <c r="BT1487" s="6"/>
      <c r="BU1487" s="6"/>
      <c r="BV1487" s="6"/>
      <c r="BW1487" s="6"/>
      <c r="BX1487" s="6"/>
      <c r="BY1487" s="6"/>
      <c r="BZ1487" s="6"/>
      <c r="CA1487" s="6"/>
      <c r="CB1487" s="6"/>
      <c r="CC1487" s="6"/>
      <c r="CD1487" s="6"/>
      <c r="CE1487" s="6"/>
      <c r="CF1487" s="6"/>
      <c r="CG1487" s="6"/>
      <c r="CH1487" s="6"/>
      <c r="CI1487" s="6"/>
      <c r="CJ1487" s="6"/>
      <c r="CK1487" s="6"/>
      <c r="CL1487" s="6"/>
      <c r="CM1487" s="6"/>
      <c r="CN1487" s="6"/>
      <c r="CO1487" s="6"/>
      <c r="CP1487" s="6"/>
      <c r="CQ1487" s="6"/>
      <c r="CR1487" s="6"/>
      <c r="CS1487" s="6"/>
      <c r="CT1487" s="6"/>
      <c r="CU1487" s="6"/>
      <c r="CV1487" s="6"/>
      <c r="CX1487" s="6"/>
      <c r="CY1487" s="6"/>
      <c r="CZ1487" s="6"/>
      <c r="DA1487" s="6"/>
      <c r="DB1487" s="6"/>
    </row>
    <row r="1488" spans="4:106" s="3" customFormat="1" x14ac:dyDescent="0.25">
      <c r="D1488" s="31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/>
      <c r="AV1488" s="6"/>
      <c r="AX1488" s="41"/>
      <c r="AY1488" s="41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  <c r="BZ1488" s="6"/>
      <c r="CA1488" s="6"/>
      <c r="CB1488" s="6"/>
      <c r="CC1488" s="6"/>
      <c r="CD1488" s="6"/>
      <c r="CE1488" s="6"/>
      <c r="CF1488" s="6"/>
      <c r="CG1488" s="6"/>
      <c r="CH1488" s="6"/>
      <c r="CI1488" s="6"/>
      <c r="CJ1488" s="6"/>
      <c r="CK1488" s="6"/>
      <c r="CL1488" s="6"/>
      <c r="CM1488" s="6"/>
      <c r="CN1488" s="6"/>
      <c r="CO1488" s="6"/>
      <c r="CP1488" s="6"/>
      <c r="CQ1488" s="6"/>
      <c r="CR1488" s="6"/>
      <c r="CS1488" s="6"/>
      <c r="CT1488" s="6"/>
      <c r="CU1488" s="6"/>
      <c r="CV1488" s="6"/>
      <c r="CX1488" s="6"/>
      <c r="CY1488" s="6"/>
      <c r="CZ1488" s="6"/>
      <c r="DA1488" s="6"/>
      <c r="DB1488" s="6"/>
    </row>
    <row r="1489" spans="4:106" s="3" customFormat="1" x14ac:dyDescent="0.25">
      <c r="D1489" s="31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  <c r="AR1489" s="6"/>
      <c r="AS1489" s="6"/>
      <c r="AT1489" s="6"/>
      <c r="AU1489" s="6"/>
      <c r="AV1489" s="6"/>
      <c r="AX1489" s="41"/>
      <c r="AY1489" s="41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  <c r="BQ1489" s="6"/>
      <c r="BR1489" s="6"/>
      <c r="BS1489" s="6"/>
      <c r="BT1489" s="6"/>
      <c r="BU1489" s="6"/>
      <c r="BV1489" s="6"/>
      <c r="BW1489" s="6"/>
      <c r="BX1489" s="6"/>
      <c r="BY1489" s="6"/>
      <c r="BZ1489" s="6"/>
      <c r="CA1489" s="6"/>
      <c r="CB1489" s="6"/>
      <c r="CC1489" s="6"/>
      <c r="CD1489" s="6"/>
      <c r="CE1489" s="6"/>
      <c r="CF1489" s="6"/>
      <c r="CG1489" s="6"/>
      <c r="CH1489" s="6"/>
      <c r="CI1489" s="6"/>
      <c r="CJ1489" s="6"/>
      <c r="CK1489" s="6"/>
      <c r="CL1489" s="6"/>
      <c r="CM1489" s="6"/>
      <c r="CN1489" s="6"/>
      <c r="CO1489" s="6"/>
      <c r="CP1489" s="6"/>
      <c r="CQ1489" s="6"/>
      <c r="CR1489" s="6"/>
      <c r="CS1489" s="6"/>
      <c r="CT1489" s="6"/>
      <c r="CU1489" s="6"/>
      <c r="CV1489" s="6"/>
      <c r="CX1489" s="6"/>
      <c r="CY1489" s="6"/>
      <c r="CZ1489" s="6"/>
      <c r="DA1489" s="6"/>
      <c r="DB1489" s="6"/>
    </row>
    <row r="1490" spans="4:106" s="3" customFormat="1" x14ac:dyDescent="0.25">
      <c r="D1490" s="31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  <c r="AP1490" s="6"/>
      <c r="AQ1490" s="6"/>
      <c r="AR1490" s="6"/>
      <c r="AS1490" s="6"/>
      <c r="AT1490" s="6"/>
      <c r="AU1490" s="6"/>
      <c r="AV1490" s="6"/>
      <c r="AX1490" s="41"/>
      <c r="AY1490" s="41"/>
      <c r="BA1490" s="6"/>
      <c r="BB1490" s="6"/>
      <c r="BC1490" s="6"/>
      <c r="BD1490" s="6"/>
      <c r="BE1490" s="6"/>
      <c r="BF1490" s="6"/>
      <c r="BG1490" s="6"/>
      <c r="BH1490" s="6"/>
      <c r="BI1490" s="6"/>
      <c r="BJ1490" s="6"/>
      <c r="BK1490" s="6"/>
      <c r="BL1490" s="6"/>
      <c r="BM1490" s="6"/>
      <c r="BN1490" s="6"/>
      <c r="BO1490" s="6"/>
      <c r="BP1490" s="6"/>
      <c r="BQ1490" s="6"/>
      <c r="BR1490" s="6"/>
      <c r="BS1490" s="6"/>
      <c r="BT1490" s="6"/>
      <c r="BU1490" s="6"/>
      <c r="BV1490" s="6"/>
      <c r="BW1490" s="6"/>
      <c r="BX1490" s="6"/>
      <c r="BY1490" s="6"/>
      <c r="BZ1490" s="6"/>
      <c r="CA1490" s="6"/>
      <c r="CB1490" s="6"/>
      <c r="CC1490" s="6"/>
      <c r="CD1490" s="6"/>
      <c r="CE1490" s="6"/>
      <c r="CF1490" s="6"/>
      <c r="CG1490" s="6"/>
      <c r="CH1490" s="6"/>
      <c r="CI1490" s="6"/>
      <c r="CJ1490" s="6"/>
      <c r="CK1490" s="6"/>
      <c r="CL1490" s="6"/>
      <c r="CM1490" s="6"/>
      <c r="CN1490" s="6"/>
      <c r="CO1490" s="6"/>
      <c r="CP1490" s="6"/>
      <c r="CQ1490" s="6"/>
      <c r="CR1490" s="6"/>
      <c r="CS1490" s="6"/>
      <c r="CT1490" s="6"/>
      <c r="CU1490" s="6"/>
      <c r="CV1490" s="6"/>
      <c r="CX1490" s="6"/>
      <c r="CY1490" s="6"/>
      <c r="CZ1490" s="6"/>
      <c r="DA1490" s="6"/>
      <c r="DB1490" s="6"/>
    </row>
    <row r="1491" spans="4:106" s="3" customFormat="1" x14ac:dyDescent="0.25">
      <c r="D1491" s="31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/>
      <c r="AV1491" s="6"/>
      <c r="AX1491" s="41"/>
      <c r="AY1491" s="41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/>
      <c r="BX1491" s="6"/>
      <c r="BY1491" s="6"/>
      <c r="BZ1491" s="6"/>
      <c r="CA1491" s="6"/>
      <c r="CB1491" s="6"/>
      <c r="CC1491" s="6"/>
      <c r="CD1491" s="6"/>
      <c r="CE1491" s="6"/>
      <c r="CF1491" s="6"/>
      <c r="CG1491" s="6"/>
      <c r="CH1491" s="6"/>
      <c r="CI1491" s="6"/>
      <c r="CJ1491" s="6"/>
      <c r="CK1491" s="6"/>
      <c r="CL1491" s="6"/>
      <c r="CM1491" s="6"/>
      <c r="CN1491" s="6"/>
      <c r="CO1491" s="6"/>
      <c r="CP1491" s="6"/>
      <c r="CQ1491" s="6"/>
      <c r="CR1491" s="6"/>
      <c r="CS1491" s="6"/>
      <c r="CT1491" s="6"/>
      <c r="CU1491" s="6"/>
      <c r="CV1491" s="6"/>
      <c r="CX1491" s="6"/>
      <c r="CY1491" s="6"/>
      <c r="CZ1491" s="6"/>
      <c r="DA1491" s="6"/>
      <c r="DB1491" s="6"/>
    </row>
    <row r="1492" spans="4:106" s="3" customFormat="1" x14ac:dyDescent="0.25">
      <c r="D1492" s="31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  <c r="AP1492" s="6"/>
      <c r="AQ1492" s="6"/>
      <c r="AR1492" s="6"/>
      <c r="AS1492" s="6"/>
      <c r="AT1492" s="6"/>
      <c r="AU1492" s="6"/>
      <c r="AV1492" s="6"/>
      <c r="AX1492" s="41"/>
      <c r="AY1492" s="41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6"/>
      <c r="BU1492" s="6"/>
      <c r="BV1492" s="6"/>
      <c r="BW1492" s="6"/>
      <c r="BX1492" s="6"/>
      <c r="BY1492" s="6"/>
      <c r="BZ1492" s="6"/>
      <c r="CA1492" s="6"/>
      <c r="CB1492" s="6"/>
      <c r="CC1492" s="6"/>
      <c r="CD1492" s="6"/>
      <c r="CE1492" s="6"/>
      <c r="CF1492" s="6"/>
      <c r="CG1492" s="6"/>
      <c r="CH1492" s="6"/>
      <c r="CI1492" s="6"/>
      <c r="CJ1492" s="6"/>
      <c r="CK1492" s="6"/>
      <c r="CL1492" s="6"/>
      <c r="CM1492" s="6"/>
      <c r="CN1492" s="6"/>
      <c r="CO1492" s="6"/>
      <c r="CP1492" s="6"/>
      <c r="CQ1492" s="6"/>
      <c r="CR1492" s="6"/>
      <c r="CS1492" s="6"/>
      <c r="CT1492" s="6"/>
      <c r="CU1492" s="6"/>
      <c r="CV1492" s="6"/>
      <c r="CX1492" s="6"/>
      <c r="CY1492" s="6"/>
      <c r="CZ1492" s="6"/>
      <c r="DA1492" s="6"/>
      <c r="DB1492" s="6"/>
    </row>
    <row r="1493" spans="4:106" s="3" customFormat="1" x14ac:dyDescent="0.25">
      <c r="D1493" s="31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  <c r="AP1493" s="6"/>
      <c r="AQ1493" s="6"/>
      <c r="AR1493" s="6"/>
      <c r="AS1493" s="6"/>
      <c r="AT1493" s="6"/>
      <c r="AU1493" s="6"/>
      <c r="AV1493" s="6"/>
      <c r="AX1493" s="41"/>
      <c r="AY1493" s="41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6"/>
      <c r="BU1493" s="6"/>
      <c r="BV1493" s="6"/>
      <c r="BW1493" s="6"/>
      <c r="BX1493" s="6"/>
      <c r="BY1493" s="6"/>
      <c r="BZ1493" s="6"/>
      <c r="CA1493" s="6"/>
      <c r="CB1493" s="6"/>
      <c r="CC1493" s="6"/>
      <c r="CD1493" s="6"/>
      <c r="CE1493" s="6"/>
      <c r="CF1493" s="6"/>
      <c r="CG1493" s="6"/>
      <c r="CH1493" s="6"/>
      <c r="CI1493" s="6"/>
      <c r="CJ1493" s="6"/>
      <c r="CK1493" s="6"/>
      <c r="CL1493" s="6"/>
      <c r="CM1493" s="6"/>
      <c r="CN1493" s="6"/>
      <c r="CO1493" s="6"/>
      <c r="CP1493" s="6"/>
      <c r="CQ1493" s="6"/>
      <c r="CR1493" s="6"/>
      <c r="CS1493" s="6"/>
      <c r="CT1493" s="6"/>
      <c r="CU1493" s="6"/>
      <c r="CV1493" s="6"/>
      <c r="CX1493" s="6"/>
      <c r="CY1493" s="6"/>
      <c r="CZ1493" s="6"/>
      <c r="DA1493" s="6"/>
      <c r="DB1493" s="6"/>
    </row>
    <row r="1494" spans="4:106" s="3" customFormat="1" x14ac:dyDescent="0.25">
      <c r="D1494" s="31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  <c r="AP1494" s="6"/>
      <c r="AQ1494" s="6"/>
      <c r="AR1494" s="6"/>
      <c r="AS1494" s="6"/>
      <c r="AT1494" s="6"/>
      <c r="AU1494" s="6"/>
      <c r="AV1494" s="6"/>
      <c r="AX1494" s="41"/>
      <c r="AY1494" s="41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  <c r="BQ1494" s="6"/>
      <c r="BR1494" s="6"/>
      <c r="BS1494" s="6"/>
      <c r="BT1494" s="6"/>
      <c r="BU1494" s="6"/>
      <c r="BV1494" s="6"/>
      <c r="BW1494" s="6"/>
      <c r="BX1494" s="6"/>
      <c r="BY1494" s="6"/>
      <c r="BZ1494" s="6"/>
      <c r="CA1494" s="6"/>
      <c r="CB1494" s="6"/>
      <c r="CC1494" s="6"/>
      <c r="CD1494" s="6"/>
      <c r="CE1494" s="6"/>
      <c r="CF1494" s="6"/>
      <c r="CG1494" s="6"/>
      <c r="CH1494" s="6"/>
      <c r="CI1494" s="6"/>
      <c r="CJ1494" s="6"/>
      <c r="CK1494" s="6"/>
      <c r="CL1494" s="6"/>
      <c r="CM1494" s="6"/>
      <c r="CN1494" s="6"/>
      <c r="CO1494" s="6"/>
      <c r="CP1494" s="6"/>
      <c r="CQ1494" s="6"/>
      <c r="CR1494" s="6"/>
      <c r="CS1494" s="6"/>
      <c r="CT1494" s="6"/>
      <c r="CU1494" s="6"/>
      <c r="CV1494" s="6"/>
      <c r="CX1494" s="6"/>
      <c r="CY1494" s="6"/>
      <c r="CZ1494" s="6"/>
      <c r="DA1494" s="6"/>
      <c r="DB1494" s="6"/>
    </row>
    <row r="1495" spans="4:106" s="3" customFormat="1" x14ac:dyDescent="0.25">
      <c r="D1495" s="31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  <c r="AR1495" s="6"/>
      <c r="AS1495" s="6"/>
      <c r="AT1495" s="6"/>
      <c r="AU1495" s="6"/>
      <c r="AV1495" s="6"/>
      <c r="AX1495" s="41"/>
      <c r="AY1495" s="41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  <c r="BZ1495" s="6"/>
      <c r="CA1495" s="6"/>
      <c r="CB1495" s="6"/>
      <c r="CC1495" s="6"/>
      <c r="CD1495" s="6"/>
      <c r="CE1495" s="6"/>
      <c r="CF1495" s="6"/>
      <c r="CG1495" s="6"/>
      <c r="CH1495" s="6"/>
      <c r="CI1495" s="6"/>
      <c r="CJ1495" s="6"/>
      <c r="CK1495" s="6"/>
      <c r="CL1495" s="6"/>
      <c r="CM1495" s="6"/>
      <c r="CN1495" s="6"/>
      <c r="CO1495" s="6"/>
      <c r="CP1495" s="6"/>
      <c r="CQ1495" s="6"/>
      <c r="CR1495" s="6"/>
      <c r="CS1495" s="6"/>
      <c r="CT1495" s="6"/>
      <c r="CU1495" s="6"/>
      <c r="CV1495" s="6"/>
      <c r="CX1495" s="6"/>
      <c r="CY1495" s="6"/>
      <c r="CZ1495" s="6"/>
      <c r="DA1495" s="6"/>
      <c r="DB1495" s="6"/>
    </row>
    <row r="1496" spans="4:106" s="3" customFormat="1" x14ac:dyDescent="0.25">
      <c r="D1496" s="31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  <c r="AP1496" s="6"/>
      <c r="AQ1496" s="6"/>
      <c r="AR1496" s="6"/>
      <c r="AS1496" s="6"/>
      <c r="AT1496" s="6"/>
      <c r="AU1496" s="6"/>
      <c r="AV1496" s="6"/>
      <c r="AX1496" s="41"/>
      <c r="AY1496" s="41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  <c r="BZ1496" s="6"/>
      <c r="CA1496" s="6"/>
      <c r="CB1496" s="6"/>
      <c r="CC1496" s="6"/>
      <c r="CD1496" s="6"/>
      <c r="CE1496" s="6"/>
      <c r="CF1496" s="6"/>
      <c r="CG1496" s="6"/>
      <c r="CH1496" s="6"/>
      <c r="CI1496" s="6"/>
      <c r="CJ1496" s="6"/>
      <c r="CK1496" s="6"/>
      <c r="CL1496" s="6"/>
      <c r="CM1496" s="6"/>
      <c r="CN1496" s="6"/>
      <c r="CO1496" s="6"/>
      <c r="CP1496" s="6"/>
      <c r="CQ1496" s="6"/>
      <c r="CR1496" s="6"/>
      <c r="CS1496" s="6"/>
      <c r="CT1496" s="6"/>
      <c r="CU1496" s="6"/>
      <c r="CV1496" s="6"/>
      <c r="CX1496" s="6"/>
      <c r="CY1496" s="6"/>
      <c r="CZ1496" s="6"/>
      <c r="DA1496" s="6"/>
      <c r="DB1496" s="6"/>
    </row>
    <row r="1497" spans="4:106" s="3" customFormat="1" x14ac:dyDescent="0.25">
      <c r="D1497" s="31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  <c r="AR1497" s="6"/>
      <c r="AS1497" s="6"/>
      <c r="AT1497" s="6"/>
      <c r="AU1497" s="6"/>
      <c r="AV1497" s="6"/>
      <c r="AX1497" s="41"/>
      <c r="AY1497" s="41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  <c r="BZ1497" s="6"/>
      <c r="CA1497" s="6"/>
      <c r="CB1497" s="6"/>
      <c r="CC1497" s="6"/>
      <c r="CD1497" s="6"/>
      <c r="CE1497" s="6"/>
      <c r="CF1497" s="6"/>
      <c r="CG1497" s="6"/>
      <c r="CH1497" s="6"/>
      <c r="CI1497" s="6"/>
      <c r="CJ1497" s="6"/>
      <c r="CK1497" s="6"/>
      <c r="CL1497" s="6"/>
      <c r="CM1497" s="6"/>
      <c r="CN1497" s="6"/>
      <c r="CO1497" s="6"/>
      <c r="CP1497" s="6"/>
      <c r="CQ1497" s="6"/>
      <c r="CR1497" s="6"/>
      <c r="CS1497" s="6"/>
      <c r="CT1497" s="6"/>
      <c r="CU1497" s="6"/>
      <c r="CV1497" s="6"/>
      <c r="CX1497" s="6"/>
      <c r="CY1497" s="6"/>
      <c r="CZ1497" s="6"/>
      <c r="DA1497" s="6"/>
      <c r="DB1497" s="6"/>
    </row>
    <row r="1498" spans="4:106" s="3" customFormat="1" x14ac:dyDescent="0.25">
      <c r="D1498" s="31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6"/>
      <c r="AV1498" s="6"/>
      <c r="AX1498" s="41"/>
      <c r="AY1498" s="41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6"/>
      <c r="BY1498" s="6"/>
      <c r="BZ1498" s="6"/>
      <c r="CA1498" s="6"/>
      <c r="CB1498" s="6"/>
      <c r="CC1498" s="6"/>
      <c r="CD1498" s="6"/>
      <c r="CE1498" s="6"/>
      <c r="CF1498" s="6"/>
      <c r="CG1498" s="6"/>
      <c r="CH1498" s="6"/>
      <c r="CI1498" s="6"/>
      <c r="CJ1498" s="6"/>
      <c r="CK1498" s="6"/>
      <c r="CL1498" s="6"/>
      <c r="CM1498" s="6"/>
      <c r="CN1498" s="6"/>
      <c r="CO1498" s="6"/>
      <c r="CP1498" s="6"/>
      <c r="CQ1498" s="6"/>
      <c r="CR1498" s="6"/>
      <c r="CS1498" s="6"/>
      <c r="CT1498" s="6"/>
      <c r="CU1498" s="6"/>
      <c r="CV1498" s="6"/>
      <c r="CX1498" s="6"/>
      <c r="CY1498" s="6"/>
      <c r="CZ1498" s="6"/>
      <c r="DA1498" s="6"/>
      <c r="DB1498" s="6"/>
    </row>
    <row r="1499" spans="4:106" s="3" customFormat="1" x14ac:dyDescent="0.25">
      <c r="D1499" s="31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/>
      <c r="AV1499" s="6"/>
      <c r="AX1499" s="41"/>
      <c r="AY1499" s="41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  <c r="BZ1499" s="6"/>
      <c r="CA1499" s="6"/>
      <c r="CB1499" s="6"/>
      <c r="CC1499" s="6"/>
      <c r="CD1499" s="6"/>
      <c r="CE1499" s="6"/>
      <c r="CF1499" s="6"/>
      <c r="CG1499" s="6"/>
      <c r="CH1499" s="6"/>
      <c r="CI1499" s="6"/>
      <c r="CJ1499" s="6"/>
      <c r="CK1499" s="6"/>
      <c r="CL1499" s="6"/>
      <c r="CM1499" s="6"/>
      <c r="CN1499" s="6"/>
      <c r="CO1499" s="6"/>
      <c r="CP1499" s="6"/>
      <c r="CQ1499" s="6"/>
      <c r="CR1499" s="6"/>
      <c r="CS1499" s="6"/>
      <c r="CT1499" s="6"/>
      <c r="CU1499" s="6"/>
      <c r="CV1499" s="6"/>
      <c r="CX1499" s="6"/>
      <c r="CY1499" s="6"/>
      <c r="CZ1499" s="6"/>
      <c r="DA1499" s="6"/>
      <c r="DB1499" s="6"/>
    </row>
    <row r="1500" spans="4:106" s="3" customFormat="1" x14ac:dyDescent="0.25">
      <c r="D1500" s="31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X1500" s="41"/>
      <c r="AY1500" s="41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  <c r="BZ1500" s="6"/>
      <c r="CA1500" s="6"/>
      <c r="CB1500" s="6"/>
      <c r="CC1500" s="6"/>
      <c r="CD1500" s="6"/>
      <c r="CE1500" s="6"/>
      <c r="CF1500" s="6"/>
      <c r="CG1500" s="6"/>
      <c r="CH1500" s="6"/>
      <c r="CI1500" s="6"/>
      <c r="CJ1500" s="6"/>
      <c r="CK1500" s="6"/>
      <c r="CL1500" s="6"/>
      <c r="CM1500" s="6"/>
      <c r="CN1500" s="6"/>
      <c r="CO1500" s="6"/>
      <c r="CP1500" s="6"/>
      <c r="CQ1500" s="6"/>
      <c r="CR1500" s="6"/>
      <c r="CS1500" s="6"/>
      <c r="CT1500" s="6"/>
      <c r="CU1500" s="6"/>
      <c r="CV1500" s="6"/>
      <c r="CX1500" s="6"/>
      <c r="CY1500" s="6"/>
      <c r="CZ1500" s="6"/>
      <c r="DA1500" s="6"/>
      <c r="DB1500" s="6"/>
    </row>
    <row r="1501" spans="4:106" s="3" customFormat="1" x14ac:dyDescent="0.25">
      <c r="D1501" s="31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/>
      <c r="AV1501" s="6"/>
      <c r="AX1501" s="41"/>
      <c r="AY1501" s="41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6"/>
      <c r="BY1501" s="6"/>
      <c r="BZ1501" s="6"/>
      <c r="CA1501" s="6"/>
      <c r="CB1501" s="6"/>
      <c r="CC1501" s="6"/>
      <c r="CD1501" s="6"/>
      <c r="CE1501" s="6"/>
      <c r="CF1501" s="6"/>
      <c r="CG1501" s="6"/>
      <c r="CH1501" s="6"/>
      <c r="CI1501" s="6"/>
      <c r="CJ1501" s="6"/>
      <c r="CK1501" s="6"/>
      <c r="CL1501" s="6"/>
      <c r="CM1501" s="6"/>
      <c r="CN1501" s="6"/>
      <c r="CO1501" s="6"/>
      <c r="CP1501" s="6"/>
      <c r="CQ1501" s="6"/>
      <c r="CR1501" s="6"/>
      <c r="CS1501" s="6"/>
      <c r="CT1501" s="6"/>
      <c r="CU1501" s="6"/>
      <c r="CV1501" s="6"/>
      <c r="CX1501" s="6"/>
      <c r="CY1501" s="6"/>
      <c r="CZ1501" s="6"/>
      <c r="DA1501" s="6"/>
      <c r="DB1501" s="6"/>
    </row>
    <row r="1502" spans="4:106" s="3" customFormat="1" x14ac:dyDescent="0.25">
      <c r="D1502" s="31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X1502" s="41"/>
      <c r="AY1502" s="41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  <c r="BZ1502" s="6"/>
      <c r="CA1502" s="6"/>
      <c r="CB1502" s="6"/>
      <c r="CC1502" s="6"/>
      <c r="CD1502" s="6"/>
      <c r="CE1502" s="6"/>
      <c r="CF1502" s="6"/>
      <c r="CG1502" s="6"/>
      <c r="CH1502" s="6"/>
      <c r="CI1502" s="6"/>
      <c r="CJ1502" s="6"/>
      <c r="CK1502" s="6"/>
      <c r="CL1502" s="6"/>
      <c r="CM1502" s="6"/>
      <c r="CN1502" s="6"/>
      <c r="CO1502" s="6"/>
      <c r="CP1502" s="6"/>
      <c r="CQ1502" s="6"/>
      <c r="CR1502" s="6"/>
      <c r="CS1502" s="6"/>
      <c r="CT1502" s="6"/>
      <c r="CU1502" s="6"/>
      <c r="CV1502" s="6"/>
      <c r="CX1502" s="6"/>
      <c r="CY1502" s="6"/>
      <c r="CZ1502" s="6"/>
      <c r="DA1502" s="6"/>
      <c r="DB1502" s="6"/>
    </row>
    <row r="1503" spans="4:106" s="3" customFormat="1" x14ac:dyDescent="0.25">
      <c r="D1503" s="31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6"/>
      <c r="AV1503" s="6"/>
      <c r="AX1503" s="41"/>
      <c r="AY1503" s="41"/>
      <c r="BA1503" s="6"/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6"/>
      <c r="BY1503" s="6"/>
      <c r="BZ1503" s="6"/>
      <c r="CA1503" s="6"/>
      <c r="CB1503" s="6"/>
      <c r="CC1503" s="6"/>
      <c r="CD1503" s="6"/>
      <c r="CE1503" s="6"/>
      <c r="CF1503" s="6"/>
      <c r="CG1503" s="6"/>
      <c r="CH1503" s="6"/>
      <c r="CI1503" s="6"/>
      <c r="CJ1503" s="6"/>
      <c r="CK1503" s="6"/>
      <c r="CL1503" s="6"/>
      <c r="CM1503" s="6"/>
      <c r="CN1503" s="6"/>
      <c r="CO1503" s="6"/>
      <c r="CP1503" s="6"/>
      <c r="CQ1503" s="6"/>
      <c r="CR1503" s="6"/>
      <c r="CS1503" s="6"/>
      <c r="CT1503" s="6"/>
      <c r="CU1503" s="6"/>
      <c r="CV1503" s="6"/>
      <c r="CX1503" s="6"/>
      <c r="CY1503" s="6"/>
      <c r="CZ1503" s="6"/>
      <c r="DA1503" s="6"/>
      <c r="DB1503" s="6"/>
    </row>
    <row r="1504" spans="4:106" s="3" customFormat="1" x14ac:dyDescent="0.25">
      <c r="D1504" s="31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6"/>
      <c r="AV1504" s="6"/>
      <c r="AX1504" s="41"/>
      <c r="AY1504" s="41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  <c r="BZ1504" s="6"/>
      <c r="CA1504" s="6"/>
      <c r="CB1504" s="6"/>
      <c r="CC1504" s="6"/>
      <c r="CD1504" s="6"/>
      <c r="CE1504" s="6"/>
      <c r="CF1504" s="6"/>
      <c r="CG1504" s="6"/>
      <c r="CH1504" s="6"/>
      <c r="CI1504" s="6"/>
      <c r="CJ1504" s="6"/>
      <c r="CK1504" s="6"/>
      <c r="CL1504" s="6"/>
      <c r="CM1504" s="6"/>
      <c r="CN1504" s="6"/>
      <c r="CO1504" s="6"/>
      <c r="CP1504" s="6"/>
      <c r="CQ1504" s="6"/>
      <c r="CR1504" s="6"/>
      <c r="CS1504" s="6"/>
      <c r="CT1504" s="6"/>
      <c r="CU1504" s="6"/>
      <c r="CV1504" s="6"/>
      <c r="CX1504" s="6"/>
      <c r="CY1504" s="6"/>
      <c r="CZ1504" s="6"/>
      <c r="DA1504" s="6"/>
      <c r="DB1504" s="6"/>
    </row>
    <row r="1505" spans="4:106" s="3" customFormat="1" x14ac:dyDescent="0.25">
      <c r="D1505" s="31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6"/>
      <c r="AV1505" s="6"/>
      <c r="AX1505" s="41"/>
      <c r="AY1505" s="41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  <c r="BZ1505" s="6"/>
      <c r="CA1505" s="6"/>
      <c r="CB1505" s="6"/>
      <c r="CC1505" s="6"/>
      <c r="CD1505" s="6"/>
      <c r="CE1505" s="6"/>
      <c r="CF1505" s="6"/>
      <c r="CG1505" s="6"/>
      <c r="CH1505" s="6"/>
      <c r="CI1505" s="6"/>
      <c r="CJ1505" s="6"/>
      <c r="CK1505" s="6"/>
      <c r="CL1505" s="6"/>
      <c r="CM1505" s="6"/>
      <c r="CN1505" s="6"/>
      <c r="CO1505" s="6"/>
      <c r="CP1505" s="6"/>
      <c r="CQ1505" s="6"/>
      <c r="CR1505" s="6"/>
      <c r="CS1505" s="6"/>
      <c r="CT1505" s="6"/>
      <c r="CU1505" s="6"/>
      <c r="CV1505" s="6"/>
      <c r="CX1505" s="6"/>
      <c r="CY1505" s="6"/>
      <c r="CZ1505" s="6"/>
      <c r="DA1505" s="6"/>
      <c r="DB1505" s="6"/>
    </row>
    <row r="1506" spans="4:106" s="3" customFormat="1" x14ac:dyDescent="0.25">
      <c r="D1506" s="31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6"/>
      <c r="AV1506" s="6"/>
      <c r="AX1506" s="41"/>
      <c r="AY1506" s="41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  <c r="BZ1506" s="6"/>
      <c r="CA1506" s="6"/>
      <c r="CB1506" s="6"/>
      <c r="CC1506" s="6"/>
      <c r="CD1506" s="6"/>
      <c r="CE1506" s="6"/>
      <c r="CF1506" s="6"/>
      <c r="CG1506" s="6"/>
      <c r="CH1506" s="6"/>
      <c r="CI1506" s="6"/>
      <c r="CJ1506" s="6"/>
      <c r="CK1506" s="6"/>
      <c r="CL1506" s="6"/>
      <c r="CM1506" s="6"/>
      <c r="CN1506" s="6"/>
      <c r="CO1506" s="6"/>
      <c r="CP1506" s="6"/>
      <c r="CQ1506" s="6"/>
      <c r="CR1506" s="6"/>
      <c r="CS1506" s="6"/>
      <c r="CT1506" s="6"/>
      <c r="CU1506" s="6"/>
      <c r="CV1506" s="6"/>
      <c r="CX1506" s="6"/>
      <c r="CY1506" s="6"/>
      <c r="CZ1506" s="6"/>
      <c r="DA1506" s="6"/>
      <c r="DB1506" s="6"/>
    </row>
    <row r="1507" spans="4:106" s="3" customFormat="1" x14ac:dyDescent="0.25">
      <c r="D1507" s="31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6"/>
      <c r="AV1507" s="6"/>
      <c r="AX1507" s="41"/>
      <c r="AY1507" s="41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6"/>
      <c r="BY1507" s="6"/>
      <c r="BZ1507" s="6"/>
      <c r="CA1507" s="6"/>
      <c r="CB1507" s="6"/>
      <c r="CC1507" s="6"/>
      <c r="CD1507" s="6"/>
      <c r="CE1507" s="6"/>
      <c r="CF1507" s="6"/>
      <c r="CG1507" s="6"/>
      <c r="CH1507" s="6"/>
      <c r="CI1507" s="6"/>
      <c r="CJ1507" s="6"/>
      <c r="CK1507" s="6"/>
      <c r="CL1507" s="6"/>
      <c r="CM1507" s="6"/>
      <c r="CN1507" s="6"/>
      <c r="CO1507" s="6"/>
      <c r="CP1507" s="6"/>
      <c r="CQ1507" s="6"/>
      <c r="CR1507" s="6"/>
      <c r="CS1507" s="6"/>
      <c r="CT1507" s="6"/>
      <c r="CU1507" s="6"/>
      <c r="CV1507" s="6"/>
      <c r="CX1507" s="6"/>
      <c r="CY1507" s="6"/>
      <c r="CZ1507" s="6"/>
      <c r="DA1507" s="6"/>
      <c r="DB1507" s="6"/>
    </row>
    <row r="1508" spans="4:106" s="3" customFormat="1" x14ac:dyDescent="0.25">
      <c r="D1508" s="31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6"/>
      <c r="AV1508" s="6"/>
      <c r="AX1508" s="41"/>
      <c r="AY1508" s="41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6"/>
      <c r="BY1508" s="6"/>
      <c r="BZ1508" s="6"/>
      <c r="CA1508" s="6"/>
      <c r="CB1508" s="6"/>
      <c r="CC1508" s="6"/>
      <c r="CD1508" s="6"/>
      <c r="CE1508" s="6"/>
      <c r="CF1508" s="6"/>
      <c r="CG1508" s="6"/>
      <c r="CH1508" s="6"/>
      <c r="CI1508" s="6"/>
      <c r="CJ1508" s="6"/>
      <c r="CK1508" s="6"/>
      <c r="CL1508" s="6"/>
      <c r="CM1508" s="6"/>
      <c r="CN1508" s="6"/>
      <c r="CO1508" s="6"/>
      <c r="CP1508" s="6"/>
      <c r="CQ1508" s="6"/>
      <c r="CR1508" s="6"/>
      <c r="CS1508" s="6"/>
      <c r="CT1508" s="6"/>
      <c r="CU1508" s="6"/>
      <c r="CV1508" s="6"/>
      <c r="CX1508" s="6"/>
      <c r="CY1508" s="6"/>
      <c r="CZ1508" s="6"/>
      <c r="DA1508" s="6"/>
      <c r="DB1508" s="6"/>
    </row>
    <row r="1509" spans="4:106" s="3" customFormat="1" x14ac:dyDescent="0.25">
      <c r="D1509" s="31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6"/>
      <c r="AV1509" s="6"/>
      <c r="AX1509" s="41"/>
      <c r="AY1509" s="41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  <c r="BZ1509" s="6"/>
      <c r="CA1509" s="6"/>
      <c r="CB1509" s="6"/>
      <c r="CC1509" s="6"/>
      <c r="CD1509" s="6"/>
      <c r="CE1509" s="6"/>
      <c r="CF1509" s="6"/>
      <c r="CG1509" s="6"/>
      <c r="CH1509" s="6"/>
      <c r="CI1509" s="6"/>
      <c r="CJ1509" s="6"/>
      <c r="CK1509" s="6"/>
      <c r="CL1509" s="6"/>
      <c r="CM1509" s="6"/>
      <c r="CN1509" s="6"/>
      <c r="CO1509" s="6"/>
      <c r="CP1509" s="6"/>
      <c r="CQ1509" s="6"/>
      <c r="CR1509" s="6"/>
      <c r="CS1509" s="6"/>
      <c r="CT1509" s="6"/>
      <c r="CU1509" s="6"/>
      <c r="CV1509" s="6"/>
      <c r="CX1509" s="6"/>
      <c r="CY1509" s="6"/>
      <c r="CZ1509" s="6"/>
      <c r="DA1509" s="6"/>
      <c r="DB1509" s="6"/>
    </row>
    <row r="1510" spans="4:106" s="3" customFormat="1" x14ac:dyDescent="0.25">
      <c r="D1510" s="31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  <c r="AP1510" s="6"/>
      <c r="AQ1510" s="6"/>
      <c r="AR1510" s="6"/>
      <c r="AS1510" s="6"/>
      <c r="AT1510" s="6"/>
      <c r="AU1510" s="6"/>
      <c r="AV1510" s="6"/>
      <c r="AX1510" s="41"/>
      <c r="AY1510" s="41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6"/>
      <c r="BY1510" s="6"/>
      <c r="BZ1510" s="6"/>
      <c r="CA1510" s="6"/>
      <c r="CB1510" s="6"/>
      <c r="CC1510" s="6"/>
      <c r="CD1510" s="6"/>
      <c r="CE1510" s="6"/>
      <c r="CF1510" s="6"/>
      <c r="CG1510" s="6"/>
      <c r="CH1510" s="6"/>
      <c r="CI1510" s="6"/>
      <c r="CJ1510" s="6"/>
      <c r="CK1510" s="6"/>
      <c r="CL1510" s="6"/>
      <c r="CM1510" s="6"/>
      <c r="CN1510" s="6"/>
      <c r="CO1510" s="6"/>
      <c r="CP1510" s="6"/>
      <c r="CQ1510" s="6"/>
      <c r="CR1510" s="6"/>
      <c r="CS1510" s="6"/>
      <c r="CT1510" s="6"/>
      <c r="CU1510" s="6"/>
      <c r="CV1510" s="6"/>
      <c r="CX1510" s="6"/>
      <c r="CY1510" s="6"/>
      <c r="CZ1510" s="6"/>
      <c r="DA1510" s="6"/>
      <c r="DB1510" s="6"/>
    </row>
    <row r="1511" spans="4:106" s="3" customFormat="1" x14ac:dyDescent="0.25">
      <c r="D1511" s="31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  <c r="AP1511" s="6"/>
      <c r="AQ1511" s="6"/>
      <c r="AR1511" s="6"/>
      <c r="AS1511" s="6"/>
      <c r="AT1511" s="6"/>
      <c r="AU1511" s="6"/>
      <c r="AV1511" s="6"/>
      <c r="AX1511" s="41"/>
      <c r="AY1511" s="41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6"/>
      <c r="BY1511" s="6"/>
      <c r="BZ1511" s="6"/>
      <c r="CA1511" s="6"/>
      <c r="CB1511" s="6"/>
      <c r="CC1511" s="6"/>
      <c r="CD1511" s="6"/>
      <c r="CE1511" s="6"/>
      <c r="CF1511" s="6"/>
      <c r="CG1511" s="6"/>
      <c r="CH1511" s="6"/>
      <c r="CI1511" s="6"/>
      <c r="CJ1511" s="6"/>
      <c r="CK1511" s="6"/>
      <c r="CL1511" s="6"/>
      <c r="CM1511" s="6"/>
      <c r="CN1511" s="6"/>
      <c r="CO1511" s="6"/>
      <c r="CP1511" s="6"/>
      <c r="CQ1511" s="6"/>
      <c r="CR1511" s="6"/>
      <c r="CS1511" s="6"/>
      <c r="CT1511" s="6"/>
      <c r="CU1511" s="6"/>
      <c r="CV1511" s="6"/>
      <c r="CX1511" s="6"/>
      <c r="CY1511" s="6"/>
      <c r="CZ1511" s="6"/>
      <c r="DA1511" s="6"/>
      <c r="DB1511" s="6"/>
    </row>
    <row r="1512" spans="4:106" s="3" customFormat="1" x14ac:dyDescent="0.25">
      <c r="D1512" s="31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  <c r="AR1512" s="6"/>
      <c r="AS1512" s="6"/>
      <c r="AT1512" s="6"/>
      <c r="AU1512" s="6"/>
      <c r="AV1512" s="6"/>
      <c r="AX1512" s="41"/>
      <c r="AY1512" s="41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6"/>
      <c r="BY1512" s="6"/>
      <c r="BZ1512" s="6"/>
      <c r="CA1512" s="6"/>
      <c r="CB1512" s="6"/>
      <c r="CC1512" s="6"/>
      <c r="CD1512" s="6"/>
      <c r="CE1512" s="6"/>
      <c r="CF1512" s="6"/>
      <c r="CG1512" s="6"/>
      <c r="CH1512" s="6"/>
      <c r="CI1512" s="6"/>
      <c r="CJ1512" s="6"/>
      <c r="CK1512" s="6"/>
      <c r="CL1512" s="6"/>
      <c r="CM1512" s="6"/>
      <c r="CN1512" s="6"/>
      <c r="CO1512" s="6"/>
      <c r="CP1512" s="6"/>
      <c r="CQ1512" s="6"/>
      <c r="CR1512" s="6"/>
      <c r="CS1512" s="6"/>
      <c r="CT1512" s="6"/>
      <c r="CU1512" s="6"/>
      <c r="CV1512" s="6"/>
      <c r="CX1512" s="6"/>
      <c r="CY1512" s="6"/>
      <c r="CZ1512" s="6"/>
      <c r="DA1512" s="6"/>
      <c r="DB1512" s="6"/>
    </row>
    <row r="1513" spans="4:106" s="3" customFormat="1" x14ac:dyDescent="0.25">
      <c r="D1513" s="31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  <c r="AR1513" s="6"/>
      <c r="AS1513" s="6"/>
      <c r="AT1513" s="6"/>
      <c r="AU1513" s="6"/>
      <c r="AV1513" s="6"/>
      <c r="AX1513" s="41"/>
      <c r="AY1513" s="41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6"/>
      <c r="BY1513" s="6"/>
      <c r="BZ1513" s="6"/>
      <c r="CA1513" s="6"/>
      <c r="CB1513" s="6"/>
      <c r="CC1513" s="6"/>
      <c r="CD1513" s="6"/>
      <c r="CE1513" s="6"/>
      <c r="CF1513" s="6"/>
      <c r="CG1513" s="6"/>
      <c r="CH1513" s="6"/>
      <c r="CI1513" s="6"/>
      <c r="CJ1513" s="6"/>
      <c r="CK1513" s="6"/>
      <c r="CL1513" s="6"/>
      <c r="CM1513" s="6"/>
      <c r="CN1513" s="6"/>
      <c r="CO1513" s="6"/>
      <c r="CP1513" s="6"/>
      <c r="CQ1513" s="6"/>
      <c r="CR1513" s="6"/>
      <c r="CS1513" s="6"/>
      <c r="CT1513" s="6"/>
      <c r="CU1513" s="6"/>
      <c r="CV1513" s="6"/>
      <c r="CX1513" s="6"/>
      <c r="CY1513" s="6"/>
      <c r="CZ1513" s="6"/>
      <c r="DA1513" s="6"/>
      <c r="DB1513" s="6"/>
    </row>
    <row r="1514" spans="4:106" s="3" customFormat="1" x14ac:dyDescent="0.25">
      <c r="D1514" s="31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6"/>
      <c r="AX1514" s="41"/>
      <c r="AY1514" s="41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6"/>
      <c r="BY1514" s="6"/>
      <c r="BZ1514" s="6"/>
      <c r="CA1514" s="6"/>
      <c r="CB1514" s="6"/>
      <c r="CC1514" s="6"/>
      <c r="CD1514" s="6"/>
      <c r="CE1514" s="6"/>
      <c r="CF1514" s="6"/>
      <c r="CG1514" s="6"/>
      <c r="CH1514" s="6"/>
      <c r="CI1514" s="6"/>
      <c r="CJ1514" s="6"/>
      <c r="CK1514" s="6"/>
      <c r="CL1514" s="6"/>
      <c r="CM1514" s="6"/>
      <c r="CN1514" s="6"/>
      <c r="CO1514" s="6"/>
      <c r="CP1514" s="6"/>
      <c r="CQ1514" s="6"/>
      <c r="CR1514" s="6"/>
      <c r="CS1514" s="6"/>
      <c r="CT1514" s="6"/>
      <c r="CU1514" s="6"/>
      <c r="CV1514" s="6"/>
      <c r="CX1514" s="6"/>
      <c r="CY1514" s="6"/>
      <c r="CZ1514" s="6"/>
      <c r="DA1514" s="6"/>
      <c r="DB1514" s="6"/>
    </row>
    <row r="1515" spans="4:106" s="3" customFormat="1" x14ac:dyDescent="0.25">
      <c r="D1515" s="31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  <c r="AP1515" s="6"/>
      <c r="AQ1515" s="6"/>
      <c r="AR1515" s="6"/>
      <c r="AS1515" s="6"/>
      <c r="AT1515" s="6"/>
      <c r="AU1515" s="6"/>
      <c r="AV1515" s="6"/>
      <c r="AX1515" s="41"/>
      <c r="AY1515" s="41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6"/>
      <c r="BY1515" s="6"/>
      <c r="BZ1515" s="6"/>
      <c r="CA1515" s="6"/>
      <c r="CB1515" s="6"/>
      <c r="CC1515" s="6"/>
      <c r="CD1515" s="6"/>
      <c r="CE1515" s="6"/>
      <c r="CF1515" s="6"/>
      <c r="CG1515" s="6"/>
      <c r="CH1515" s="6"/>
      <c r="CI1515" s="6"/>
      <c r="CJ1515" s="6"/>
      <c r="CK1515" s="6"/>
      <c r="CL1515" s="6"/>
      <c r="CM1515" s="6"/>
      <c r="CN1515" s="6"/>
      <c r="CO1515" s="6"/>
      <c r="CP1515" s="6"/>
      <c r="CQ1515" s="6"/>
      <c r="CR1515" s="6"/>
      <c r="CS1515" s="6"/>
      <c r="CT1515" s="6"/>
      <c r="CU1515" s="6"/>
      <c r="CV1515" s="6"/>
      <c r="CX1515" s="6"/>
      <c r="CY1515" s="6"/>
      <c r="CZ1515" s="6"/>
      <c r="DA1515" s="6"/>
      <c r="DB1515" s="6"/>
    </row>
    <row r="1516" spans="4:106" s="3" customFormat="1" x14ac:dyDescent="0.25">
      <c r="D1516" s="31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/>
      <c r="AV1516" s="6"/>
      <c r="AX1516" s="41"/>
      <c r="AY1516" s="41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6"/>
      <c r="BY1516" s="6"/>
      <c r="BZ1516" s="6"/>
      <c r="CA1516" s="6"/>
      <c r="CB1516" s="6"/>
      <c r="CC1516" s="6"/>
      <c r="CD1516" s="6"/>
      <c r="CE1516" s="6"/>
      <c r="CF1516" s="6"/>
      <c r="CG1516" s="6"/>
      <c r="CH1516" s="6"/>
      <c r="CI1516" s="6"/>
      <c r="CJ1516" s="6"/>
      <c r="CK1516" s="6"/>
      <c r="CL1516" s="6"/>
      <c r="CM1516" s="6"/>
      <c r="CN1516" s="6"/>
      <c r="CO1516" s="6"/>
      <c r="CP1516" s="6"/>
      <c r="CQ1516" s="6"/>
      <c r="CR1516" s="6"/>
      <c r="CS1516" s="6"/>
      <c r="CT1516" s="6"/>
      <c r="CU1516" s="6"/>
      <c r="CV1516" s="6"/>
      <c r="CX1516" s="6"/>
      <c r="CY1516" s="6"/>
      <c r="CZ1516" s="6"/>
      <c r="DA1516" s="6"/>
      <c r="DB1516" s="6"/>
    </row>
    <row r="1517" spans="4:106" s="3" customFormat="1" x14ac:dyDescent="0.25">
      <c r="D1517" s="31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  <c r="AP1517" s="6"/>
      <c r="AQ1517" s="6"/>
      <c r="AR1517" s="6"/>
      <c r="AS1517" s="6"/>
      <c r="AT1517" s="6"/>
      <c r="AU1517" s="6"/>
      <c r="AV1517" s="6"/>
      <c r="AX1517" s="41"/>
      <c r="AY1517" s="41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  <c r="BZ1517" s="6"/>
      <c r="CA1517" s="6"/>
      <c r="CB1517" s="6"/>
      <c r="CC1517" s="6"/>
      <c r="CD1517" s="6"/>
      <c r="CE1517" s="6"/>
      <c r="CF1517" s="6"/>
      <c r="CG1517" s="6"/>
      <c r="CH1517" s="6"/>
      <c r="CI1517" s="6"/>
      <c r="CJ1517" s="6"/>
      <c r="CK1517" s="6"/>
      <c r="CL1517" s="6"/>
      <c r="CM1517" s="6"/>
      <c r="CN1517" s="6"/>
      <c r="CO1517" s="6"/>
      <c r="CP1517" s="6"/>
      <c r="CQ1517" s="6"/>
      <c r="CR1517" s="6"/>
      <c r="CS1517" s="6"/>
      <c r="CT1517" s="6"/>
      <c r="CU1517" s="6"/>
      <c r="CV1517" s="6"/>
      <c r="CX1517" s="6"/>
      <c r="CY1517" s="6"/>
      <c r="CZ1517" s="6"/>
      <c r="DA1517" s="6"/>
      <c r="DB1517" s="6"/>
    </row>
    <row r="1518" spans="4:106" s="3" customFormat="1" x14ac:dyDescent="0.25">
      <c r="D1518" s="31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  <c r="AR1518" s="6"/>
      <c r="AS1518" s="6"/>
      <c r="AT1518" s="6"/>
      <c r="AU1518" s="6"/>
      <c r="AV1518" s="6"/>
      <c r="AX1518" s="41"/>
      <c r="AY1518" s="41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6"/>
      <c r="BY1518" s="6"/>
      <c r="BZ1518" s="6"/>
      <c r="CA1518" s="6"/>
      <c r="CB1518" s="6"/>
      <c r="CC1518" s="6"/>
      <c r="CD1518" s="6"/>
      <c r="CE1518" s="6"/>
      <c r="CF1518" s="6"/>
      <c r="CG1518" s="6"/>
      <c r="CH1518" s="6"/>
      <c r="CI1518" s="6"/>
      <c r="CJ1518" s="6"/>
      <c r="CK1518" s="6"/>
      <c r="CL1518" s="6"/>
      <c r="CM1518" s="6"/>
      <c r="CN1518" s="6"/>
      <c r="CO1518" s="6"/>
      <c r="CP1518" s="6"/>
      <c r="CQ1518" s="6"/>
      <c r="CR1518" s="6"/>
      <c r="CS1518" s="6"/>
      <c r="CT1518" s="6"/>
      <c r="CU1518" s="6"/>
      <c r="CV1518" s="6"/>
      <c r="CX1518" s="6"/>
      <c r="CY1518" s="6"/>
      <c r="CZ1518" s="6"/>
      <c r="DA1518" s="6"/>
      <c r="DB1518" s="6"/>
    </row>
    <row r="1519" spans="4:106" s="3" customFormat="1" x14ac:dyDescent="0.25">
      <c r="D1519" s="31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  <c r="AR1519" s="6"/>
      <c r="AS1519" s="6"/>
      <c r="AT1519" s="6"/>
      <c r="AU1519" s="6"/>
      <c r="AV1519" s="6"/>
      <c r="AX1519" s="41"/>
      <c r="AY1519" s="41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6"/>
      <c r="BY1519" s="6"/>
      <c r="BZ1519" s="6"/>
      <c r="CA1519" s="6"/>
      <c r="CB1519" s="6"/>
      <c r="CC1519" s="6"/>
      <c r="CD1519" s="6"/>
      <c r="CE1519" s="6"/>
      <c r="CF1519" s="6"/>
      <c r="CG1519" s="6"/>
      <c r="CH1519" s="6"/>
      <c r="CI1519" s="6"/>
      <c r="CJ1519" s="6"/>
      <c r="CK1519" s="6"/>
      <c r="CL1519" s="6"/>
      <c r="CM1519" s="6"/>
      <c r="CN1519" s="6"/>
      <c r="CO1519" s="6"/>
      <c r="CP1519" s="6"/>
      <c r="CQ1519" s="6"/>
      <c r="CR1519" s="6"/>
      <c r="CS1519" s="6"/>
      <c r="CT1519" s="6"/>
      <c r="CU1519" s="6"/>
      <c r="CV1519" s="6"/>
      <c r="CX1519" s="6"/>
      <c r="CY1519" s="6"/>
      <c r="CZ1519" s="6"/>
      <c r="DA1519" s="6"/>
      <c r="DB1519" s="6"/>
    </row>
    <row r="1520" spans="4:106" s="3" customFormat="1" x14ac:dyDescent="0.25">
      <c r="D1520" s="31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  <c r="AR1520" s="6"/>
      <c r="AS1520" s="6"/>
      <c r="AT1520" s="6"/>
      <c r="AU1520" s="6"/>
      <c r="AV1520" s="6"/>
      <c r="AX1520" s="41"/>
      <c r="AY1520" s="41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6"/>
      <c r="BU1520" s="6"/>
      <c r="BV1520" s="6"/>
      <c r="BW1520" s="6"/>
      <c r="BX1520" s="6"/>
      <c r="BY1520" s="6"/>
      <c r="BZ1520" s="6"/>
      <c r="CA1520" s="6"/>
      <c r="CB1520" s="6"/>
      <c r="CC1520" s="6"/>
      <c r="CD1520" s="6"/>
      <c r="CE1520" s="6"/>
      <c r="CF1520" s="6"/>
      <c r="CG1520" s="6"/>
      <c r="CH1520" s="6"/>
      <c r="CI1520" s="6"/>
      <c r="CJ1520" s="6"/>
      <c r="CK1520" s="6"/>
      <c r="CL1520" s="6"/>
      <c r="CM1520" s="6"/>
      <c r="CN1520" s="6"/>
      <c r="CO1520" s="6"/>
      <c r="CP1520" s="6"/>
      <c r="CQ1520" s="6"/>
      <c r="CR1520" s="6"/>
      <c r="CS1520" s="6"/>
      <c r="CT1520" s="6"/>
      <c r="CU1520" s="6"/>
      <c r="CV1520" s="6"/>
      <c r="CX1520" s="6"/>
      <c r="CY1520" s="6"/>
      <c r="CZ1520" s="6"/>
      <c r="DA1520" s="6"/>
      <c r="DB1520" s="6"/>
    </row>
    <row r="1521" spans="4:106" s="3" customFormat="1" x14ac:dyDescent="0.25">
      <c r="D1521" s="31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  <c r="AR1521" s="6"/>
      <c r="AS1521" s="6"/>
      <c r="AT1521" s="6"/>
      <c r="AU1521" s="6"/>
      <c r="AV1521" s="6"/>
      <c r="AX1521" s="41"/>
      <c r="AY1521" s="41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6"/>
      <c r="BX1521" s="6"/>
      <c r="BY1521" s="6"/>
      <c r="BZ1521" s="6"/>
      <c r="CA1521" s="6"/>
      <c r="CB1521" s="6"/>
      <c r="CC1521" s="6"/>
      <c r="CD1521" s="6"/>
      <c r="CE1521" s="6"/>
      <c r="CF1521" s="6"/>
      <c r="CG1521" s="6"/>
      <c r="CH1521" s="6"/>
      <c r="CI1521" s="6"/>
      <c r="CJ1521" s="6"/>
      <c r="CK1521" s="6"/>
      <c r="CL1521" s="6"/>
      <c r="CM1521" s="6"/>
      <c r="CN1521" s="6"/>
      <c r="CO1521" s="6"/>
      <c r="CP1521" s="6"/>
      <c r="CQ1521" s="6"/>
      <c r="CR1521" s="6"/>
      <c r="CS1521" s="6"/>
      <c r="CT1521" s="6"/>
      <c r="CU1521" s="6"/>
      <c r="CV1521" s="6"/>
      <c r="CX1521" s="6"/>
      <c r="CY1521" s="6"/>
      <c r="CZ1521" s="6"/>
      <c r="DA1521" s="6"/>
      <c r="DB1521" s="6"/>
    </row>
    <row r="1522" spans="4:106" s="3" customFormat="1" x14ac:dyDescent="0.25">
      <c r="D1522" s="31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/>
      <c r="AV1522" s="6"/>
      <c r="AX1522" s="41"/>
      <c r="AY1522" s="41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  <c r="BZ1522" s="6"/>
      <c r="CA1522" s="6"/>
      <c r="CB1522" s="6"/>
      <c r="CC1522" s="6"/>
      <c r="CD1522" s="6"/>
      <c r="CE1522" s="6"/>
      <c r="CF1522" s="6"/>
      <c r="CG1522" s="6"/>
      <c r="CH1522" s="6"/>
      <c r="CI1522" s="6"/>
      <c r="CJ1522" s="6"/>
      <c r="CK1522" s="6"/>
      <c r="CL1522" s="6"/>
      <c r="CM1522" s="6"/>
      <c r="CN1522" s="6"/>
      <c r="CO1522" s="6"/>
      <c r="CP1522" s="6"/>
      <c r="CQ1522" s="6"/>
      <c r="CR1522" s="6"/>
      <c r="CS1522" s="6"/>
      <c r="CT1522" s="6"/>
      <c r="CU1522" s="6"/>
      <c r="CV1522" s="6"/>
      <c r="CX1522" s="6"/>
      <c r="CY1522" s="6"/>
      <c r="CZ1522" s="6"/>
      <c r="DA1522" s="6"/>
      <c r="DB1522" s="6"/>
    </row>
    <row r="1523" spans="4:106" s="3" customFormat="1" x14ac:dyDescent="0.25">
      <c r="D1523" s="31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  <c r="AR1523" s="6"/>
      <c r="AS1523" s="6"/>
      <c r="AT1523" s="6"/>
      <c r="AU1523" s="6"/>
      <c r="AV1523" s="6"/>
      <c r="AX1523" s="41"/>
      <c r="AY1523" s="41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  <c r="BZ1523" s="6"/>
      <c r="CA1523" s="6"/>
      <c r="CB1523" s="6"/>
      <c r="CC1523" s="6"/>
      <c r="CD1523" s="6"/>
      <c r="CE1523" s="6"/>
      <c r="CF1523" s="6"/>
      <c r="CG1523" s="6"/>
      <c r="CH1523" s="6"/>
      <c r="CI1523" s="6"/>
      <c r="CJ1523" s="6"/>
      <c r="CK1523" s="6"/>
      <c r="CL1523" s="6"/>
      <c r="CM1523" s="6"/>
      <c r="CN1523" s="6"/>
      <c r="CO1523" s="6"/>
      <c r="CP1523" s="6"/>
      <c r="CQ1523" s="6"/>
      <c r="CR1523" s="6"/>
      <c r="CS1523" s="6"/>
      <c r="CT1523" s="6"/>
      <c r="CU1523" s="6"/>
      <c r="CV1523" s="6"/>
      <c r="CX1523" s="6"/>
      <c r="CY1523" s="6"/>
      <c r="CZ1523" s="6"/>
      <c r="DA1523" s="6"/>
      <c r="DB1523" s="6"/>
    </row>
    <row r="1524" spans="4:106" s="3" customFormat="1" x14ac:dyDescent="0.25">
      <c r="D1524" s="31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  <c r="AP1524" s="6"/>
      <c r="AQ1524" s="6"/>
      <c r="AR1524" s="6"/>
      <c r="AS1524" s="6"/>
      <c r="AT1524" s="6"/>
      <c r="AU1524" s="6"/>
      <c r="AV1524" s="6"/>
      <c r="AX1524" s="41"/>
      <c r="AY1524" s="41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6"/>
      <c r="BX1524" s="6"/>
      <c r="BY1524" s="6"/>
      <c r="BZ1524" s="6"/>
      <c r="CA1524" s="6"/>
      <c r="CB1524" s="6"/>
      <c r="CC1524" s="6"/>
      <c r="CD1524" s="6"/>
      <c r="CE1524" s="6"/>
      <c r="CF1524" s="6"/>
      <c r="CG1524" s="6"/>
      <c r="CH1524" s="6"/>
      <c r="CI1524" s="6"/>
      <c r="CJ1524" s="6"/>
      <c r="CK1524" s="6"/>
      <c r="CL1524" s="6"/>
      <c r="CM1524" s="6"/>
      <c r="CN1524" s="6"/>
      <c r="CO1524" s="6"/>
      <c r="CP1524" s="6"/>
      <c r="CQ1524" s="6"/>
      <c r="CR1524" s="6"/>
      <c r="CS1524" s="6"/>
      <c r="CT1524" s="6"/>
      <c r="CU1524" s="6"/>
      <c r="CV1524" s="6"/>
      <c r="CX1524" s="6"/>
      <c r="CY1524" s="6"/>
      <c r="CZ1524" s="6"/>
      <c r="DA1524" s="6"/>
      <c r="DB1524" s="6"/>
    </row>
    <row r="1525" spans="4:106" s="3" customFormat="1" x14ac:dyDescent="0.25">
      <c r="D1525" s="31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X1525" s="41"/>
      <c r="AY1525" s="41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  <c r="BR1525" s="6"/>
      <c r="BS1525" s="6"/>
      <c r="BT1525" s="6"/>
      <c r="BU1525" s="6"/>
      <c r="BV1525" s="6"/>
      <c r="BW1525" s="6"/>
      <c r="BX1525" s="6"/>
      <c r="BY1525" s="6"/>
      <c r="BZ1525" s="6"/>
      <c r="CA1525" s="6"/>
      <c r="CB1525" s="6"/>
      <c r="CC1525" s="6"/>
      <c r="CD1525" s="6"/>
      <c r="CE1525" s="6"/>
      <c r="CF1525" s="6"/>
      <c r="CG1525" s="6"/>
      <c r="CH1525" s="6"/>
      <c r="CI1525" s="6"/>
      <c r="CJ1525" s="6"/>
      <c r="CK1525" s="6"/>
      <c r="CL1525" s="6"/>
      <c r="CM1525" s="6"/>
      <c r="CN1525" s="6"/>
      <c r="CO1525" s="6"/>
      <c r="CP1525" s="6"/>
      <c r="CQ1525" s="6"/>
      <c r="CR1525" s="6"/>
      <c r="CS1525" s="6"/>
      <c r="CT1525" s="6"/>
      <c r="CU1525" s="6"/>
      <c r="CV1525" s="6"/>
      <c r="CX1525" s="6"/>
      <c r="CY1525" s="6"/>
      <c r="CZ1525" s="6"/>
      <c r="DA1525" s="6"/>
      <c r="DB1525" s="6"/>
    </row>
    <row r="1526" spans="4:106" s="3" customFormat="1" x14ac:dyDescent="0.25">
      <c r="D1526" s="31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X1526" s="41"/>
      <c r="AY1526" s="41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  <c r="BZ1526" s="6"/>
      <c r="CA1526" s="6"/>
      <c r="CB1526" s="6"/>
      <c r="CC1526" s="6"/>
      <c r="CD1526" s="6"/>
      <c r="CE1526" s="6"/>
      <c r="CF1526" s="6"/>
      <c r="CG1526" s="6"/>
      <c r="CH1526" s="6"/>
      <c r="CI1526" s="6"/>
      <c r="CJ1526" s="6"/>
      <c r="CK1526" s="6"/>
      <c r="CL1526" s="6"/>
      <c r="CM1526" s="6"/>
      <c r="CN1526" s="6"/>
      <c r="CO1526" s="6"/>
      <c r="CP1526" s="6"/>
      <c r="CQ1526" s="6"/>
      <c r="CR1526" s="6"/>
      <c r="CS1526" s="6"/>
      <c r="CT1526" s="6"/>
      <c r="CU1526" s="6"/>
      <c r="CV1526" s="6"/>
      <c r="CX1526" s="6"/>
      <c r="CY1526" s="6"/>
      <c r="CZ1526" s="6"/>
      <c r="DA1526" s="6"/>
      <c r="DB1526" s="6"/>
    </row>
    <row r="1527" spans="4:106" s="3" customFormat="1" x14ac:dyDescent="0.25">
      <c r="D1527" s="31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  <c r="AP1527" s="6"/>
      <c r="AQ1527" s="6"/>
      <c r="AR1527" s="6"/>
      <c r="AS1527" s="6"/>
      <c r="AT1527" s="6"/>
      <c r="AU1527" s="6"/>
      <c r="AV1527" s="6"/>
      <c r="AX1527" s="41"/>
      <c r="AY1527" s="41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  <c r="BR1527" s="6"/>
      <c r="BS1527" s="6"/>
      <c r="BT1527" s="6"/>
      <c r="BU1527" s="6"/>
      <c r="BV1527" s="6"/>
      <c r="BW1527" s="6"/>
      <c r="BX1527" s="6"/>
      <c r="BY1527" s="6"/>
      <c r="BZ1527" s="6"/>
      <c r="CA1527" s="6"/>
      <c r="CB1527" s="6"/>
      <c r="CC1527" s="6"/>
      <c r="CD1527" s="6"/>
      <c r="CE1527" s="6"/>
      <c r="CF1527" s="6"/>
      <c r="CG1527" s="6"/>
      <c r="CH1527" s="6"/>
      <c r="CI1527" s="6"/>
      <c r="CJ1527" s="6"/>
      <c r="CK1527" s="6"/>
      <c r="CL1527" s="6"/>
      <c r="CM1527" s="6"/>
      <c r="CN1527" s="6"/>
      <c r="CO1527" s="6"/>
      <c r="CP1527" s="6"/>
      <c r="CQ1527" s="6"/>
      <c r="CR1527" s="6"/>
      <c r="CS1527" s="6"/>
      <c r="CT1527" s="6"/>
      <c r="CU1527" s="6"/>
      <c r="CV1527" s="6"/>
      <c r="CX1527" s="6"/>
      <c r="CY1527" s="6"/>
      <c r="CZ1527" s="6"/>
      <c r="DA1527" s="6"/>
      <c r="DB1527" s="6"/>
    </row>
    <row r="1528" spans="4:106" s="3" customFormat="1" x14ac:dyDescent="0.25">
      <c r="D1528" s="31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X1528" s="41"/>
      <c r="AY1528" s="41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  <c r="BR1528" s="6"/>
      <c r="BS1528" s="6"/>
      <c r="BT1528" s="6"/>
      <c r="BU1528" s="6"/>
      <c r="BV1528" s="6"/>
      <c r="BW1528" s="6"/>
      <c r="BX1528" s="6"/>
      <c r="BY1528" s="6"/>
      <c r="BZ1528" s="6"/>
      <c r="CA1528" s="6"/>
      <c r="CB1528" s="6"/>
      <c r="CC1528" s="6"/>
      <c r="CD1528" s="6"/>
      <c r="CE1528" s="6"/>
      <c r="CF1528" s="6"/>
      <c r="CG1528" s="6"/>
      <c r="CH1528" s="6"/>
      <c r="CI1528" s="6"/>
      <c r="CJ1528" s="6"/>
      <c r="CK1528" s="6"/>
      <c r="CL1528" s="6"/>
      <c r="CM1528" s="6"/>
      <c r="CN1528" s="6"/>
      <c r="CO1528" s="6"/>
      <c r="CP1528" s="6"/>
      <c r="CQ1528" s="6"/>
      <c r="CR1528" s="6"/>
      <c r="CS1528" s="6"/>
      <c r="CT1528" s="6"/>
      <c r="CU1528" s="6"/>
      <c r="CV1528" s="6"/>
      <c r="CX1528" s="6"/>
      <c r="CY1528" s="6"/>
      <c r="CZ1528" s="6"/>
      <c r="DA1528" s="6"/>
      <c r="DB1528" s="6"/>
    </row>
    <row r="1529" spans="4:106" s="3" customFormat="1" x14ac:dyDescent="0.25">
      <c r="D1529" s="31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/>
      <c r="AV1529" s="6"/>
      <c r="AX1529" s="41"/>
      <c r="AY1529" s="41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  <c r="BZ1529" s="6"/>
      <c r="CA1529" s="6"/>
      <c r="CB1529" s="6"/>
      <c r="CC1529" s="6"/>
      <c r="CD1529" s="6"/>
      <c r="CE1529" s="6"/>
      <c r="CF1529" s="6"/>
      <c r="CG1529" s="6"/>
      <c r="CH1529" s="6"/>
      <c r="CI1529" s="6"/>
      <c r="CJ1529" s="6"/>
      <c r="CK1529" s="6"/>
      <c r="CL1529" s="6"/>
      <c r="CM1529" s="6"/>
      <c r="CN1529" s="6"/>
      <c r="CO1529" s="6"/>
      <c r="CP1529" s="6"/>
      <c r="CQ1529" s="6"/>
      <c r="CR1529" s="6"/>
      <c r="CS1529" s="6"/>
      <c r="CT1529" s="6"/>
      <c r="CU1529" s="6"/>
      <c r="CV1529" s="6"/>
      <c r="CX1529" s="6"/>
      <c r="CY1529" s="6"/>
      <c r="CZ1529" s="6"/>
      <c r="DA1529" s="6"/>
      <c r="DB1529" s="6"/>
    </row>
    <row r="1530" spans="4:106" s="3" customFormat="1" x14ac:dyDescent="0.25">
      <c r="D1530" s="31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X1530" s="41"/>
      <c r="AY1530" s="41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6"/>
      <c r="BU1530" s="6"/>
      <c r="BV1530" s="6"/>
      <c r="BW1530" s="6"/>
      <c r="BX1530" s="6"/>
      <c r="BY1530" s="6"/>
      <c r="BZ1530" s="6"/>
      <c r="CA1530" s="6"/>
      <c r="CB1530" s="6"/>
      <c r="CC1530" s="6"/>
      <c r="CD1530" s="6"/>
      <c r="CE1530" s="6"/>
      <c r="CF1530" s="6"/>
      <c r="CG1530" s="6"/>
      <c r="CH1530" s="6"/>
      <c r="CI1530" s="6"/>
      <c r="CJ1530" s="6"/>
      <c r="CK1530" s="6"/>
      <c r="CL1530" s="6"/>
      <c r="CM1530" s="6"/>
      <c r="CN1530" s="6"/>
      <c r="CO1530" s="6"/>
      <c r="CP1530" s="6"/>
      <c r="CQ1530" s="6"/>
      <c r="CR1530" s="6"/>
      <c r="CS1530" s="6"/>
      <c r="CT1530" s="6"/>
      <c r="CU1530" s="6"/>
      <c r="CV1530" s="6"/>
      <c r="CX1530" s="6"/>
      <c r="CY1530" s="6"/>
      <c r="CZ1530" s="6"/>
      <c r="DA1530" s="6"/>
      <c r="DB1530" s="6"/>
    </row>
    <row r="1531" spans="4:106" s="3" customFormat="1" x14ac:dyDescent="0.25">
      <c r="D1531" s="31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X1531" s="41"/>
      <c r="AY1531" s="41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  <c r="BR1531" s="6"/>
      <c r="BS1531" s="6"/>
      <c r="BT1531" s="6"/>
      <c r="BU1531" s="6"/>
      <c r="BV1531" s="6"/>
      <c r="BW1531" s="6"/>
      <c r="BX1531" s="6"/>
      <c r="BY1531" s="6"/>
      <c r="BZ1531" s="6"/>
      <c r="CA1531" s="6"/>
      <c r="CB1531" s="6"/>
      <c r="CC1531" s="6"/>
      <c r="CD1531" s="6"/>
      <c r="CE1531" s="6"/>
      <c r="CF1531" s="6"/>
      <c r="CG1531" s="6"/>
      <c r="CH1531" s="6"/>
      <c r="CI1531" s="6"/>
      <c r="CJ1531" s="6"/>
      <c r="CK1531" s="6"/>
      <c r="CL1531" s="6"/>
      <c r="CM1531" s="6"/>
      <c r="CN1531" s="6"/>
      <c r="CO1531" s="6"/>
      <c r="CP1531" s="6"/>
      <c r="CQ1531" s="6"/>
      <c r="CR1531" s="6"/>
      <c r="CS1531" s="6"/>
      <c r="CT1531" s="6"/>
      <c r="CU1531" s="6"/>
      <c r="CV1531" s="6"/>
      <c r="CX1531" s="6"/>
      <c r="CY1531" s="6"/>
      <c r="CZ1531" s="6"/>
      <c r="DA1531" s="6"/>
      <c r="DB1531" s="6"/>
    </row>
    <row r="1532" spans="4:106" s="3" customFormat="1" x14ac:dyDescent="0.25">
      <c r="D1532" s="31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  <c r="AR1532" s="6"/>
      <c r="AS1532" s="6"/>
      <c r="AT1532" s="6"/>
      <c r="AU1532" s="6"/>
      <c r="AV1532" s="6"/>
      <c r="AX1532" s="41"/>
      <c r="AY1532" s="41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  <c r="BR1532" s="6"/>
      <c r="BS1532" s="6"/>
      <c r="BT1532" s="6"/>
      <c r="BU1532" s="6"/>
      <c r="BV1532" s="6"/>
      <c r="BW1532" s="6"/>
      <c r="BX1532" s="6"/>
      <c r="BY1532" s="6"/>
      <c r="BZ1532" s="6"/>
      <c r="CA1532" s="6"/>
      <c r="CB1532" s="6"/>
      <c r="CC1532" s="6"/>
      <c r="CD1532" s="6"/>
      <c r="CE1532" s="6"/>
      <c r="CF1532" s="6"/>
      <c r="CG1532" s="6"/>
      <c r="CH1532" s="6"/>
      <c r="CI1532" s="6"/>
      <c r="CJ1532" s="6"/>
      <c r="CK1532" s="6"/>
      <c r="CL1532" s="6"/>
      <c r="CM1532" s="6"/>
      <c r="CN1532" s="6"/>
      <c r="CO1532" s="6"/>
      <c r="CP1532" s="6"/>
      <c r="CQ1532" s="6"/>
      <c r="CR1532" s="6"/>
      <c r="CS1532" s="6"/>
      <c r="CT1532" s="6"/>
      <c r="CU1532" s="6"/>
      <c r="CV1532" s="6"/>
      <c r="CX1532" s="6"/>
      <c r="CY1532" s="6"/>
      <c r="CZ1532" s="6"/>
      <c r="DA1532" s="6"/>
      <c r="DB1532" s="6"/>
    </row>
    <row r="1533" spans="4:106" s="3" customFormat="1" x14ac:dyDescent="0.25">
      <c r="D1533" s="31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  <c r="AR1533" s="6"/>
      <c r="AS1533" s="6"/>
      <c r="AT1533" s="6"/>
      <c r="AU1533" s="6"/>
      <c r="AV1533" s="6"/>
      <c r="AX1533" s="41"/>
      <c r="AY1533" s="41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  <c r="BR1533" s="6"/>
      <c r="BS1533" s="6"/>
      <c r="BT1533" s="6"/>
      <c r="BU1533" s="6"/>
      <c r="BV1533" s="6"/>
      <c r="BW1533" s="6"/>
      <c r="BX1533" s="6"/>
      <c r="BY1533" s="6"/>
      <c r="BZ1533" s="6"/>
      <c r="CA1533" s="6"/>
      <c r="CB1533" s="6"/>
      <c r="CC1533" s="6"/>
      <c r="CD1533" s="6"/>
      <c r="CE1533" s="6"/>
      <c r="CF1533" s="6"/>
      <c r="CG1533" s="6"/>
      <c r="CH1533" s="6"/>
      <c r="CI1533" s="6"/>
      <c r="CJ1533" s="6"/>
      <c r="CK1533" s="6"/>
      <c r="CL1533" s="6"/>
      <c r="CM1533" s="6"/>
      <c r="CN1533" s="6"/>
      <c r="CO1533" s="6"/>
      <c r="CP1533" s="6"/>
      <c r="CQ1533" s="6"/>
      <c r="CR1533" s="6"/>
      <c r="CS1533" s="6"/>
      <c r="CT1533" s="6"/>
      <c r="CU1533" s="6"/>
      <c r="CV1533" s="6"/>
      <c r="CX1533" s="6"/>
      <c r="CY1533" s="6"/>
      <c r="CZ1533" s="6"/>
      <c r="DA1533" s="6"/>
      <c r="DB1533" s="6"/>
    </row>
    <row r="1534" spans="4:106" s="3" customFormat="1" x14ac:dyDescent="0.25">
      <c r="D1534" s="31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  <c r="AT1534" s="6"/>
      <c r="AU1534" s="6"/>
      <c r="AV1534" s="6"/>
      <c r="AX1534" s="41"/>
      <c r="AY1534" s="41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  <c r="BR1534" s="6"/>
      <c r="BS1534" s="6"/>
      <c r="BT1534" s="6"/>
      <c r="BU1534" s="6"/>
      <c r="BV1534" s="6"/>
      <c r="BW1534" s="6"/>
      <c r="BX1534" s="6"/>
      <c r="BY1534" s="6"/>
      <c r="BZ1534" s="6"/>
      <c r="CA1534" s="6"/>
      <c r="CB1534" s="6"/>
      <c r="CC1534" s="6"/>
      <c r="CD1534" s="6"/>
      <c r="CE1534" s="6"/>
      <c r="CF1534" s="6"/>
      <c r="CG1534" s="6"/>
      <c r="CH1534" s="6"/>
      <c r="CI1534" s="6"/>
      <c r="CJ1534" s="6"/>
      <c r="CK1534" s="6"/>
      <c r="CL1534" s="6"/>
      <c r="CM1534" s="6"/>
      <c r="CN1534" s="6"/>
      <c r="CO1534" s="6"/>
      <c r="CP1534" s="6"/>
      <c r="CQ1534" s="6"/>
      <c r="CR1534" s="6"/>
      <c r="CS1534" s="6"/>
      <c r="CT1534" s="6"/>
      <c r="CU1534" s="6"/>
      <c r="CV1534" s="6"/>
      <c r="CX1534" s="6"/>
      <c r="CY1534" s="6"/>
      <c r="CZ1534" s="6"/>
      <c r="DA1534" s="6"/>
      <c r="DB1534" s="6"/>
    </row>
    <row r="1535" spans="4:106" s="3" customFormat="1" x14ac:dyDescent="0.25">
      <c r="D1535" s="31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  <c r="AT1535" s="6"/>
      <c r="AU1535" s="6"/>
      <c r="AV1535" s="6"/>
      <c r="AX1535" s="41"/>
      <c r="AY1535" s="41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6"/>
      <c r="BO1535" s="6"/>
      <c r="BP1535" s="6"/>
      <c r="BQ1535" s="6"/>
      <c r="BR1535" s="6"/>
      <c r="BS1535" s="6"/>
      <c r="BT1535" s="6"/>
      <c r="BU1535" s="6"/>
      <c r="BV1535" s="6"/>
      <c r="BW1535" s="6"/>
      <c r="BX1535" s="6"/>
      <c r="BY1535" s="6"/>
      <c r="BZ1535" s="6"/>
      <c r="CA1535" s="6"/>
      <c r="CB1535" s="6"/>
      <c r="CC1535" s="6"/>
      <c r="CD1535" s="6"/>
      <c r="CE1535" s="6"/>
      <c r="CF1535" s="6"/>
      <c r="CG1535" s="6"/>
      <c r="CH1535" s="6"/>
      <c r="CI1535" s="6"/>
      <c r="CJ1535" s="6"/>
      <c r="CK1535" s="6"/>
      <c r="CL1535" s="6"/>
      <c r="CM1535" s="6"/>
      <c r="CN1535" s="6"/>
      <c r="CO1535" s="6"/>
      <c r="CP1535" s="6"/>
      <c r="CQ1535" s="6"/>
      <c r="CR1535" s="6"/>
      <c r="CS1535" s="6"/>
      <c r="CT1535" s="6"/>
      <c r="CU1535" s="6"/>
      <c r="CV1535" s="6"/>
      <c r="CX1535" s="6"/>
      <c r="CY1535" s="6"/>
      <c r="CZ1535" s="6"/>
      <c r="DA1535" s="6"/>
      <c r="DB1535" s="6"/>
    </row>
    <row r="1536" spans="4:106" s="3" customFormat="1" x14ac:dyDescent="0.25">
      <c r="D1536" s="31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  <c r="AR1536" s="6"/>
      <c r="AS1536" s="6"/>
      <c r="AT1536" s="6"/>
      <c r="AU1536" s="6"/>
      <c r="AV1536" s="6"/>
      <c r="AX1536" s="41"/>
      <c r="AY1536" s="41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  <c r="BR1536" s="6"/>
      <c r="BS1536" s="6"/>
      <c r="BT1536" s="6"/>
      <c r="BU1536" s="6"/>
      <c r="BV1536" s="6"/>
      <c r="BW1536" s="6"/>
      <c r="BX1536" s="6"/>
      <c r="BY1536" s="6"/>
      <c r="BZ1536" s="6"/>
      <c r="CA1536" s="6"/>
      <c r="CB1536" s="6"/>
      <c r="CC1536" s="6"/>
      <c r="CD1536" s="6"/>
      <c r="CE1536" s="6"/>
      <c r="CF1536" s="6"/>
      <c r="CG1536" s="6"/>
      <c r="CH1536" s="6"/>
      <c r="CI1536" s="6"/>
      <c r="CJ1536" s="6"/>
      <c r="CK1536" s="6"/>
      <c r="CL1536" s="6"/>
      <c r="CM1536" s="6"/>
      <c r="CN1536" s="6"/>
      <c r="CO1536" s="6"/>
      <c r="CP1536" s="6"/>
      <c r="CQ1536" s="6"/>
      <c r="CR1536" s="6"/>
      <c r="CS1536" s="6"/>
      <c r="CT1536" s="6"/>
      <c r="CU1536" s="6"/>
      <c r="CV1536" s="6"/>
      <c r="CX1536" s="6"/>
      <c r="CY1536" s="6"/>
      <c r="CZ1536" s="6"/>
      <c r="DA1536" s="6"/>
      <c r="DB1536" s="6"/>
    </row>
    <row r="1537" spans="4:106" s="3" customFormat="1" x14ac:dyDescent="0.25">
      <c r="D1537" s="31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  <c r="AT1537" s="6"/>
      <c r="AU1537" s="6"/>
      <c r="AV1537" s="6"/>
      <c r="AX1537" s="41"/>
      <c r="AY1537" s="41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  <c r="BZ1537" s="6"/>
      <c r="CA1537" s="6"/>
      <c r="CB1537" s="6"/>
      <c r="CC1537" s="6"/>
      <c r="CD1537" s="6"/>
      <c r="CE1537" s="6"/>
      <c r="CF1537" s="6"/>
      <c r="CG1537" s="6"/>
      <c r="CH1537" s="6"/>
      <c r="CI1537" s="6"/>
      <c r="CJ1537" s="6"/>
      <c r="CK1537" s="6"/>
      <c r="CL1537" s="6"/>
      <c r="CM1537" s="6"/>
      <c r="CN1537" s="6"/>
      <c r="CO1537" s="6"/>
      <c r="CP1537" s="6"/>
      <c r="CQ1537" s="6"/>
      <c r="CR1537" s="6"/>
      <c r="CS1537" s="6"/>
      <c r="CT1537" s="6"/>
      <c r="CU1537" s="6"/>
      <c r="CV1537" s="6"/>
      <c r="CX1537" s="6"/>
      <c r="CY1537" s="6"/>
      <c r="CZ1537" s="6"/>
      <c r="DA1537" s="6"/>
      <c r="DB1537" s="6"/>
    </row>
    <row r="1538" spans="4:106" s="3" customFormat="1" x14ac:dyDescent="0.25">
      <c r="D1538" s="31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  <c r="AT1538" s="6"/>
      <c r="AU1538" s="6"/>
      <c r="AV1538" s="6"/>
      <c r="AX1538" s="41"/>
      <c r="AY1538" s="41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6"/>
      <c r="BU1538" s="6"/>
      <c r="BV1538" s="6"/>
      <c r="BW1538" s="6"/>
      <c r="BX1538" s="6"/>
      <c r="BY1538" s="6"/>
      <c r="BZ1538" s="6"/>
      <c r="CA1538" s="6"/>
      <c r="CB1538" s="6"/>
      <c r="CC1538" s="6"/>
      <c r="CD1538" s="6"/>
      <c r="CE1538" s="6"/>
      <c r="CF1538" s="6"/>
      <c r="CG1538" s="6"/>
      <c r="CH1538" s="6"/>
      <c r="CI1538" s="6"/>
      <c r="CJ1538" s="6"/>
      <c r="CK1538" s="6"/>
      <c r="CL1538" s="6"/>
      <c r="CM1538" s="6"/>
      <c r="CN1538" s="6"/>
      <c r="CO1538" s="6"/>
      <c r="CP1538" s="6"/>
      <c r="CQ1538" s="6"/>
      <c r="CR1538" s="6"/>
      <c r="CS1538" s="6"/>
      <c r="CT1538" s="6"/>
      <c r="CU1538" s="6"/>
      <c r="CV1538" s="6"/>
      <c r="CX1538" s="6"/>
      <c r="CY1538" s="6"/>
      <c r="CZ1538" s="6"/>
      <c r="DA1538" s="6"/>
      <c r="DB1538" s="6"/>
    </row>
    <row r="1539" spans="4:106" s="3" customFormat="1" x14ac:dyDescent="0.25">
      <c r="D1539" s="31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  <c r="AT1539" s="6"/>
      <c r="AU1539" s="6"/>
      <c r="AV1539" s="6"/>
      <c r="AX1539" s="41"/>
      <c r="AY1539" s="41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  <c r="BZ1539" s="6"/>
      <c r="CA1539" s="6"/>
      <c r="CB1539" s="6"/>
      <c r="CC1539" s="6"/>
      <c r="CD1539" s="6"/>
      <c r="CE1539" s="6"/>
      <c r="CF1539" s="6"/>
      <c r="CG1539" s="6"/>
      <c r="CH1539" s="6"/>
      <c r="CI1539" s="6"/>
      <c r="CJ1539" s="6"/>
      <c r="CK1539" s="6"/>
      <c r="CL1539" s="6"/>
      <c r="CM1539" s="6"/>
      <c r="CN1539" s="6"/>
      <c r="CO1539" s="6"/>
      <c r="CP1539" s="6"/>
      <c r="CQ1539" s="6"/>
      <c r="CR1539" s="6"/>
      <c r="CS1539" s="6"/>
      <c r="CT1539" s="6"/>
      <c r="CU1539" s="6"/>
      <c r="CV1539" s="6"/>
      <c r="CX1539" s="6"/>
      <c r="CY1539" s="6"/>
      <c r="CZ1539" s="6"/>
      <c r="DA1539" s="6"/>
      <c r="DB1539" s="6"/>
    </row>
    <row r="1540" spans="4:106" s="3" customFormat="1" x14ac:dyDescent="0.25">
      <c r="D1540" s="31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  <c r="AR1540" s="6"/>
      <c r="AS1540" s="6"/>
      <c r="AT1540" s="6"/>
      <c r="AU1540" s="6"/>
      <c r="AV1540" s="6"/>
      <c r="AX1540" s="41"/>
      <c r="AY1540" s="41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6"/>
      <c r="BU1540" s="6"/>
      <c r="BV1540" s="6"/>
      <c r="BW1540" s="6"/>
      <c r="BX1540" s="6"/>
      <c r="BY1540" s="6"/>
      <c r="BZ1540" s="6"/>
      <c r="CA1540" s="6"/>
      <c r="CB1540" s="6"/>
      <c r="CC1540" s="6"/>
      <c r="CD1540" s="6"/>
      <c r="CE1540" s="6"/>
      <c r="CF1540" s="6"/>
      <c r="CG1540" s="6"/>
      <c r="CH1540" s="6"/>
      <c r="CI1540" s="6"/>
      <c r="CJ1540" s="6"/>
      <c r="CK1540" s="6"/>
      <c r="CL1540" s="6"/>
      <c r="CM1540" s="6"/>
      <c r="CN1540" s="6"/>
      <c r="CO1540" s="6"/>
      <c r="CP1540" s="6"/>
      <c r="CQ1540" s="6"/>
      <c r="CR1540" s="6"/>
      <c r="CS1540" s="6"/>
      <c r="CT1540" s="6"/>
      <c r="CU1540" s="6"/>
      <c r="CV1540" s="6"/>
      <c r="CX1540" s="6"/>
      <c r="CY1540" s="6"/>
      <c r="CZ1540" s="6"/>
      <c r="DA1540" s="6"/>
      <c r="DB1540" s="6"/>
    </row>
    <row r="1541" spans="4:106" s="3" customFormat="1" x14ac:dyDescent="0.25">
      <c r="D1541" s="31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X1541" s="41"/>
      <c r="AY1541" s="41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6"/>
      <c r="BU1541" s="6"/>
      <c r="BV1541" s="6"/>
      <c r="BW1541" s="6"/>
      <c r="BX1541" s="6"/>
      <c r="BY1541" s="6"/>
      <c r="BZ1541" s="6"/>
      <c r="CA1541" s="6"/>
      <c r="CB1541" s="6"/>
      <c r="CC1541" s="6"/>
      <c r="CD1541" s="6"/>
      <c r="CE1541" s="6"/>
      <c r="CF1541" s="6"/>
      <c r="CG1541" s="6"/>
      <c r="CH1541" s="6"/>
      <c r="CI1541" s="6"/>
      <c r="CJ1541" s="6"/>
      <c r="CK1541" s="6"/>
      <c r="CL1541" s="6"/>
      <c r="CM1541" s="6"/>
      <c r="CN1541" s="6"/>
      <c r="CO1541" s="6"/>
      <c r="CP1541" s="6"/>
      <c r="CQ1541" s="6"/>
      <c r="CR1541" s="6"/>
      <c r="CS1541" s="6"/>
      <c r="CT1541" s="6"/>
      <c r="CU1541" s="6"/>
      <c r="CV1541" s="6"/>
      <c r="CX1541" s="6"/>
      <c r="CY1541" s="6"/>
      <c r="CZ1541" s="6"/>
      <c r="DA1541" s="6"/>
      <c r="DB1541" s="6"/>
    </row>
    <row r="1542" spans="4:106" s="3" customFormat="1" x14ac:dyDescent="0.25">
      <c r="D1542" s="31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X1542" s="41"/>
      <c r="AY1542" s="41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  <c r="BR1542" s="6"/>
      <c r="BS1542" s="6"/>
      <c r="BT1542" s="6"/>
      <c r="BU1542" s="6"/>
      <c r="BV1542" s="6"/>
      <c r="BW1542" s="6"/>
      <c r="BX1542" s="6"/>
      <c r="BY1542" s="6"/>
      <c r="BZ1542" s="6"/>
      <c r="CA1542" s="6"/>
      <c r="CB1542" s="6"/>
      <c r="CC1542" s="6"/>
      <c r="CD1542" s="6"/>
      <c r="CE1542" s="6"/>
      <c r="CF1542" s="6"/>
      <c r="CG1542" s="6"/>
      <c r="CH1542" s="6"/>
      <c r="CI1542" s="6"/>
      <c r="CJ1542" s="6"/>
      <c r="CK1542" s="6"/>
      <c r="CL1542" s="6"/>
      <c r="CM1542" s="6"/>
      <c r="CN1542" s="6"/>
      <c r="CO1542" s="6"/>
      <c r="CP1542" s="6"/>
      <c r="CQ1542" s="6"/>
      <c r="CR1542" s="6"/>
      <c r="CS1542" s="6"/>
      <c r="CT1542" s="6"/>
      <c r="CU1542" s="6"/>
      <c r="CV1542" s="6"/>
      <c r="CX1542" s="6"/>
      <c r="CY1542" s="6"/>
      <c r="CZ1542" s="6"/>
      <c r="DA1542" s="6"/>
      <c r="DB1542" s="6"/>
    </row>
    <row r="1543" spans="4:106" s="3" customFormat="1" x14ac:dyDescent="0.25">
      <c r="D1543" s="31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/>
      <c r="AV1543" s="6"/>
      <c r="AX1543" s="41"/>
      <c r="AY1543" s="41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  <c r="BR1543" s="6"/>
      <c r="BS1543" s="6"/>
      <c r="BT1543" s="6"/>
      <c r="BU1543" s="6"/>
      <c r="BV1543" s="6"/>
      <c r="BW1543" s="6"/>
      <c r="BX1543" s="6"/>
      <c r="BY1543" s="6"/>
      <c r="BZ1543" s="6"/>
      <c r="CA1543" s="6"/>
      <c r="CB1543" s="6"/>
      <c r="CC1543" s="6"/>
      <c r="CD1543" s="6"/>
      <c r="CE1543" s="6"/>
      <c r="CF1543" s="6"/>
      <c r="CG1543" s="6"/>
      <c r="CH1543" s="6"/>
      <c r="CI1543" s="6"/>
      <c r="CJ1543" s="6"/>
      <c r="CK1543" s="6"/>
      <c r="CL1543" s="6"/>
      <c r="CM1543" s="6"/>
      <c r="CN1543" s="6"/>
      <c r="CO1543" s="6"/>
      <c r="CP1543" s="6"/>
      <c r="CQ1543" s="6"/>
      <c r="CR1543" s="6"/>
      <c r="CS1543" s="6"/>
      <c r="CT1543" s="6"/>
      <c r="CU1543" s="6"/>
      <c r="CV1543" s="6"/>
      <c r="CX1543" s="6"/>
      <c r="CY1543" s="6"/>
      <c r="CZ1543" s="6"/>
      <c r="DA1543" s="6"/>
      <c r="DB1543" s="6"/>
    </row>
    <row r="1544" spans="4:106" s="3" customFormat="1" x14ac:dyDescent="0.25">
      <c r="D1544" s="31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/>
      <c r="AV1544" s="6"/>
      <c r="AX1544" s="41"/>
      <c r="AY1544" s="41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  <c r="BZ1544" s="6"/>
      <c r="CA1544" s="6"/>
      <c r="CB1544" s="6"/>
      <c r="CC1544" s="6"/>
      <c r="CD1544" s="6"/>
      <c r="CE1544" s="6"/>
      <c r="CF1544" s="6"/>
      <c r="CG1544" s="6"/>
      <c r="CH1544" s="6"/>
      <c r="CI1544" s="6"/>
      <c r="CJ1544" s="6"/>
      <c r="CK1544" s="6"/>
      <c r="CL1544" s="6"/>
      <c r="CM1544" s="6"/>
      <c r="CN1544" s="6"/>
      <c r="CO1544" s="6"/>
      <c r="CP1544" s="6"/>
      <c r="CQ1544" s="6"/>
      <c r="CR1544" s="6"/>
      <c r="CS1544" s="6"/>
      <c r="CT1544" s="6"/>
      <c r="CU1544" s="6"/>
      <c r="CV1544" s="6"/>
      <c r="CX1544" s="6"/>
      <c r="CY1544" s="6"/>
      <c r="CZ1544" s="6"/>
      <c r="DA1544" s="6"/>
      <c r="DB1544" s="6"/>
    </row>
    <row r="1545" spans="4:106" s="3" customFormat="1" x14ac:dyDescent="0.25">
      <c r="D1545" s="31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/>
      <c r="AV1545" s="6"/>
      <c r="AX1545" s="41"/>
      <c r="AY1545" s="41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  <c r="BR1545" s="6"/>
      <c r="BS1545" s="6"/>
      <c r="BT1545" s="6"/>
      <c r="BU1545" s="6"/>
      <c r="BV1545" s="6"/>
      <c r="BW1545" s="6"/>
      <c r="BX1545" s="6"/>
      <c r="BY1545" s="6"/>
      <c r="BZ1545" s="6"/>
      <c r="CA1545" s="6"/>
      <c r="CB1545" s="6"/>
      <c r="CC1545" s="6"/>
      <c r="CD1545" s="6"/>
      <c r="CE1545" s="6"/>
      <c r="CF1545" s="6"/>
      <c r="CG1545" s="6"/>
      <c r="CH1545" s="6"/>
      <c r="CI1545" s="6"/>
      <c r="CJ1545" s="6"/>
      <c r="CK1545" s="6"/>
      <c r="CL1545" s="6"/>
      <c r="CM1545" s="6"/>
      <c r="CN1545" s="6"/>
      <c r="CO1545" s="6"/>
      <c r="CP1545" s="6"/>
      <c r="CQ1545" s="6"/>
      <c r="CR1545" s="6"/>
      <c r="CS1545" s="6"/>
      <c r="CT1545" s="6"/>
      <c r="CU1545" s="6"/>
      <c r="CV1545" s="6"/>
      <c r="CX1545" s="6"/>
      <c r="CY1545" s="6"/>
      <c r="CZ1545" s="6"/>
      <c r="DA1545" s="6"/>
      <c r="DB1545" s="6"/>
    </row>
    <row r="1546" spans="4:106" s="3" customFormat="1" x14ac:dyDescent="0.25">
      <c r="D1546" s="31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/>
      <c r="AV1546" s="6"/>
      <c r="AX1546" s="41"/>
      <c r="AY1546" s="41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  <c r="BR1546" s="6"/>
      <c r="BS1546" s="6"/>
      <c r="BT1546" s="6"/>
      <c r="BU1546" s="6"/>
      <c r="BV1546" s="6"/>
      <c r="BW1546" s="6"/>
      <c r="BX1546" s="6"/>
      <c r="BY1546" s="6"/>
      <c r="BZ1546" s="6"/>
      <c r="CA1546" s="6"/>
      <c r="CB1546" s="6"/>
      <c r="CC1546" s="6"/>
      <c r="CD1546" s="6"/>
      <c r="CE1546" s="6"/>
      <c r="CF1546" s="6"/>
      <c r="CG1546" s="6"/>
      <c r="CH1546" s="6"/>
      <c r="CI1546" s="6"/>
      <c r="CJ1546" s="6"/>
      <c r="CK1546" s="6"/>
      <c r="CL1546" s="6"/>
      <c r="CM1546" s="6"/>
      <c r="CN1546" s="6"/>
      <c r="CO1546" s="6"/>
      <c r="CP1546" s="6"/>
      <c r="CQ1546" s="6"/>
      <c r="CR1546" s="6"/>
      <c r="CS1546" s="6"/>
      <c r="CT1546" s="6"/>
      <c r="CU1546" s="6"/>
      <c r="CV1546" s="6"/>
      <c r="CX1546" s="6"/>
      <c r="CY1546" s="6"/>
      <c r="CZ1546" s="6"/>
      <c r="DA1546" s="6"/>
      <c r="DB1546" s="6"/>
    </row>
    <row r="1547" spans="4:106" s="3" customFormat="1" x14ac:dyDescent="0.25">
      <c r="D1547" s="31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/>
      <c r="AV1547" s="6"/>
      <c r="AX1547" s="41"/>
      <c r="AY1547" s="41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6"/>
      <c r="BU1547" s="6"/>
      <c r="BV1547" s="6"/>
      <c r="BW1547" s="6"/>
      <c r="BX1547" s="6"/>
      <c r="BY1547" s="6"/>
      <c r="BZ1547" s="6"/>
      <c r="CA1547" s="6"/>
      <c r="CB1547" s="6"/>
      <c r="CC1547" s="6"/>
      <c r="CD1547" s="6"/>
      <c r="CE1547" s="6"/>
      <c r="CF1547" s="6"/>
      <c r="CG1547" s="6"/>
      <c r="CH1547" s="6"/>
      <c r="CI1547" s="6"/>
      <c r="CJ1547" s="6"/>
      <c r="CK1547" s="6"/>
      <c r="CL1547" s="6"/>
      <c r="CM1547" s="6"/>
      <c r="CN1547" s="6"/>
      <c r="CO1547" s="6"/>
      <c r="CP1547" s="6"/>
      <c r="CQ1547" s="6"/>
      <c r="CR1547" s="6"/>
      <c r="CS1547" s="6"/>
      <c r="CT1547" s="6"/>
      <c r="CU1547" s="6"/>
      <c r="CV1547" s="6"/>
      <c r="CX1547" s="6"/>
      <c r="CY1547" s="6"/>
      <c r="CZ1547" s="6"/>
      <c r="DA1547" s="6"/>
      <c r="DB1547" s="6"/>
    </row>
    <row r="1548" spans="4:106" s="3" customFormat="1" x14ac:dyDescent="0.25">
      <c r="D1548" s="31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/>
      <c r="AV1548" s="6"/>
      <c r="AX1548" s="41"/>
      <c r="AY1548" s="41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  <c r="BZ1548" s="6"/>
      <c r="CA1548" s="6"/>
      <c r="CB1548" s="6"/>
      <c r="CC1548" s="6"/>
      <c r="CD1548" s="6"/>
      <c r="CE1548" s="6"/>
      <c r="CF1548" s="6"/>
      <c r="CG1548" s="6"/>
      <c r="CH1548" s="6"/>
      <c r="CI1548" s="6"/>
      <c r="CJ1548" s="6"/>
      <c r="CK1548" s="6"/>
      <c r="CL1548" s="6"/>
      <c r="CM1548" s="6"/>
      <c r="CN1548" s="6"/>
      <c r="CO1548" s="6"/>
      <c r="CP1548" s="6"/>
      <c r="CQ1548" s="6"/>
      <c r="CR1548" s="6"/>
      <c r="CS1548" s="6"/>
      <c r="CT1548" s="6"/>
      <c r="CU1548" s="6"/>
      <c r="CV1548" s="6"/>
      <c r="CX1548" s="6"/>
      <c r="CY1548" s="6"/>
      <c r="CZ1548" s="6"/>
      <c r="DA1548" s="6"/>
      <c r="DB1548" s="6"/>
    </row>
    <row r="1549" spans="4:106" s="3" customFormat="1" x14ac:dyDescent="0.25">
      <c r="D1549" s="31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  <c r="AT1549" s="6"/>
      <c r="AU1549" s="6"/>
      <c r="AV1549" s="6"/>
      <c r="AX1549" s="41"/>
      <c r="AY1549" s="41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  <c r="BR1549" s="6"/>
      <c r="BS1549" s="6"/>
      <c r="BT1549" s="6"/>
      <c r="BU1549" s="6"/>
      <c r="BV1549" s="6"/>
      <c r="BW1549" s="6"/>
      <c r="BX1549" s="6"/>
      <c r="BY1549" s="6"/>
      <c r="BZ1549" s="6"/>
      <c r="CA1549" s="6"/>
      <c r="CB1549" s="6"/>
      <c r="CC1549" s="6"/>
      <c r="CD1549" s="6"/>
      <c r="CE1549" s="6"/>
      <c r="CF1549" s="6"/>
      <c r="CG1549" s="6"/>
      <c r="CH1549" s="6"/>
      <c r="CI1549" s="6"/>
      <c r="CJ1549" s="6"/>
      <c r="CK1549" s="6"/>
      <c r="CL1549" s="6"/>
      <c r="CM1549" s="6"/>
      <c r="CN1549" s="6"/>
      <c r="CO1549" s="6"/>
      <c r="CP1549" s="6"/>
      <c r="CQ1549" s="6"/>
      <c r="CR1549" s="6"/>
      <c r="CS1549" s="6"/>
      <c r="CT1549" s="6"/>
      <c r="CU1549" s="6"/>
      <c r="CV1549" s="6"/>
      <c r="CX1549" s="6"/>
      <c r="CY1549" s="6"/>
      <c r="CZ1549" s="6"/>
      <c r="DA1549" s="6"/>
      <c r="DB1549" s="6"/>
    </row>
    <row r="1550" spans="4:106" s="3" customFormat="1" x14ac:dyDescent="0.25">
      <c r="D1550" s="31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  <c r="AT1550" s="6"/>
      <c r="AU1550" s="6"/>
      <c r="AV1550" s="6"/>
      <c r="AX1550" s="41"/>
      <c r="AY1550" s="41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  <c r="BR1550" s="6"/>
      <c r="BS1550" s="6"/>
      <c r="BT1550" s="6"/>
      <c r="BU1550" s="6"/>
      <c r="BV1550" s="6"/>
      <c r="BW1550" s="6"/>
      <c r="BX1550" s="6"/>
      <c r="BY1550" s="6"/>
      <c r="BZ1550" s="6"/>
      <c r="CA1550" s="6"/>
      <c r="CB1550" s="6"/>
      <c r="CC1550" s="6"/>
      <c r="CD1550" s="6"/>
      <c r="CE1550" s="6"/>
      <c r="CF1550" s="6"/>
      <c r="CG1550" s="6"/>
      <c r="CH1550" s="6"/>
      <c r="CI1550" s="6"/>
      <c r="CJ1550" s="6"/>
      <c r="CK1550" s="6"/>
      <c r="CL1550" s="6"/>
      <c r="CM1550" s="6"/>
      <c r="CN1550" s="6"/>
      <c r="CO1550" s="6"/>
      <c r="CP1550" s="6"/>
      <c r="CQ1550" s="6"/>
      <c r="CR1550" s="6"/>
      <c r="CS1550" s="6"/>
      <c r="CT1550" s="6"/>
      <c r="CU1550" s="6"/>
      <c r="CV1550" s="6"/>
      <c r="CX1550" s="6"/>
      <c r="CY1550" s="6"/>
      <c r="CZ1550" s="6"/>
      <c r="DA1550" s="6"/>
      <c r="DB1550" s="6"/>
    </row>
    <row r="1551" spans="4:106" s="3" customFormat="1" x14ac:dyDescent="0.25">
      <c r="D1551" s="31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  <c r="AR1551" s="6"/>
      <c r="AS1551" s="6"/>
      <c r="AT1551" s="6"/>
      <c r="AU1551" s="6"/>
      <c r="AV1551" s="6"/>
      <c r="AX1551" s="41"/>
      <c r="AY1551" s="41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6"/>
      <c r="BX1551" s="6"/>
      <c r="BY1551" s="6"/>
      <c r="BZ1551" s="6"/>
      <c r="CA1551" s="6"/>
      <c r="CB1551" s="6"/>
      <c r="CC1551" s="6"/>
      <c r="CD1551" s="6"/>
      <c r="CE1551" s="6"/>
      <c r="CF1551" s="6"/>
      <c r="CG1551" s="6"/>
      <c r="CH1551" s="6"/>
      <c r="CI1551" s="6"/>
      <c r="CJ1551" s="6"/>
      <c r="CK1551" s="6"/>
      <c r="CL1551" s="6"/>
      <c r="CM1551" s="6"/>
      <c r="CN1551" s="6"/>
      <c r="CO1551" s="6"/>
      <c r="CP1551" s="6"/>
      <c r="CQ1551" s="6"/>
      <c r="CR1551" s="6"/>
      <c r="CS1551" s="6"/>
      <c r="CT1551" s="6"/>
      <c r="CU1551" s="6"/>
      <c r="CV1551" s="6"/>
      <c r="CX1551" s="6"/>
      <c r="CY1551" s="6"/>
      <c r="CZ1551" s="6"/>
      <c r="DA1551" s="6"/>
      <c r="DB1551" s="6"/>
    </row>
    <row r="1552" spans="4:106" s="3" customFormat="1" x14ac:dyDescent="0.25">
      <c r="D1552" s="31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X1552" s="41"/>
      <c r="AY1552" s="41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/>
      <c r="BY1552" s="6"/>
      <c r="BZ1552" s="6"/>
      <c r="CA1552" s="6"/>
      <c r="CB1552" s="6"/>
      <c r="CC1552" s="6"/>
      <c r="CD1552" s="6"/>
      <c r="CE1552" s="6"/>
      <c r="CF1552" s="6"/>
      <c r="CG1552" s="6"/>
      <c r="CH1552" s="6"/>
      <c r="CI1552" s="6"/>
      <c r="CJ1552" s="6"/>
      <c r="CK1552" s="6"/>
      <c r="CL1552" s="6"/>
      <c r="CM1552" s="6"/>
      <c r="CN1552" s="6"/>
      <c r="CO1552" s="6"/>
      <c r="CP1552" s="6"/>
      <c r="CQ1552" s="6"/>
      <c r="CR1552" s="6"/>
      <c r="CS1552" s="6"/>
      <c r="CT1552" s="6"/>
      <c r="CU1552" s="6"/>
      <c r="CV1552" s="6"/>
      <c r="CX1552" s="6"/>
      <c r="CY1552" s="6"/>
      <c r="CZ1552" s="6"/>
      <c r="DA1552" s="6"/>
      <c r="DB1552" s="6"/>
    </row>
    <row r="1553" spans="4:106" s="3" customFormat="1" x14ac:dyDescent="0.25">
      <c r="D1553" s="31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  <c r="AR1553" s="6"/>
      <c r="AS1553" s="6"/>
      <c r="AT1553" s="6"/>
      <c r="AU1553" s="6"/>
      <c r="AV1553" s="6"/>
      <c r="AX1553" s="41"/>
      <c r="AY1553" s="41"/>
      <c r="BA1553" s="6"/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  <c r="BZ1553" s="6"/>
      <c r="CA1553" s="6"/>
      <c r="CB1553" s="6"/>
      <c r="CC1553" s="6"/>
      <c r="CD1553" s="6"/>
      <c r="CE1553" s="6"/>
      <c r="CF1553" s="6"/>
      <c r="CG1553" s="6"/>
      <c r="CH1553" s="6"/>
      <c r="CI1553" s="6"/>
      <c r="CJ1553" s="6"/>
      <c r="CK1553" s="6"/>
      <c r="CL1553" s="6"/>
      <c r="CM1553" s="6"/>
      <c r="CN1553" s="6"/>
      <c r="CO1553" s="6"/>
      <c r="CP1553" s="6"/>
      <c r="CQ1553" s="6"/>
      <c r="CR1553" s="6"/>
      <c r="CS1553" s="6"/>
      <c r="CT1553" s="6"/>
      <c r="CU1553" s="6"/>
      <c r="CV1553" s="6"/>
      <c r="CX1553" s="6"/>
      <c r="CY1553" s="6"/>
      <c r="CZ1553" s="6"/>
      <c r="DA1553" s="6"/>
      <c r="DB1553" s="6"/>
    </row>
    <row r="1554" spans="4:106" s="3" customFormat="1" x14ac:dyDescent="0.25">
      <c r="D1554" s="31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  <c r="AR1554" s="6"/>
      <c r="AS1554" s="6"/>
      <c r="AT1554" s="6"/>
      <c r="AU1554" s="6"/>
      <c r="AV1554" s="6"/>
      <c r="AX1554" s="41"/>
      <c r="AY1554" s="41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  <c r="BR1554" s="6"/>
      <c r="BS1554" s="6"/>
      <c r="BT1554" s="6"/>
      <c r="BU1554" s="6"/>
      <c r="BV1554" s="6"/>
      <c r="BW1554" s="6"/>
      <c r="BX1554" s="6"/>
      <c r="BY1554" s="6"/>
      <c r="BZ1554" s="6"/>
      <c r="CA1554" s="6"/>
      <c r="CB1554" s="6"/>
      <c r="CC1554" s="6"/>
      <c r="CD1554" s="6"/>
      <c r="CE1554" s="6"/>
      <c r="CF1554" s="6"/>
      <c r="CG1554" s="6"/>
      <c r="CH1554" s="6"/>
      <c r="CI1554" s="6"/>
      <c r="CJ1554" s="6"/>
      <c r="CK1554" s="6"/>
      <c r="CL1554" s="6"/>
      <c r="CM1554" s="6"/>
      <c r="CN1554" s="6"/>
      <c r="CO1554" s="6"/>
      <c r="CP1554" s="6"/>
      <c r="CQ1554" s="6"/>
      <c r="CR1554" s="6"/>
      <c r="CS1554" s="6"/>
      <c r="CT1554" s="6"/>
      <c r="CU1554" s="6"/>
      <c r="CV1554" s="6"/>
      <c r="CX1554" s="6"/>
      <c r="CY1554" s="6"/>
      <c r="CZ1554" s="6"/>
      <c r="DA1554" s="6"/>
      <c r="DB1554" s="6"/>
    </row>
    <row r="1555" spans="4:106" s="3" customFormat="1" x14ac:dyDescent="0.25">
      <c r="D1555" s="31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  <c r="AR1555" s="6"/>
      <c r="AS1555" s="6"/>
      <c r="AT1555" s="6"/>
      <c r="AU1555" s="6"/>
      <c r="AV1555" s="6"/>
      <c r="AX1555" s="41"/>
      <c r="AY1555" s="41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6"/>
      <c r="BT1555" s="6"/>
      <c r="BU1555" s="6"/>
      <c r="BV1555" s="6"/>
      <c r="BW1555" s="6"/>
      <c r="BX1555" s="6"/>
      <c r="BY1555" s="6"/>
      <c r="BZ1555" s="6"/>
      <c r="CA1555" s="6"/>
      <c r="CB1555" s="6"/>
      <c r="CC1555" s="6"/>
      <c r="CD1555" s="6"/>
      <c r="CE1555" s="6"/>
      <c r="CF1555" s="6"/>
      <c r="CG1555" s="6"/>
      <c r="CH1555" s="6"/>
      <c r="CI1555" s="6"/>
      <c r="CJ1555" s="6"/>
      <c r="CK1555" s="6"/>
      <c r="CL1555" s="6"/>
      <c r="CM1555" s="6"/>
      <c r="CN1555" s="6"/>
      <c r="CO1555" s="6"/>
      <c r="CP1555" s="6"/>
      <c r="CQ1555" s="6"/>
      <c r="CR1555" s="6"/>
      <c r="CS1555" s="6"/>
      <c r="CT1555" s="6"/>
      <c r="CU1555" s="6"/>
      <c r="CV1555" s="6"/>
      <c r="CX1555" s="6"/>
      <c r="CY1555" s="6"/>
      <c r="CZ1555" s="6"/>
      <c r="DA1555" s="6"/>
      <c r="DB1555" s="6"/>
    </row>
    <row r="1556" spans="4:106" s="3" customFormat="1" x14ac:dyDescent="0.25">
      <c r="D1556" s="31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  <c r="AP1556" s="6"/>
      <c r="AQ1556" s="6"/>
      <c r="AR1556" s="6"/>
      <c r="AS1556" s="6"/>
      <c r="AT1556" s="6"/>
      <c r="AU1556" s="6"/>
      <c r="AV1556" s="6"/>
      <c r="AX1556" s="41"/>
      <c r="AY1556" s="41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6"/>
      <c r="BU1556" s="6"/>
      <c r="BV1556" s="6"/>
      <c r="BW1556" s="6"/>
      <c r="BX1556" s="6"/>
      <c r="BY1556" s="6"/>
      <c r="BZ1556" s="6"/>
      <c r="CA1556" s="6"/>
      <c r="CB1556" s="6"/>
      <c r="CC1556" s="6"/>
      <c r="CD1556" s="6"/>
      <c r="CE1556" s="6"/>
      <c r="CF1556" s="6"/>
      <c r="CG1556" s="6"/>
      <c r="CH1556" s="6"/>
      <c r="CI1556" s="6"/>
      <c r="CJ1556" s="6"/>
      <c r="CK1556" s="6"/>
      <c r="CL1556" s="6"/>
      <c r="CM1556" s="6"/>
      <c r="CN1556" s="6"/>
      <c r="CO1556" s="6"/>
      <c r="CP1556" s="6"/>
      <c r="CQ1556" s="6"/>
      <c r="CR1556" s="6"/>
      <c r="CS1556" s="6"/>
      <c r="CT1556" s="6"/>
      <c r="CU1556" s="6"/>
      <c r="CV1556" s="6"/>
      <c r="CX1556" s="6"/>
      <c r="CY1556" s="6"/>
      <c r="CZ1556" s="6"/>
      <c r="DA1556" s="6"/>
      <c r="DB1556" s="6"/>
    </row>
    <row r="1557" spans="4:106" s="3" customFormat="1" x14ac:dyDescent="0.25">
      <c r="D1557" s="31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X1557" s="41"/>
      <c r="AY1557" s="41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6"/>
      <c r="BU1557" s="6"/>
      <c r="BV1557" s="6"/>
      <c r="BW1557" s="6"/>
      <c r="BX1557" s="6"/>
      <c r="BY1557" s="6"/>
      <c r="BZ1557" s="6"/>
      <c r="CA1557" s="6"/>
      <c r="CB1557" s="6"/>
      <c r="CC1557" s="6"/>
      <c r="CD1557" s="6"/>
      <c r="CE1557" s="6"/>
      <c r="CF1557" s="6"/>
      <c r="CG1557" s="6"/>
      <c r="CH1557" s="6"/>
      <c r="CI1557" s="6"/>
      <c r="CJ1557" s="6"/>
      <c r="CK1557" s="6"/>
      <c r="CL1557" s="6"/>
      <c r="CM1557" s="6"/>
      <c r="CN1557" s="6"/>
      <c r="CO1557" s="6"/>
      <c r="CP1557" s="6"/>
      <c r="CQ1557" s="6"/>
      <c r="CR1557" s="6"/>
      <c r="CS1557" s="6"/>
      <c r="CT1557" s="6"/>
      <c r="CU1557" s="6"/>
      <c r="CV1557" s="6"/>
      <c r="CX1557" s="6"/>
      <c r="CY1557" s="6"/>
      <c r="CZ1557" s="6"/>
      <c r="DA1557" s="6"/>
      <c r="DB1557" s="6"/>
    </row>
    <row r="1558" spans="4:106" s="3" customFormat="1" x14ac:dyDescent="0.25">
      <c r="D1558" s="31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  <c r="AP1558" s="6"/>
      <c r="AQ1558" s="6"/>
      <c r="AR1558" s="6"/>
      <c r="AS1558" s="6"/>
      <c r="AT1558" s="6"/>
      <c r="AU1558" s="6"/>
      <c r="AV1558" s="6"/>
      <c r="AX1558" s="41"/>
      <c r="AY1558" s="41"/>
      <c r="BA1558" s="6"/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  <c r="BZ1558" s="6"/>
      <c r="CA1558" s="6"/>
      <c r="CB1558" s="6"/>
      <c r="CC1558" s="6"/>
      <c r="CD1558" s="6"/>
      <c r="CE1558" s="6"/>
      <c r="CF1558" s="6"/>
      <c r="CG1558" s="6"/>
      <c r="CH1558" s="6"/>
      <c r="CI1558" s="6"/>
      <c r="CJ1558" s="6"/>
      <c r="CK1558" s="6"/>
      <c r="CL1558" s="6"/>
      <c r="CM1558" s="6"/>
      <c r="CN1558" s="6"/>
      <c r="CO1558" s="6"/>
      <c r="CP1558" s="6"/>
      <c r="CQ1558" s="6"/>
      <c r="CR1558" s="6"/>
      <c r="CS1558" s="6"/>
      <c r="CT1558" s="6"/>
      <c r="CU1558" s="6"/>
      <c r="CV1558" s="6"/>
      <c r="CX1558" s="6"/>
      <c r="CY1558" s="6"/>
      <c r="CZ1558" s="6"/>
      <c r="DA1558" s="6"/>
      <c r="DB1558" s="6"/>
    </row>
    <row r="1559" spans="4:106" s="3" customFormat="1" x14ac:dyDescent="0.25">
      <c r="D1559" s="31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X1559" s="41"/>
      <c r="AY1559" s="41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  <c r="BR1559" s="6"/>
      <c r="BS1559" s="6"/>
      <c r="BT1559" s="6"/>
      <c r="BU1559" s="6"/>
      <c r="BV1559" s="6"/>
      <c r="BW1559" s="6"/>
      <c r="BX1559" s="6"/>
      <c r="BY1559" s="6"/>
      <c r="BZ1559" s="6"/>
      <c r="CA1559" s="6"/>
      <c r="CB1559" s="6"/>
      <c r="CC1559" s="6"/>
      <c r="CD1559" s="6"/>
      <c r="CE1559" s="6"/>
      <c r="CF1559" s="6"/>
      <c r="CG1559" s="6"/>
      <c r="CH1559" s="6"/>
      <c r="CI1559" s="6"/>
      <c r="CJ1559" s="6"/>
      <c r="CK1559" s="6"/>
      <c r="CL1559" s="6"/>
      <c r="CM1559" s="6"/>
      <c r="CN1559" s="6"/>
      <c r="CO1559" s="6"/>
      <c r="CP1559" s="6"/>
      <c r="CQ1559" s="6"/>
      <c r="CR1559" s="6"/>
      <c r="CS1559" s="6"/>
      <c r="CT1559" s="6"/>
      <c r="CU1559" s="6"/>
      <c r="CV1559" s="6"/>
      <c r="CX1559" s="6"/>
      <c r="CY1559" s="6"/>
      <c r="CZ1559" s="6"/>
      <c r="DA1559" s="6"/>
      <c r="DB1559" s="6"/>
    </row>
    <row r="1560" spans="4:106" s="3" customFormat="1" x14ac:dyDescent="0.25">
      <c r="D1560" s="31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  <c r="AP1560" s="6"/>
      <c r="AQ1560" s="6"/>
      <c r="AR1560" s="6"/>
      <c r="AS1560" s="6"/>
      <c r="AT1560" s="6"/>
      <c r="AU1560" s="6"/>
      <c r="AV1560" s="6"/>
      <c r="AX1560" s="41"/>
      <c r="AY1560" s="41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  <c r="BR1560" s="6"/>
      <c r="BS1560" s="6"/>
      <c r="BT1560" s="6"/>
      <c r="BU1560" s="6"/>
      <c r="BV1560" s="6"/>
      <c r="BW1560" s="6"/>
      <c r="BX1560" s="6"/>
      <c r="BY1560" s="6"/>
      <c r="BZ1560" s="6"/>
      <c r="CA1560" s="6"/>
      <c r="CB1560" s="6"/>
      <c r="CC1560" s="6"/>
      <c r="CD1560" s="6"/>
      <c r="CE1560" s="6"/>
      <c r="CF1560" s="6"/>
      <c r="CG1560" s="6"/>
      <c r="CH1560" s="6"/>
      <c r="CI1560" s="6"/>
      <c r="CJ1560" s="6"/>
      <c r="CK1560" s="6"/>
      <c r="CL1560" s="6"/>
      <c r="CM1560" s="6"/>
      <c r="CN1560" s="6"/>
      <c r="CO1560" s="6"/>
      <c r="CP1560" s="6"/>
      <c r="CQ1560" s="6"/>
      <c r="CR1560" s="6"/>
      <c r="CS1560" s="6"/>
      <c r="CT1560" s="6"/>
      <c r="CU1560" s="6"/>
      <c r="CV1560" s="6"/>
      <c r="CX1560" s="6"/>
      <c r="CY1560" s="6"/>
      <c r="CZ1560" s="6"/>
      <c r="DA1560" s="6"/>
      <c r="DB1560" s="6"/>
    </row>
    <row r="1561" spans="4:106" s="3" customFormat="1" x14ac:dyDescent="0.25">
      <c r="D1561" s="31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/>
      <c r="AV1561" s="6"/>
      <c r="AX1561" s="41"/>
      <c r="AY1561" s="41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/>
      <c r="BZ1561" s="6"/>
      <c r="CA1561" s="6"/>
      <c r="CB1561" s="6"/>
      <c r="CC1561" s="6"/>
      <c r="CD1561" s="6"/>
      <c r="CE1561" s="6"/>
      <c r="CF1561" s="6"/>
      <c r="CG1561" s="6"/>
      <c r="CH1561" s="6"/>
      <c r="CI1561" s="6"/>
      <c r="CJ1561" s="6"/>
      <c r="CK1561" s="6"/>
      <c r="CL1561" s="6"/>
      <c r="CM1561" s="6"/>
      <c r="CN1561" s="6"/>
      <c r="CO1561" s="6"/>
      <c r="CP1561" s="6"/>
      <c r="CQ1561" s="6"/>
      <c r="CR1561" s="6"/>
      <c r="CS1561" s="6"/>
      <c r="CT1561" s="6"/>
      <c r="CU1561" s="6"/>
      <c r="CV1561" s="6"/>
      <c r="CX1561" s="6"/>
      <c r="CY1561" s="6"/>
      <c r="CZ1561" s="6"/>
      <c r="DA1561" s="6"/>
      <c r="DB1561" s="6"/>
    </row>
    <row r="1562" spans="4:106" s="3" customFormat="1" x14ac:dyDescent="0.25">
      <c r="D1562" s="31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6"/>
      <c r="AV1562" s="6"/>
      <c r="AX1562" s="41"/>
      <c r="AY1562" s="41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6"/>
      <c r="BY1562" s="6"/>
      <c r="BZ1562" s="6"/>
      <c r="CA1562" s="6"/>
      <c r="CB1562" s="6"/>
      <c r="CC1562" s="6"/>
      <c r="CD1562" s="6"/>
      <c r="CE1562" s="6"/>
      <c r="CF1562" s="6"/>
      <c r="CG1562" s="6"/>
      <c r="CH1562" s="6"/>
      <c r="CI1562" s="6"/>
      <c r="CJ1562" s="6"/>
      <c r="CK1562" s="6"/>
      <c r="CL1562" s="6"/>
      <c r="CM1562" s="6"/>
      <c r="CN1562" s="6"/>
      <c r="CO1562" s="6"/>
      <c r="CP1562" s="6"/>
      <c r="CQ1562" s="6"/>
      <c r="CR1562" s="6"/>
      <c r="CS1562" s="6"/>
      <c r="CT1562" s="6"/>
      <c r="CU1562" s="6"/>
      <c r="CV1562" s="6"/>
      <c r="CX1562" s="6"/>
      <c r="CY1562" s="6"/>
      <c r="CZ1562" s="6"/>
      <c r="DA1562" s="6"/>
      <c r="DB1562" s="6"/>
    </row>
    <row r="1563" spans="4:106" s="3" customFormat="1" x14ac:dyDescent="0.25">
      <c r="D1563" s="31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6"/>
      <c r="AV1563" s="6"/>
      <c r="AX1563" s="41"/>
      <c r="AY1563" s="41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  <c r="BZ1563" s="6"/>
      <c r="CA1563" s="6"/>
      <c r="CB1563" s="6"/>
      <c r="CC1563" s="6"/>
      <c r="CD1563" s="6"/>
      <c r="CE1563" s="6"/>
      <c r="CF1563" s="6"/>
      <c r="CG1563" s="6"/>
      <c r="CH1563" s="6"/>
      <c r="CI1563" s="6"/>
      <c r="CJ1563" s="6"/>
      <c r="CK1563" s="6"/>
      <c r="CL1563" s="6"/>
      <c r="CM1563" s="6"/>
      <c r="CN1563" s="6"/>
      <c r="CO1563" s="6"/>
      <c r="CP1563" s="6"/>
      <c r="CQ1563" s="6"/>
      <c r="CR1563" s="6"/>
      <c r="CS1563" s="6"/>
      <c r="CT1563" s="6"/>
      <c r="CU1563" s="6"/>
      <c r="CV1563" s="6"/>
      <c r="CX1563" s="6"/>
      <c r="CY1563" s="6"/>
      <c r="CZ1563" s="6"/>
      <c r="DA1563" s="6"/>
      <c r="DB1563" s="6"/>
    </row>
    <row r="1564" spans="4:106" s="3" customFormat="1" x14ac:dyDescent="0.25">
      <c r="D1564" s="31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/>
      <c r="AV1564" s="6"/>
      <c r="AX1564" s="41"/>
      <c r="AY1564" s="41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/>
      <c r="BY1564" s="6"/>
      <c r="BZ1564" s="6"/>
      <c r="CA1564" s="6"/>
      <c r="CB1564" s="6"/>
      <c r="CC1564" s="6"/>
      <c r="CD1564" s="6"/>
      <c r="CE1564" s="6"/>
      <c r="CF1564" s="6"/>
      <c r="CG1564" s="6"/>
      <c r="CH1564" s="6"/>
      <c r="CI1564" s="6"/>
      <c r="CJ1564" s="6"/>
      <c r="CK1564" s="6"/>
      <c r="CL1564" s="6"/>
      <c r="CM1564" s="6"/>
      <c r="CN1564" s="6"/>
      <c r="CO1564" s="6"/>
      <c r="CP1564" s="6"/>
      <c r="CQ1564" s="6"/>
      <c r="CR1564" s="6"/>
      <c r="CS1564" s="6"/>
      <c r="CT1564" s="6"/>
      <c r="CU1564" s="6"/>
      <c r="CV1564" s="6"/>
      <c r="CX1564" s="6"/>
      <c r="CY1564" s="6"/>
      <c r="CZ1564" s="6"/>
      <c r="DA1564" s="6"/>
      <c r="DB1564" s="6"/>
    </row>
    <row r="1565" spans="4:106" s="3" customFormat="1" x14ac:dyDescent="0.25">
      <c r="D1565" s="31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6"/>
      <c r="AV1565" s="6"/>
      <c r="AX1565" s="41"/>
      <c r="AY1565" s="41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  <c r="BZ1565" s="6"/>
      <c r="CA1565" s="6"/>
      <c r="CB1565" s="6"/>
      <c r="CC1565" s="6"/>
      <c r="CD1565" s="6"/>
      <c r="CE1565" s="6"/>
      <c r="CF1565" s="6"/>
      <c r="CG1565" s="6"/>
      <c r="CH1565" s="6"/>
      <c r="CI1565" s="6"/>
      <c r="CJ1565" s="6"/>
      <c r="CK1565" s="6"/>
      <c r="CL1565" s="6"/>
      <c r="CM1565" s="6"/>
      <c r="CN1565" s="6"/>
      <c r="CO1565" s="6"/>
      <c r="CP1565" s="6"/>
      <c r="CQ1565" s="6"/>
      <c r="CR1565" s="6"/>
      <c r="CS1565" s="6"/>
      <c r="CT1565" s="6"/>
      <c r="CU1565" s="6"/>
      <c r="CV1565" s="6"/>
      <c r="CX1565" s="6"/>
      <c r="CY1565" s="6"/>
      <c r="CZ1565" s="6"/>
      <c r="DA1565" s="6"/>
      <c r="DB1565" s="6"/>
    </row>
    <row r="1566" spans="4:106" s="3" customFormat="1" x14ac:dyDescent="0.25">
      <c r="D1566" s="31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6"/>
      <c r="AV1566" s="6"/>
      <c r="AX1566" s="41"/>
      <c r="AY1566" s="41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  <c r="BZ1566" s="6"/>
      <c r="CA1566" s="6"/>
      <c r="CB1566" s="6"/>
      <c r="CC1566" s="6"/>
      <c r="CD1566" s="6"/>
      <c r="CE1566" s="6"/>
      <c r="CF1566" s="6"/>
      <c r="CG1566" s="6"/>
      <c r="CH1566" s="6"/>
      <c r="CI1566" s="6"/>
      <c r="CJ1566" s="6"/>
      <c r="CK1566" s="6"/>
      <c r="CL1566" s="6"/>
      <c r="CM1566" s="6"/>
      <c r="CN1566" s="6"/>
      <c r="CO1566" s="6"/>
      <c r="CP1566" s="6"/>
      <c r="CQ1566" s="6"/>
      <c r="CR1566" s="6"/>
      <c r="CS1566" s="6"/>
      <c r="CT1566" s="6"/>
      <c r="CU1566" s="6"/>
      <c r="CV1566" s="6"/>
      <c r="CX1566" s="6"/>
      <c r="CY1566" s="6"/>
      <c r="CZ1566" s="6"/>
      <c r="DA1566" s="6"/>
      <c r="DB1566" s="6"/>
    </row>
    <row r="1567" spans="4:106" s="3" customFormat="1" x14ac:dyDescent="0.25">
      <c r="D1567" s="31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6"/>
      <c r="AV1567" s="6"/>
      <c r="AX1567" s="41"/>
      <c r="AY1567" s="41"/>
      <c r="BA1567" s="6"/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/>
      <c r="BZ1567" s="6"/>
      <c r="CA1567" s="6"/>
      <c r="CB1567" s="6"/>
      <c r="CC1567" s="6"/>
      <c r="CD1567" s="6"/>
      <c r="CE1567" s="6"/>
      <c r="CF1567" s="6"/>
      <c r="CG1567" s="6"/>
      <c r="CH1567" s="6"/>
      <c r="CI1567" s="6"/>
      <c r="CJ1567" s="6"/>
      <c r="CK1567" s="6"/>
      <c r="CL1567" s="6"/>
      <c r="CM1567" s="6"/>
      <c r="CN1567" s="6"/>
      <c r="CO1567" s="6"/>
      <c r="CP1567" s="6"/>
      <c r="CQ1567" s="6"/>
      <c r="CR1567" s="6"/>
      <c r="CS1567" s="6"/>
      <c r="CT1567" s="6"/>
      <c r="CU1567" s="6"/>
      <c r="CV1567" s="6"/>
      <c r="CX1567" s="6"/>
      <c r="CY1567" s="6"/>
      <c r="CZ1567" s="6"/>
      <c r="DA1567" s="6"/>
      <c r="DB1567" s="6"/>
    </row>
    <row r="1568" spans="4:106" s="3" customFormat="1" x14ac:dyDescent="0.25">
      <c r="D1568" s="31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6"/>
      <c r="AV1568" s="6"/>
      <c r="AX1568" s="41"/>
      <c r="AY1568" s="41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/>
      <c r="BZ1568" s="6"/>
      <c r="CA1568" s="6"/>
      <c r="CB1568" s="6"/>
      <c r="CC1568" s="6"/>
      <c r="CD1568" s="6"/>
      <c r="CE1568" s="6"/>
      <c r="CF1568" s="6"/>
      <c r="CG1568" s="6"/>
      <c r="CH1568" s="6"/>
      <c r="CI1568" s="6"/>
      <c r="CJ1568" s="6"/>
      <c r="CK1568" s="6"/>
      <c r="CL1568" s="6"/>
      <c r="CM1568" s="6"/>
      <c r="CN1568" s="6"/>
      <c r="CO1568" s="6"/>
      <c r="CP1568" s="6"/>
      <c r="CQ1568" s="6"/>
      <c r="CR1568" s="6"/>
      <c r="CS1568" s="6"/>
      <c r="CT1568" s="6"/>
      <c r="CU1568" s="6"/>
      <c r="CV1568" s="6"/>
      <c r="CX1568" s="6"/>
      <c r="CY1568" s="6"/>
      <c r="CZ1568" s="6"/>
      <c r="DA1568" s="6"/>
      <c r="DB1568" s="6"/>
    </row>
    <row r="1569" spans="4:106" s="3" customFormat="1" x14ac:dyDescent="0.25">
      <c r="D1569" s="31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6"/>
      <c r="AV1569" s="6"/>
      <c r="AX1569" s="41"/>
      <c r="AY1569" s="41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  <c r="BZ1569" s="6"/>
      <c r="CA1569" s="6"/>
      <c r="CB1569" s="6"/>
      <c r="CC1569" s="6"/>
      <c r="CD1569" s="6"/>
      <c r="CE1569" s="6"/>
      <c r="CF1569" s="6"/>
      <c r="CG1569" s="6"/>
      <c r="CH1569" s="6"/>
      <c r="CI1569" s="6"/>
      <c r="CJ1569" s="6"/>
      <c r="CK1569" s="6"/>
      <c r="CL1569" s="6"/>
      <c r="CM1569" s="6"/>
      <c r="CN1569" s="6"/>
      <c r="CO1569" s="6"/>
      <c r="CP1569" s="6"/>
      <c r="CQ1569" s="6"/>
      <c r="CR1569" s="6"/>
      <c r="CS1569" s="6"/>
      <c r="CT1569" s="6"/>
      <c r="CU1569" s="6"/>
      <c r="CV1569" s="6"/>
      <c r="CX1569" s="6"/>
      <c r="CY1569" s="6"/>
      <c r="CZ1569" s="6"/>
      <c r="DA1569" s="6"/>
      <c r="DB1569" s="6"/>
    </row>
    <row r="1570" spans="4:106" s="3" customFormat="1" x14ac:dyDescent="0.25">
      <c r="D1570" s="31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X1570" s="41"/>
      <c r="AY1570" s="41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/>
      <c r="BZ1570" s="6"/>
      <c r="CA1570" s="6"/>
      <c r="CB1570" s="6"/>
      <c r="CC1570" s="6"/>
      <c r="CD1570" s="6"/>
      <c r="CE1570" s="6"/>
      <c r="CF1570" s="6"/>
      <c r="CG1570" s="6"/>
      <c r="CH1570" s="6"/>
      <c r="CI1570" s="6"/>
      <c r="CJ1570" s="6"/>
      <c r="CK1570" s="6"/>
      <c r="CL1570" s="6"/>
      <c r="CM1570" s="6"/>
      <c r="CN1570" s="6"/>
      <c r="CO1570" s="6"/>
      <c r="CP1570" s="6"/>
      <c r="CQ1570" s="6"/>
      <c r="CR1570" s="6"/>
      <c r="CS1570" s="6"/>
      <c r="CT1570" s="6"/>
      <c r="CU1570" s="6"/>
      <c r="CV1570" s="6"/>
      <c r="CX1570" s="6"/>
      <c r="CY1570" s="6"/>
      <c r="CZ1570" s="6"/>
      <c r="DA1570" s="6"/>
      <c r="DB1570" s="6"/>
    </row>
    <row r="1571" spans="4:106" s="3" customFormat="1" x14ac:dyDescent="0.25">
      <c r="D1571" s="31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6"/>
      <c r="AV1571" s="6"/>
      <c r="AX1571" s="41"/>
      <c r="AY1571" s="41"/>
      <c r="BA1571" s="6"/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  <c r="BZ1571" s="6"/>
      <c r="CA1571" s="6"/>
      <c r="CB1571" s="6"/>
      <c r="CC1571" s="6"/>
      <c r="CD1571" s="6"/>
      <c r="CE1571" s="6"/>
      <c r="CF1571" s="6"/>
      <c r="CG1571" s="6"/>
      <c r="CH1571" s="6"/>
      <c r="CI1571" s="6"/>
      <c r="CJ1571" s="6"/>
      <c r="CK1571" s="6"/>
      <c r="CL1571" s="6"/>
      <c r="CM1571" s="6"/>
      <c r="CN1571" s="6"/>
      <c r="CO1571" s="6"/>
      <c r="CP1571" s="6"/>
      <c r="CQ1571" s="6"/>
      <c r="CR1571" s="6"/>
      <c r="CS1571" s="6"/>
      <c r="CT1571" s="6"/>
      <c r="CU1571" s="6"/>
      <c r="CV1571" s="6"/>
      <c r="CX1571" s="6"/>
      <c r="CY1571" s="6"/>
      <c r="CZ1571" s="6"/>
      <c r="DA1571" s="6"/>
      <c r="DB1571" s="6"/>
    </row>
    <row r="1572" spans="4:106" s="3" customFormat="1" x14ac:dyDescent="0.25">
      <c r="D1572" s="31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6"/>
      <c r="AV1572" s="6"/>
      <c r="AX1572" s="41"/>
      <c r="AY1572" s="41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  <c r="BZ1572" s="6"/>
      <c r="CA1572" s="6"/>
      <c r="CB1572" s="6"/>
      <c r="CC1572" s="6"/>
      <c r="CD1572" s="6"/>
      <c r="CE1572" s="6"/>
      <c r="CF1572" s="6"/>
      <c r="CG1572" s="6"/>
      <c r="CH1572" s="6"/>
      <c r="CI1572" s="6"/>
      <c r="CJ1572" s="6"/>
      <c r="CK1572" s="6"/>
      <c r="CL1572" s="6"/>
      <c r="CM1572" s="6"/>
      <c r="CN1572" s="6"/>
      <c r="CO1572" s="6"/>
      <c r="CP1572" s="6"/>
      <c r="CQ1572" s="6"/>
      <c r="CR1572" s="6"/>
      <c r="CS1572" s="6"/>
      <c r="CT1572" s="6"/>
      <c r="CU1572" s="6"/>
      <c r="CV1572" s="6"/>
      <c r="CX1572" s="6"/>
      <c r="CY1572" s="6"/>
      <c r="CZ1572" s="6"/>
      <c r="DA1572" s="6"/>
      <c r="DB1572" s="6"/>
    </row>
    <row r="1573" spans="4:106" s="3" customFormat="1" x14ac:dyDescent="0.25">
      <c r="D1573" s="31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/>
      <c r="AV1573" s="6"/>
      <c r="AX1573" s="41"/>
      <c r="AY1573" s="41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6"/>
      <c r="BY1573" s="6"/>
      <c r="BZ1573" s="6"/>
      <c r="CA1573" s="6"/>
      <c r="CB1573" s="6"/>
      <c r="CC1573" s="6"/>
      <c r="CD1573" s="6"/>
      <c r="CE1573" s="6"/>
      <c r="CF1573" s="6"/>
      <c r="CG1573" s="6"/>
      <c r="CH1573" s="6"/>
      <c r="CI1573" s="6"/>
      <c r="CJ1573" s="6"/>
      <c r="CK1573" s="6"/>
      <c r="CL1573" s="6"/>
      <c r="CM1573" s="6"/>
      <c r="CN1573" s="6"/>
      <c r="CO1573" s="6"/>
      <c r="CP1573" s="6"/>
      <c r="CQ1573" s="6"/>
      <c r="CR1573" s="6"/>
      <c r="CS1573" s="6"/>
      <c r="CT1573" s="6"/>
      <c r="CU1573" s="6"/>
      <c r="CV1573" s="6"/>
      <c r="CX1573" s="6"/>
      <c r="CY1573" s="6"/>
      <c r="CZ1573" s="6"/>
      <c r="DA1573" s="6"/>
      <c r="DB1573" s="6"/>
    </row>
    <row r="1574" spans="4:106" s="3" customFormat="1" x14ac:dyDescent="0.25">
      <c r="D1574" s="31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6"/>
      <c r="AV1574" s="6"/>
      <c r="AX1574" s="41"/>
      <c r="AY1574" s="41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  <c r="BZ1574" s="6"/>
      <c r="CA1574" s="6"/>
      <c r="CB1574" s="6"/>
      <c r="CC1574" s="6"/>
      <c r="CD1574" s="6"/>
      <c r="CE1574" s="6"/>
      <c r="CF1574" s="6"/>
      <c r="CG1574" s="6"/>
      <c r="CH1574" s="6"/>
      <c r="CI1574" s="6"/>
      <c r="CJ1574" s="6"/>
      <c r="CK1574" s="6"/>
      <c r="CL1574" s="6"/>
      <c r="CM1574" s="6"/>
      <c r="CN1574" s="6"/>
      <c r="CO1574" s="6"/>
      <c r="CP1574" s="6"/>
      <c r="CQ1574" s="6"/>
      <c r="CR1574" s="6"/>
      <c r="CS1574" s="6"/>
      <c r="CT1574" s="6"/>
      <c r="CU1574" s="6"/>
      <c r="CV1574" s="6"/>
      <c r="CX1574" s="6"/>
      <c r="CY1574" s="6"/>
      <c r="CZ1574" s="6"/>
      <c r="DA1574" s="6"/>
      <c r="DB1574" s="6"/>
    </row>
    <row r="1575" spans="4:106" s="3" customFormat="1" x14ac:dyDescent="0.25">
      <c r="D1575" s="31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6"/>
      <c r="AV1575" s="6"/>
      <c r="AX1575" s="41"/>
      <c r="AY1575" s="41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  <c r="BZ1575" s="6"/>
      <c r="CA1575" s="6"/>
      <c r="CB1575" s="6"/>
      <c r="CC1575" s="6"/>
      <c r="CD1575" s="6"/>
      <c r="CE1575" s="6"/>
      <c r="CF1575" s="6"/>
      <c r="CG1575" s="6"/>
      <c r="CH1575" s="6"/>
      <c r="CI1575" s="6"/>
      <c r="CJ1575" s="6"/>
      <c r="CK1575" s="6"/>
      <c r="CL1575" s="6"/>
      <c r="CM1575" s="6"/>
      <c r="CN1575" s="6"/>
      <c r="CO1575" s="6"/>
      <c r="CP1575" s="6"/>
      <c r="CQ1575" s="6"/>
      <c r="CR1575" s="6"/>
      <c r="CS1575" s="6"/>
      <c r="CT1575" s="6"/>
      <c r="CU1575" s="6"/>
      <c r="CV1575" s="6"/>
      <c r="CX1575" s="6"/>
      <c r="CY1575" s="6"/>
      <c r="CZ1575" s="6"/>
      <c r="DA1575" s="6"/>
      <c r="DB1575" s="6"/>
    </row>
    <row r="1576" spans="4:106" s="3" customFormat="1" x14ac:dyDescent="0.25">
      <c r="D1576" s="31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6"/>
      <c r="AV1576" s="6"/>
      <c r="AX1576" s="41"/>
      <c r="AY1576" s="41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6"/>
      <c r="BX1576" s="6"/>
      <c r="BY1576" s="6"/>
      <c r="BZ1576" s="6"/>
      <c r="CA1576" s="6"/>
      <c r="CB1576" s="6"/>
      <c r="CC1576" s="6"/>
      <c r="CD1576" s="6"/>
      <c r="CE1576" s="6"/>
      <c r="CF1576" s="6"/>
      <c r="CG1576" s="6"/>
      <c r="CH1576" s="6"/>
      <c r="CI1576" s="6"/>
      <c r="CJ1576" s="6"/>
      <c r="CK1576" s="6"/>
      <c r="CL1576" s="6"/>
      <c r="CM1576" s="6"/>
      <c r="CN1576" s="6"/>
      <c r="CO1576" s="6"/>
      <c r="CP1576" s="6"/>
      <c r="CQ1576" s="6"/>
      <c r="CR1576" s="6"/>
      <c r="CS1576" s="6"/>
      <c r="CT1576" s="6"/>
      <c r="CU1576" s="6"/>
      <c r="CV1576" s="6"/>
      <c r="CX1576" s="6"/>
      <c r="CY1576" s="6"/>
      <c r="CZ1576" s="6"/>
      <c r="DA1576" s="6"/>
      <c r="DB1576" s="6"/>
    </row>
    <row r="1577" spans="4:106" s="3" customFormat="1" x14ac:dyDescent="0.25">
      <c r="D1577" s="31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/>
      <c r="AV1577" s="6"/>
      <c r="AX1577" s="41"/>
      <c r="AY1577" s="41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/>
      <c r="BZ1577" s="6"/>
      <c r="CA1577" s="6"/>
      <c r="CB1577" s="6"/>
      <c r="CC1577" s="6"/>
      <c r="CD1577" s="6"/>
      <c r="CE1577" s="6"/>
      <c r="CF1577" s="6"/>
      <c r="CG1577" s="6"/>
      <c r="CH1577" s="6"/>
      <c r="CI1577" s="6"/>
      <c r="CJ1577" s="6"/>
      <c r="CK1577" s="6"/>
      <c r="CL1577" s="6"/>
      <c r="CM1577" s="6"/>
      <c r="CN1577" s="6"/>
      <c r="CO1577" s="6"/>
      <c r="CP1577" s="6"/>
      <c r="CQ1577" s="6"/>
      <c r="CR1577" s="6"/>
      <c r="CS1577" s="6"/>
      <c r="CT1577" s="6"/>
      <c r="CU1577" s="6"/>
      <c r="CV1577" s="6"/>
      <c r="CX1577" s="6"/>
      <c r="CY1577" s="6"/>
      <c r="CZ1577" s="6"/>
      <c r="DA1577" s="6"/>
      <c r="DB1577" s="6"/>
    </row>
    <row r="1578" spans="4:106" s="3" customFormat="1" x14ac:dyDescent="0.25">
      <c r="D1578" s="31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6"/>
      <c r="AV1578" s="6"/>
      <c r="AX1578" s="41"/>
      <c r="AY1578" s="41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6"/>
      <c r="BX1578" s="6"/>
      <c r="BY1578" s="6"/>
      <c r="BZ1578" s="6"/>
      <c r="CA1578" s="6"/>
      <c r="CB1578" s="6"/>
      <c r="CC1578" s="6"/>
      <c r="CD1578" s="6"/>
      <c r="CE1578" s="6"/>
      <c r="CF1578" s="6"/>
      <c r="CG1578" s="6"/>
      <c r="CH1578" s="6"/>
      <c r="CI1578" s="6"/>
      <c r="CJ1578" s="6"/>
      <c r="CK1578" s="6"/>
      <c r="CL1578" s="6"/>
      <c r="CM1578" s="6"/>
      <c r="CN1578" s="6"/>
      <c r="CO1578" s="6"/>
      <c r="CP1578" s="6"/>
      <c r="CQ1578" s="6"/>
      <c r="CR1578" s="6"/>
      <c r="CS1578" s="6"/>
      <c r="CT1578" s="6"/>
      <c r="CU1578" s="6"/>
      <c r="CV1578" s="6"/>
      <c r="CX1578" s="6"/>
      <c r="CY1578" s="6"/>
      <c r="CZ1578" s="6"/>
      <c r="DA1578" s="6"/>
      <c r="DB1578" s="6"/>
    </row>
    <row r="1579" spans="4:106" s="3" customFormat="1" x14ac:dyDescent="0.25">
      <c r="D1579" s="31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/>
      <c r="AV1579" s="6"/>
      <c r="AX1579" s="41"/>
      <c r="AY1579" s="41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  <c r="BR1579" s="6"/>
      <c r="BS1579" s="6"/>
      <c r="BT1579" s="6"/>
      <c r="BU1579" s="6"/>
      <c r="BV1579" s="6"/>
      <c r="BW1579" s="6"/>
      <c r="BX1579" s="6"/>
      <c r="BY1579" s="6"/>
      <c r="BZ1579" s="6"/>
      <c r="CA1579" s="6"/>
      <c r="CB1579" s="6"/>
      <c r="CC1579" s="6"/>
      <c r="CD1579" s="6"/>
      <c r="CE1579" s="6"/>
      <c r="CF1579" s="6"/>
      <c r="CG1579" s="6"/>
      <c r="CH1579" s="6"/>
      <c r="CI1579" s="6"/>
      <c r="CJ1579" s="6"/>
      <c r="CK1579" s="6"/>
      <c r="CL1579" s="6"/>
      <c r="CM1579" s="6"/>
      <c r="CN1579" s="6"/>
      <c r="CO1579" s="6"/>
      <c r="CP1579" s="6"/>
      <c r="CQ1579" s="6"/>
      <c r="CR1579" s="6"/>
      <c r="CS1579" s="6"/>
      <c r="CT1579" s="6"/>
      <c r="CU1579" s="6"/>
      <c r="CV1579" s="6"/>
      <c r="CX1579" s="6"/>
      <c r="CY1579" s="6"/>
      <c r="CZ1579" s="6"/>
      <c r="DA1579" s="6"/>
      <c r="DB1579" s="6"/>
    </row>
    <row r="1580" spans="4:106" s="3" customFormat="1" x14ac:dyDescent="0.25">
      <c r="D1580" s="31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  <c r="AR1580" s="6"/>
      <c r="AS1580" s="6"/>
      <c r="AT1580" s="6"/>
      <c r="AU1580" s="6"/>
      <c r="AV1580" s="6"/>
      <c r="AX1580" s="41"/>
      <c r="AY1580" s="41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  <c r="BZ1580" s="6"/>
      <c r="CA1580" s="6"/>
      <c r="CB1580" s="6"/>
      <c r="CC1580" s="6"/>
      <c r="CD1580" s="6"/>
      <c r="CE1580" s="6"/>
      <c r="CF1580" s="6"/>
      <c r="CG1580" s="6"/>
      <c r="CH1580" s="6"/>
      <c r="CI1580" s="6"/>
      <c r="CJ1580" s="6"/>
      <c r="CK1580" s="6"/>
      <c r="CL1580" s="6"/>
      <c r="CM1580" s="6"/>
      <c r="CN1580" s="6"/>
      <c r="CO1580" s="6"/>
      <c r="CP1580" s="6"/>
      <c r="CQ1580" s="6"/>
      <c r="CR1580" s="6"/>
      <c r="CS1580" s="6"/>
      <c r="CT1580" s="6"/>
      <c r="CU1580" s="6"/>
      <c r="CV1580" s="6"/>
      <c r="CX1580" s="6"/>
      <c r="CY1580" s="6"/>
      <c r="CZ1580" s="6"/>
      <c r="DA1580" s="6"/>
      <c r="DB1580" s="6"/>
    </row>
    <row r="1581" spans="4:106" s="3" customFormat="1" x14ac:dyDescent="0.25">
      <c r="D1581" s="31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X1581" s="41"/>
      <c r="AY1581" s="41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/>
      <c r="BZ1581" s="6"/>
      <c r="CA1581" s="6"/>
      <c r="CB1581" s="6"/>
      <c r="CC1581" s="6"/>
      <c r="CD1581" s="6"/>
      <c r="CE1581" s="6"/>
      <c r="CF1581" s="6"/>
      <c r="CG1581" s="6"/>
      <c r="CH1581" s="6"/>
      <c r="CI1581" s="6"/>
      <c r="CJ1581" s="6"/>
      <c r="CK1581" s="6"/>
      <c r="CL1581" s="6"/>
      <c r="CM1581" s="6"/>
      <c r="CN1581" s="6"/>
      <c r="CO1581" s="6"/>
      <c r="CP1581" s="6"/>
      <c r="CQ1581" s="6"/>
      <c r="CR1581" s="6"/>
      <c r="CS1581" s="6"/>
      <c r="CT1581" s="6"/>
      <c r="CU1581" s="6"/>
      <c r="CV1581" s="6"/>
      <c r="CX1581" s="6"/>
      <c r="CY1581" s="6"/>
      <c r="CZ1581" s="6"/>
      <c r="DA1581" s="6"/>
      <c r="DB1581" s="6"/>
    </row>
    <row r="1582" spans="4:106" s="3" customFormat="1" x14ac:dyDescent="0.25">
      <c r="D1582" s="31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X1582" s="41"/>
      <c r="AY1582" s="41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/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  <c r="BZ1582" s="6"/>
      <c r="CA1582" s="6"/>
      <c r="CB1582" s="6"/>
      <c r="CC1582" s="6"/>
      <c r="CD1582" s="6"/>
      <c r="CE1582" s="6"/>
      <c r="CF1582" s="6"/>
      <c r="CG1582" s="6"/>
      <c r="CH1582" s="6"/>
      <c r="CI1582" s="6"/>
      <c r="CJ1582" s="6"/>
      <c r="CK1582" s="6"/>
      <c r="CL1582" s="6"/>
      <c r="CM1582" s="6"/>
      <c r="CN1582" s="6"/>
      <c r="CO1582" s="6"/>
      <c r="CP1582" s="6"/>
      <c r="CQ1582" s="6"/>
      <c r="CR1582" s="6"/>
      <c r="CS1582" s="6"/>
      <c r="CT1582" s="6"/>
      <c r="CU1582" s="6"/>
      <c r="CV1582" s="6"/>
      <c r="CX1582" s="6"/>
      <c r="CY1582" s="6"/>
      <c r="CZ1582" s="6"/>
      <c r="DA1582" s="6"/>
      <c r="DB1582" s="6"/>
    </row>
    <row r="1583" spans="4:106" s="3" customFormat="1" x14ac:dyDescent="0.25">
      <c r="D1583" s="31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  <c r="AR1583" s="6"/>
      <c r="AS1583" s="6"/>
      <c r="AT1583" s="6"/>
      <c r="AU1583" s="6"/>
      <c r="AV1583" s="6"/>
      <c r="AX1583" s="41"/>
      <c r="AY1583" s="41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  <c r="BR1583" s="6"/>
      <c r="BS1583" s="6"/>
      <c r="BT1583" s="6"/>
      <c r="BU1583" s="6"/>
      <c r="BV1583" s="6"/>
      <c r="BW1583" s="6"/>
      <c r="BX1583" s="6"/>
      <c r="BY1583" s="6"/>
      <c r="BZ1583" s="6"/>
      <c r="CA1583" s="6"/>
      <c r="CB1583" s="6"/>
      <c r="CC1583" s="6"/>
      <c r="CD1583" s="6"/>
      <c r="CE1583" s="6"/>
      <c r="CF1583" s="6"/>
      <c r="CG1583" s="6"/>
      <c r="CH1583" s="6"/>
      <c r="CI1583" s="6"/>
      <c r="CJ1583" s="6"/>
      <c r="CK1583" s="6"/>
      <c r="CL1583" s="6"/>
      <c r="CM1583" s="6"/>
      <c r="CN1583" s="6"/>
      <c r="CO1583" s="6"/>
      <c r="CP1583" s="6"/>
      <c r="CQ1583" s="6"/>
      <c r="CR1583" s="6"/>
      <c r="CS1583" s="6"/>
      <c r="CT1583" s="6"/>
      <c r="CU1583" s="6"/>
      <c r="CV1583" s="6"/>
      <c r="CX1583" s="6"/>
      <c r="CY1583" s="6"/>
      <c r="CZ1583" s="6"/>
      <c r="DA1583" s="6"/>
      <c r="DB1583" s="6"/>
    </row>
    <row r="1584" spans="4:106" s="3" customFormat="1" x14ac:dyDescent="0.25">
      <c r="D1584" s="31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/>
      <c r="AV1584" s="6"/>
      <c r="AX1584" s="41"/>
      <c r="AY1584" s="41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6"/>
      <c r="BX1584" s="6"/>
      <c r="BY1584" s="6"/>
      <c r="BZ1584" s="6"/>
      <c r="CA1584" s="6"/>
      <c r="CB1584" s="6"/>
      <c r="CC1584" s="6"/>
      <c r="CD1584" s="6"/>
      <c r="CE1584" s="6"/>
      <c r="CF1584" s="6"/>
      <c r="CG1584" s="6"/>
      <c r="CH1584" s="6"/>
      <c r="CI1584" s="6"/>
      <c r="CJ1584" s="6"/>
      <c r="CK1584" s="6"/>
      <c r="CL1584" s="6"/>
      <c r="CM1584" s="6"/>
      <c r="CN1584" s="6"/>
      <c r="CO1584" s="6"/>
      <c r="CP1584" s="6"/>
      <c r="CQ1584" s="6"/>
      <c r="CR1584" s="6"/>
      <c r="CS1584" s="6"/>
      <c r="CT1584" s="6"/>
      <c r="CU1584" s="6"/>
      <c r="CV1584" s="6"/>
      <c r="CX1584" s="6"/>
      <c r="CY1584" s="6"/>
      <c r="CZ1584" s="6"/>
      <c r="DA1584" s="6"/>
      <c r="DB1584" s="6"/>
    </row>
    <row r="1585" spans="4:106" s="3" customFormat="1" x14ac:dyDescent="0.25">
      <c r="D1585" s="31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/>
      <c r="AV1585" s="6"/>
      <c r="AX1585" s="41"/>
      <c r="AY1585" s="41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/>
      <c r="BP1585" s="6"/>
      <c r="BQ1585" s="6"/>
      <c r="BR1585" s="6"/>
      <c r="BS1585" s="6"/>
      <c r="BT1585" s="6"/>
      <c r="BU1585" s="6"/>
      <c r="BV1585" s="6"/>
      <c r="BW1585" s="6"/>
      <c r="BX1585" s="6"/>
      <c r="BY1585" s="6"/>
      <c r="BZ1585" s="6"/>
      <c r="CA1585" s="6"/>
      <c r="CB1585" s="6"/>
      <c r="CC1585" s="6"/>
      <c r="CD1585" s="6"/>
      <c r="CE1585" s="6"/>
      <c r="CF1585" s="6"/>
      <c r="CG1585" s="6"/>
      <c r="CH1585" s="6"/>
      <c r="CI1585" s="6"/>
      <c r="CJ1585" s="6"/>
      <c r="CK1585" s="6"/>
      <c r="CL1585" s="6"/>
      <c r="CM1585" s="6"/>
      <c r="CN1585" s="6"/>
      <c r="CO1585" s="6"/>
      <c r="CP1585" s="6"/>
      <c r="CQ1585" s="6"/>
      <c r="CR1585" s="6"/>
      <c r="CS1585" s="6"/>
      <c r="CT1585" s="6"/>
      <c r="CU1585" s="6"/>
      <c r="CV1585" s="6"/>
      <c r="CX1585" s="6"/>
      <c r="CY1585" s="6"/>
      <c r="CZ1585" s="6"/>
      <c r="DA1585" s="6"/>
      <c r="DB1585" s="6"/>
    </row>
    <row r="1586" spans="4:106" s="3" customFormat="1" x14ac:dyDescent="0.25">
      <c r="D1586" s="31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  <c r="AR1586" s="6"/>
      <c r="AS1586" s="6"/>
      <c r="AT1586" s="6"/>
      <c r="AU1586" s="6"/>
      <c r="AV1586" s="6"/>
      <c r="AX1586" s="41"/>
      <c r="AY1586" s="41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  <c r="BZ1586" s="6"/>
      <c r="CA1586" s="6"/>
      <c r="CB1586" s="6"/>
      <c r="CC1586" s="6"/>
      <c r="CD1586" s="6"/>
      <c r="CE1586" s="6"/>
      <c r="CF1586" s="6"/>
      <c r="CG1586" s="6"/>
      <c r="CH1586" s="6"/>
      <c r="CI1586" s="6"/>
      <c r="CJ1586" s="6"/>
      <c r="CK1586" s="6"/>
      <c r="CL1586" s="6"/>
      <c r="CM1586" s="6"/>
      <c r="CN1586" s="6"/>
      <c r="CO1586" s="6"/>
      <c r="CP1586" s="6"/>
      <c r="CQ1586" s="6"/>
      <c r="CR1586" s="6"/>
      <c r="CS1586" s="6"/>
      <c r="CT1586" s="6"/>
      <c r="CU1586" s="6"/>
      <c r="CV1586" s="6"/>
      <c r="CX1586" s="6"/>
      <c r="CY1586" s="6"/>
      <c r="CZ1586" s="6"/>
      <c r="DA1586" s="6"/>
      <c r="DB1586" s="6"/>
    </row>
    <row r="1587" spans="4:106" s="3" customFormat="1" x14ac:dyDescent="0.25">
      <c r="D1587" s="31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/>
      <c r="AV1587" s="6"/>
      <c r="AX1587" s="41"/>
      <c r="AY1587" s="41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/>
      <c r="BP1587" s="6"/>
      <c r="BQ1587" s="6"/>
      <c r="BR1587" s="6"/>
      <c r="BS1587" s="6"/>
      <c r="BT1587" s="6"/>
      <c r="BU1587" s="6"/>
      <c r="BV1587" s="6"/>
      <c r="BW1587" s="6"/>
      <c r="BX1587" s="6"/>
      <c r="BY1587" s="6"/>
      <c r="BZ1587" s="6"/>
      <c r="CA1587" s="6"/>
      <c r="CB1587" s="6"/>
      <c r="CC1587" s="6"/>
      <c r="CD1587" s="6"/>
      <c r="CE1587" s="6"/>
      <c r="CF1587" s="6"/>
      <c r="CG1587" s="6"/>
      <c r="CH1587" s="6"/>
      <c r="CI1587" s="6"/>
      <c r="CJ1587" s="6"/>
      <c r="CK1587" s="6"/>
      <c r="CL1587" s="6"/>
      <c r="CM1587" s="6"/>
      <c r="CN1587" s="6"/>
      <c r="CO1587" s="6"/>
      <c r="CP1587" s="6"/>
      <c r="CQ1587" s="6"/>
      <c r="CR1587" s="6"/>
      <c r="CS1587" s="6"/>
      <c r="CT1587" s="6"/>
      <c r="CU1587" s="6"/>
      <c r="CV1587" s="6"/>
      <c r="CX1587" s="6"/>
      <c r="CY1587" s="6"/>
      <c r="CZ1587" s="6"/>
      <c r="DA1587" s="6"/>
      <c r="DB1587" s="6"/>
    </row>
    <row r="1588" spans="4:106" s="3" customFormat="1" x14ac:dyDescent="0.25">
      <c r="D1588" s="31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  <c r="AR1588" s="6"/>
      <c r="AS1588" s="6"/>
      <c r="AT1588" s="6"/>
      <c r="AU1588" s="6"/>
      <c r="AV1588" s="6"/>
      <c r="AX1588" s="41"/>
      <c r="AY1588" s="41"/>
      <c r="BA1588" s="6"/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  <c r="BR1588" s="6"/>
      <c r="BS1588" s="6"/>
      <c r="BT1588" s="6"/>
      <c r="BU1588" s="6"/>
      <c r="BV1588" s="6"/>
      <c r="BW1588" s="6"/>
      <c r="BX1588" s="6"/>
      <c r="BY1588" s="6"/>
      <c r="BZ1588" s="6"/>
      <c r="CA1588" s="6"/>
      <c r="CB1588" s="6"/>
      <c r="CC1588" s="6"/>
      <c r="CD1588" s="6"/>
      <c r="CE1588" s="6"/>
      <c r="CF1588" s="6"/>
      <c r="CG1588" s="6"/>
      <c r="CH1588" s="6"/>
      <c r="CI1588" s="6"/>
      <c r="CJ1588" s="6"/>
      <c r="CK1588" s="6"/>
      <c r="CL1588" s="6"/>
      <c r="CM1588" s="6"/>
      <c r="CN1588" s="6"/>
      <c r="CO1588" s="6"/>
      <c r="CP1588" s="6"/>
      <c r="CQ1588" s="6"/>
      <c r="CR1588" s="6"/>
      <c r="CS1588" s="6"/>
      <c r="CT1588" s="6"/>
      <c r="CU1588" s="6"/>
      <c r="CV1588" s="6"/>
      <c r="CX1588" s="6"/>
      <c r="CY1588" s="6"/>
      <c r="CZ1588" s="6"/>
      <c r="DA1588" s="6"/>
      <c r="DB1588" s="6"/>
    </row>
    <row r="1589" spans="4:106" s="3" customFormat="1" x14ac:dyDescent="0.25">
      <c r="D1589" s="31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/>
      <c r="AV1589" s="6"/>
      <c r="AX1589" s="41"/>
      <c r="AY1589" s="41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/>
      <c r="BP1589" s="6"/>
      <c r="BQ1589" s="6"/>
      <c r="BR1589" s="6"/>
      <c r="BS1589" s="6"/>
      <c r="BT1589" s="6"/>
      <c r="BU1589" s="6"/>
      <c r="BV1589" s="6"/>
      <c r="BW1589" s="6"/>
      <c r="BX1589" s="6"/>
      <c r="BY1589" s="6"/>
      <c r="BZ1589" s="6"/>
      <c r="CA1589" s="6"/>
      <c r="CB1589" s="6"/>
      <c r="CC1589" s="6"/>
      <c r="CD1589" s="6"/>
      <c r="CE1589" s="6"/>
      <c r="CF1589" s="6"/>
      <c r="CG1589" s="6"/>
      <c r="CH1589" s="6"/>
      <c r="CI1589" s="6"/>
      <c r="CJ1589" s="6"/>
      <c r="CK1589" s="6"/>
      <c r="CL1589" s="6"/>
      <c r="CM1589" s="6"/>
      <c r="CN1589" s="6"/>
      <c r="CO1589" s="6"/>
      <c r="CP1589" s="6"/>
      <c r="CQ1589" s="6"/>
      <c r="CR1589" s="6"/>
      <c r="CS1589" s="6"/>
      <c r="CT1589" s="6"/>
      <c r="CU1589" s="6"/>
      <c r="CV1589" s="6"/>
      <c r="CX1589" s="6"/>
      <c r="CY1589" s="6"/>
      <c r="CZ1589" s="6"/>
      <c r="DA1589" s="6"/>
      <c r="DB1589" s="6"/>
    </row>
    <row r="1590" spans="4:106" s="3" customFormat="1" x14ac:dyDescent="0.25">
      <c r="D1590" s="31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/>
      <c r="AV1590" s="6"/>
      <c r="AX1590" s="41"/>
      <c r="AY1590" s="41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  <c r="BZ1590" s="6"/>
      <c r="CA1590" s="6"/>
      <c r="CB1590" s="6"/>
      <c r="CC1590" s="6"/>
      <c r="CD1590" s="6"/>
      <c r="CE1590" s="6"/>
      <c r="CF1590" s="6"/>
      <c r="CG1590" s="6"/>
      <c r="CH1590" s="6"/>
      <c r="CI1590" s="6"/>
      <c r="CJ1590" s="6"/>
      <c r="CK1590" s="6"/>
      <c r="CL1590" s="6"/>
      <c r="CM1590" s="6"/>
      <c r="CN1590" s="6"/>
      <c r="CO1590" s="6"/>
      <c r="CP1590" s="6"/>
      <c r="CQ1590" s="6"/>
      <c r="CR1590" s="6"/>
      <c r="CS1590" s="6"/>
      <c r="CT1590" s="6"/>
      <c r="CU1590" s="6"/>
      <c r="CV1590" s="6"/>
      <c r="CX1590" s="6"/>
      <c r="CY1590" s="6"/>
      <c r="CZ1590" s="6"/>
      <c r="DA1590" s="6"/>
      <c r="DB1590" s="6"/>
    </row>
    <row r="1591" spans="4:106" s="3" customFormat="1" x14ac:dyDescent="0.25">
      <c r="D1591" s="31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  <c r="AR1591" s="6"/>
      <c r="AS1591" s="6"/>
      <c r="AT1591" s="6"/>
      <c r="AU1591" s="6"/>
      <c r="AV1591" s="6"/>
      <c r="AX1591" s="41"/>
      <c r="AY1591" s="41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  <c r="BZ1591" s="6"/>
      <c r="CA1591" s="6"/>
      <c r="CB1591" s="6"/>
      <c r="CC1591" s="6"/>
      <c r="CD1591" s="6"/>
      <c r="CE1591" s="6"/>
      <c r="CF1591" s="6"/>
      <c r="CG1591" s="6"/>
      <c r="CH1591" s="6"/>
      <c r="CI1591" s="6"/>
      <c r="CJ1591" s="6"/>
      <c r="CK1591" s="6"/>
      <c r="CL1591" s="6"/>
      <c r="CM1591" s="6"/>
      <c r="CN1591" s="6"/>
      <c r="CO1591" s="6"/>
      <c r="CP1591" s="6"/>
      <c r="CQ1591" s="6"/>
      <c r="CR1591" s="6"/>
      <c r="CS1591" s="6"/>
      <c r="CT1591" s="6"/>
      <c r="CU1591" s="6"/>
      <c r="CV1591" s="6"/>
      <c r="CX1591" s="6"/>
      <c r="CY1591" s="6"/>
      <c r="CZ1591" s="6"/>
      <c r="DA1591" s="6"/>
      <c r="DB1591" s="6"/>
    </row>
    <row r="1592" spans="4:106" s="3" customFormat="1" x14ac:dyDescent="0.25">
      <c r="D1592" s="31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X1592" s="41"/>
      <c r="AY1592" s="41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6"/>
      <c r="BX1592" s="6"/>
      <c r="BY1592" s="6"/>
      <c r="BZ1592" s="6"/>
      <c r="CA1592" s="6"/>
      <c r="CB1592" s="6"/>
      <c r="CC1592" s="6"/>
      <c r="CD1592" s="6"/>
      <c r="CE1592" s="6"/>
      <c r="CF1592" s="6"/>
      <c r="CG1592" s="6"/>
      <c r="CH1592" s="6"/>
      <c r="CI1592" s="6"/>
      <c r="CJ1592" s="6"/>
      <c r="CK1592" s="6"/>
      <c r="CL1592" s="6"/>
      <c r="CM1592" s="6"/>
      <c r="CN1592" s="6"/>
      <c r="CO1592" s="6"/>
      <c r="CP1592" s="6"/>
      <c r="CQ1592" s="6"/>
      <c r="CR1592" s="6"/>
      <c r="CS1592" s="6"/>
      <c r="CT1592" s="6"/>
      <c r="CU1592" s="6"/>
      <c r="CV1592" s="6"/>
      <c r="CX1592" s="6"/>
      <c r="CY1592" s="6"/>
      <c r="CZ1592" s="6"/>
      <c r="DA1592" s="6"/>
      <c r="DB1592" s="6"/>
    </row>
    <row r="1593" spans="4:106" s="3" customFormat="1" x14ac:dyDescent="0.25">
      <c r="D1593" s="31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/>
      <c r="AV1593" s="6"/>
      <c r="AX1593" s="41"/>
      <c r="AY1593" s="41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  <c r="BQ1593" s="6"/>
      <c r="BR1593" s="6"/>
      <c r="BS1593" s="6"/>
      <c r="BT1593" s="6"/>
      <c r="BU1593" s="6"/>
      <c r="BV1593" s="6"/>
      <c r="BW1593" s="6"/>
      <c r="BX1593" s="6"/>
      <c r="BY1593" s="6"/>
      <c r="BZ1593" s="6"/>
      <c r="CA1593" s="6"/>
      <c r="CB1593" s="6"/>
      <c r="CC1593" s="6"/>
      <c r="CD1593" s="6"/>
      <c r="CE1593" s="6"/>
      <c r="CF1593" s="6"/>
      <c r="CG1593" s="6"/>
      <c r="CH1593" s="6"/>
      <c r="CI1593" s="6"/>
      <c r="CJ1593" s="6"/>
      <c r="CK1593" s="6"/>
      <c r="CL1593" s="6"/>
      <c r="CM1593" s="6"/>
      <c r="CN1593" s="6"/>
      <c r="CO1593" s="6"/>
      <c r="CP1593" s="6"/>
      <c r="CQ1593" s="6"/>
      <c r="CR1593" s="6"/>
      <c r="CS1593" s="6"/>
      <c r="CT1593" s="6"/>
      <c r="CU1593" s="6"/>
      <c r="CV1593" s="6"/>
      <c r="CX1593" s="6"/>
      <c r="CY1593" s="6"/>
      <c r="CZ1593" s="6"/>
      <c r="DA1593" s="6"/>
      <c r="DB1593" s="6"/>
    </row>
    <row r="1594" spans="4:106" s="3" customFormat="1" x14ac:dyDescent="0.25">
      <c r="D1594" s="31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/>
      <c r="AV1594" s="6"/>
      <c r="AX1594" s="41"/>
      <c r="AY1594" s="41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/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  <c r="BZ1594" s="6"/>
      <c r="CA1594" s="6"/>
      <c r="CB1594" s="6"/>
      <c r="CC1594" s="6"/>
      <c r="CD1594" s="6"/>
      <c r="CE1594" s="6"/>
      <c r="CF1594" s="6"/>
      <c r="CG1594" s="6"/>
      <c r="CH1594" s="6"/>
      <c r="CI1594" s="6"/>
      <c r="CJ1594" s="6"/>
      <c r="CK1594" s="6"/>
      <c r="CL1594" s="6"/>
      <c r="CM1594" s="6"/>
      <c r="CN1594" s="6"/>
      <c r="CO1594" s="6"/>
      <c r="CP1594" s="6"/>
      <c r="CQ1594" s="6"/>
      <c r="CR1594" s="6"/>
      <c r="CS1594" s="6"/>
      <c r="CT1594" s="6"/>
      <c r="CU1594" s="6"/>
      <c r="CV1594" s="6"/>
      <c r="CX1594" s="6"/>
      <c r="CY1594" s="6"/>
      <c r="CZ1594" s="6"/>
      <c r="DA1594" s="6"/>
      <c r="DB1594" s="6"/>
    </row>
    <row r="1595" spans="4:106" s="3" customFormat="1" x14ac:dyDescent="0.25">
      <c r="D1595" s="31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X1595" s="41"/>
      <c r="AY1595" s="41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  <c r="BZ1595" s="6"/>
      <c r="CA1595" s="6"/>
      <c r="CB1595" s="6"/>
      <c r="CC1595" s="6"/>
      <c r="CD1595" s="6"/>
      <c r="CE1595" s="6"/>
      <c r="CF1595" s="6"/>
      <c r="CG1595" s="6"/>
      <c r="CH1595" s="6"/>
      <c r="CI1595" s="6"/>
      <c r="CJ1595" s="6"/>
      <c r="CK1595" s="6"/>
      <c r="CL1595" s="6"/>
      <c r="CM1595" s="6"/>
      <c r="CN1595" s="6"/>
      <c r="CO1595" s="6"/>
      <c r="CP1595" s="6"/>
      <c r="CQ1595" s="6"/>
      <c r="CR1595" s="6"/>
      <c r="CS1595" s="6"/>
      <c r="CT1595" s="6"/>
      <c r="CU1595" s="6"/>
      <c r="CV1595" s="6"/>
      <c r="CX1595" s="6"/>
      <c r="CY1595" s="6"/>
      <c r="CZ1595" s="6"/>
      <c r="DA1595" s="6"/>
      <c r="DB1595" s="6"/>
    </row>
    <row r="1596" spans="4:106" s="3" customFormat="1" x14ac:dyDescent="0.25">
      <c r="D1596" s="31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/>
      <c r="AV1596" s="6"/>
      <c r="AX1596" s="41"/>
      <c r="AY1596" s="41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/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  <c r="BZ1596" s="6"/>
      <c r="CA1596" s="6"/>
      <c r="CB1596" s="6"/>
      <c r="CC1596" s="6"/>
      <c r="CD1596" s="6"/>
      <c r="CE1596" s="6"/>
      <c r="CF1596" s="6"/>
      <c r="CG1596" s="6"/>
      <c r="CH1596" s="6"/>
      <c r="CI1596" s="6"/>
      <c r="CJ1596" s="6"/>
      <c r="CK1596" s="6"/>
      <c r="CL1596" s="6"/>
      <c r="CM1596" s="6"/>
      <c r="CN1596" s="6"/>
      <c r="CO1596" s="6"/>
      <c r="CP1596" s="6"/>
      <c r="CQ1596" s="6"/>
      <c r="CR1596" s="6"/>
      <c r="CS1596" s="6"/>
      <c r="CT1596" s="6"/>
      <c r="CU1596" s="6"/>
      <c r="CV1596" s="6"/>
      <c r="CX1596" s="6"/>
      <c r="CY1596" s="6"/>
      <c r="CZ1596" s="6"/>
      <c r="DA1596" s="6"/>
      <c r="DB1596" s="6"/>
    </row>
    <row r="1597" spans="4:106" s="3" customFormat="1" x14ac:dyDescent="0.25">
      <c r="D1597" s="31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  <c r="AR1597" s="6"/>
      <c r="AS1597" s="6"/>
      <c r="AT1597" s="6"/>
      <c r="AU1597" s="6"/>
      <c r="AV1597" s="6"/>
      <c r="AX1597" s="41"/>
      <c r="AY1597" s="41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  <c r="BR1597" s="6"/>
      <c r="BS1597" s="6"/>
      <c r="BT1597" s="6"/>
      <c r="BU1597" s="6"/>
      <c r="BV1597" s="6"/>
      <c r="BW1597" s="6"/>
      <c r="BX1597" s="6"/>
      <c r="BY1597" s="6"/>
      <c r="BZ1597" s="6"/>
      <c r="CA1597" s="6"/>
      <c r="CB1597" s="6"/>
      <c r="CC1597" s="6"/>
      <c r="CD1597" s="6"/>
      <c r="CE1597" s="6"/>
      <c r="CF1597" s="6"/>
      <c r="CG1597" s="6"/>
      <c r="CH1597" s="6"/>
      <c r="CI1597" s="6"/>
      <c r="CJ1597" s="6"/>
      <c r="CK1597" s="6"/>
      <c r="CL1597" s="6"/>
      <c r="CM1597" s="6"/>
      <c r="CN1597" s="6"/>
      <c r="CO1597" s="6"/>
      <c r="CP1597" s="6"/>
      <c r="CQ1597" s="6"/>
      <c r="CR1597" s="6"/>
      <c r="CS1597" s="6"/>
      <c r="CT1597" s="6"/>
      <c r="CU1597" s="6"/>
      <c r="CV1597" s="6"/>
      <c r="CX1597" s="6"/>
      <c r="CY1597" s="6"/>
      <c r="CZ1597" s="6"/>
      <c r="DA1597" s="6"/>
      <c r="DB1597" s="6"/>
    </row>
    <row r="1598" spans="4:106" s="3" customFormat="1" x14ac:dyDescent="0.25">
      <c r="D1598" s="31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X1598" s="41"/>
      <c r="AY1598" s="41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  <c r="BR1598" s="6"/>
      <c r="BS1598" s="6"/>
      <c r="BT1598" s="6"/>
      <c r="BU1598" s="6"/>
      <c r="BV1598" s="6"/>
      <c r="BW1598" s="6"/>
      <c r="BX1598" s="6"/>
      <c r="BY1598" s="6"/>
      <c r="BZ1598" s="6"/>
      <c r="CA1598" s="6"/>
      <c r="CB1598" s="6"/>
      <c r="CC1598" s="6"/>
      <c r="CD1598" s="6"/>
      <c r="CE1598" s="6"/>
      <c r="CF1598" s="6"/>
      <c r="CG1598" s="6"/>
      <c r="CH1598" s="6"/>
      <c r="CI1598" s="6"/>
      <c r="CJ1598" s="6"/>
      <c r="CK1598" s="6"/>
      <c r="CL1598" s="6"/>
      <c r="CM1598" s="6"/>
      <c r="CN1598" s="6"/>
      <c r="CO1598" s="6"/>
      <c r="CP1598" s="6"/>
      <c r="CQ1598" s="6"/>
      <c r="CR1598" s="6"/>
      <c r="CS1598" s="6"/>
      <c r="CT1598" s="6"/>
      <c r="CU1598" s="6"/>
      <c r="CV1598" s="6"/>
      <c r="CX1598" s="6"/>
      <c r="CY1598" s="6"/>
      <c r="CZ1598" s="6"/>
      <c r="DA1598" s="6"/>
      <c r="DB1598" s="6"/>
    </row>
    <row r="1599" spans="4:106" s="3" customFormat="1" x14ac:dyDescent="0.25">
      <c r="D1599" s="31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  <c r="AR1599" s="6"/>
      <c r="AS1599" s="6"/>
      <c r="AT1599" s="6"/>
      <c r="AU1599" s="6"/>
      <c r="AV1599" s="6"/>
      <c r="AX1599" s="41"/>
      <c r="AY1599" s="41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  <c r="BR1599" s="6"/>
      <c r="BS1599" s="6"/>
      <c r="BT1599" s="6"/>
      <c r="BU1599" s="6"/>
      <c r="BV1599" s="6"/>
      <c r="BW1599" s="6"/>
      <c r="BX1599" s="6"/>
      <c r="BY1599" s="6"/>
      <c r="BZ1599" s="6"/>
      <c r="CA1599" s="6"/>
      <c r="CB1599" s="6"/>
      <c r="CC1599" s="6"/>
      <c r="CD1599" s="6"/>
      <c r="CE1599" s="6"/>
      <c r="CF1599" s="6"/>
      <c r="CG1599" s="6"/>
      <c r="CH1599" s="6"/>
      <c r="CI1599" s="6"/>
      <c r="CJ1599" s="6"/>
      <c r="CK1599" s="6"/>
      <c r="CL1599" s="6"/>
      <c r="CM1599" s="6"/>
      <c r="CN1599" s="6"/>
      <c r="CO1599" s="6"/>
      <c r="CP1599" s="6"/>
      <c r="CQ1599" s="6"/>
      <c r="CR1599" s="6"/>
      <c r="CS1599" s="6"/>
      <c r="CT1599" s="6"/>
      <c r="CU1599" s="6"/>
      <c r="CV1599" s="6"/>
      <c r="CX1599" s="6"/>
      <c r="CY1599" s="6"/>
      <c r="CZ1599" s="6"/>
      <c r="DA1599" s="6"/>
      <c r="DB1599" s="6"/>
    </row>
    <row r="1600" spans="4:106" s="3" customFormat="1" x14ac:dyDescent="0.25">
      <c r="D1600" s="31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/>
      <c r="AV1600" s="6"/>
      <c r="AX1600" s="41"/>
      <c r="AY1600" s="41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6"/>
      <c r="BU1600" s="6"/>
      <c r="BV1600" s="6"/>
      <c r="BW1600" s="6"/>
      <c r="BX1600" s="6"/>
      <c r="BY1600" s="6"/>
      <c r="BZ1600" s="6"/>
      <c r="CA1600" s="6"/>
      <c r="CB1600" s="6"/>
      <c r="CC1600" s="6"/>
      <c r="CD1600" s="6"/>
      <c r="CE1600" s="6"/>
      <c r="CF1600" s="6"/>
      <c r="CG1600" s="6"/>
      <c r="CH1600" s="6"/>
      <c r="CI1600" s="6"/>
      <c r="CJ1600" s="6"/>
      <c r="CK1600" s="6"/>
      <c r="CL1600" s="6"/>
      <c r="CM1600" s="6"/>
      <c r="CN1600" s="6"/>
      <c r="CO1600" s="6"/>
      <c r="CP1600" s="6"/>
      <c r="CQ1600" s="6"/>
      <c r="CR1600" s="6"/>
      <c r="CS1600" s="6"/>
      <c r="CT1600" s="6"/>
      <c r="CU1600" s="6"/>
      <c r="CV1600" s="6"/>
      <c r="CX1600" s="6"/>
      <c r="CY1600" s="6"/>
      <c r="CZ1600" s="6"/>
      <c r="DA1600" s="6"/>
      <c r="DB1600" s="6"/>
    </row>
    <row r="1601" spans="4:106" s="3" customFormat="1" x14ac:dyDescent="0.25">
      <c r="D1601" s="31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  <c r="AR1601" s="6"/>
      <c r="AS1601" s="6"/>
      <c r="AT1601" s="6"/>
      <c r="AU1601" s="6"/>
      <c r="AV1601" s="6"/>
      <c r="AX1601" s="41"/>
      <c r="AY1601" s="41"/>
      <c r="BA1601" s="6"/>
      <c r="BB1601" s="6"/>
      <c r="BC1601" s="6"/>
      <c r="BD1601" s="6"/>
      <c r="BE1601" s="6"/>
      <c r="BF1601" s="6"/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  <c r="BQ1601" s="6"/>
      <c r="BR1601" s="6"/>
      <c r="BS1601" s="6"/>
      <c r="BT1601" s="6"/>
      <c r="BU1601" s="6"/>
      <c r="BV1601" s="6"/>
      <c r="BW1601" s="6"/>
      <c r="BX1601" s="6"/>
      <c r="BY1601" s="6"/>
      <c r="BZ1601" s="6"/>
      <c r="CA1601" s="6"/>
      <c r="CB1601" s="6"/>
      <c r="CC1601" s="6"/>
      <c r="CD1601" s="6"/>
      <c r="CE1601" s="6"/>
      <c r="CF1601" s="6"/>
      <c r="CG1601" s="6"/>
      <c r="CH1601" s="6"/>
      <c r="CI1601" s="6"/>
      <c r="CJ1601" s="6"/>
      <c r="CK1601" s="6"/>
      <c r="CL1601" s="6"/>
      <c r="CM1601" s="6"/>
      <c r="CN1601" s="6"/>
      <c r="CO1601" s="6"/>
      <c r="CP1601" s="6"/>
      <c r="CQ1601" s="6"/>
      <c r="CR1601" s="6"/>
      <c r="CS1601" s="6"/>
      <c r="CT1601" s="6"/>
      <c r="CU1601" s="6"/>
      <c r="CV1601" s="6"/>
      <c r="CX1601" s="6"/>
      <c r="CY1601" s="6"/>
      <c r="CZ1601" s="6"/>
      <c r="DA1601" s="6"/>
      <c r="DB1601" s="6"/>
    </row>
    <row r="1602" spans="4:106" s="3" customFormat="1" x14ac:dyDescent="0.25">
      <c r="D1602" s="31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  <c r="AR1602" s="6"/>
      <c r="AS1602" s="6"/>
      <c r="AT1602" s="6"/>
      <c r="AU1602" s="6"/>
      <c r="AV1602" s="6"/>
      <c r="AX1602" s="41"/>
      <c r="AY1602" s="41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6"/>
      <c r="BP1602" s="6"/>
      <c r="BQ1602" s="6"/>
      <c r="BR1602" s="6"/>
      <c r="BS1602" s="6"/>
      <c r="BT1602" s="6"/>
      <c r="BU1602" s="6"/>
      <c r="BV1602" s="6"/>
      <c r="BW1602" s="6"/>
      <c r="BX1602" s="6"/>
      <c r="BY1602" s="6"/>
      <c r="BZ1602" s="6"/>
      <c r="CA1602" s="6"/>
      <c r="CB1602" s="6"/>
      <c r="CC1602" s="6"/>
      <c r="CD1602" s="6"/>
      <c r="CE1602" s="6"/>
      <c r="CF1602" s="6"/>
      <c r="CG1602" s="6"/>
      <c r="CH1602" s="6"/>
      <c r="CI1602" s="6"/>
      <c r="CJ1602" s="6"/>
      <c r="CK1602" s="6"/>
      <c r="CL1602" s="6"/>
      <c r="CM1602" s="6"/>
      <c r="CN1602" s="6"/>
      <c r="CO1602" s="6"/>
      <c r="CP1602" s="6"/>
      <c r="CQ1602" s="6"/>
      <c r="CR1602" s="6"/>
      <c r="CS1602" s="6"/>
      <c r="CT1602" s="6"/>
      <c r="CU1602" s="6"/>
      <c r="CV1602" s="6"/>
      <c r="CX1602" s="6"/>
      <c r="CY1602" s="6"/>
      <c r="CZ1602" s="6"/>
      <c r="DA1602" s="6"/>
      <c r="DB1602" s="6"/>
    </row>
    <row r="1603" spans="4:106" s="3" customFormat="1" x14ac:dyDescent="0.25">
      <c r="D1603" s="31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  <c r="AR1603" s="6"/>
      <c r="AS1603" s="6"/>
      <c r="AT1603" s="6"/>
      <c r="AU1603" s="6"/>
      <c r="AV1603" s="6"/>
      <c r="AX1603" s="41"/>
      <c r="AY1603" s="41"/>
      <c r="BA1603" s="6"/>
      <c r="BB1603" s="6"/>
      <c r="BC1603" s="6"/>
      <c r="BD1603" s="6"/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  <c r="BQ1603" s="6"/>
      <c r="BR1603" s="6"/>
      <c r="BS1603" s="6"/>
      <c r="BT1603" s="6"/>
      <c r="BU1603" s="6"/>
      <c r="BV1603" s="6"/>
      <c r="BW1603" s="6"/>
      <c r="BX1603" s="6"/>
      <c r="BY1603" s="6"/>
      <c r="BZ1603" s="6"/>
      <c r="CA1603" s="6"/>
      <c r="CB1603" s="6"/>
      <c r="CC1603" s="6"/>
      <c r="CD1603" s="6"/>
      <c r="CE1603" s="6"/>
      <c r="CF1603" s="6"/>
      <c r="CG1603" s="6"/>
      <c r="CH1603" s="6"/>
      <c r="CI1603" s="6"/>
      <c r="CJ1603" s="6"/>
      <c r="CK1603" s="6"/>
      <c r="CL1603" s="6"/>
      <c r="CM1603" s="6"/>
      <c r="CN1603" s="6"/>
      <c r="CO1603" s="6"/>
      <c r="CP1603" s="6"/>
      <c r="CQ1603" s="6"/>
      <c r="CR1603" s="6"/>
      <c r="CS1603" s="6"/>
      <c r="CT1603" s="6"/>
      <c r="CU1603" s="6"/>
      <c r="CV1603" s="6"/>
      <c r="CX1603" s="6"/>
      <c r="CY1603" s="6"/>
      <c r="CZ1603" s="6"/>
      <c r="DA1603" s="6"/>
      <c r="DB1603" s="6"/>
    </row>
    <row r="1604" spans="4:106" s="3" customFormat="1" x14ac:dyDescent="0.25">
      <c r="D1604" s="31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  <c r="AP1604" s="6"/>
      <c r="AQ1604" s="6"/>
      <c r="AR1604" s="6"/>
      <c r="AS1604" s="6"/>
      <c r="AT1604" s="6"/>
      <c r="AU1604" s="6"/>
      <c r="AV1604" s="6"/>
      <c r="AX1604" s="41"/>
      <c r="AY1604" s="41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6"/>
      <c r="BP1604" s="6"/>
      <c r="BQ1604" s="6"/>
      <c r="BR1604" s="6"/>
      <c r="BS1604" s="6"/>
      <c r="BT1604" s="6"/>
      <c r="BU1604" s="6"/>
      <c r="BV1604" s="6"/>
      <c r="BW1604" s="6"/>
      <c r="BX1604" s="6"/>
      <c r="BY1604" s="6"/>
      <c r="BZ1604" s="6"/>
      <c r="CA1604" s="6"/>
      <c r="CB1604" s="6"/>
      <c r="CC1604" s="6"/>
      <c r="CD1604" s="6"/>
      <c r="CE1604" s="6"/>
      <c r="CF1604" s="6"/>
      <c r="CG1604" s="6"/>
      <c r="CH1604" s="6"/>
      <c r="CI1604" s="6"/>
      <c r="CJ1604" s="6"/>
      <c r="CK1604" s="6"/>
      <c r="CL1604" s="6"/>
      <c r="CM1604" s="6"/>
      <c r="CN1604" s="6"/>
      <c r="CO1604" s="6"/>
      <c r="CP1604" s="6"/>
      <c r="CQ1604" s="6"/>
      <c r="CR1604" s="6"/>
      <c r="CS1604" s="6"/>
      <c r="CT1604" s="6"/>
      <c r="CU1604" s="6"/>
      <c r="CV1604" s="6"/>
      <c r="CX1604" s="6"/>
      <c r="CY1604" s="6"/>
      <c r="CZ1604" s="6"/>
      <c r="DA1604" s="6"/>
      <c r="DB1604" s="6"/>
    </row>
    <row r="1605" spans="4:106" s="3" customFormat="1" x14ac:dyDescent="0.25">
      <c r="D1605" s="31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  <c r="AP1605" s="6"/>
      <c r="AQ1605" s="6"/>
      <c r="AR1605" s="6"/>
      <c r="AS1605" s="6"/>
      <c r="AT1605" s="6"/>
      <c r="AU1605" s="6"/>
      <c r="AV1605" s="6"/>
      <c r="AX1605" s="41"/>
      <c r="AY1605" s="41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6"/>
      <c r="BP1605" s="6"/>
      <c r="BQ1605" s="6"/>
      <c r="BR1605" s="6"/>
      <c r="BS1605" s="6"/>
      <c r="BT1605" s="6"/>
      <c r="BU1605" s="6"/>
      <c r="BV1605" s="6"/>
      <c r="BW1605" s="6"/>
      <c r="BX1605" s="6"/>
      <c r="BY1605" s="6"/>
      <c r="BZ1605" s="6"/>
      <c r="CA1605" s="6"/>
      <c r="CB1605" s="6"/>
      <c r="CC1605" s="6"/>
      <c r="CD1605" s="6"/>
      <c r="CE1605" s="6"/>
      <c r="CF1605" s="6"/>
      <c r="CG1605" s="6"/>
      <c r="CH1605" s="6"/>
      <c r="CI1605" s="6"/>
      <c r="CJ1605" s="6"/>
      <c r="CK1605" s="6"/>
      <c r="CL1605" s="6"/>
      <c r="CM1605" s="6"/>
      <c r="CN1605" s="6"/>
      <c r="CO1605" s="6"/>
      <c r="CP1605" s="6"/>
      <c r="CQ1605" s="6"/>
      <c r="CR1605" s="6"/>
      <c r="CS1605" s="6"/>
      <c r="CT1605" s="6"/>
      <c r="CU1605" s="6"/>
      <c r="CV1605" s="6"/>
      <c r="CX1605" s="6"/>
      <c r="CY1605" s="6"/>
      <c r="CZ1605" s="6"/>
      <c r="DA1605" s="6"/>
      <c r="DB1605" s="6"/>
    </row>
    <row r="1606" spans="4:106" s="3" customFormat="1" x14ac:dyDescent="0.25">
      <c r="D1606" s="31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  <c r="AP1606" s="6"/>
      <c r="AQ1606" s="6"/>
      <c r="AR1606" s="6"/>
      <c r="AS1606" s="6"/>
      <c r="AT1606" s="6"/>
      <c r="AU1606" s="6"/>
      <c r="AV1606" s="6"/>
      <c r="AX1606" s="41"/>
      <c r="AY1606" s="41"/>
      <c r="BA1606" s="6"/>
      <c r="BB1606" s="6"/>
      <c r="BC1606" s="6"/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6"/>
      <c r="BP1606" s="6"/>
      <c r="BQ1606" s="6"/>
      <c r="BR1606" s="6"/>
      <c r="BS1606" s="6"/>
      <c r="BT1606" s="6"/>
      <c r="BU1606" s="6"/>
      <c r="BV1606" s="6"/>
      <c r="BW1606" s="6"/>
      <c r="BX1606" s="6"/>
      <c r="BY1606" s="6"/>
      <c r="BZ1606" s="6"/>
      <c r="CA1606" s="6"/>
      <c r="CB1606" s="6"/>
      <c r="CC1606" s="6"/>
      <c r="CD1606" s="6"/>
      <c r="CE1606" s="6"/>
      <c r="CF1606" s="6"/>
      <c r="CG1606" s="6"/>
      <c r="CH1606" s="6"/>
      <c r="CI1606" s="6"/>
      <c r="CJ1606" s="6"/>
      <c r="CK1606" s="6"/>
      <c r="CL1606" s="6"/>
      <c r="CM1606" s="6"/>
      <c r="CN1606" s="6"/>
      <c r="CO1606" s="6"/>
      <c r="CP1606" s="6"/>
      <c r="CQ1606" s="6"/>
      <c r="CR1606" s="6"/>
      <c r="CS1606" s="6"/>
      <c r="CT1606" s="6"/>
      <c r="CU1606" s="6"/>
      <c r="CV1606" s="6"/>
      <c r="CX1606" s="6"/>
      <c r="CY1606" s="6"/>
      <c r="CZ1606" s="6"/>
      <c r="DA1606" s="6"/>
      <c r="DB1606" s="6"/>
    </row>
    <row r="1607" spans="4:106" s="3" customFormat="1" x14ac:dyDescent="0.25">
      <c r="D1607" s="31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  <c r="AP1607" s="6"/>
      <c r="AQ1607" s="6"/>
      <c r="AR1607" s="6"/>
      <c r="AS1607" s="6"/>
      <c r="AT1607" s="6"/>
      <c r="AU1607" s="6"/>
      <c r="AV1607" s="6"/>
      <c r="AX1607" s="41"/>
      <c r="AY1607" s="41"/>
      <c r="BA1607" s="6"/>
      <c r="BB1607" s="6"/>
      <c r="BC1607" s="6"/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  <c r="BQ1607" s="6"/>
      <c r="BR1607" s="6"/>
      <c r="BS1607" s="6"/>
      <c r="BT1607" s="6"/>
      <c r="BU1607" s="6"/>
      <c r="BV1607" s="6"/>
      <c r="BW1607" s="6"/>
      <c r="BX1607" s="6"/>
      <c r="BY1607" s="6"/>
      <c r="BZ1607" s="6"/>
      <c r="CA1607" s="6"/>
      <c r="CB1607" s="6"/>
      <c r="CC1607" s="6"/>
      <c r="CD1607" s="6"/>
      <c r="CE1607" s="6"/>
      <c r="CF1607" s="6"/>
      <c r="CG1607" s="6"/>
      <c r="CH1607" s="6"/>
      <c r="CI1607" s="6"/>
      <c r="CJ1607" s="6"/>
      <c r="CK1607" s="6"/>
      <c r="CL1607" s="6"/>
      <c r="CM1607" s="6"/>
      <c r="CN1607" s="6"/>
      <c r="CO1607" s="6"/>
      <c r="CP1607" s="6"/>
      <c r="CQ1607" s="6"/>
      <c r="CR1607" s="6"/>
      <c r="CS1607" s="6"/>
      <c r="CT1607" s="6"/>
      <c r="CU1607" s="6"/>
      <c r="CV1607" s="6"/>
      <c r="CX1607" s="6"/>
      <c r="CY1607" s="6"/>
      <c r="CZ1607" s="6"/>
      <c r="DA1607" s="6"/>
      <c r="DB1607" s="6"/>
    </row>
    <row r="1608" spans="4:106" s="3" customFormat="1" x14ac:dyDescent="0.25">
      <c r="D1608" s="31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  <c r="AR1608" s="6"/>
      <c r="AS1608" s="6"/>
      <c r="AT1608" s="6"/>
      <c r="AU1608" s="6"/>
      <c r="AV1608" s="6"/>
      <c r="AX1608" s="41"/>
      <c r="AY1608" s="41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  <c r="BQ1608" s="6"/>
      <c r="BR1608" s="6"/>
      <c r="BS1608" s="6"/>
      <c r="BT1608" s="6"/>
      <c r="BU1608" s="6"/>
      <c r="BV1608" s="6"/>
      <c r="BW1608" s="6"/>
      <c r="BX1608" s="6"/>
      <c r="BY1608" s="6"/>
      <c r="BZ1608" s="6"/>
      <c r="CA1608" s="6"/>
      <c r="CB1608" s="6"/>
      <c r="CC1608" s="6"/>
      <c r="CD1608" s="6"/>
      <c r="CE1608" s="6"/>
      <c r="CF1608" s="6"/>
      <c r="CG1608" s="6"/>
      <c r="CH1608" s="6"/>
      <c r="CI1608" s="6"/>
      <c r="CJ1608" s="6"/>
      <c r="CK1608" s="6"/>
      <c r="CL1608" s="6"/>
      <c r="CM1608" s="6"/>
      <c r="CN1608" s="6"/>
      <c r="CO1608" s="6"/>
      <c r="CP1608" s="6"/>
      <c r="CQ1608" s="6"/>
      <c r="CR1608" s="6"/>
      <c r="CS1608" s="6"/>
      <c r="CT1608" s="6"/>
      <c r="CU1608" s="6"/>
      <c r="CV1608" s="6"/>
      <c r="CX1608" s="6"/>
      <c r="CY1608" s="6"/>
      <c r="CZ1608" s="6"/>
      <c r="DA1608" s="6"/>
      <c r="DB1608" s="6"/>
    </row>
    <row r="1609" spans="4:106" s="3" customFormat="1" x14ac:dyDescent="0.25">
      <c r="D1609" s="31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  <c r="AR1609" s="6"/>
      <c r="AS1609" s="6"/>
      <c r="AT1609" s="6"/>
      <c r="AU1609" s="6"/>
      <c r="AV1609" s="6"/>
      <c r="AX1609" s="41"/>
      <c r="AY1609" s="41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6"/>
      <c r="BP1609" s="6"/>
      <c r="BQ1609" s="6"/>
      <c r="BR1609" s="6"/>
      <c r="BS1609" s="6"/>
      <c r="BT1609" s="6"/>
      <c r="BU1609" s="6"/>
      <c r="BV1609" s="6"/>
      <c r="BW1609" s="6"/>
      <c r="BX1609" s="6"/>
      <c r="BY1609" s="6"/>
      <c r="BZ1609" s="6"/>
      <c r="CA1609" s="6"/>
      <c r="CB1609" s="6"/>
      <c r="CC1609" s="6"/>
      <c r="CD1609" s="6"/>
      <c r="CE1609" s="6"/>
      <c r="CF1609" s="6"/>
      <c r="CG1609" s="6"/>
      <c r="CH1609" s="6"/>
      <c r="CI1609" s="6"/>
      <c r="CJ1609" s="6"/>
      <c r="CK1609" s="6"/>
      <c r="CL1609" s="6"/>
      <c r="CM1609" s="6"/>
      <c r="CN1609" s="6"/>
      <c r="CO1609" s="6"/>
      <c r="CP1609" s="6"/>
      <c r="CQ1609" s="6"/>
      <c r="CR1609" s="6"/>
      <c r="CS1609" s="6"/>
      <c r="CT1609" s="6"/>
      <c r="CU1609" s="6"/>
      <c r="CV1609" s="6"/>
      <c r="CX1609" s="6"/>
      <c r="CY1609" s="6"/>
      <c r="CZ1609" s="6"/>
      <c r="DA1609" s="6"/>
      <c r="DB1609" s="6"/>
    </row>
    <row r="1610" spans="4:106" s="3" customFormat="1" x14ac:dyDescent="0.25">
      <c r="D1610" s="31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  <c r="AR1610" s="6"/>
      <c r="AS1610" s="6"/>
      <c r="AT1610" s="6"/>
      <c r="AU1610" s="6"/>
      <c r="AV1610" s="6"/>
      <c r="AX1610" s="41"/>
      <c r="AY1610" s="41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6"/>
      <c r="BP1610" s="6"/>
      <c r="BQ1610" s="6"/>
      <c r="BR1610" s="6"/>
      <c r="BS1610" s="6"/>
      <c r="BT1610" s="6"/>
      <c r="BU1610" s="6"/>
      <c r="BV1610" s="6"/>
      <c r="BW1610" s="6"/>
      <c r="BX1610" s="6"/>
      <c r="BY1610" s="6"/>
      <c r="BZ1610" s="6"/>
      <c r="CA1610" s="6"/>
      <c r="CB1610" s="6"/>
      <c r="CC1610" s="6"/>
      <c r="CD1610" s="6"/>
      <c r="CE1610" s="6"/>
      <c r="CF1610" s="6"/>
      <c r="CG1610" s="6"/>
      <c r="CH1610" s="6"/>
      <c r="CI1610" s="6"/>
      <c r="CJ1610" s="6"/>
      <c r="CK1610" s="6"/>
      <c r="CL1610" s="6"/>
      <c r="CM1610" s="6"/>
      <c r="CN1610" s="6"/>
      <c r="CO1610" s="6"/>
      <c r="CP1610" s="6"/>
      <c r="CQ1610" s="6"/>
      <c r="CR1610" s="6"/>
      <c r="CS1610" s="6"/>
      <c r="CT1610" s="6"/>
      <c r="CU1610" s="6"/>
      <c r="CV1610" s="6"/>
      <c r="CX1610" s="6"/>
      <c r="CY1610" s="6"/>
      <c r="CZ1610" s="6"/>
      <c r="DA1610" s="6"/>
      <c r="DB1610" s="6"/>
    </row>
    <row r="1611" spans="4:106" s="3" customFormat="1" x14ac:dyDescent="0.25">
      <c r="D1611" s="31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  <c r="AR1611" s="6"/>
      <c r="AS1611" s="6"/>
      <c r="AT1611" s="6"/>
      <c r="AU1611" s="6"/>
      <c r="AV1611" s="6"/>
      <c r="AX1611" s="41"/>
      <c r="AY1611" s="41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  <c r="BQ1611" s="6"/>
      <c r="BR1611" s="6"/>
      <c r="BS1611" s="6"/>
      <c r="BT1611" s="6"/>
      <c r="BU1611" s="6"/>
      <c r="BV1611" s="6"/>
      <c r="BW1611" s="6"/>
      <c r="BX1611" s="6"/>
      <c r="BY1611" s="6"/>
      <c r="BZ1611" s="6"/>
      <c r="CA1611" s="6"/>
      <c r="CB1611" s="6"/>
      <c r="CC1611" s="6"/>
      <c r="CD1611" s="6"/>
      <c r="CE1611" s="6"/>
      <c r="CF1611" s="6"/>
      <c r="CG1611" s="6"/>
      <c r="CH1611" s="6"/>
      <c r="CI1611" s="6"/>
      <c r="CJ1611" s="6"/>
      <c r="CK1611" s="6"/>
      <c r="CL1611" s="6"/>
      <c r="CM1611" s="6"/>
      <c r="CN1611" s="6"/>
      <c r="CO1611" s="6"/>
      <c r="CP1611" s="6"/>
      <c r="CQ1611" s="6"/>
      <c r="CR1611" s="6"/>
      <c r="CS1611" s="6"/>
      <c r="CT1611" s="6"/>
      <c r="CU1611" s="6"/>
      <c r="CV1611" s="6"/>
      <c r="CX1611" s="6"/>
      <c r="CY1611" s="6"/>
      <c r="CZ1611" s="6"/>
      <c r="DA1611" s="6"/>
      <c r="DB1611" s="6"/>
    </row>
    <row r="1612" spans="4:106" s="3" customFormat="1" x14ac:dyDescent="0.25">
      <c r="D1612" s="31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  <c r="AR1612" s="6"/>
      <c r="AS1612" s="6"/>
      <c r="AT1612" s="6"/>
      <c r="AU1612" s="6"/>
      <c r="AV1612" s="6"/>
      <c r="AX1612" s="41"/>
      <c r="AY1612" s="41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  <c r="BQ1612" s="6"/>
      <c r="BR1612" s="6"/>
      <c r="BS1612" s="6"/>
      <c r="BT1612" s="6"/>
      <c r="BU1612" s="6"/>
      <c r="BV1612" s="6"/>
      <c r="BW1612" s="6"/>
      <c r="BX1612" s="6"/>
      <c r="BY1612" s="6"/>
      <c r="BZ1612" s="6"/>
      <c r="CA1612" s="6"/>
      <c r="CB1612" s="6"/>
      <c r="CC1612" s="6"/>
      <c r="CD1612" s="6"/>
      <c r="CE1612" s="6"/>
      <c r="CF1612" s="6"/>
      <c r="CG1612" s="6"/>
      <c r="CH1612" s="6"/>
      <c r="CI1612" s="6"/>
      <c r="CJ1612" s="6"/>
      <c r="CK1612" s="6"/>
      <c r="CL1612" s="6"/>
      <c r="CM1612" s="6"/>
      <c r="CN1612" s="6"/>
      <c r="CO1612" s="6"/>
      <c r="CP1612" s="6"/>
      <c r="CQ1612" s="6"/>
      <c r="CR1612" s="6"/>
      <c r="CS1612" s="6"/>
      <c r="CT1612" s="6"/>
      <c r="CU1612" s="6"/>
      <c r="CV1612" s="6"/>
      <c r="CX1612" s="6"/>
      <c r="CY1612" s="6"/>
      <c r="CZ1612" s="6"/>
      <c r="DA1612" s="6"/>
      <c r="DB1612" s="6"/>
    </row>
    <row r="1613" spans="4:106" s="3" customFormat="1" x14ac:dyDescent="0.25">
      <c r="D1613" s="31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  <c r="AR1613" s="6"/>
      <c r="AS1613" s="6"/>
      <c r="AT1613" s="6"/>
      <c r="AU1613" s="6"/>
      <c r="AV1613" s="6"/>
      <c r="AX1613" s="41"/>
      <c r="AY1613" s="41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  <c r="BQ1613" s="6"/>
      <c r="BR1613" s="6"/>
      <c r="BS1613" s="6"/>
      <c r="BT1613" s="6"/>
      <c r="BU1613" s="6"/>
      <c r="BV1613" s="6"/>
      <c r="BW1613" s="6"/>
      <c r="BX1613" s="6"/>
      <c r="BY1613" s="6"/>
      <c r="BZ1613" s="6"/>
      <c r="CA1613" s="6"/>
      <c r="CB1613" s="6"/>
      <c r="CC1613" s="6"/>
      <c r="CD1613" s="6"/>
      <c r="CE1613" s="6"/>
      <c r="CF1613" s="6"/>
      <c r="CG1613" s="6"/>
      <c r="CH1613" s="6"/>
      <c r="CI1613" s="6"/>
      <c r="CJ1613" s="6"/>
      <c r="CK1613" s="6"/>
      <c r="CL1613" s="6"/>
      <c r="CM1613" s="6"/>
      <c r="CN1613" s="6"/>
      <c r="CO1613" s="6"/>
      <c r="CP1613" s="6"/>
      <c r="CQ1613" s="6"/>
      <c r="CR1613" s="6"/>
      <c r="CS1613" s="6"/>
      <c r="CT1613" s="6"/>
      <c r="CU1613" s="6"/>
      <c r="CV1613" s="6"/>
      <c r="CX1613" s="6"/>
      <c r="CY1613" s="6"/>
      <c r="CZ1613" s="6"/>
      <c r="DA1613" s="6"/>
      <c r="DB1613" s="6"/>
    </row>
    <row r="1614" spans="4:106" s="3" customFormat="1" x14ac:dyDescent="0.25">
      <c r="D1614" s="31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  <c r="AT1614" s="6"/>
      <c r="AU1614" s="6"/>
      <c r="AV1614" s="6"/>
      <c r="AX1614" s="41"/>
      <c r="AY1614" s="41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  <c r="BQ1614" s="6"/>
      <c r="BR1614" s="6"/>
      <c r="BS1614" s="6"/>
      <c r="BT1614" s="6"/>
      <c r="BU1614" s="6"/>
      <c r="BV1614" s="6"/>
      <c r="BW1614" s="6"/>
      <c r="BX1614" s="6"/>
      <c r="BY1614" s="6"/>
      <c r="BZ1614" s="6"/>
      <c r="CA1614" s="6"/>
      <c r="CB1614" s="6"/>
      <c r="CC1614" s="6"/>
      <c r="CD1614" s="6"/>
      <c r="CE1614" s="6"/>
      <c r="CF1614" s="6"/>
      <c r="CG1614" s="6"/>
      <c r="CH1614" s="6"/>
      <c r="CI1614" s="6"/>
      <c r="CJ1614" s="6"/>
      <c r="CK1614" s="6"/>
      <c r="CL1614" s="6"/>
      <c r="CM1614" s="6"/>
      <c r="CN1614" s="6"/>
      <c r="CO1614" s="6"/>
      <c r="CP1614" s="6"/>
      <c r="CQ1614" s="6"/>
      <c r="CR1614" s="6"/>
      <c r="CS1614" s="6"/>
      <c r="CT1614" s="6"/>
      <c r="CU1614" s="6"/>
      <c r="CV1614" s="6"/>
      <c r="CX1614" s="6"/>
      <c r="CY1614" s="6"/>
      <c r="CZ1614" s="6"/>
      <c r="DA1614" s="6"/>
      <c r="DB1614" s="6"/>
    </row>
    <row r="1615" spans="4:106" s="3" customFormat="1" x14ac:dyDescent="0.25">
      <c r="D1615" s="31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  <c r="AR1615" s="6"/>
      <c r="AS1615" s="6"/>
      <c r="AT1615" s="6"/>
      <c r="AU1615" s="6"/>
      <c r="AV1615" s="6"/>
      <c r="AX1615" s="41"/>
      <c r="AY1615" s="41"/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  <c r="BQ1615" s="6"/>
      <c r="BR1615" s="6"/>
      <c r="BS1615" s="6"/>
      <c r="BT1615" s="6"/>
      <c r="BU1615" s="6"/>
      <c r="BV1615" s="6"/>
      <c r="BW1615" s="6"/>
      <c r="BX1615" s="6"/>
      <c r="BY1615" s="6"/>
      <c r="BZ1615" s="6"/>
      <c r="CA1615" s="6"/>
      <c r="CB1615" s="6"/>
      <c r="CC1615" s="6"/>
      <c r="CD1615" s="6"/>
      <c r="CE1615" s="6"/>
      <c r="CF1615" s="6"/>
      <c r="CG1615" s="6"/>
      <c r="CH1615" s="6"/>
      <c r="CI1615" s="6"/>
      <c r="CJ1615" s="6"/>
      <c r="CK1615" s="6"/>
      <c r="CL1615" s="6"/>
      <c r="CM1615" s="6"/>
      <c r="CN1615" s="6"/>
      <c r="CO1615" s="6"/>
      <c r="CP1615" s="6"/>
      <c r="CQ1615" s="6"/>
      <c r="CR1615" s="6"/>
      <c r="CS1615" s="6"/>
      <c r="CT1615" s="6"/>
      <c r="CU1615" s="6"/>
      <c r="CV1615" s="6"/>
      <c r="CX1615" s="6"/>
      <c r="CY1615" s="6"/>
      <c r="CZ1615" s="6"/>
      <c r="DA1615" s="6"/>
      <c r="DB1615" s="6"/>
    </row>
    <row r="1616" spans="4:106" s="3" customFormat="1" x14ac:dyDescent="0.25">
      <c r="D1616" s="31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  <c r="AT1616" s="6"/>
      <c r="AU1616" s="6"/>
      <c r="AV1616" s="6"/>
      <c r="AX1616" s="41"/>
      <c r="AY1616" s="41"/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  <c r="BQ1616" s="6"/>
      <c r="BR1616" s="6"/>
      <c r="BS1616" s="6"/>
      <c r="BT1616" s="6"/>
      <c r="BU1616" s="6"/>
      <c r="BV1616" s="6"/>
      <c r="BW1616" s="6"/>
      <c r="BX1616" s="6"/>
      <c r="BY1616" s="6"/>
      <c r="BZ1616" s="6"/>
      <c r="CA1616" s="6"/>
      <c r="CB1616" s="6"/>
      <c r="CC1616" s="6"/>
      <c r="CD1616" s="6"/>
      <c r="CE1616" s="6"/>
      <c r="CF1616" s="6"/>
      <c r="CG1616" s="6"/>
      <c r="CH1616" s="6"/>
      <c r="CI1616" s="6"/>
      <c r="CJ1616" s="6"/>
      <c r="CK1616" s="6"/>
      <c r="CL1616" s="6"/>
      <c r="CM1616" s="6"/>
      <c r="CN1616" s="6"/>
      <c r="CO1616" s="6"/>
      <c r="CP1616" s="6"/>
      <c r="CQ1616" s="6"/>
      <c r="CR1616" s="6"/>
      <c r="CS1616" s="6"/>
      <c r="CT1616" s="6"/>
      <c r="CU1616" s="6"/>
      <c r="CV1616" s="6"/>
      <c r="CX1616" s="6"/>
      <c r="CY1616" s="6"/>
      <c r="CZ1616" s="6"/>
      <c r="DA1616" s="6"/>
      <c r="DB1616" s="6"/>
    </row>
    <row r="1617" spans="4:106" s="3" customFormat="1" x14ac:dyDescent="0.25">
      <c r="D1617" s="31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  <c r="AT1617" s="6"/>
      <c r="AU1617" s="6"/>
      <c r="AV1617" s="6"/>
      <c r="AX1617" s="41"/>
      <c r="AY1617" s="41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  <c r="BQ1617" s="6"/>
      <c r="BR1617" s="6"/>
      <c r="BS1617" s="6"/>
      <c r="BT1617" s="6"/>
      <c r="BU1617" s="6"/>
      <c r="BV1617" s="6"/>
      <c r="BW1617" s="6"/>
      <c r="BX1617" s="6"/>
      <c r="BY1617" s="6"/>
      <c r="BZ1617" s="6"/>
      <c r="CA1617" s="6"/>
      <c r="CB1617" s="6"/>
      <c r="CC1617" s="6"/>
      <c r="CD1617" s="6"/>
      <c r="CE1617" s="6"/>
      <c r="CF1617" s="6"/>
      <c r="CG1617" s="6"/>
      <c r="CH1617" s="6"/>
      <c r="CI1617" s="6"/>
      <c r="CJ1617" s="6"/>
      <c r="CK1617" s="6"/>
      <c r="CL1617" s="6"/>
      <c r="CM1617" s="6"/>
      <c r="CN1617" s="6"/>
      <c r="CO1617" s="6"/>
      <c r="CP1617" s="6"/>
      <c r="CQ1617" s="6"/>
      <c r="CR1617" s="6"/>
      <c r="CS1617" s="6"/>
      <c r="CT1617" s="6"/>
      <c r="CU1617" s="6"/>
      <c r="CV1617" s="6"/>
      <c r="CX1617" s="6"/>
      <c r="CY1617" s="6"/>
      <c r="CZ1617" s="6"/>
      <c r="DA1617" s="6"/>
      <c r="DB1617" s="6"/>
    </row>
    <row r="1618" spans="4:106" s="3" customFormat="1" x14ac:dyDescent="0.25">
      <c r="D1618" s="31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  <c r="AT1618" s="6"/>
      <c r="AU1618" s="6"/>
      <c r="AV1618" s="6"/>
      <c r="AX1618" s="41"/>
      <c r="AY1618" s="41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  <c r="BQ1618" s="6"/>
      <c r="BR1618" s="6"/>
      <c r="BS1618" s="6"/>
      <c r="BT1618" s="6"/>
      <c r="BU1618" s="6"/>
      <c r="BV1618" s="6"/>
      <c r="BW1618" s="6"/>
      <c r="BX1618" s="6"/>
      <c r="BY1618" s="6"/>
      <c r="BZ1618" s="6"/>
      <c r="CA1618" s="6"/>
      <c r="CB1618" s="6"/>
      <c r="CC1618" s="6"/>
      <c r="CD1618" s="6"/>
      <c r="CE1618" s="6"/>
      <c r="CF1618" s="6"/>
      <c r="CG1618" s="6"/>
      <c r="CH1618" s="6"/>
      <c r="CI1618" s="6"/>
      <c r="CJ1618" s="6"/>
      <c r="CK1618" s="6"/>
      <c r="CL1618" s="6"/>
      <c r="CM1618" s="6"/>
      <c r="CN1618" s="6"/>
      <c r="CO1618" s="6"/>
      <c r="CP1618" s="6"/>
      <c r="CQ1618" s="6"/>
      <c r="CR1618" s="6"/>
      <c r="CS1618" s="6"/>
      <c r="CT1618" s="6"/>
      <c r="CU1618" s="6"/>
      <c r="CV1618" s="6"/>
      <c r="CX1618" s="6"/>
      <c r="CY1618" s="6"/>
      <c r="CZ1618" s="6"/>
      <c r="DA1618" s="6"/>
      <c r="DB1618" s="6"/>
    </row>
    <row r="1619" spans="4:106" s="3" customFormat="1" x14ac:dyDescent="0.25">
      <c r="D1619" s="31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  <c r="AT1619" s="6"/>
      <c r="AU1619" s="6"/>
      <c r="AV1619" s="6"/>
      <c r="AX1619" s="41"/>
      <c r="AY1619" s="41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  <c r="BR1619" s="6"/>
      <c r="BS1619" s="6"/>
      <c r="BT1619" s="6"/>
      <c r="BU1619" s="6"/>
      <c r="BV1619" s="6"/>
      <c r="BW1619" s="6"/>
      <c r="BX1619" s="6"/>
      <c r="BY1619" s="6"/>
      <c r="BZ1619" s="6"/>
      <c r="CA1619" s="6"/>
      <c r="CB1619" s="6"/>
      <c r="CC1619" s="6"/>
      <c r="CD1619" s="6"/>
      <c r="CE1619" s="6"/>
      <c r="CF1619" s="6"/>
      <c r="CG1619" s="6"/>
      <c r="CH1619" s="6"/>
      <c r="CI1619" s="6"/>
      <c r="CJ1619" s="6"/>
      <c r="CK1619" s="6"/>
      <c r="CL1619" s="6"/>
      <c r="CM1619" s="6"/>
      <c r="CN1619" s="6"/>
      <c r="CO1619" s="6"/>
      <c r="CP1619" s="6"/>
      <c r="CQ1619" s="6"/>
      <c r="CR1619" s="6"/>
      <c r="CS1619" s="6"/>
      <c r="CT1619" s="6"/>
      <c r="CU1619" s="6"/>
      <c r="CV1619" s="6"/>
      <c r="CX1619" s="6"/>
      <c r="CY1619" s="6"/>
      <c r="CZ1619" s="6"/>
      <c r="DA1619" s="6"/>
      <c r="DB1619" s="6"/>
    </row>
    <row r="1620" spans="4:106" s="3" customFormat="1" x14ac:dyDescent="0.25">
      <c r="D1620" s="31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  <c r="AT1620" s="6"/>
      <c r="AU1620" s="6"/>
      <c r="AV1620" s="6"/>
      <c r="AX1620" s="41"/>
      <c r="AY1620" s="41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  <c r="BQ1620" s="6"/>
      <c r="BR1620" s="6"/>
      <c r="BS1620" s="6"/>
      <c r="BT1620" s="6"/>
      <c r="BU1620" s="6"/>
      <c r="BV1620" s="6"/>
      <c r="BW1620" s="6"/>
      <c r="BX1620" s="6"/>
      <c r="BY1620" s="6"/>
      <c r="BZ1620" s="6"/>
      <c r="CA1620" s="6"/>
      <c r="CB1620" s="6"/>
      <c r="CC1620" s="6"/>
      <c r="CD1620" s="6"/>
      <c r="CE1620" s="6"/>
      <c r="CF1620" s="6"/>
      <c r="CG1620" s="6"/>
      <c r="CH1620" s="6"/>
      <c r="CI1620" s="6"/>
      <c r="CJ1620" s="6"/>
      <c r="CK1620" s="6"/>
      <c r="CL1620" s="6"/>
      <c r="CM1620" s="6"/>
      <c r="CN1620" s="6"/>
      <c r="CO1620" s="6"/>
      <c r="CP1620" s="6"/>
      <c r="CQ1620" s="6"/>
      <c r="CR1620" s="6"/>
      <c r="CS1620" s="6"/>
      <c r="CT1620" s="6"/>
      <c r="CU1620" s="6"/>
      <c r="CV1620" s="6"/>
      <c r="CX1620" s="6"/>
      <c r="CY1620" s="6"/>
      <c r="CZ1620" s="6"/>
      <c r="DA1620" s="6"/>
      <c r="DB1620" s="6"/>
    </row>
    <row r="1621" spans="4:106" s="3" customFormat="1" x14ac:dyDescent="0.25">
      <c r="D1621" s="31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  <c r="AT1621" s="6"/>
      <c r="AU1621" s="6"/>
      <c r="AV1621" s="6"/>
      <c r="AX1621" s="41"/>
      <c r="AY1621" s="41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  <c r="BR1621" s="6"/>
      <c r="BS1621" s="6"/>
      <c r="BT1621" s="6"/>
      <c r="BU1621" s="6"/>
      <c r="BV1621" s="6"/>
      <c r="BW1621" s="6"/>
      <c r="BX1621" s="6"/>
      <c r="BY1621" s="6"/>
      <c r="BZ1621" s="6"/>
      <c r="CA1621" s="6"/>
      <c r="CB1621" s="6"/>
      <c r="CC1621" s="6"/>
      <c r="CD1621" s="6"/>
      <c r="CE1621" s="6"/>
      <c r="CF1621" s="6"/>
      <c r="CG1621" s="6"/>
      <c r="CH1621" s="6"/>
      <c r="CI1621" s="6"/>
      <c r="CJ1621" s="6"/>
      <c r="CK1621" s="6"/>
      <c r="CL1621" s="6"/>
      <c r="CM1621" s="6"/>
      <c r="CN1621" s="6"/>
      <c r="CO1621" s="6"/>
      <c r="CP1621" s="6"/>
      <c r="CQ1621" s="6"/>
      <c r="CR1621" s="6"/>
      <c r="CS1621" s="6"/>
      <c r="CT1621" s="6"/>
      <c r="CU1621" s="6"/>
      <c r="CV1621" s="6"/>
      <c r="CX1621" s="6"/>
      <c r="CY1621" s="6"/>
      <c r="CZ1621" s="6"/>
      <c r="DA1621" s="6"/>
      <c r="DB1621" s="6"/>
    </row>
    <row r="1622" spans="4:106" s="3" customFormat="1" x14ac:dyDescent="0.25">
      <c r="D1622" s="31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  <c r="AT1622" s="6"/>
      <c r="AU1622" s="6"/>
      <c r="AV1622" s="6"/>
      <c r="AX1622" s="41"/>
      <c r="AY1622" s="41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  <c r="BR1622" s="6"/>
      <c r="BS1622" s="6"/>
      <c r="BT1622" s="6"/>
      <c r="BU1622" s="6"/>
      <c r="BV1622" s="6"/>
      <c r="BW1622" s="6"/>
      <c r="BX1622" s="6"/>
      <c r="BY1622" s="6"/>
      <c r="BZ1622" s="6"/>
      <c r="CA1622" s="6"/>
      <c r="CB1622" s="6"/>
      <c r="CC1622" s="6"/>
      <c r="CD1622" s="6"/>
      <c r="CE1622" s="6"/>
      <c r="CF1622" s="6"/>
      <c r="CG1622" s="6"/>
      <c r="CH1622" s="6"/>
      <c r="CI1622" s="6"/>
      <c r="CJ1622" s="6"/>
      <c r="CK1622" s="6"/>
      <c r="CL1622" s="6"/>
      <c r="CM1622" s="6"/>
      <c r="CN1622" s="6"/>
      <c r="CO1622" s="6"/>
      <c r="CP1622" s="6"/>
      <c r="CQ1622" s="6"/>
      <c r="CR1622" s="6"/>
      <c r="CS1622" s="6"/>
      <c r="CT1622" s="6"/>
      <c r="CU1622" s="6"/>
      <c r="CV1622" s="6"/>
      <c r="CX1622" s="6"/>
      <c r="CY1622" s="6"/>
      <c r="CZ1622" s="6"/>
      <c r="DA1622" s="6"/>
      <c r="DB1622" s="6"/>
    </row>
    <row r="1623" spans="4:106" s="3" customFormat="1" x14ac:dyDescent="0.25">
      <c r="D1623" s="31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6"/>
      <c r="AV1623" s="6"/>
      <c r="AX1623" s="41"/>
      <c r="AY1623" s="41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6"/>
      <c r="BP1623" s="6"/>
      <c r="BQ1623" s="6"/>
      <c r="BR1623" s="6"/>
      <c r="BS1623" s="6"/>
      <c r="BT1623" s="6"/>
      <c r="BU1623" s="6"/>
      <c r="BV1623" s="6"/>
      <c r="BW1623" s="6"/>
      <c r="BX1623" s="6"/>
      <c r="BY1623" s="6"/>
      <c r="BZ1623" s="6"/>
      <c r="CA1623" s="6"/>
      <c r="CB1623" s="6"/>
      <c r="CC1623" s="6"/>
      <c r="CD1623" s="6"/>
      <c r="CE1623" s="6"/>
      <c r="CF1623" s="6"/>
      <c r="CG1623" s="6"/>
      <c r="CH1623" s="6"/>
      <c r="CI1623" s="6"/>
      <c r="CJ1623" s="6"/>
      <c r="CK1623" s="6"/>
      <c r="CL1623" s="6"/>
      <c r="CM1623" s="6"/>
      <c r="CN1623" s="6"/>
      <c r="CO1623" s="6"/>
      <c r="CP1623" s="6"/>
      <c r="CQ1623" s="6"/>
      <c r="CR1623" s="6"/>
      <c r="CS1623" s="6"/>
      <c r="CT1623" s="6"/>
      <c r="CU1623" s="6"/>
      <c r="CV1623" s="6"/>
      <c r="CX1623" s="6"/>
      <c r="CY1623" s="6"/>
      <c r="CZ1623" s="6"/>
      <c r="DA1623" s="6"/>
      <c r="DB1623" s="6"/>
    </row>
    <row r="1624" spans="4:106" s="3" customFormat="1" x14ac:dyDescent="0.25">
      <c r="D1624" s="31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6"/>
      <c r="AV1624" s="6"/>
      <c r="AX1624" s="41"/>
      <c r="AY1624" s="41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  <c r="BQ1624" s="6"/>
      <c r="BR1624" s="6"/>
      <c r="BS1624" s="6"/>
      <c r="BT1624" s="6"/>
      <c r="BU1624" s="6"/>
      <c r="BV1624" s="6"/>
      <c r="BW1624" s="6"/>
      <c r="BX1624" s="6"/>
      <c r="BY1624" s="6"/>
      <c r="BZ1624" s="6"/>
      <c r="CA1624" s="6"/>
      <c r="CB1624" s="6"/>
      <c r="CC1624" s="6"/>
      <c r="CD1624" s="6"/>
      <c r="CE1624" s="6"/>
      <c r="CF1624" s="6"/>
      <c r="CG1624" s="6"/>
      <c r="CH1624" s="6"/>
      <c r="CI1624" s="6"/>
      <c r="CJ1624" s="6"/>
      <c r="CK1624" s="6"/>
      <c r="CL1624" s="6"/>
      <c r="CM1624" s="6"/>
      <c r="CN1624" s="6"/>
      <c r="CO1624" s="6"/>
      <c r="CP1624" s="6"/>
      <c r="CQ1624" s="6"/>
      <c r="CR1624" s="6"/>
      <c r="CS1624" s="6"/>
      <c r="CT1624" s="6"/>
      <c r="CU1624" s="6"/>
      <c r="CV1624" s="6"/>
      <c r="CX1624" s="6"/>
      <c r="CY1624" s="6"/>
      <c r="CZ1624" s="6"/>
      <c r="DA1624" s="6"/>
      <c r="DB1624" s="6"/>
    </row>
    <row r="1625" spans="4:106" s="3" customFormat="1" x14ac:dyDescent="0.25">
      <c r="D1625" s="31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6"/>
      <c r="AV1625" s="6"/>
      <c r="AX1625" s="41"/>
      <c r="AY1625" s="41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6"/>
      <c r="BP1625" s="6"/>
      <c r="BQ1625" s="6"/>
      <c r="BR1625" s="6"/>
      <c r="BS1625" s="6"/>
      <c r="BT1625" s="6"/>
      <c r="BU1625" s="6"/>
      <c r="BV1625" s="6"/>
      <c r="BW1625" s="6"/>
      <c r="BX1625" s="6"/>
      <c r="BY1625" s="6"/>
      <c r="BZ1625" s="6"/>
      <c r="CA1625" s="6"/>
      <c r="CB1625" s="6"/>
      <c r="CC1625" s="6"/>
      <c r="CD1625" s="6"/>
      <c r="CE1625" s="6"/>
      <c r="CF1625" s="6"/>
      <c r="CG1625" s="6"/>
      <c r="CH1625" s="6"/>
      <c r="CI1625" s="6"/>
      <c r="CJ1625" s="6"/>
      <c r="CK1625" s="6"/>
      <c r="CL1625" s="6"/>
      <c r="CM1625" s="6"/>
      <c r="CN1625" s="6"/>
      <c r="CO1625" s="6"/>
      <c r="CP1625" s="6"/>
      <c r="CQ1625" s="6"/>
      <c r="CR1625" s="6"/>
      <c r="CS1625" s="6"/>
      <c r="CT1625" s="6"/>
      <c r="CU1625" s="6"/>
      <c r="CV1625" s="6"/>
      <c r="CX1625" s="6"/>
      <c r="CY1625" s="6"/>
      <c r="CZ1625" s="6"/>
      <c r="DA1625" s="6"/>
      <c r="DB1625" s="6"/>
    </row>
    <row r="1626" spans="4:106" s="3" customFormat="1" x14ac:dyDescent="0.25">
      <c r="D1626" s="31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/>
      <c r="AX1626" s="41"/>
      <c r="AY1626" s="41"/>
      <c r="BA1626" s="6"/>
      <c r="BB1626" s="6"/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6"/>
      <c r="BP1626" s="6"/>
      <c r="BQ1626" s="6"/>
      <c r="BR1626" s="6"/>
      <c r="BS1626" s="6"/>
      <c r="BT1626" s="6"/>
      <c r="BU1626" s="6"/>
      <c r="BV1626" s="6"/>
      <c r="BW1626" s="6"/>
      <c r="BX1626" s="6"/>
      <c r="BY1626" s="6"/>
      <c r="BZ1626" s="6"/>
      <c r="CA1626" s="6"/>
      <c r="CB1626" s="6"/>
      <c r="CC1626" s="6"/>
      <c r="CD1626" s="6"/>
      <c r="CE1626" s="6"/>
      <c r="CF1626" s="6"/>
      <c r="CG1626" s="6"/>
      <c r="CH1626" s="6"/>
      <c r="CI1626" s="6"/>
      <c r="CJ1626" s="6"/>
      <c r="CK1626" s="6"/>
      <c r="CL1626" s="6"/>
      <c r="CM1626" s="6"/>
      <c r="CN1626" s="6"/>
      <c r="CO1626" s="6"/>
      <c r="CP1626" s="6"/>
      <c r="CQ1626" s="6"/>
      <c r="CR1626" s="6"/>
      <c r="CS1626" s="6"/>
      <c r="CT1626" s="6"/>
      <c r="CU1626" s="6"/>
      <c r="CV1626" s="6"/>
      <c r="CX1626" s="6"/>
      <c r="CY1626" s="6"/>
      <c r="CZ1626" s="6"/>
      <c r="DA1626" s="6"/>
      <c r="DB1626" s="6"/>
    </row>
    <row r="1627" spans="4:106" s="3" customFormat="1" x14ac:dyDescent="0.25">
      <c r="D1627" s="31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/>
      <c r="AX1627" s="41"/>
      <c r="AY1627" s="41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  <c r="BQ1627" s="6"/>
      <c r="BR1627" s="6"/>
      <c r="BS1627" s="6"/>
      <c r="BT1627" s="6"/>
      <c r="BU1627" s="6"/>
      <c r="BV1627" s="6"/>
      <c r="BW1627" s="6"/>
      <c r="BX1627" s="6"/>
      <c r="BY1627" s="6"/>
      <c r="BZ1627" s="6"/>
      <c r="CA1627" s="6"/>
      <c r="CB1627" s="6"/>
      <c r="CC1627" s="6"/>
      <c r="CD1627" s="6"/>
      <c r="CE1627" s="6"/>
      <c r="CF1627" s="6"/>
      <c r="CG1627" s="6"/>
      <c r="CH1627" s="6"/>
      <c r="CI1627" s="6"/>
      <c r="CJ1627" s="6"/>
      <c r="CK1627" s="6"/>
      <c r="CL1627" s="6"/>
      <c r="CM1627" s="6"/>
      <c r="CN1627" s="6"/>
      <c r="CO1627" s="6"/>
      <c r="CP1627" s="6"/>
      <c r="CQ1627" s="6"/>
      <c r="CR1627" s="6"/>
      <c r="CS1627" s="6"/>
      <c r="CT1627" s="6"/>
      <c r="CU1627" s="6"/>
      <c r="CV1627" s="6"/>
      <c r="CX1627" s="6"/>
      <c r="CY1627" s="6"/>
      <c r="CZ1627" s="6"/>
      <c r="DA1627" s="6"/>
      <c r="DB1627" s="6"/>
    </row>
    <row r="1628" spans="4:106" s="3" customFormat="1" x14ac:dyDescent="0.25">
      <c r="D1628" s="31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/>
      <c r="AX1628" s="41"/>
      <c r="AY1628" s="41"/>
      <c r="BA1628" s="6"/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  <c r="BQ1628" s="6"/>
      <c r="BR1628" s="6"/>
      <c r="BS1628" s="6"/>
      <c r="BT1628" s="6"/>
      <c r="BU1628" s="6"/>
      <c r="BV1628" s="6"/>
      <c r="BW1628" s="6"/>
      <c r="BX1628" s="6"/>
      <c r="BY1628" s="6"/>
      <c r="BZ1628" s="6"/>
      <c r="CA1628" s="6"/>
      <c r="CB1628" s="6"/>
      <c r="CC1628" s="6"/>
      <c r="CD1628" s="6"/>
      <c r="CE1628" s="6"/>
      <c r="CF1628" s="6"/>
      <c r="CG1628" s="6"/>
      <c r="CH1628" s="6"/>
      <c r="CI1628" s="6"/>
      <c r="CJ1628" s="6"/>
      <c r="CK1628" s="6"/>
      <c r="CL1628" s="6"/>
      <c r="CM1628" s="6"/>
      <c r="CN1628" s="6"/>
      <c r="CO1628" s="6"/>
      <c r="CP1628" s="6"/>
      <c r="CQ1628" s="6"/>
      <c r="CR1628" s="6"/>
      <c r="CS1628" s="6"/>
      <c r="CT1628" s="6"/>
      <c r="CU1628" s="6"/>
      <c r="CV1628" s="6"/>
      <c r="CX1628" s="6"/>
      <c r="CY1628" s="6"/>
      <c r="CZ1628" s="6"/>
      <c r="DA1628" s="6"/>
      <c r="DB1628" s="6"/>
    </row>
    <row r="1629" spans="4:106" s="3" customFormat="1" x14ac:dyDescent="0.25">
      <c r="D1629" s="31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/>
      <c r="AX1629" s="41"/>
      <c r="AY1629" s="41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  <c r="BR1629" s="6"/>
      <c r="BS1629" s="6"/>
      <c r="BT1629" s="6"/>
      <c r="BU1629" s="6"/>
      <c r="BV1629" s="6"/>
      <c r="BW1629" s="6"/>
      <c r="BX1629" s="6"/>
      <c r="BY1629" s="6"/>
      <c r="BZ1629" s="6"/>
      <c r="CA1629" s="6"/>
      <c r="CB1629" s="6"/>
      <c r="CC1629" s="6"/>
      <c r="CD1629" s="6"/>
      <c r="CE1629" s="6"/>
      <c r="CF1629" s="6"/>
      <c r="CG1629" s="6"/>
      <c r="CH1629" s="6"/>
      <c r="CI1629" s="6"/>
      <c r="CJ1629" s="6"/>
      <c r="CK1629" s="6"/>
      <c r="CL1629" s="6"/>
      <c r="CM1629" s="6"/>
      <c r="CN1629" s="6"/>
      <c r="CO1629" s="6"/>
      <c r="CP1629" s="6"/>
      <c r="CQ1629" s="6"/>
      <c r="CR1629" s="6"/>
      <c r="CS1629" s="6"/>
      <c r="CT1629" s="6"/>
      <c r="CU1629" s="6"/>
      <c r="CV1629" s="6"/>
      <c r="CX1629" s="6"/>
      <c r="CY1629" s="6"/>
      <c r="CZ1629" s="6"/>
      <c r="DA1629" s="6"/>
      <c r="DB1629" s="6"/>
    </row>
    <row r="1630" spans="4:106" s="3" customFormat="1" x14ac:dyDescent="0.25">
      <c r="D1630" s="31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/>
      <c r="AX1630" s="41"/>
      <c r="AY1630" s="41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  <c r="BQ1630" s="6"/>
      <c r="BR1630" s="6"/>
      <c r="BS1630" s="6"/>
      <c r="BT1630" s="6"/>
      <c r="BU1630" s="6"/>
      <c r="BV1630" s="6"/>
      <c r="BW1630" s="6"/>
      <c r="BX1630" s="6"/>
      <c r="BY1630" s="6"/>
      <c r="BZ1630" s="6"/>
      <c r="CA1630" s="6"/>
      <c r="CB1630" s="6"/>
      <c r="CC1630" s="6"/>
      <c r="CD1630" s="6"/>
      <c r="CE1630" s="6"/>
      <c r="CF1630" s="6"/>
      <c r="CG1630" s="6"/>
      <c r="CH1630" s="6"/>
      <c r="CI1630" s="6"/>
      <c r="CJ1630" s="6"/>
      <c r="CK1630" s="6"/>
      <c r="CL1630" s="6"/>
      <c r="CM1630" s="6"/>
      <c r="CN1630" s="6"/>
      <c r="CO1630" s="6"/>
      <c r="CP1630" s="6"/>
      <c r="CQ1630" s="6"/>
      <c r="CR1630" s="6"/>
      <c r="CS1630" s="6"/>
      <c r="CT1630" s="6"/>
      <c r="CU1630" s="6"/>
      <c r="CV1630" s="6"/>
      <c r="CX1630" s="6"/>
      <c r="CY1630" s="6"/>
      <c r="CZ1630" s="6"/>
      <c r="DA1630" s="6"/>
      <c r="DB1630" s="6"/>
    </row>
    <row r="1631" spans="4:106" s="3" customFormat="1" x14ac:dyDescent="0.25">
      <c r="D1631" s="31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/>
      <c r="AX1631" s="41"/>
      <c r="AY1631" s="41"/>
      <c r="BA1631" s="6"/>
      <c r="BB1631" s="6"/>
      <c r="BC1631" s="6"/>
      <c r="BD1631" s="6"/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  <c r="BQ1631" s="6"/>
      <c r="BR1631" s="6"/>
      <c r="BS1631" s="6"/>
      <c r="BT1631" s="6"/>
      <c r="BU1631" s="6"/>
      <c r="BV1631" s="6"/>
      <c r="BW1631" s="6"/>
      <c r="BX1631" s="6"/>
      <c r="BY1631" s="6"/>
      <c r="BZ1631" s="6"/>
      <c r="CA1631" s="6"/>
      <c r="CB1631" s="6"/>
      <c r="CC1631" s="6"/>
      <c r="CD1631" s="6"/>
      <c r="CE1631" s="6"/>
      <c r="CF1631" s="6"/>
      <c r="CG1631" s="6"/>
      <c r="CH1631" s="6"/>
      <c r="CI1631" s="6"/>
      <c r="CJ1631" s="6"/>
      <c r="CK1631" s="6"/>
      <c r="CL1631" s="6"/>
      <c r="CM1631" s="6"/>
      <c r="CN1631" s="6"/>
      <c r="CO1631" s="6"/>
      <c r="CP1631" s="6"/>
      <c r="CQ1631" s="6"/>
      <c r="CR1631" s="6"/>
      <c r="CS1631" s="6"/>
      <c r="CT1631" s="6"/>
      <c r="CU1631" s="6"/>
      <c r="CV1631" s="6"/>
      <c r="CX1631" s="6"/>
      <c r="CY1631" s="6"/>
      <c r="CZ1631" s="6"/>
      <c r="DA1631" s="6"/>
      <c r="DB1631" s="6"/>
    </row>
    <row r="1632" spans="4:106" s="3" customFormat="1" x14ac:dyDescent="0.25">
      <c r="D1632" s="31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/>
      <c r="AX1632" s="41"/>
      <c r="AY1632" s="41"/>
      <c r="BA1632" s="6"/>
      <c r="BB1632" s="6"/>
      <c r="BC1632" s="6"/>
      <c r="BD1632" s="6"/>
      <c r="BE1632" s="6"/>
      <c r="BF1632" s="6"/>
      <c r="BG1632" s="6"/>
      <c r="BH1632" s="6"/>
      <c r="BI1632" s="6"/>
      <c r="BJ1632" s="6"/>
      <c r="BK1632" s="6"/>
      <c r="BL1632" s="6"/>
      <c r="BM1632" s="6"/>
      <c r="BN1632" s="6"/>
      <c r="BO1632" s="6"/>
      <c r="BP1632" s="6"/>
      <c r="BQ1632" s="6"/>
      <c r="BR1632" s="6"/>
      <c r="BS1632" s="6"/>
      <c r="BT1632" s="6"/>
      <c r="BU1632" s="6"/>
      <c r="BV1632" s="6"/>
      <c r="BW1632" s="6"/>
      <c r="BX1632" s="6"/>
      <c r="BY1632" s="6"/>
      <c r="BZ1632" s="6"/>
      <c r="CA1632" s="6"/>
      <c r="CB1632" s="6"/>
      <c r="CC1632" s="6"/>
      <c r="CD1632" s="6"/>
      <c r="CE1632" s="6"/>
      <c r="CF1632" s="6"/>
      <c r="CG1632" s="6"/>
      <c r="CH1632" s="6"/>
      <c r="CI1632" s="6"/>
      <c r="CJ1632" s="6"/>
      <c r="CK1632" s="6"/>
      <c r="CL1632" s="6"/>
      <c r="CM1632" s="6"/>
      <c r="CN1632" s="6"/>
      <c r="CO1632" s="6"/>
      <c r="CP1632" s="6"/>
      <c r="CQ1632" s="6"/>
      <c r="CR1632" s="6"/>
      <c r="CS1632" s="6"/>
      <c r="CT1632" s="6"/>
      <c r="CU1632" s="6"/>
      <c r="CV1632" s="6"/>
      <c r="CX1632" s="6"/>
      <c r="CY1632" s="6"/>
      <c r="CZ1632" s="6"/>
      <c r="DA1632" s="6"/>
      <c r="DB1632" s="6"/>
    </row>
    <row r="1633" spans="4:106" s="3" customFormat="1" x14ac:dyDescent="0.25">
      <c r="D1633" s="31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/>
      <c r="AX1633" s="41"/>
      <c r="AY1633" s="41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6"/>
      <c r="BP1633" s="6"/>
      <c r="BQ1633" s="6"/>
      <c r="BR1633" s="6"/>
      <c r="BS1633" s="6"/>
      <c r="BT1633" s="6"/>
      <c r="BU1633" s="6"/>
      <c r="BV1633" s="6"/>
      <c r="BW1633" s="6"/>
      <c r="BX1633" s="6"/>
      <c r="BY1633" s="6"/>
      <c r="BZ1633" s="6"/>
      <c r="CA1633" s="6"/>
      <c r="CB1633" s="6"/>
      <c r="CC1633" s="6"/>
      <c r="CD1633" s="6"/>
      <c r="CE1633" s="6"/>
      <c r="CF1633" s="6"/>
      <c r="CG1633" s="6"/>
      <c r="CH1633" s="6"/>
      <c r="CI1633" s="6"/>
      <c r="CJ1633" s="6"/>
      <c r="CK1633" s="6"/>
      <c r="CL1633" s="6"/>
      <c r="CM1633" s="6"/>
      <c r="CN1633" s="6"/>
      <c r="CO1633" s="6"/>
      <c r="CP1633" s="6"/>
      <c r="CQ1633" s="6"/>
      <c r="CR1633" s="6"/>
      <c r="CS1633" s="6"/>
      <c r="CT1633" s="6"/>
      <c r="CU1633" s="6"/>
      <c r="CV1633" s="6"/>
      <c r="CX1633" s="6"/>
      <c r="CY1633" s="6"/>
      <c r="CZ1633" s="6"/>
      <c r="DA1633" s="6"/>
      <c r="DB1633" s="6"/>
    </row>
    <row r="1634" spans="4:106" s="3" customFormat="1" x14ac:dyDescent="0.25">
      <c r="D1634" s="31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  <c r="AR1634" s="6"/>
      <c r="AS1634" s="6"/>
      <c r="AT1634" s="6"/>
      <c r="AU1634" s="6"/>
      <c r="AV1634" s="6"/>
      <c r="AX1634" s="41"/>
      <c r="AY1634" s="41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  <c r="BQ1634" s="6"/>
      <c r="BR1634" s="6"/>
      <c r="BS1634" s="6"/>
      <c r="BT1634" s="6"/>
      <c r="BU1634" s="6"/>
      <c r="BV1634" s="6"/>
      <c r="BW1634" s="6"/>
      <c r="BX1634" s="6"/>
      <c r="BY1634" s="6"/>
      <c r="BZ1634" s="6"/>
      <c r="CA1634" s="6"/>
      <c r="CB1634" s="6"/>
      <c r="CC1634" s="6"/>
      <c r="CD1634" s="6"/>
      <c r="CE1634" s="6"/>
      <c r="CF1634" s="6"/>
      <c r="CG1634" s="6"/>
      <c r="CH1634" s="6"/>
      <c r="CI1634" s="6"/>
      <c r="CJ1634" s="6"/>
      <c r="CK1634" s="6"/>
      <c r="CL1634" s="6"/>
      <c r="CM1634" s="6"/>
      <c r="CN1634" s="6"/>
      <c r="CO1634" s="6"/>
      <c r="CP1634" s="6"/>
      <c r="CQ1634" s="6"/>
      <c r="CR1634" s="6"/>
      <c r="CS1634" s="6"/>
      <c r="CT1634" s="6"/>
      <c r="CU1634" s="6"/>
      <c r="CV1634" s="6"/>
      <c r="CX1634" s="6"/>
      <c r="CY1634" s="6"/>
      <c r="CZ1634" s="6"/>
      <c r="DA1634" s="6"/>
      <c r="DB1634" s="6"/>
    </row>
    <row r="1635" spans="4:106" s="3" customFormat="1" x14ac:dyDescent="0.25">
      <c r="D1635" s="31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  <c r="AP1635" s="6"/>
      <c r="AQ1635" s="6"/>
      <c r="AR1635" s="6"/>
      <c r="AS1635" s="6"/>
      <c r="AT1635" s="6"/>
      <c r="AU1635" s="6"/>
      <c r="AV1635" s="6"/>
      <c r="AX1635" s="41"/>
      <c r="AY1635" s="41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6"/>
      <c r="BO1635" s="6"/>
      <c r="BP1635" s="6"/>
      <c r="BQ1635" s="6"/>
      <c r="BR1635" s="6"/>
      <c r="BS1635" s="6"/>
      <c r="BT1635" s="6"/>
      <c r="BU1635" s="6"/>
      <c r="BV1635" s="6"/>
      <c r="BW1635" s="6"/>
      <c r="BX1635" s="6"/>
      <c r="BY1635" s="6"/>
      <c r="BZ1635" s="6"/>
      <c r="CA1635" s="6"/>
      <c r="CB1635" s="6"/>
      <c r="CC1635" s="6"/>
      <c r="CD1635" s="6"/>
      <c r="CE1635" s="6"/>
      <c r="CF1635" s="6"/>
      <c r="CG1635" s="6"/>
      <c r="CH1635" s="6"/>
      <c r="CI1635" s="6"/>
      <c r="CJ1635" s="6"/>
      <c r="CK1635" s="6"/>
      <c r="CL1635" s="6"/>
      <c r="CM1635" s="6"/>
      <c r="CN1635" s="6"/>
      <c r="CO1635" s="6"/>
      <c r="CP1635" s="6"/>
      <c r="CQ1635" s="6"/>
      <c r="CR1635" s="6"/>
      <c r="CS1635" s="6"/>
      <c r="CT1635" s="6"/>
      <c r="CU1635" s="6"/>
      <c r="CV1635" s="6"/>
      <c r="CX1635" s="6"/>
      <c r="CY1635" s="6"/>
      <c r="CZ1635" s="6"/>
      <c r="DA1635" s="6"/>
      <c r="DB1635" s="6"/>
    </row>
    <row r="1636" spans="4:106" s="3" customFormat="1" x14ac:dyDescent="0.25">
      <c r="D1636" s="31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  <c r="AP1636" s="6"/>
      <c r="AQ1636" s="6"/>
      <c r="AR1636" s="6"/>
      <c r="AS1636" s="6"/>
      <c r="AT1636" s="6"/>
      <c r="AU1636" s="6"/>
      <c r="AV1636" s="6"/>
      <c r="AX1636" s="41"/>
      <c r="AY1636" s="41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6"/>
      <c r="BO1636" s="6"/>
      <c r="BP1636" s="6"/>
      <c r="BQ1636" s="6"/>
      <c r="BR1636" s="6"/>
      <c r="BS1636" s="6"/>
      <c r="BT1636" s="6"/>
      <c r="BU1636" s="6"/>
      <c r="BV1636" s="6"/>
      <c r="BW1636" s="6"/>
      <c r="BX1636" s="6"/>
      <c r="BY1636" s="6"/>
      <c r="BZ1636" s="6"/>
      <c r="CA1636" s="6"/>
      <c r="CB1636" s="6"/>
      <c r="CC1636" s="6"/>
      <c r="CD1636" s="6"/>
      <c r="CE1636" s="6"/>
      <c r="CF1636" s="6"/>
      <c r="CG1636" s="6"/>
      <c r="CH1636" s="6"/>
      <c r="CI1636" s="6"/>
      <c r="CJ1636" s="6"/>
      <c r="CK1636" s="6"/>
      <c r="CL1636" s="6"/>
      <c r="CM1636" s="6"/>
      <c r="CN1636" s="6"/>
      <c r="CO1636" s="6"/>
      <c r="CP1636" s="6"/>
      <c r="CQ1636" s="6"/>
      <c r="CR1636" s="6"/>
      <c r="CS1636" s="6"/>
      <c r="CT1636" s="6"/>
      <c r="CU1636" s="6"/>
      <c r="CV1636" s="6"/>
      <c r="CX1636" s="6"/>
      <c r="CY1636" s="6"/>
      <c r="CZ1636" s="6"/>
      <c r="DA1636" s="6"/>
      <c r="DB1636" s="6"/>
    </row>
    <row r="1637" spans="4:106" s="3" customFormat="1" x14ac:dyDescent="0.25">
      <c r="D1637" s="31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  <c r="AP1637" s="6"/>
      <c r="AQ1637" s="6"/>
      <c r="AR1637" s="6"/>
      <c r="AS1637" s="6"/>
      <c r="AT1637" s="6"/>
      <c r="AU1637" s="6"/>
      <c r="AV1637" s="6"/>
      <c r="AX1637" s="41"/>
      <c r="AY1637" s="41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6"/>
      <c r="BO1637" s="6"/>
      <c r="BP1637" s="6"/>
      <c r="BQ1637" s="6"/>
      <c r="BR1637" s="6"/>
      <c r="BS1637" s="6"/>
      <c r="BT1637" s="6"/>
      <c r="BU1637" s="6"/>
      <c r="BV1637" s="6"/>
      <c r="BW1637" s="6"/>
      <c r="BX1637" s="6"/>
      <c r="BY1637" s="6"/>
      <c r="BZ1637" s="6"/>
      <c r="CA1637" s="6"/>
      <c r="CB1637" s="6"/>
      <c r="CC1637" s="6"/>
      <c r="CD1637" s="6"/>
      <c r="CE1637" s="6"/>
      <c r="CF1637" s="6"/>
      <c r="CG1637" s="6"/>
      <c r="CH1637" s="6"/>
      <c r="CI1637" s="6"/>
      <c r="CJ1637" s="6"/>
      <c r="CK1637" s="6"/>
      <c r="CL1637" s="6"/>
      <c r="CM1637" s="6"/>
      <c r="CN1637" s="6"/>
      <c r="CO1637" s="6"/>
      <c r="CP1637" s="6"/>
      <c r="CQ1637" s="6"/>
      <c r="CR1637" s="6"/>
      <c r="CS1637" s="6"/>
      <c r="CT1637" s="6"/>
      <c r="CU1637" s="6"/>
      <c r="CV1637" s="6"/>
      <c r="CX1637" s="6"/>
      <c r="CY1637" s="6"/>
      <c r="CZ1637" s="6"/>
      <c r="DA1637" s="6"/>
      <c r="DB1637" s="6"/>
    </row>
    <row r="1638" spans="4:106" s="3" customFormat="1" x14ac:dyDescent="0.25">
      <c r="D1638" s="31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  <c r="AR1638" s="6"/>
      <c r="AS1638" s="6"/>
      <c r="AT1638" s="6"/>
      <c r="AU1638" s="6"/>
      <c r="AV1638" s="6"/>
      <c r="AX1638" s="41"/>
      <c r="AY1638" s="41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6"/>
      <c r="BP1638" s="6"/>
      <c r="BQ1638" s="6"/>
      <c r="BR1638" s="6"/>
      <c r="BS1638" s="6"/>
      <c r="BT1638" s="6"/>
      <c r="BU1638" s="6"/>
      <c r="BV1638" s="6"/>
      <c r="BW1638" s="6"/>
      <c r="BX1638" s="6"/>
      <c r="BY1638" s="6"/>
      <c r="BZ1638" s="6"/>
      <c r="CA1638" s="6"/>
      <c r="CB1638" s="6"/>
      <c r="CC1638" s="6"/>
      <c r="CD1638" s="6"/>
      <c r="CE1638" s="6"/>
      <c r="CF1638" s="6"/>
      <c r="CG1638" s="6"/>
      <c r="CH1638" s="6"/>
      <c r="CI1638" s="6"/>
      <c r="CJ1638" s="6"/>
      <c r="CK1638" s="6"/>
      <c r="CL1638" s="6"/>
      <c r="CM1638" s="6"/>
      <c r="CN1638" s="6"/>
      <c r="CO1638" s="6"/>
      <c r="CP1638" s="6"/>
      <c r="CQ1638" s="6"/>
      <c r="CR1638" s="6"/>
      <c r="CS1638" s="6"/>
      <c r="CT1638" s="6"/>
      <c r="CU1638" s="6"/>
      <c r="CV1638" s="6"/>
      <c r="CX1638" s="6"/>
      <c r="CY1638" s="6"/>
      <c r="CZ1638" s="6"/>
      <c r="DA1638" s="6"/>
      <c r="DB1638" s="6"/>
    </row>
    <row r="1639" spans="4:106" s="3" customFormat="1" x14ac:dyDescent="0.25">
      <c r="D1639" s="31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  <c r="AR1639" s="6"/>
      <c r="AS1639" s="6"/>
      <c r="AT1639" s="6"/>
      <c r="AU1639" s="6"/>
      <c r="AV1639" s="6"/>
      <c r="AX1639" s="41"/>
      <c r="AY1639" s="41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6"/>
      <c r="BP1639" s="6"/>
      <c r="BQ1639" s="6"/>
      <c r="BR1639" s="6"/>
      <c r="BS1639" s="6"/>
      <c r="BT1639" s="6"/>
      <c r="BU1639" s="6"/>
      <c r="BV1639" s="6"/>
      <c r="BW1639" s="6"/>
      <c r="BX1639" s="6"/>
      <c r="BY1639" s="6"/>
      <c r="BZ1639" s="6"/>
      <c r="CA1639" s="6"/>
      <c r="CB1639" s="6"/>
      <c r="CC1639" s="6"/>
      <c r="CD1639" s="6"/>
      <c r="CE1639" s="6"/>
      <c r="CF1639" s="6"/>
      <c r="CG1639" s="6"/>
      <c r="CH1639" s="6"/>
      <c r="CI1639" s="6"/>
      <c r="CJ1639" s="6"/>
      <c r="CK1639" s="6"/>
      <c r="CL1639" s="6"/>
      <c r="CM1639" s="6"/>
      <c r="CN1639" s="6"/>
      <c r="CO1639" s="6"/>
      <c r="CP1639" s="6"/>
      <c r="CQ1639" s="6"/>
      <c r="CR1639" s="6"/>
      <c r="CS1639" s="6"/>
      <c r="CT1639" s="6"/>
      <c r="CU1639" s="6"/>
      <c r="CV1639" s="6"/>
      <c r="CX1639" s="6"/>
      <c r="CY1639" s="6"/>
      <c r="CZ1639" s="6"/>
      <c r="DA1639" s="6"/>
      <c r="DB1639" s="6"/>
    </row>
    <row r="1640" spans="4:106" s="3" customFormat="1" x14ac:dyDescent="0.25">
      <c r="D1640" s="31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  <c r="AP1640" s="6"/>
      <c r="AQ1640" s="6"/>
      <c r="AR1640" s="6"/>
      <c r="AS1640" s="6"/>
      <c r="AT1640" s="6"/>
      <c r="AU1640" s="6"/>
      <c r="AV1640" s="6"/>
      <c r="AX1640" s="41"/>
      <c r="AY1640" s="41"/>
      <c r="BA1640" s="6"/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6"/>
      <c r="BP1640" s="6"/>
      <c r="BQ1640" s="6"/>
      <c r="BR1640" s="6"/>
      <c r="BS1640" s="6"/>
      <c r="BT1640" s="6"/>
      <c r="BU1640" s="6"/>
      <c r="BV1640" s="6"/>
      <c r="BW1640" s="6"/>
      <c r="BX1640" s="6"/>
      <c r="BY1640" s="6"/>
      <c r="BZ1640" s="6"/>
      <c r="CA1640" s="6"/>
      <c r="CB1640" s="6"/>
      <c r="CC1640" s="6"/>
      <c r="CD1640" s="6"/>
      <c r="CE1640" s="6"/>
      <c r="CF1640" s="6"/>
      <c r="CG1640" s="6"/>
      <c r="CH1640" s="6"/>
      <c r="CI1640" s="6"/>
      <c r="CJ1640" s="6"/>
      <c r="CK1640" s="6"/>
      <c r="CL1640" s="6"/>
      <c r="CM1640" s="6"/>
      <c r="CN1640" s="6"/>
      <c r="CO1640" s="6"/>
      <c r="CP1640" s="6"/>
      <c r="CQ1640" s="6"/>
      <c r="CR1640" s="6"/>
      <c r="CS1640" s="6"/>
      <c r="CT1640" s="6"/>
      <c r="CU1640" s="6"/>
      <c r="CV1640" s="6"/>
      <c r="CX1640" s="6"/>
      <c r="CY1640" s="6"/>
      <c r="CZ1640" s="6"/>
      <c r="DA1640" s="6"/>
      <c r="DB1640" s="6"/>
    </row>
    <row r="1641" spans="4:106" s="3" customFormat="1" x14ac:dyDescent="0.25">
      <c r="D1641" s="31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  <c r="AP1641" s="6"/>
      <c r="AQ1641" s="6"/>
      <c r="AR1641" s="6"/>
      <c r="AS1641" s="6"/>
      <c r="AT1641" s="6"/>
      <c r="AU1641" s="6"/>
      <c r="AV1641" s="6"/>
      <c r="AX1641" s="41"/>
      <c r="AY1641" s="41"/>
      <c r="BA1641" s="6"/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6"/>
      <c r="BP1641" s="6"/>
      <c r="BQ1641" s="6"/>
      <c r="BR1641" s="6"/>
      <c r="BS1641" s="6"/>
      <c r="BT1641" s="6"/>
      <c r="BU1641" s="6"/>
      <c r="BV1641" s="6"/>
      <c r="BW1641" s="6"/>
      <c r="BX1641" s="6"/>
      <c r="BY1641" s="6"/>
      <c r="BZ1641" s="6"/>
      <c r="CA1641" s="6"/>
      <c r="CB1641" s="6"/>
      <c r="CC1641" s="6"/>
      <c r="CD1641" s="6"/>
      <c r="CE1641" s="6"/>
      <c r="CF1641" s="6"/>
      <c r="CG1641" s="6"/>
      <c r="CH1641" s="6"/>
      <c r="CI1641" s="6"/>
      <c r="CJ1641" s="6"/>
      <c r="CK1641" s="6"/>
      <c r="CL1641" s="6"/>
      <c r="CM1641" s="6"/>
      <c r="CN1641" s="6"/>
      <c r="CO1641" s="6"/>
      <c r="CP1641" s="6"/>
      <c r="CQ1641" s="6"/>
      <c r="CR1641" s="6"/>
      <c r="CS1641" s="6"/>
      <c r="CT1641" s="6"/>
      <c r="CU1641" s="6"/>
      <c r="CV1641" s="6"/>
      <c r="CX1641" s="6"/>
      <c r="CY1641" s="6"/>
      <c r="CZ1641" s="6"/>
      <c r="DA1641" s="6"/>
      <c r="DB1641" s="6"/>
    </row>
    <row r="1642" spans="4:106" s="3" customFormat="1" x14ac:dyDescent="0.25">
      <c r="D1642" s="31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  <c r="AP1642" s="6"/>
      <c r="AQ1642" s="6"/>
      <c r="AR1642" s="6"/>
      <c r="AS1642" s="6"/>
      <c r="AT1642" s="6"/>
      <c r="AU1642" s="6"/>
      <c r="AV1642" s="6"/>
      <c r="AX1642" s="41"/>
      <c r="AY1642" s="41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6"/>
      <c r="BP1642" s="6"/>
      <c r="BQ1642" s="6"/>
      <c r="BR1642" s="6"/>
      <c r="BS1642" s="6"/>
      <c r="BT1642" s="6"/>
      <c r="BU1642" s="6"/>
      <c r="BV1642" s="6"/>
      <c r="BW1642" s="6"/>
      <c r="BX1642" s="6"/>
      <c r="BY1642" s="6"/>
      <c r="BZ1642" s="6"/>
      <c r="CA1642" s="6"/>
      <c r="CB1642" s="6"/>
      <c r="CC1642" s="6"/>
      <c r="CD1642" s="6"/>
      <c r="CE1642" s="6"/>
      <c r="CF1642" s="6"/>
      <c r="CG1642" s="6"/>
      <c r="CH1642" s="6"/>
      <c r="CI1642" s="6"/>
      <c r="CJ1642" s="6"/>
      <c r="CK1642" s="6"/>
      <c r="CL1642" s="6"/>
      <c r="CM1642" s="6"/>
      <c r="CN1642" s="6"/>
      <c r="CO1642" s="6"/>
      <c r="CP1642" s="6"/>
      <c r="CQ1642" s="6"/>
      <c r="CR1642" s="6"/>
      <c r="CS1642" s="6"/>
      <c r="CT1642" s="6"/>
      <c r="CU1642" s="6"/>
      <c r="CV1642" s="6"/>
      <c r="CX1642" s="6"/>
      <c r="CY1642" s="6"/>
      <c r="CZ1642" s="6"/>
      <c r="DA1642" s="6"/>
      <c r="DB1642" s="6"/>
    </row>
    <row r="1643" spans="4:106" s="3" customFormat="1" x14ac:dyDescent="0.25">
      <c r="D1643" s="31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  <c r="AR1643" s="6"/>
      <c r="AS1643" s="6"/>
      <c r="AT1643" s="6"/>
      <c r="AU1643" s="6"/>
      <c r="AV1643" s="6"/>
      <c r="AX1643" s="41"/>
      <c r="AY1643" s="41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  <c r="BR1643" s="6"/>
      <c r="BS1643" s="6"/>
      <c r="BT1643" s="6"/>
      <c r="BU1643" s="6"/>
      <c r="BV1643" s="6"/>
      <c r="BW1643" s="6"/>
      <c r="BX1643" s="6"/>
      <c r="BY1643" s="6"/>
      <c r="BZ1643" s="6"/>
      <c r="CA1643" s="6"/>
      <c r="CB1643" s="6"/>
      <c r="CC1643" s="6"/>
      <c r="CD1643" s="6"/>
      <c r="CE1643" s="6"/>
      <c r="CF1643" s="6"/>
      <c r="CG1643" s="6"/>
      <c r="CH1643" s="6"/>
      <c r="CI1643" s="6"/>
      <c r="CJ1643" s="6"/>
      <c r="CK1643" s="6"/>
      <c r="CL1643" s="6"/>
      <c r="CM1643" s="6"/>
      <c r="CN1643" s="6"/>
      <c r="CO1643" s="6"/>
      <c r="CP1643" s="6"/>
      <c r="CQ1643" s="6"/>
      <c r="CR1643" s="6"/>
      <c r="CS1643" s="6"/>
      <c r="CT1643" s="6"/>
      <c r="CU1643" s="6"/>
      <c r="CV1643" s="6"/>
      <c r="CX1643" s="6"/>
      <c r="CY1643" s="6"/>
      <c r="CZ1643" s="6"/>
      <c r="DA1643" s="6"/>
      <c r="DB1643" s="6"/>
    </row>
    <row r="1644" spans="4:106" s="3" customFormat="1" x14ac:dyDescent="0.25">
      <c r="D1644" s="31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  <c r="AP1644" s="6"/>
      <c r="AQ1644" s="6"/>
      <c r="AR1644" s="6"/>
      <c r="AS1644" s="6"/>
      <c r="AT1644" s="6"/>
      <c r="AU1644" s="6"/>
      <c r="AV1644" s="6"/>
      <c r="AX1644" s="41"/>
      <c r="AY1644" s="41"/>
      <c r="BA1644" s="6"/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6"/>
      <c r="BP1644" s="6"/>
      <c r="BQ1644" s="6"/>
      <c r="BR1644" s="6"/>
      <c r="BS1644" s="6"/>
      <c r="BT1644" s="6"/>
      <c r="BU1644" s="6"/>
      <c r="BV1644" s="6"/>
      <c r="BW1644" s="6"/>
      <c r="BX1644" s="6"/>
      <c r="BY1644" s="6"/>
      <c r="BZ1644" s="6"/>
      <c r="CA1644" s="6"/>
      <c r="CB1644" s="6"/>
      <c r="CC1644" s="6"/>
      <c r="CD1644" s="6"/>
      <c r="CE1644" s="6"/>
      <c r="CF1644" s="6"/>
      <c r="CG1644" s="6"/>
      <c r="CH1644" s="6"/>
      <c r="CI1644" s="6"/>
      <c r="CJ1644" s="6"/>
      <c r="CK1644" s="6"/>
      <c r="CL1644" s="6"/>
      <c r="CM1644" s="6"/>
      <c r="CN1644" s="6"/>
      <c r="CO1644" s="6"/>
      <c r="CP1644" s="6"/>
      <c r="CQ1644" s="6"/>
      <c r="CR1644" s="6"/>
      <c r="CS1644" s="6"/>
      <c r="CT1644" s="6"/>
      <c r="CU1644" s="6"/>
      <c r="CV1644" s="6"/>
      <c r="CX1644" s="6"/>
      <c r="CY1644" s="6"/>
      <c r="CZ1644" s="6"/>
      <c r="DA1644" s="6"/>
      <c r="DB1644" s="6"/>
    </row>
    <row r="1645" spans="4:106" s="3" customFormat="1" x14ac:dyDescent="0.25">
      <c r="D1645" s="31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  <c r="AP1645" s="6"/>
      <c r="AQ1645" s="6"/>
      <c r="AR1645" s="6"/>
      <c r="AS1645" s="6"/>
      <c r="AT1645" s="6"/>
      <c r="AU1645" s="6"/>
      <c r="AV1645" s="6"/>
      <c r="AX1645" s="41"/>
      <c r="AY1645" s="41"/>
      <c r="BA1645" s="6"/>
      <c r="BB1645" s="6"/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6"/>
      <c r="BP1645" s="6"/>
      <c r="BQ1645" s="6"/>
      <c r="BR1645" s="6"/>
      <c r="BS1645" s="6"/>
      <c r="BT1645" s="6"/>
      <c r="BU1645" s="6"/>
      <c r="BV1645" s="6"/>
      <c r="BW1645" s="6"/>
      <c r="BX1645" s="6"/>
      <c r="BY1645" s="6"/>
      <c r="BZ1645" s="6"/>
      <c r="CA1645" s="6"/>
      <c r="CB1645" s="6"/>
      <c r="CC1645" s="6"/>
      <c r="CD1645" s="6"/>
      <c r="CE1645" s="6"/>
      <c r="CF1645" s="6"/>
      <c r="CG1645" s="6"/>
      <c r="CH1645" s="6"/>
      <c r="CI1645" s="6"/>
      <c r="CJ1645" s="6"/>
      <c r="CK1645" s="6"/>
      <c r="CL1645" s="6"/>
      <c r="CM1645" s="6"/>
      <c r="CN1645" s="6"/>
      <c r="CO1645" s="6"/>
      <c r="CP1645" s="6"/>
      <c r="CQ1645" s="6"/>
      <c r="CR1645" s="6"/>
      <c r="CS1645" s="6"/>
      <c r="CT1645" s="6"/>
      <c r="CU1645" s="6"/>
      <c r="CV1645" s="6"/>
      <c r="CX1645" s="6"/>
      <c r="CY1645" s="6"/>
      <c r="CZ1645" s="6"/>
      <c r="DA1645" s="6"/>
      <c r="DB1645" s="6"/>
    </row>
    <row r="1646" spans="4:106" s="3" customFormat="1" x14ac:dyDescent="0.25">
      <c r="D1646" s="31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  <c r="AR1646" s="6"/>
      <c r="AS1646" s="6"/>
      <c r="AT1646" s="6"/>
      <c r="AU1646" s="6"/>
      <c r="AV1646" s="6"/>
      <c r="AX1646" s="41"/>
      <c r="AY1646" s="41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6"/>
      <c r="BO1646" s="6"/>
      <c r="BP1646" s="6"/>
      <c r="BQ1646" s="6"/>
      <c r="BR1646" s="6"/>
      <c r="BS1646" s="6"/>
      <c r="BT1646" s="6"/>
      <c r="BU1646" s="6"/>
      <c r="BV1646" s="6"/>
      <c r="BW1646" s="6"/>
      <c r="BX1646" s="6"/>
      <c r="BY1646" s="6"/>
      <c r="BZ1646" s="6"/>
      <c r="CA1646" s="6"/>
      <c r="CB1646" s="6"/>
      <c r="CC1646" s="6"/>
      <c r="CD1646" s="6"/>
      <c r="CE1646" s="6"/>
      <c r="CF1646" s="6"/>
      <c r="CG1646" s="6"/>
      <c r="CH1646" s="6"/>
      <c r="CI1646" s="6"/>
      <c r="CJ1646" s="6"/>
      <c r="CK1646" s="6"/>
      <c r="CL1646" s="6"/>
      <c r="CM1646" s="6"/>
      <c r="CN1646" s="6"/>
      <c r="CO1646" s="6"/>
      <c r="CP1646" s="6"/>
      <c r="CQ1646" s="6"/>
      <c r="CR1646" s="6"/>
      <c r="CS1646" s="6"/>
      <c r="CT1646" s="6"/>
      <c r="CU1646" s="6"/>
      <c r="CV1646" s="6"/>
      <c r="CX1646" s="6"/>
      <c r="CY1646" s="6"/>
      <c r="CZ1646" s="6"/>
      <c r="DA1646" s="6"/>
      <c r="DB1646" s="6"/>
    </row>
    <row r="1647" spans="4:106" s="3" customFormat="1" x14ac:dyDescent="0.25">
      <c r="D1647" s="31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  <c r="AR1647" s="6"/>
      <c r="AS1647" s="6"/>
      <c r="AT1647" s="6"/>
      <c r="AU1647" s="6"/>
      <c r="AV1647" s="6"/>
      <c r="AX1647" s="41"/>
      <c r="AY1647" s="41"/>
      <c r="BA1647" s="6"/>
      <c r="BB1647" s="6"/>
      <c r="BC1647" s="6"/>
      <c r="BD1647" s="6"/>
      <c r="BE1647" s="6"/>
      <c r="BF1647" s="6"/>
      <c r="BG1647" s="6"/>
      <c r="BH1647" s="6"/>
      <c r="BI1647" s="6"/>
      <c r="BJ1647" s="6"/>
      <c r="BK1647" s="6"/>
      <c r="BL1647" s="6"/>
      <c r="BM1647" s="6"/>
      <c r="BN1647" s="6"/>
      <c r="BO1647" s="6"/>
      <c r="BP1647" s="6"/>
      <c r="BQ1647" s="6"/>
      <c r="BR1647" s="6"/>
      <c r="BS1647" s="6"/>
      <c r="BT1647" s="6"/>
      <c r="BU1647" s="6"/>
      <c r="BV1647" s="6"/>
      <c r="BW1647" s="6"/>
      <c r="BX1647" s="6"/>
      <c r="BY1647" s="6"/>
      <c r="BZ1647" s="6"/>
      <c r="CA1647" s="6"/>
      <c r="CB1647" s="6"/>
      <c r="CC1647" s="6"/>
      <c r="CD1647" s="6"/>
      <c r="CE1647" s="6"/>
      <c r="CF1647" s="6"/>
      <c r="CG1647" s="6"/>
      <c r="CH1647" s="6"/>
      <c r="CI1647" s="6"/>
      <c r="CJ1647" s="6"/>
      <c r="CK1647" s="6"/>
      <c r="CL1647" s="6"/>
      <c r="CM1647" s="6"/>
      <c r="CN1647" s="6"/>
      <c r="CO1647" s="6"/>
      <c r="CP1647" s="6"/>
      <c r="CQ1647" s="6"/>
      <c r="CR1647" s="6"/>
      <c r="CS1647" s="6"/>
      <c r="CT1647" s="6"/>
      <c r="CU1647" s="6"/>
      <c r="CV1647" s="6"/>
      <c r="CX1647" s="6"/>
      <c r="CY1647" s="6"/>
      <c r="CZ1647" s="6"/>
      <c r="DA1647" s="6"/>
      <c r="DB1647" s="6"/>
    </row>
    <row r="1648" spans="4:106" s="3" customFormat="1" x14ac:dyDescent="0.25">
      <c r="D1648" s="31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  <c r="AP1648" s="6"/>
      <c r="AQ1648" s="6"/>
      <c r="AR1648" s="6"/>
      <c r="AS1648" s="6"/>
      <c r="AT1648" s="6"/>
      <c r="AU1648" s="6"/>
      <c r="AV1648" s="6"/>
      <c r="AX1648" s="41"/>
      <c r="AY1648" s="41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6"/>
      <c r="BO1648" s="6"/>
      <c r="BP1648" s="6"/>
      <c r="BQ1648" s="6"/>
      <c r="BR1648" s="6"/>
      <c r="BS1648" s="6"/>
      <c r="BT1648" s="6"/>
      <c r="BU1648" s="6"/>
      <c r="BV1648" s="6"/>
      <c r="BW1648" s="6"/>
      <c r="BX1648" s="6"/>
      <c r="BY1648" s="6"/>
      <c r="BZ1648" s="6"/>
      <c r="CA1648" s="6"/>
      <c r="CB1648" s="6"/>
      <c r="CC1648" s="6"/>
      <c r="CD1648" s="6"/>
      <c r="CE1648" s="6"/>
      <c r="CF1648" s="6"/>
      <c r="CG1648" s="6"/>
      <c r="CH1648" s="6"/>
      <c r="CI1648" s="6"/>
      <c r="CJ1648" s="6"/>
      <c r="CK1648" s="6"/>
      <c r="CL1648" s="6"/>
      <c r="CM1648" s="6"/>
      <c r="CN1648" s="6"/>
      <c r="CO1648" s="6"/>
      <c r="CP1648" s="6"/>
      <c r="CQ1648" s="6"/>
      <c r="CR1648" s="6"/>
      <c r="CS1648" s="6"/>
      <c r="CT1648" s="6"/>
      <c r="CU1648" s="6"/>
      <c r="CV1648" s="6"/>
      <c r="CX1648" s="6"/>
      <c r="CY1648" s="6"/>
      <c r="CZ1648" s="6"/>
      <c r="DA1648" s="6"/>
      <c r="DB1648" s="6"/>
    </row>
    <row r="1649" spans="4:106" s="3" customFormat="1" x14ac:dyDescent="0.25">
      <c r="D1649" s="31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  <c r="AP1649" s="6"/>
      <c r="AQ1649" s="6"/>
      <c r="AR1649" s="6"/>
      <c r="AS1649" s="6"/>
      <c r="AT1649" s="6"/>
      <c r="AU1649" s="6"/>
      <c r="AV1649" s="6"/>
      <c r="AX1649" s="41"/>
      <c r="AY1649" s="41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  <c r="BQ1649" s="6"/>
      <c r="BR1649" s="6"/>
      <c r="BS1649" s="6"/>
      <c r="BT1649" s="6"/>
      <c r="BU1649" s="6"/>
      <c r="BV1649" s="6"/>
      <c r="BW1649" s="6"/>
      <c r="BX1649" s="6"/>
      <c r="BY1649" s="6"/>
      <c r="BZ1649" s="6"/>
      <c r="CA1649" s="6"/>
      <c r="CB1649" s="6"/>
      <c r="CC1649" s="6"/>
      <c r="CD1649" s="6"/>
      <c r="CE1649" s="6"/>
      <c r="CF1649" s="6"/>
      <c r="CG1649" s="6"/>
      <c r="CH1649" s="6"/>
      <c r="CI1649" s="6"/>
      <c r="CJ1649" s="6"/>
      <c r="CK1649" s="6"/>
      <c r="CL1649" s="6"/>
      <c r="CM1649" s="6"/>
      <c r="CN1649" s="6"/>
      <c r="CO1649" s="6"/>
      <c r="CP1649" s="6"/>
      <c r="CQ1649" s="6"/>
      <c r="CR1649" s="6"/>
      <c r="CS1649" s="6"/>
      <c r="CT1649" s="6"/>
      <c r="CU1649" s="6"/>
      <c r="CV1649" s="6"/>
      <c r="CX1649" s="6"/>
      <c r="CY1649" s="6"/>
      <c r="CZ1649" s="6"/>
      <c r="DA1649" s="6"/>
      <c r="DB1649" s="6"/>
    </row>
    <row r="1650" spans="4:106" s="3" customFormat="1" x14ac:dyDescent="0.25">
      <c r="D1650" s="31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  <c r="AR1650" s="6"/>
      <c r="AS1650" s="6"/>
      <c r="AT1650" s="6"/>
      <c r="AU1650" s="6"/>
      <c r="AV1650" s="6"/>
      <c r="AX1650" s="41"/>
      <c r="AY1650" s="41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  <c r="BR1650" s="6"/>
      <c r="BS1650" s="6"/>
      <c r="BT1650" s="6"/>
      <c r="BU1650" s="6"/>
      <c r="BV1650" s="6"/>
      <c r="BW1650" s="6"/>
      <c r="BX1650" s="6"/>
      <c r="BY1650" s="6"/>
      <c r="BZ1650" s="6"/>
      <c r="CA1650" s="6"/>
      <c r="CB1650" s="6"/>
      <c r="CC1650" s="6"/>
      <c r="CD1650" s="6"/>
      <c r="CE1650" s="6"/>
      <c r="CF1650" s="6"/>
      <c r="CG1650" s="6"/>
      <c r="CH1650" s="6"/>
      <c r="CI1650" s="6"/>
      <c r="CJ1650" s="6"/>
      <c r="CK1650" s="6"/>
      <c r="CL1650" s="6"/>
      <c r="CM1650" s="6"/>
      <c r="CN1650" s="6"/>
      <c r="CO1650" s="6"/>
      <c r="CP1650" s="6"/>
      <c r="CQ1650" s="6"/>
      <c r="CR1650" s="6"/>
      <c r="CS1650" s="6"/>
      <c r="CT1650" s="6"/>
      <c r="CU1650" s="6"/>
      <c r="CV1650" s="6"/>
      <c r="CX1650" s="6"/>
      <c r="CY1650" s="6"/>
      <c r="CZ1650" s="6"/>
      <c r="DA1650" s="6"/>
      <c r="DB1650" s="6"/>
    </row>
    <row r="1651" spans="4:106" s="3" customFormat="1" x14ac:dyDescent="0.25">
      <c r="D1651" s="31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  <c r="AP1651" s="6"/>
      <c r="AQ1651" s="6"/>
      <c r="AR1651" s="6"/>
      <c r="AS1651" s="6"/>
      <c r="AT1651" s="6"/>
      <c r="AU1651" s="6"/>
      <c r="AV1651" s="6"/>
      <c r="AX1651" s="41"/>
      <c r="AY1651" s="41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  <c r="BR1651" s="6"/>
      <c r="BS1651" s="6"/>
      <c r="BT1651" s="6"/>
      <c r="BU1651" s="6"/>
      <c r="BV1651" s="6"/>
      <c r="BW1651" s="6"/>
      <c r="BX1651" s="6"/>
      <c r="BY1651" s="6"/>
      <c r="BZ1651" s="6"/>
      <c r="CA1651" s="6"/>
      <c r="CB1651" s="6"/>
      <c r="CC1651" s="6"/>
      <c r="CD1651" s="6"/>
      <c r="CE1651" s="6"/>
      <c r="CF1651" s="6"/>
      <c r="CG1651" s="6"/>
      <c r="CH1651" s="6"/>
      <c r="CI1651" s="6"/>
      <c r="CJ1651" s="6"/>
      <c r="CK1651" s="6"/>
      <c r="CL1651" s="6"/>
      <c r="CM1651" s="6"/>
      <c r="CN1651" s="6"/>
      <c r="CO1651" s="6"/>
      <c r="CP1651" s="6"/>
      <c r="CQ1651" s="6"/>
      <c r="CR1651" s="6"/>
      <c r="CS1651" s="6"/>
      <c r="CT1651" s="6"/>
      <c r="CU1651" s="6"/>
      <c r="CV1651" s="6"/>
      <c r="CX1651" s="6"/>
      <c r="CY1651" s="6"/>
      <c r="CZ1651" s="6"/>
      <c r="DA1651" s="6"/>
      <c r="DB1651" s="6"/>
    </row>
    <row r="1652" spans="4:106" s="3" customFormat="1" x14ac:dyDescent="0.25">
      <c r="D1652" s="31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  <c r="AP1652" s="6"/>
      <c r="AQ1652" s="6"/>
      <c r="AR1652" s="6"/>
      <c r="AS1652" s="6"/>
      <c r="AT1652" s="6"/>
      <c r="AU1652" s="6"/>
      <c r="AV1652" s="6"/>
      <c r="AX1652" s="41"/>
      <c r="AY1652" s="41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  <c r="BR1652" s="6"/>
      <c r="BS1652" s="6"/>
      <c r="BT1652" s="6"/>
      <c r="BU1652" s="6"/>
      <c r="BV1652" s="6"/>
      <c r="BW1652" s="6"/>
      <c r="BX1652" s="6"/>
      <c r="BY1652" s="6"/>
      <c r="BZ1652" s="6"/>
      <c r="CA1652" s="6"/>
      <c r="CB1652" s="6"/>
      <c r="CC1652" s="6"/>
      <c r="CD1652" s="6"/>
      <c r="CE1652" s="6"/>
      <c r="CF1652" s="6"/>
      <c r="CG1652" s="6"/>
      <c r="CH1652" s="6"/>
      <c r="CI1652" s="6"/>
      <c r="CJ1652" s="6"/>
      <c r="CK1652" s="6"/>
      <c r="CL1652" s="6"/>
      <c r="CM1652" s="6"/>
      <c r="CN1652" s="6"/>
      <c r="CO1652" s="6"/>
      <c r="CP1652" s="6"/>
      <c r="CQ1652" s="6"/>
      <c r="CR1652" s="6"/>
      <c r="CS1652" s="6"/>
      <c r="CT1652" s="6"/>
      <c r="CU1652" s="6"/>
      <c r="CV1652" s="6"/>
      <c r="CX1652" s="6"/>
      <c r="CY1652" s="6"/>
      <c r="CZ1652" s="6"/>
      <c r="DA1652" s="6"/>
      <c r="DB1652" s="6"/>
    </row>
    <row r="1653" spans="4:106" s="3" customFormat="1" x14ac:dyDescent="0.25">
      <c r="D1653" s="31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  <c r="AP1653" s="6"/>
      <c r="AQ1653" s="6"/>
      <c r="AR1653" s="6"/>
      <c r="AS1653" s="6"/>
      <c r="AT1653" s="6"/>
      <c r="AU1653" s="6"/>
      <c r="AV1653" s="6"/>
      <c r="AX1653" s="41"/>
      <c r="AY1653" s="41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  <c r="BR1653" s="6"/>
      <c r="BS1653" s="6"/>
      <c r="BT1653" s="6"/>
      <c r="BU1653" s="6"/>
      <c r="BV1653" s="6"/>
      <c r="BW1653" s="6"/>
      <c r="BX1653" s="6"/>
      <c r="BY1653" s="6"/>
      <c r="BZ1653" s="6"/>
      <c r="CA1653" s="6"/>
      <c r="CB1653" s="6"/>
      <c r="CC1653" s="6"/>
      <c r="CD1653" s="6"/>
      <c r="CE1653" s="6"/>
      <c r="CF1653" s="6"/>
      <c r="CG1653" s="6"/>
      <c r="CH1653" s="6"/>
      <c r="CI1653" s="6"/>
      <c r="CJ1653" s="6"/>
      <c r="CK1653" s="6"/>
      <c r="CL1653" s="6"/>
      <c r="CM1653" s="6"/>
      <c r="CN1653" s="6"/>
      <c r="CO1653" s="6"/>
      <c r="CP1653" s="6"/>
      <c r="CQ1653" s="6"/>
      <c r="CR1653" s="6"/>
      <c r="CS1653" s="6"/>
      <c r="CT1653" s="6"/>
      <c r="CU1653" s="6"/>
      <c r="CV1653" s="6"/>
      <c r="CX1653" s="6"/>
      <c r="CY1653" s="6"/>
      <c r="CZ1653" s="6"/>
      <c r="DA1653" s="6"/>
      <c r="DB1653" s="6"/>
    </row>
    <row r="1654" spans="4:106" s="3" customFormat="1" x14ac:dyDescent="0.25">
      <c r="D1654" s="31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  <c r="AP1654" s="6"/>
      <c r="AQ1654" s="6"/>
      <c r="AR1654" s="6"/>
      <c r="AS1654" s="6"/>
      <c r="AT1654" s="6"/>
      <c r="AU1654" s="6"/>
      <c r="AV1654" s="6"/>
      <c r="AX1654" s="41"/>
      <c r="AY1654" s="41"/>
      <c r="BA1654" s="6"/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/>
      <c r="BY1654" s="6"/>
      <c r="BZ1654" s="6"/>
      <c r="CA1654" s="6"/>
      <c r="CB1654" s="6"/>
      <c r="CC1654" s="6"/>
      <c r="CD1654" s="6"/>
      <c r="CE1654" s="6"/>
      <c r="CF1654" s="6"/>
      <c r="CG1654" s="6"/>
      <c r="CH1654" s="6"/>
      <c r="CI1654" s="6"/>
      <c r="CJ1654" s="6"/>
      <c r="CK1654" s="6"/>
      <c r="CL1654" s="6"/>
      <c r="CM1654" s="6"/>
      <c r="CN1654" s="6"/>
      <c r="CO1654" s="6"/>
      <c r="CP1654" s="6"/>
      <c r="CQ1654" s="6"/>
      <c r="CR1654" s="6"/>
      <c r="CS1654" s="6"/>
      <c r="CT1654" s="6"/>
      <c r="CU1654" s="6"/>
      <c r="CV1654" s="6"/>
      <c r="CX1654" s="6"/>
      <c r="CY1654" s="6"/>
      <c r="CZ1654" s="6"/>
      <c r="DA1654" s="6"/>
      <c r="DB1654" s="6"/>
    </row>
    <row r="1655" spans="4:106" s="3" customFormat="1" x14ac:dyDescent="0.25">
      <c r="D1655" s="31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  <c r="AP1655" s="6"/>
      <c r="AQ1655" s="6"/>
      <c r="AR1655" s="6"/>
      <c r="AS1655" s="6"/>
      <c r="AT1655" s="6"/>
      <c r="AU1655" s="6"/>
      <c r="AV1655" s="6"/>
      <c r="AX1655" s="41"/>
      <c r="AY1655" s="41"/>
      <c r="BA1655" s="6"/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/>
      <c r="BY1655" s="6"/>
      <c r="BZ1655" s="6"/>
      <c r="CA1655" s="6"/>
      <c r="CB1655" s="6"/>
      <c r="CC1655" s="6"/>
      <c r="CD1655" s="6"/>
      <c r="CE1655" s="6"/>
      <c r="CF1655" s="6"/>
      <c r="CG1655" s="6"/>
      <c r="CH1655" s="6"/>
      <c r="CI1655" s="6"/>
      <c r="CJ1655" s="6"/>
      <c r="CK1655" s="6"/>
      <c r="CL1655" s="6"/>
      <c r="CM1655" s="6"/>
      <c r="CN1655" s="6"/>
      <c r="CO1655" s="6"/>
      <c r="CP1655" s="6"/>
      <c r="CQ1655" s="6"/>
      <c r="CR1655" s="6"/>
      <c r="CS1655" s="6"/>
      <c r="CT1655" s="6"/>
      <c r="CU1655" s="6"/>
      <c r="CV1655" s="6"/>
      <c r="CX1655" s="6"/>
      <c r="CY1655" s="6"/>
      <c r="CZ1655" s="6"/>
      <c r="DA1655" s="6"/>
      <c r="DB1655" s="6"/>
    </row>
    <row r="1656" spans="4:106" s="3" customFormat="1" x14ac:dyDescent="0.25">
      <c r="D1656" s="31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  <c r="AR1656" s="6"/>
      <c r="AS1656" s="6"/>
      <c r="AT1656" s="6"/>
      <c r="AU1656" s="6"/>
      <c r="AV1656" s="6"/>
      <c r="AX1656" s="41"/>
      <c r="AY1656" s="41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/>
      <c r="BZ1656" s="6"/>
      <c r="CA1656" s="6"/>
      <c r="CB1656" s="6"/>
      <c r="CC1656" s="6"/>
      <c r="CD1656" s="6"/>
      <c r="CE1656" s="6"/>
      <c r="CF1656" s="6"/>
      <c r="CG1656" s="6"/>
      <c r="CH1656" s="6"/>
      <c r="CI1656" s="6"/>
      <c r="CJ1656" s="6"/>
      <c r="CK1656" s="6"/>
      <c r="CL1656" s="6"/>
      <c r="CM1656" s="6"/>
      <c r="CN1656" s="6"/>
      <c r="CO1656" s="6"/>
      <c r="CP1656" s="6"/>
      <c r="CQ1656" s="6"/>
      <c r="CR1656" s="6"/>
      <c r="CS1656" s="6"/>
      <c r="CT1656" s="6"/>
      <c r="CU1656" s="6"/>
      <c r="CV1656" s="6"/>
      <c r="CX1656" s="6"/>
      <c r="CY1656" s="6"/>
      <c r="CZ1656" s="6"/>
      <c r="DA1656" s="6"/>
      <c r="DB1656" s="6"/>
    </row>
    <row r="1657" spans="4:106" s="3" customFormat="1" x14ac:dyDescent="0.25">
      <c r="D1657" s="31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/>
      <c r="AV1657" s="6"/>
      <c r="AX1657" s="41"/>
      <c r="AY1657" s="41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/>
      <c r="BZ1657" s="6"/>
      <c r="CA1657" s="6"/>
      <c r="CB1657" s="6"/>
      <c r="CC1657" s="6"/>
      <c r="CD1657" s="6"/>
      <c r="CE1657" s="6"/>
      <c r="CF1657" s="6"/>
      <c r="CG1657" s="6"/>
      <c r="CH1657" s="6"/>
      <c r="CI1657" s="6"/>
      <c r="CJ1657" s="6"/>
      <c r="CK1657" s="6"/>
      <c r="CL1657" s="6"/>
      <c r="CM1657" s="6"/>
      <c r="CN1657" s="6"/>
      <c r="CO1657" s="6"/>
      <c r="CP1657" s="6"/>
      <c r="CQ1657" s="6"/>
      <c r="CR1657" s="6"/>
      <c r="CS1657" s="6"/>
      <c r="CT1657" s="6"/>
      <c r="CU1657" s="6"/>
      <c r="CV1657" s="6"/>
      <c r="CX1657" s="6"/>
      <c r="CY1657" s="6"/>
      <c r="CZ1657" s="6"/>
      <c r="DA1657" s="6"/>
      <c r="DB1657" s="6"/>
    </row>
    <row r="1658" spans="4:106" s="3" customFormat="1" x14ac:dyDescent="0.25">
      <c r="D1658" s="31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  <c r="AP1658" s="6"/>
      <c r="AQ1658" s="6"/>
      <c r="AR1658" s="6"/>
      <c r="AS1658" s="6"/>
      <c r="AT1658" s="6"/>
      <c r="AU1658" s="6"/>
      <c r="AV1658" s="6"/>
      <c r="AX1658" s="41"/>
      <c r="AY1658" s="41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/>
      <c r="BZ1658" s="6"/>
      <c r="CA1658" s="6"/>
      <c r="CB1658" s="6"/>
      <c r="CC1658" s="6"/>
      <c r="CD1658" s="6"/>
      <c r="CE1658" s="6"/>
      <c r="CF1658" s="6"/>
      <c r="CG1658" s="6"/>
      <c r="CH1658" s="6"/>
      <c r="CI1658" s="6"/>
      <c r="CJ1658" s="6"/>
      <c r="CK1658" s="6"/>
      <c r="CL1658" s="6"/>
      <c r="CM1658" s="6"/>
      <c r="CN1658" s="6"/>
      <c r="CO1658" s="6"/>
      <c r="CP1658" s="6"/>
      <c r="CQ1658" s="6"/>
      <c r="CR1658" s="6"/>
      <c r="CS1658" s="6"/>
      <c r="CT1658" s="6"/>
      <c r="CU1658" s="6"/>
      <c r="CV1658" s="6"/>
      <c r="CX1658" s="6"/>
      <c r="CY1658" s="6"/>
      <c r="CZ1658" s="6"/>
      <c r="DA1658" s="6"/>
      <c r="DB1658" s="6"/>
    </row>
    <row r="1659" spans="4:106" s="3" customFormat="1" x14ac:dyDescent="0.25">
      <c r="D1659" s="31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  <c r="AR1659" s="6"/>
      <c r="AS1659" s="6"/>
      <c r="AT1659" s="6"/>
      <c r="AU1659" s="6"/>
      <c r="AV1659" s="6"/>
      <c r="AX1659" s="41"/>
      <c r="AY1659" s="41"/>
      <c r="BA1659" s="6"/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  <c r="BR1659" s="6"/>
      <c r="BS1659" s="6"/>
      <c r="BT1659" s="6"/>
      <c r="BU1659" s="6"/>
      <c r="BV1659" s="6"/>
      <c r="BW1659" s="6"/>
      <c r="BX1659" s="6"/>
      <c r="BY1659" s="6"/>
      <c r="BZ1659" s="6"/>
      <c r="CA1659" s="6"/>
      <c r="CB1659" s="6"/>
      <c r="CC1659" s="6"/>
      <c r="CD1659" s="6"/>
      <c r="CE1659" s="6"/>
      <c r="CF1659" s="6"/>
      <c r="CG1659" s="6"/>
      <c r="CH1659" s="6"/>
      <c r="CI1659" s="6"/>
      <c r="CJ1659" s="6"/>
      <c r="CK1659" s="6"/>
      <c r="CL1659" s="6"/>
      <c r="CM1659" s="6"/>
      <c r="CN1659" s="6"/>
      <c r="CO1659" s="6"/>
      <c r="CP1659" s="6"/>
      <c r="CQ1659" s="6"/>
      <c r="CR1659" s="6"/>
      <c r="CS1659" s="6"/>
      <c r="CT1659" s="6"/>
      <c r="CU1659" s="6"/>
      <c r="CV1659" s="6"/>
      <c r="CX1659" s="6"/>
      <c r="CY1659" s="6"/>
      <c r="CZ1659" s="6"/>
      <c r="DA1659" s="6"/>
      <c r="DB1659" s="6"/>
    </row>
    <row r="1660" spans="4:106" s="3" customFormat="1" x14ac:dyDescent="0.25">
      <c r="D1660" s="31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  <c r="AP1660" s="6"/>
      <c r="AQ1660" s="6"/>
      <c r="AR1660" s="6"/>
      <c r="AS1660" s="6"/>
      <c r="AT1660" s="6"/>
      <c r="AU1660" s="6"/>
      <c r="AV1660" s="6"/>
      <c r="AX1660" s="41"/>
      <c r="AY1660" s="41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  <c r="BR1660" s="6"/>
      <c r="BS1660" s="6"/>
      <c r="BT1660" s="6"/>
      <c r="BU1660" s="6"/>
      <c r="BV1660" s="6"/>
      <c r="BW1660" s="6"/>
      <c r="BX1660" s="6"/>
      <c r="BY1660" s="6"/>
      <c r="BZ1660" s="6"/>
      <c r="CA1660" s="6"/>
      <c r="CB1660" s="6"/>
      <c r="CC1660" s="6"/>
      <c r="CD1660" s="6"/>
      <c r="CE1660" s="6"/>
      <c r="CF1660" s="6"/>
      <c r="CG1660" s="6"/>
      <c r="CH1660" s="6"/>
      <c r="CI1660" s="6"/>
      <c r="CJ1660" s="6"/>
      <c r="CK1660" s="6"/>
      <c r="CL1660" s="6"/>
      <c r="CM1660" s="6"/>
      <c r="CN1660" s="6"/>
      <c r="CO1660" s="6"/>
      <c r="CP1660" s="6"/>
      <c r="CQ1660" s="6"/>
      <c r="CR1660" s="6"/>
      <c r="CS1660" s="6"/>
      <c r="CT1660" s="6"/>
      <c r="CU1660" s="6"/>
      <c r="CV1660" s="6"/>
      <c r="CX1660" s="6"/>
      <c r="CY1660" s="6"/>
      <c r="CZ1660" s="6"/>
      <c r="DA1660" s="6"/>
      <c r="DB1660" s="6"/>
    </row>
    <row r="1661" spans="4:106" s="3" customFormat="1" x14ac:dyDescent="0.25">
      <c r="D1661" s="31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  <c r="AP1661" s="6"/>
      <c r="AQ1661" s="6"/>
      <c r="AR1661" s="6"/>
      <c r="AS1661" s="6"/>
      <c r="AT1661" s="6"/>
      <c r="AU1661" s="6"/>
      <c r="AV1661" s="6"/>
      <c r="AX1661" s="41"/>
      <c r="AY1661" s="41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  <c r="BR1661" s="6"/>
      <c r="BS1661" s="6"/>
      <c r="BT1661" s="6"/>
      <c r="BU1661" s="6"/>
      <c r="BV1661" s="6"/>
      <c r="BW1661" s="6"/>
      <c r="BX1661" s="6"/>
      <c r="BY1661" s="6"/>
      <c r="BZ1661" s="6"/>
      <c r="CA1661" s="6"/>
      <c r="CB1661" s="6"/>
      <c r="CC1661" s="6"/>
      <c r="CD1661" s="6"/>
      <c r="CE1661" s="6"/>
      <c r="CF1661" s="6"/>
      <c r="CG1661" s="6"/>
      <c r="CH1661" s="6"/>
      <c r="CI1661" s="6"/>
      <c r="CJ1661" s="6"/>
      <c r="CK1661" s="6"/>
      <c r="CL1661" s="6"/>
      <c r="CM1661" s="6"/>
      <c r="CN1661" s="6"/>
      <c r="CO1661" s="6"/>
      <c r="CP1661" s="6"/>
      <c r="CQ1661" s="6"/>
      <c r="CR1661" s="6"/>
      <c r="CS1661" s="6"/>
      <c r="CT1661" s="6"/>
      <c r="CU1661" s="6"/>
      <c r="CV1661" s="6"/>
      <c r="CX1661" s="6"/>
      <c r="CY1661" s="6"/>
      <c r="CZ1661" s="6"/>
      <c r="DA1661" s="6"/>
      <c r="DB1661" s="6"/>
    </row>
    <row r="1662" spans="4:106" s="3" customFormat="1" x14ac:dyDescent="0.25">
      <c r="D1662" s="31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  <c r="AR1662" s="6"/>
      <c r="AS1662" s="6"/>
      <c r="AT1662" s="6"/>
      <c r="AU1662" s="6"/>
      <c r="AV1662" s="6"/>
      <c r="AX1662" s="41"/>
      <c r="AY1662" s="41"/>
      <c r="BA1662" s="6"/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/>
      <c r="BZ1662" s="6"/>
      <c r="CA1662" s="6"/>
      <c r="CB1662" s="6"/>
      <c r="CC1662" s="6"/>
      <c r="CD1662" s="6"/>
      <c r="CE1662" s="6"/>
      <c r="CF1662" s="6"/>
      <c r="CG1662" s="6"/>
      <c r="CH1662" s="6"/>
      <c r="CI1662" s="6"/>
      <c r="CJ1662" s="6"/>
      <c r="CK1662" s="6"/>
      <c r="CL1662" s="6"/>
      <c r="CM1662" s="6"/>
      <c r="CN1662" s="6"/>
      <c r="CO1662" s="6"/>
      <c r="CP1662" s="6"/>
      <c r="CQ1662" s="6"/>
      <c r="CR1662" s="6"/>
      <c r="CS1662" s="6"/>
      <c r="CT1662" s="6"/>
      <c r="CU1662" s="6"/>
      <c r="CV1662" s="6"/>
      <c r="CX1662" s="6"/>
      <c r="CY1662" s="6"/>
      <c r="CZ1662" s="6"/>
      <c r="DA1662" s="6"/>
      <c r="DB1662" s="6"/>
    </row>
    <row r="1663" spans="4:106" s="3" customFormat="1" x14ac:dyDescent="0.25">
      <c r="D1663" s="31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  <c r="AP1663" s="6"/>
      <c r="AQ1663" s="6"/>
      <c r="AR1663" s="6"/>
      <c r="AS1663" s="6"/>
      <c r="AT1663" s="6"/>
      <c r="AU1663" s="6"/>
      <c r="AV1663" s="6"/>
      <c r="AX1663" s="41"/>
      <c r="AY1663" s="41"/>
      <c r="BA1663" s="6"/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6"/>
      <c r="BY1663" s="6"/>
      <c r="BZ1663" s="6"/>
      <c r="CA1663" s="6"/>
      <c r="CB1663" s="6"/>
      <c r="CC1663" s="6"/>
      <c r="CD1663" s="6"/>
      <c r="CE1663" s="6"/>
      <c r="CF1663" s="6"/>
      <c r="CG1663" s="6"/>
      <c r="CH1663" s="6"/>
      <c r="CI1663" s="6"/>
      <c r="CJ1663" s="6"/>
      <c r="CK1663" s="6"/>
      <c r="CL1663" s="6"/>
      <c r="CM1663" s="6"/>
      <c r="CN1663" s="6"/>
      <c r="CO1663" s="6"/>
      <c r="CP1663" s="6"/>
      <c r="CQ1663" s="6"/>
      <c r="CR1663" s="6"/>
      <c r="CS1663" s="6"/>
      <c r="CT1663" s="6"/>
      <c r="CU1663" s="6"/>
      <c r="CV1663" s="6"/>
      <c r="CX1663" s="6"/>
      <c r="CY1663" s="6"/>
      <c r="CZ1663" s="6"/>
      <c r="DA1663" s="6"/>
      <c r="DB1663" s="6"/>
    </row>
    <row r="1664" spans="4:106" s="3" customFormat="1" x14ac:dyDescent="0.25">
      <c r="D1664" s="31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P1664" s="6"/>
      <c r="AQ1664" s="6"/>
      <c r="AR1664" s="6"/>
      <c r="AS1664" s="6"/>
      <c r="AT1664" s="6"/>
      <c r="AU1664" s="6"/>
      <c r="AV1664" s="6"/>
      <c r="AX1664" s="41"/>
      <c r="AY1664" s="41"/>
      <c r="BA1664" s="6"/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/>
      <c r="BZ1664" s="6"/>
      <c r="CA1664" s="6"/>
      <c r="CB1664" s="6"/>
      <c r="CC1664" s="6"/>
      <c r="CD1664" s="6"/>
      <c r="CE1664" s="6"/>
      <c r="CF1664" s="6"/>
      <c r="CG1664" s="6"/>
      <c r="CH1664" s="6"/>
      <c r="CI1664" s="6"/>
      <c r="CJ1664" s="6"/>
      <c r="CK1664" s="6"/>
      <c r="CL1664" s="6"/>
      <c r="CM1664" s="6"/>
      <c r="CN1664" s="6"/>
      <c r="CO1664" s="6"/>
      <c r="CP1664" s="6"/>
      <c r="CQ1664" s="6"/>
      <c r="CR1664" s="6"/>
      <c r="CS1664" s="6"/>
      <c r="CT1664" s="6"/>
      <c r="CU1664" s="6"/>
      <c r="CV1664" s="6"/>
      <c r="CX1664" s="6"/>
      <c r="CY1664" s="6"/>
      <c r="CZ1664" s="6"/>
      <c r="DA1664" s="6"/>
      <c r="DB1664" s="6"/>
    </row>
    <row r="1665" spans="4:106" s="3" customFormat="1" x14ac:dyDescent="0.25">
      <c r="D1665" s="31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  <c r="AP1665" s="6"/>
      <c r="AQ1665" s="6"/>
      <c r="AR1665" s="6"/>
      <c r="AS1665" s="6"/>
      <c r="AT1665" s="6"/>
      <c r="AU1665" s="6"/>
      <c r="AV1665" s="6"/>
      <c r="AX1665" s="41"/>
      <c r="AY1665" s="41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  <c r="BQ1665" s="6"/>
      <c r="BR1665" s="6"/>
      <c r="BS1665" s="6"/>
      <c r="BT1665" s="6"/>
      <c r="BU1665" s="6"/>
      <c r="BV1665" s="6"/>
      <c r="BW1665" s="6"/>
      <c r="BX1665" s="6"/>
      <c r="BY1665" s="6"/>
      <c r="BZ1665" s="6"/>
      <c r="CA1665" s="6"/>
      <c r="CB1665" s="6"/>
      <c r="CC1665" s="6"/>
      <c r="CD1665" s="6"/>
      <c r="CE1665" s="6"/>
      <c r="CF1665" s="6"/>
      <c r="CG1665" s="6"/>
      <c r="CH1665" s="6"/>
      <c r="CI1665" s="6"/>
      <c r="CJ1665" s="6"/>
      <c r="CK1665" s="6"/>
      <c r="CL1665" s="6"/>
      <c r="CM1665" s="6"/>
      <c r="CN1665" s="6"/>
      <c r="CO1665" s="6"/>
      <c r="CP1665" s="6"/>
      <c r="CQ1665" s="6"/>
      <c r="CR1665" s="6"/>
      <c r="CS1665" s="6"/>
      <c r="CT1665" s="6"/>
      <c r="CU1665" s="6"/>
      <c r="CV1665" s="6"/>
      <c r="CX1665" s="6"/>
      <c r="CY1665" s="6"/>
      <c r="CZ1665" s="6"/>
      <c r="DA1665" s="6"/>
      <c r="DB1665" s="6"/>
    </row>
    <row r="1666" spans="4:106" s="3" customFormat="1" x14ac:dyDescent="0.25">
      <c r="D1666" s="31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  <c r="AP1666" s="6"/>
      <c r="AQ1666" s="6"/>
      <c r="AR1666" s="6"/>
      <c r="AS1666" s="6"/>
      <c r="AT1666" s="6"/>
      <c r="AU1666" s="6"/>
      <c r="AV1666" s="6"/>
      <c r="AX1666" s="41"/>
      <c r="AY1666" s="41"/>
      <c r="BA1666" s="6"/>
      <c r="BB1666" s="6"/>
      <c r="BC1666" s="6"/>
      <c r="BD1666" s="6"/>
      <c r="BE1666" s="6"/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  <c r="BQ1666" s="6"/>
      <c r="BR1666" s="6"/>
      <c r="BS1666" s="6"/>
      <c r="BT1666" s="6"/>
      <c r="BU1666" s="6"/>
      <c r="BV1666" s="6"/>
      <c r="BW1666" s="6"/>
      <c r="BX1666" s="6"/>
      <c r="BY1666" s="6"/>
      <c r="BZ1666" s="6"/>
      <c r="CA1666" s="6"/>
      <c r="CB1666" s="6"/>
      <c r="CC1666" s="6"/>
      <c r="CD1666" s="6"/>
      <c r="CE1666" s="6"/>
      <c r="CF1666" s="6"/>
      <c r="CG1666" s="6"/>
      <c r="CH1666" s="6"/>
      <c r="CI1666" s="6"/>
      <c r="CJ1666" s="6"/>
      <c r="CK1666" s="6"/>
      <c r="CL1666" s="6"/>
      <c r="CM1666" s="6"/>
      <c r="CN1666" s="6"/>
      <c r="CO1666" s="6"/>
      <c r="CP1666" s="6"/>
      <c r="CQ1666" s="6"/>
      <c r="CR1666" s="6"/>
      <c r="CS1666" s="6"/>
      <c r="CT1666" s="6"/>
      <c r="CU1666" s="6"/>
      <c r="CV1666" s="6"/>
      <c r="CX1666" s="6"/>
      <c r="CY1666" s="6"/>
      <c r="CZ1666" s="6"/>
      <c r="DA1666" s="6"/>
      <c r="DB1666" s="6"/>
    </row>
    <row r="1667" spans="4:106" s="3" customFormat="1" x14ac:dyDescent="0.25">
      <c r="D1667" s="31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  <c r="AP1667" s="6"/>
      <c r="AQ1667" s="6"/>
      <c r="AR1667" s="6"/>
      <c r="AS1667" s="6"/>
      <c r="AT1667" s="6"/>
      <c r="AU1667" s="6"/>
      <c r="AV1667" s="6"/>
      <c r="AX1667" s="41"/>
      <c r="AY1667" s="41"/>
      <c r="BA1667" s="6"/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  <c r="BR1667" s="6"/>
      <c r="BS1667" s="6"/>
      <c r="BT1667" s="6"/>
      <c r="BU1667" s="6"/>
      <c r="BV1667" s="6"/>
      <c r="BW1667" s="6"/>
      <c r="BX1667" s="6"/>
      <c r="BY1667" s="6"/>
      <c r="BZ1667" s="6"/>
      <c r="CA1667" s="6"/>
      <c r="CB1667" s="6"/>
      <c r="CC1667" s="6"/>
      <c r="CD1667" s="6"/>
      <c r="CE1667" s="6"/>
      <c r="CF1667" s="6"/>
      <c r="CG1667" s="6"/>
      <c r="CH1667" s="6"/>
      <c r="CI1667" s="6"/>
      <c r="CJ1667" s="6"/>
      <c r="CK1667" s="6"/>
      <c r="CL1667" s="6"/>
      <c r="CM1667" s="6"/>
      <c r="CN1667" s="6"/>
      <c r="CO1667" s="6"/>
      <c r="CP1667" s="6"/>
      <c r="CQ1667" s="6"/>
      <c r="CR1667" s="6"/>
      <c r="CS1667" s="6"/>
      <c r="CT1667" s="6"/>
      <c r="CU1667" s="6"/>
      <c r="CV1667" s="6"/>
      <c r="CX1667" s="6"/>
      <c r="CY1667" s="6"/>
      <c r="CZ1667" s="6"/>
      <c r="DA1667" s="6"/>
      <c r="DB1667" s="6"/>
    </row>
    <row r="1668" spans="4:106" s="3" customFormat="1" x14ac:dyDescent="0.25">
      <c r="D1668" s="31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  <c r="AR1668" s="6"/>
      <c r="AS1668" s="6"/>
      <c r="AT1668" s="6"/>
      <c r="AU1668" s="6"/>
      <c r="AV1668" s="6"/>
      <c r="AX1668" s="41"/>
      <c r="AY1668" s="41"/>
      <c r="BA1668" s="6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  <c r="BR1668" s="6"/>
      <c r="BS1668" s="6"/>
      <c r="BT1668" s="6"/>
      <c r="BU1668" s="6"/>
      <c r="BV1668" s="6"/>
      <c r="BW1668" s="6"/>
      <c r="BX1668" s="6"/>
      <c r="BY1668" s="6"/>
      <c r="BZ1668" s="6"/>
      <c r="CA1668" s="6"/>
      <c r="CB1668" s="6"/>
      <c r="CC1668" s="6"/>
      <c r="CD1668" s="6"/>
      <c r="CE1668" s="6"/>
      <c r="CF1668" s="6"/>
      <c r="CG1668" s="6"/>
      <c r="CH1668" s="6"/>
      <c r="CI1668" s="6"/>
      <c r="CJ1668" s="6"/>
      <c r="CK1668" s="6"/>
      <c r="CL1668" s="6"/>
      <c r="CM1668" s="6"/>
      <c r="CN1668" s="6"/>
      <c r="CO1668" s="6"/>
      <c r="CP1668" s="6"/>
      <c r="CQ1668" s="6"/>
      <c r="CR1668" s="6"/>
      <c r="CS1668" s="6"/>
      <c r="CT1668" s="6"/>
      <c r="CU1668" s="6"/>
      <c r="CV1668" s="6"/>
      <c r="CX1668" s="6"/>
      <c r="CY1668" s="6"/>
      <c r="CZ1668" s="6"/>
      <c r="DA1668" s="6"/>
      <c r="DB1668" s="6"/>
    </row>
    <row r="1669" spans="4:106" s="3" customFormat="1" x14ac:dyDescent="0.25">
      <c r="D1669" s="31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  <c r="AR1669" s="6"/>
      <c r="AS1669" s="6"/>
      <c r="AT1669" s="6"/>
      <c r="AU1669" s="6"/>
      <c r="AV1669" s="6"/>
      <c r="AX1669" s="41"/>
      <c r="AY1669" s="41"/>
      <c r="BA1669" s="6"/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  <c r="BR1669" s="6"/>
      <c r="BS1669" s="6"/>
      <c r="BT1669" s="6"/>
      <c r="BU1669" s="6"/>
      <c r="BV1669" s="6"/>
      <c r="BW1669" s="6"/>
      <c r="BX1669" s="6"/>
      <c r="BY1669" s="6"/>
      <c r="BZ1669" s="6"/>
      <c r="CA1669" s="6"/>
      <c r="CB1669" s="6"/>
      <c r="CC1669" s="6"/>
      <c r="CD1669" s="6"/>
      <c r="CE1669" s="6"/>
      <c r="CF1669" s="6"/>
      <c r="CG1669" s="6"/>
      <c r="CH1669" s="6"/>
      <c r="CI1669" s="6"/>
      <c r="CJ1669" s="6"/>
      <c r="CK1669" s="6"/>
      <c r="CL1669" s="6"/>
      <c r="CM1669" s="6"/>
      <c r="CN1669" s="6"/>
      <c r="CO1669" s="6"/>
      <c r="CP1669" s="6"/>
      <c r="CQ1669" s="6"/>
      <c r="CR1669" s="6"/>
      <c r="CS1669" s="6"/>
      <c r="CT1669" s="6"/>
      <c r="CU1669" s="6"/>
      <c r="CV1669" s="6"/>
      <c r="CX1669" s="6"/>
      <c r="CY1669" s="6"/>
      <c r="CZ1669" s="6"/>
      <c r="DA1669" s="6"/>
      <c r="DB1669" s="6"/>
    </row>
    <row r="1670" spans="4:106" s="3" customFormat="1" x14ac:dyDescent="0.25">
      <c r="D1670" s="31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  <c r="AT1670" s="6"/>
      <c r="AU1670" s="6"/>
      <c r="AV1670" s="6"/>
      <c r="AX1670" s="41"/>
      <c r="AY1670" s="41"/>
      <c r="BA1670" s="6"/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  <c r="BR1670" s="6"/>
      <c r="BS1670" s="6"/>
      <c r="BT1670" s="6"/>
      <c r="BU1670" s="6"/>
      <c r="BV1670" s="6"/>
      <c r="BW1670" s="6"/>
      <c r="BX1670" s="6"/>
      <c r="BY1670" s="6"/>
      <c r="BZ1670" s="6"/>
      <c r="CA1670" s="6"/>
      <c r="CB1670" s="6"/>
      <c r="CC1670" s="6"/>
      <c r="CD1670" s="6"/>
      <c r="CE1670" s="6"/>
      <c r="CF1670" s="6"/>
      <c r="CG1670" s="6"/>
      <c r="CH1670" s="6"/>
      <c r="CI1670" s="6"/>
      <c r="CJ1670" s="6"/>
      <c r="CK1670" s="6"/>
      <c r="CL1670" s="6"/>
      <c r="CM1670" s="6"/>
      <c r="CN1670" s="6"/>
      <c r="CO1670" s="6"/>
      <c r="CP1670" s="6"/>
      <c r="CQ1670" s="6"/>
      <c r="CR1670" s="6"/>
      <c r="CS1670" s="6"/>
      <c r="CT1670" s="6"/>
      <c r="CU1670" s="6"/>
      <c r="CV1670" s="6"/>
      <c r="CX1670" s="6"/>
      <c r="CY1670" s="6"/>
      <c r="CZ1670" s="6"/>
      <c r="DA1670" s="6"/>
      <c r="DB1670" s="6"/>
    </row>
    <row r="1671" spans="4:106" s="3" customFormat="1" x14ac:dyDescent="0.25">
      <c r="D1671" s="31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  <c r="AR1671" s="6"/>
      <c r="AS1671" s="6"/>
      <c r="AT1671" s="6"/>
      <c r="AU1671" s="6"/>
      <c r="AV1671" s="6"/>
      <c r="AX1671" s="41"/>
      <c r="AY1671" s="41"/>
      <c r="BA1671" s="6"/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  <c r="BR1671" s="6"/>
      <c r="BS1671" s="6"/>
      <c r="BT1671" s="6"/>
      <c r="BU1671" s="6"/>
      <c r="BV1671" s="6"/>
      <c r="BW1671" s="6"/>
      <c r="BX1671" s="6"/>
      <c r="BY1671" s="6"/>
      <c r="BZ1671" s="6"/>
      <c r="CA1671" s="6"/>
      <c r="CB1671" s="6"/>
      <c r="CC1671" s="6"/>
      <c r="CD1671" s="6"/>
      <c r="CE1671" s="6"/>
      <c r="CF1671" s="6"/>
      <c r="CG1671" s="6"/>
      <c r="CH1671" s="6"/>
      <c r="CI1671" s="6"/>
      <c r="CJ1671" s="6"/>
      <c r="CK1671" s="6"/>
      <c r="CL1671" s="6"/>
      <c r="CM1671" s="6"/>
      <c r="CN1671" s="6"/>
      <c r="CO1671" s="6"/>
      <c r="CP1671" s="6"/>
      <c r="CQ1671" s="6"/>
      <c r="CR1671" s="6"/>
      <c r="CS1671" s="6"/>
      <c r="CT1671" s="6"/>
      <c r="CU1671" s="6"/>
      <c r="CV1671" s="6"/>
      <c r="CX1671" s="6"/>
      <c r="CY1671" s="6"/>
      <c r="CZ1671" s="6"/>
      <c r="DA1671" s="6"/>
      <c r="DB1671" s="6"/>
    </row>
    <row r="1672" spans="4:106" s="3" customFormat="1" x14ac:dyDescent="0.25">
      <c r="D1672" s="31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/>
      <c r="AV1672" s="6"/>
      <c r="AX1672" s="41"/>
      <c r="AY1672" s="41"/>
      <c r="BA1672" s="6"/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  <c r="BR1672" s="6"/>
      <c r="BS1672" s="6"/>
      <c r="BT1672" s="6"/>
      <c r="BU1672" s="6"/>
      <c r="BV1672" s="6"/>
      <c r="BW1672" s="6"/>
      <c r="BX1672" s="6"/>
      <c r="BY1672" s="6"/>
      <c r="BZ1672" s="6"/>
      <c r="CA1672" s="6"/>
      <c r="CB1672" s="6"/>
      <c r="CC1672" s="6"/>
      <c r="CD1672" s="6"/>
      <c r="CE1672" s="6"/>
      <c r="CF1672" s="6"/>
      <c r="CG1672" s="6"/>
      <c r="CH1672" s="6"/>
      <c r="CI1672" s="6"/>
      <c r="CJ1672" s="6"/>
      <c r="CK1672" s="6"/>
      <c r="CL1672" s="6"/>
      <c r="CM1672" s="6"/>
      <c r="CN1672" s="6"/>
      <c r="CO1672" s="6"/>
      <c r="CP1672" s="6"/>
      <c r="CQ1672" s="6"/>
      <c r="CR1672" s="6"/>
      <c r="CS1672" s="6"/>
      <c r="CT1672" s="6"/>
      <c r="CU1672" s="6"/>
      <c r="CV1672" s="6"/>
      <c r="CX1672" s="6"/>
      <c r="CY1672" s="6"/>
      <c r="CZ1672" s="6"/>
      <c r="DA1672" s="6"/>
      <c r="DB1672" s="6"/>
    </row>
    <row r="1673" spans="4:106" s="3" customFormat="1" x14ac:dyDescent="0.25">
      <c r="D1673" s="31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  <c r="AR1673" s="6"/>
      <c r="AS1673" s="6"/>
      <c r="AT1673" s="6"/>
      <c r="AU1673" s="6"/>
      <c r="AV1673" s="6"/>
      <c r="AX1673" s="41"/>
      <c r="AY1673" s="41"/>
      <c r="BA1673" s="6"/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  <c r="BR1673" s="6"/>
      <c r="BS1673" s="6"/>
      <c r="BT1673" s="6"/>
      <c r="BU1673" s="6"/>
      <c r="BV1673" s="6"/>
      <c r="BW1673" s="6"/>
      <c r="BX1673" s="6"/>
      <c r="BY1673" s="6"/>
      <c r="BZ1673" s="6"/>
      <c r="CA1673" s="6"/>
      <c r="CB1673" s="6"/>
      <c r="CC1673" s="6"/>
      <c r="CD1673" s="6"/>
      <c r="CE1673" s="6"/>
      <c r="CF1673" s="6"/>
      <c r="CG1673" s="6"/>
      <c r="CH1673" s="6"/>
      <c r="CI1673" s="6"/>
      <c r="CJ1673" s="6"/>
      <c r="CK1673" s="6"/>
      <c r="CL1673" s="6"/>
      <c r="CM1673" s="6"/>
      <c r="CN1673" s="6"/>
      <c r="CO1673" s="6"/>
      <c r="CP1673" s="6"/>
      <c r="CQ1673" s="6"/>
      <c r="CR1673" s="6"/>
      <c r="CS1673" s="6"/>
      <c r="CT1673" s="6"/>
      <c r="CU1673" s="6"/>
      <c r="CV1673" s="6"/>
      <c r="CX1673" s="6"/>
      <c r="CY1673" s="6"/>
      <c r="CZ1673" s="6"/>
      <c r="DA1673" s="6"/>
      <c r="DB1673" s="6"/>
    </row>
    <row r="1674" spans="4:106" s="3" customFormat="1" x14ac:dyDescent="0.25">
      <c r="D1674" s="31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  <c r="AR1674" s="6"/>
      <c r="AS1674" s="6"/>
      <c r="AT1674" s="6"/>
      <c r="AU1674" s="6"/>
      <c r="AV1674" s="6"/>
      <c r="AX1674" s="41"/>
      <c r="AY1674" s="41"/>
      <c r="BA1674" s="6"/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  <c r="BQ1674" s="6"/>
      <c r="BR1674" s="6"/>
      <c r="BS1674" s="6"/>
      <c r="BT1674" s="6"/>
      <c r="BU1674" s="6"/>
      <c r="BV1674" s="6"/>
      <c r="BW1674" s="6"/>
      <c r="BX1674" s="6"/>
      <c r="BY1674" s="6"/>
      <c r="BZ1674" s="6"/>
      <c r="CA1674" s="6"/>
      <c r="CB1674" s="6"/>
      <c r="CC1674" s="6"/>
      <c r="CD1674" s="6"/>
      <c r="CE1674" s="6"/>
      <c r="CF1674" s="6"/>
      <c r="CG1674" s="6"/>
      <c r="CH1674" s="6"/>
      <c r="CI1674" s="6"/>
      <c r="CJ1674" s="6"/>
      <c r="CK1674" s="6"/>
      <c r="CL1674" s="6"/>
      <c r="CM1674" s="6"/>
      <c r="CN1674" s="6"/>
      <c r="CO1674" s="6"/>
      <c r="CP1674" s="6"/>
      <c r="CQ1674" s="6"/>
      <c r="CR1674" s="6"/>
      <c r="CS1674" s="6"/>
      <c r="CT1674" s="6"/>
      <c r="CU1674" s="6"/>
      <c r="CV1674" s="6"/>
      <c r="CX1674" s="6"/>
      <c r="CY1674" s="6"/>
      <c r="CZ1674" s="6"/>
      <c r="DA1674" s="6"/>
      <c r="DB1674" s="6"/>
    </row>
    <row r="1675" spans="4:106" s="3" customFormat="1" x14ac:dyDescent="0.25">
      <c r="D1675" s="31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  <c r="AR1675" s="6"/>
      <c r="AS1675" s="6"/>
      <c r="AT1675" s="6"/>
      <c r="AU1675" s="6"/>
      <c r="AV1675" s="6"/>
      <c r="AX1675" s="41"/>
      <c r="AY1675" s="41"/>
      <c r="BA1675" s="6"/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  <c r="BQ1675" s="6"/>
      <c r="BR1675" s="6"/>
      <c r="BS1675" s="6"/>
      <c r="BT1675" s="6"/>
      <c r="BU1675" s="6"/>
      <c r="BV1675" s="6"/>
      <c r="BW1675" s="6"/>
      <c r="BX1675" s="6"/>
      <c r="BY1675" s="6"/>
      <c r="BZ1675" s="6"/>
      <c r="CA1675" s="6"/>
      <c r="CB1675" s="6"/>
      <c r="CC1675" s="6"/>
      <c r="CD1675" s="6"/>
      <c r="CE1675" s="6"/>
      <c r="CF1675" s="6"/>
      <c r="CG1675" s="6"/>
      <c r="CH1675" s="6"/>
      <c r="CI1675" s="6"/>
      <c r="CJ1675" s="6"/>
      <c r="CK1675" s="6"/>
      <c r="CL1675" s="6"/>
      <c r="CM1675" s="6"/>
      <c r="CN1675" s="6"/>
      <c r="CO1675" s="6"/>
      <c r="CP1675" s="6"/>
      <c r="CQ1675" s="6"/>
      <c r="CR1675" s="6"/>
      <c r="CS1675" s="6"/>
      <c r="CT1675" s="6"/>
      <c r="CU1675" s="6"/>
      <c r="CV1675" s="6"/>
      <c r="CX1675" s="6"/>
      <c r="CY1675" s="6"/>
      <c r="CZ1675" s="6"/>
      <c r="DA1675" s="6"/>
      <c r="DB1675" s="6"/>
    </row>
    <row r="1676" spans="4:106" s="3" customFormat="1" x14ac:dyDescent="0.25">
      <c r="D1676" s="31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  <c r="AR1676" s="6"/>
      <c r="AS1676" s="6"/>
      <c r="AT1676" s="6"/>
      <c r="AU1676" s="6"/>
      <c r="AV1676" s="6"/>
      <c r="AX1676" s="41"/>
      <c r="AY1676" s="41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  <c r="BR1676" s="6"/>
      <c r="BS1676" s="6"/>
      <c r="BT1676" s="6"/>
      <c r="BU1676" s="6"/>
      <c r="BV1676" s="6"/>
      <c r="BW1676" s="6"/>
      <c r="BX1676" s="6"/>
      <c r="BY1676" s="6"/>
      <c r="BZ1676" s="6"/>
      <c r="CA1676" s="6"/>
      <c r="CB1676" s="6"/>
      <c r="CC1676" s="6"/>
      <c r="CD1676" s="6"/>
      <c r="CE1676" s="6"/>
      <c r="CF1676" s="6"/>
      <c r="CG1676" s="6"/>
      <c r="CH1676" s="6"/>
      <c r="CI1676" s="6"/>
      <c r="CJ1676" s="6"/>
      <c r="CK1676" s="6"/>
      <c r="CL1676" s="6"/>
      <c r="CM1676" s="6"/>
      <c r="CN1676" s="6"/>
      <c r="CO1676" s="6"/>
      <c r="CP1676" s="6"/>
      <c r="CQ1676" s="6"/>
      <c r="CR1676" s="6"/>
      <c r="CS1676" s="6"/>
      <c r="CT1676" s="6"/>
      <c r="CU1676" s="6"/>
      <c r="CV1676" s="6"/>
      <c r="CX1676" s="6"/>
      <c r="CY1676" s="6"/>
      <c r="CZ1676" s="6"/>
      <c r="DA1676" s="6"/>
      <c r="DB1676" s="6"/>
    </row>
    <row r="1677" spans="4:106" s="3" customFormat="1" x14ac:dyDescent="0.25">
      <c r="D1677" s="31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X1677" s="41"/>
      <c r="AY1677" s="41"/>
      <c r="BA1677" s="6"/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  <c r="BR1677" s="6"/>
      <c r="BS1677" s="6"/>
      <c r="BT1677" s="6"/>
      <c r="BU1677" s="6"/>
      <c r="BV1677" s="6"/>
      <c r="BW1677" s="6"/>
      <c r="BX1677" s="6"/>
      <c r="BY1677" s="6"/>
      <c r="BZ1677" s="6"/>
      <c r="CA1677" s="6"/>
      <c r="CB1677" s="6"/>
      <c r="CC1677" s="6"/>
      <c r="CD1677" s="6"/>
      <c r="CE1677" s="6"/>
      <c r="CF1677" s="6"/>
      <c r="CG1677" s="6"/>
      <c r="CH1677" s="6"/>
      <c r="CI1677" s="6"/>
      <c r="CJ1677" s="6"/>
      <c r="CK1677" s="6"/>
      <c r="CL1677" s="6"/>
      <c r="CM1677" s="6"/>
      <c r="CN1677" s="6"/>
      <c r="CO1677" s="6"/>
      <c r="CP1677" s="6"/>
      <c r="CQ1677" s="6"/>
      <c r="CR1677" s="6"/>
      <c r="CS1677" s="6"/>
      <c r="CT1677" s="6"/>
      <c r="CU1677" s="6"/>
      <c r="CV1677" s="6"/>
      <c r="CX1677" s="6"/>
      <c r="CY1677" s="6"/>
      <c r="CZ1677" s="6"/>
      <c r="DA1677" s="6"/>
      <c r="DB1677" s="6"/>
    </row>
    <row r="1678" spans="4:106" s="3" customFormat="1" x14ac:dyDescent="0.25">
      <c r="D1678" s="31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X1678" s="41"/>
      <c r="AY1678" s="41"/>
      <c r="BA1678" s="6"/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  <c r="BR1678" s="6"/>
      <c r="BS1678" s="6"/>
      <c r="BT1678" s="6"/>
      <c r="BU1678" s="6"/>
      <c r="BV1678" s="6"/>
      <c r="BW1678" s="6"/>
      <c r="BX1678" s="6"/>
      <c r="BY1678" s="6"/>
      <c r="BZ1678" s="6"/>
      <c r="CA1678" s="6"/>
      <c r="CB1678" s="6"/>
      <c r="CC1678" s="6"/>
      <c r="CD1678" s="6"/>
      <c r="CE1678" s="6"/>
      <c r="CF1678" s="6"/>
      <c r="CG1678" s="6"/>
      <c r="CH1678" s="6"/>
      <c r="CI1678" s="6"/>
      <c r="CJ1678" s="6"/>
      <c r="CK1678" s="6"/>
      <c r="CL1678" s="6"/>
      <c r="CM1678" s="6"/>
      <c r="CN1678" s="6"/>
      <c r="CO1678" s="6"/>
      <c r="CP1678" s="6"/>
      <c r="CQ1678" s="6"/>
      <c r="CR1678" s="6"/>
      <c r="CS1678" s="6"/>
      <c r="CT1678" s="6"/>
      <c r="CU1678" s="6"/>
      <c r="CV1678" s="6"/>
      <c r="CX1678" s="6"/>
      <c r="CY1678" s="6"/>
      <c r="CZ1678" s="6"/>
      <c r="DA1678" s="6"/>
      <c r="DB1678" s="6"/>
    </row>
    <row r="1679" spans="4:106" s="3" customFormat="1" x14ac:dyDescent="0.25">
      <c r="D1679" s="31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X1679" s="41"/>
      <c r="AY1679" s="41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6"/>
      <c r="BP1679" s="6"/>
      <c r="BQ1679" s="6"/>
      <c r="BR1679" s="6"/>
      <c r="BS1679" s="6"/>
      <c r="BT1679" s="6"/>
      <c r="BU1679" s="6"/>
      <c r="BV1679" s="6"/>
      <c r="BW1679" s="6"/>
      <c r="BX1679" s="6"/>
      <c r="BY1679" s="6"/>
      <c r="BZ1679" s="6"/>
      <c r="CA1679" s="6"/>
      <c r="CB1679" s="6"/>
      <c r="CC1679" s="6"/>
      <c r="CD1679" s="6"/>
      <c r="CE1679" s="6"/>
      <c r="CF1679" s="6"/>
      <c r="CG1679" s="6"/>
      <c r="CH1679" s="6"/>
      <c r="CI1679" s="6"/>
      <c r="CJ1679" s="6"/>
      <c r="CK1679" s="6"/>
      <c r="CL1679" s="6"/>
      <c r="CM1679" s="6"/>
      <c r="CN1679" s="6"/>
      <c r="CO1679" s="6"/>
      <c r="CP1679" s="6"/>
      <c r="CQ1679" s="6"/>
      <c r="CR1679" s="6"/>
      <c r="CS1679" s="6"/>
      <c r="CT1679" s="6"/>
      <c r="CU1679" s="6"/>
      <c r="CV1679" s="6"/>
      <c r="CX1679" s="6"/>
      <c r="CY1679" s="6"/>
      <c r="CZ1679" s="6"/>
      <c r="DA1679" s="6"/>
      <c r="DB1679" s="6"/>
    </row>
    <row r="1680" spans="4:106" s="3" customFormat="1" x14ac:dyDescent="0.25">
      <c r="D1680" s="31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X1680" s="41"/>
      <c r="AY1680" s="41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6"/>
      <c r="BP1680" s="6"/>
      <c r="BQ1680" s="6"/>
      <c r="BR1680" s="6"/>
      <c r="BS1680" s="6"/>
      <c r="BT1680" s="6"/>
      <c r="BU1680" s="6"/>
      <c r="BV1680" s="6"/>
      <c r="BW1680" s="6"/>
      <c r="BX1680" s="6"/>
      <c r="BY1680" s="6"/>
      <c r="BZ1680" s="6"/>
      <c r="CA1680" s="6"/>
      <c r="CB1680" s="6"/>
      <c r="CC1680" s="6"/>
      <c r="CD1680" s="6"/>
      <c r="CE1680" s="6"/>
      <c r="CF1680" s="6"/>
      <c r="CG1680" s="6"/>
      <c r="CH1680" s="6"/>
      <c r="CI1680" s="6"/>
      <c r="CJ1680" s="6"/>
      <c r="CK1680" s="6"/>
      <c r="CL1680" s="6"/>
      <c r="CM1680" s="6"/>
      <c r="CN1680" s="6"/>
      <c r="CO1680" s="6"/>
      <c r="CP1680" s="6"/>
      <c r="CQ1680" s="6"/>
      <c r="CR1680" s="6"/>
      <c r="CS1680" s="6"/>
      <c r="CT1680" s="6"/>
      <c r="CU1680" s="6"/>
      <c r="CV1680" s="6"/>
      <c r="CX1680" s="6"/>
      <c r="CY1680" s="6"/>
      <c r="CZ1680" s="6"/>
      <c r="DA1680" s="6"/>
      <c r="DB1680" s="6"/>
    </row>
    <row r="1681" spans="4:106" s="3" customFormat="1" x14ac:dyDescent="0.25">
      <c r="D1681" s="31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X1681" s="41"/>
      <c r="AY1681" s="41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  <c r="BQ1681" s="6"/>
      <c r="BR1681" s="6"/>
      <c r="BS1681" s="6"/>
      <c r="BT1681" s="6"/>
      <c r="BU1681" s="6"/>
      <c r="BV1681" s="6"/>
      <c r="BW1681" s="6"/>
      <c r="BX1681" s="6"/>
      <c r="BY1681" s="6"/>
      <c r="BZ1681" s="6"/>
      <c r="CA1681" s="6"/>
      <c r="CB1681" s="6"/>
      <c r="CC1681" s="6"/>
      <c r="CD1681" s="6"/>
      <c r="CE1681" s="6"/>
      <c r="CF1681" s="6"/>
      <c r="CG1681" s="6"/>
      <c r="CH1681" s="6"/>
      <c r="CI1681" s="6"/>
      <c r="CJ1681" s="6"/>
      <c r="CK1681" s="6"/>
      <c r="CL1681" s="6"/>
      <c r="CM1681" s="6"/>
      <c r="CN1681" s="6"/>
      <c r="CO1681" s="6"/>
      <c r="CP1681" s="6"/>
      <c r="CQ1681" s="6"/>
      <c r="CR1681" s="6"/>
      <c r="CS1681" s="6"/>
      <c r="CT1681" s="6"/>
      <c r="CU1681" s="6"/>
      <c r="CV1681" s="6"/>
      <c r="CX1681" s="6"/>
      <c r="CY1681" s="6"/>
      <c r="CZ1681" s="6"/>
      <c r="DA1681" s="6"/>
      <c r="DB1681" s="6"/>
    </row>
    <row r="1682" spans="4:106" s="3" customFormat="1" x14ac:dyDescent="0.25">
      <c r="D1682" s="31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X1682" s="41"/>
      <c r="AY1682" s="41"/>
      <c r="BA1682" s="6"/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  <c r="BQ1682" s="6"/>
      <c r="BR1682" s="6"/>
      <c r="BS1682" s="6"/>
      <c r="BT1682" s="6"/>
      <c r="BU1682" s="6"/>
      <c r="BV1682" s="6"/>
      <c r="BW1682" s="6"/>
      <c r="BX1682" s="6"/>
      <c r="BY1682" s="6"/>
      <c r="BZ1682" s="6"/>
      <c r="CA1682" s="6"/>
      <c r="CB1682" s="6"/>
      <c r="CC1682" s="6"/>
      <c r="CD1682" s="6"/>
      <c r="CE1682" s="6"/>
      <c r="CF1682" s="6"/>
      <c r="CG1682" s="6"/>
      <c r="CH1682" s="6"/>
      <c r="CI1682" s="6"/>
      <c r="CJ1682" s="6"/>
      <c r="CK1682" s="6"/>
      <c r="CL1682" s="6"/>
      <c r="CM1682" s="6"/>
      <c r="CN1682" s="6"/>
      <c r="CO1682" s="6"/>
      <c r="CP1682" s="6"/>
      <c r="CQ1682" s="6"/>
      <c r="CR1682" s="6"/>
      <c r="CS1682" s="6"/>
      <c r="CT1682" s="6"/>
      <c r="CU1682" s="6"/>
      <c r="CV1682" s="6"/>
      <c r="CX1682" s="6"/>
      <c r="CY1682" s="6"/>
      <c r="CZ1682" s="6"/>
      <c r="DA1682" s="6"/>
      <c r="DB1682" s="6"/>
    </row>
    <row r="1683" spans="4:106" s="3" customFormat="1" x14ac:dyDescent="0.25">
      <c r="D1683" s="31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  <c r="AP1683" s="6"/>
      <c r="AQ1683" s="6"/>
      <c r="AR1683" s="6"/>
      <c r="AS1683" s="6"/>
      <c r="AT1683" s="6"/>
      <c r="AU1683" s="6"/>
      <c r="AV1683" s="6"/>
      <c r="AX1683" s="41"/>
      <c r="AY1683" s="41"/>
      <c r="BA1683" s="6"/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  <c r="BQ1683" s="6"/>
      <c r="BR1683" s="6"/>
      <c r="BS1683" s="6"/>
      <c r="BT1683" s="6"/>
      <c r="BU1683" s="6"/>
      <c r="BV1683" s="6"/>
      <c r="BW1683" s="6"/>
      <c r="BX1683" s="6"/>
      <c r="BY1683" s="6"/>
      <c r="BZ1683" s="6"/>
      <c r="CA1683" s="6"/>
      <c r="CB1683" s="6"/>
      <c r="CC1683" s="6"/>
      <c r="CD1683" s="6"/>
      <c r="CE1683" s="6"/>
      <c r="CF1683" s="6"/>
      <c r="CG1683" s="6"/>
      <c r="CH1683" s="6"/>
      <c r="CI1683" s="6"/>
      <c r="CJ1683" s="6"/>
      <c r="CK1683" s="6"/>
      <c r="CL1683" s="6"/>
      <c r="CM1683" s="6"/>
      <c r="CN1683" s="6"/>
      <c r="CO1683" s="6"/>
      <c r="CP1683" s="6"/>
      <c r="CQ1683" s="6"/>
      <c r="CR1683" s="6"/>
      <c r="CS1683" s="6"/>
      <c r="CT1683" s="6"/>
      <c r="CU1683" s="6"/>
      <c r="CV1683" s="6"/>
      <c r="CX1683" s="6"/>
      <c r="CY1683" s="6"/>
      <c r="CZ1683" s="6"/>
      <c r="DA1683" s="6"/>
      <c r="DB1683" s="6"/>
    </row>
    <row r="1684" spans="4:106" s="3" customFormat="1" x14ac:dyDescent="0.25">
      <c r="D1684" s="31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  <c r="AR1684" s="6"/>
      <c r="AS1684" s="6"/>
      <c r="AT1684" s="6"/>
      <c r="AU1684" s="6"/>
      <c r="AV1684" s="6"/>
      <c r="AX1684" s="41"/>
      <c r="AY1684" s="41"/>
      <c r="BA1684" s="6"/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  <c r="BQ1684" s="6"/>
      <c r="BR1684" s="6"/>
      <c r="BS1684" s="6"/>
      <c r="BT1684" s="6"/>
      <c r="BU1684" s="6"/>
      <c r="BV1684" s="6"/>
      <c r="BW1684" s="6"/>
      <c r="BX1684" s="6"/>
      <c r="BY1684" s="6"/>
      <c r="BZ1684" s="6"/>
      <c r="CA1684" s="6"/>
      <c r="CB1684" s="6"/>
      <c r="CC1684" s="6"/>
      <c r="CD1684" s="6"/>
      <c r="CE1684" s="6"/>
      <c r="CF1684" s="6"/>
      <c r="CG1684" s="6"/>
      <c r="CH1684" s="6"/>
      <c r="CI1684" s="6"/>
      <c r="CJ1684" s="6"/>
      <c r="CK1684" s="6"/>
      <c r="CL1684" s="6"/>
      <c r="CM1684" s="6"/>
      <c r="CN1684" s="6"/>
      <c r="CO1684" s="6"/>
      <c r="CP1684" s="6"/>
      <c r="CQ1684" s="6"/>
      <c r="CR1684" s="6"/>
      <c r="CS1684" s="6"/>
      <c r="CT1684" s="6"/>
      <c r="CU1684" s="6"/>
      <c r="CV1684" s="6"/>
      <c r="CX1684" s="6"/>
      <c r="CY1684" s="6"/>
      <c r="CZ1684" s="6"/>
      <c r="DA1684" s="6"/>
      <c r="DB1684" s="6"/>
    </row>
    <row r="1685" spans="4:106" s="3" customFormat="1" x14ac:dyDescent="0.25">
      <c r="D1685" s="31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  <c r="AR1685" s="6"/>
      <c r="AS1685" s="6"/>
      <c r="AT1685" s="6"/>
      <c r="AU1685" s="6"/>
      <c r="AV1685" s="6"/>
      <c r="AX1685" s="41"/>
      <c r="AY1685" s="41"/>
      <c r="BA1685" s="6"/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  <c r="BQ1685" s="6"/>
      <c r="BR1685" s="6"/>
      <c r="BS1685" s="6"/>
      <c r="BT1685" s="6"/>
      <c r="BU1685" s="6"/>
      <c r="BV1685" s="6"/>
      <c r="BW1685" s="6"/>
      <c r="BX1685" s="6"/>
      <c r="BY1685" s="6"/>
      <c r="BZ1685" s="6"/>
      <c r="CA1685" s="6"/>
      <c r="CB1685" s="6"/>
      <c r="CC1685" s="6"/>
      <c r="CD1685" s="6"/>
      <c r="CE1685" s="6"/>
      <c r="CF1685" s="6"/>
      <c r="CG1685" s="6"/>
      <c r="CH1685" s="6"/>
      <c r="CI1685" s="6"/>
      <c r="CJ1685" s="6"/>
      <c r="CK1685" s="6"/>
      <c r="CL1685" s="6"/>
      <c r="CM1685" s="6"/>
      <c r="CN1685" s="6"/>
      <c r="CO1685" s="6"/>
      <c r="CP1685" s="6"/>
      <c r="CQ1685" s="6"/>
      <c r="CR1685" s="6"/>
      <c r="CS1685" s="6"/>
      <c r="CT1685" s="6"/>
      <c r="CU1685" s="6"/>
      <c r="CV1685" s="6"/>
      <c r="CX1685" s="6"/>
      <c r="CY1685" s="6"/>
      <c r="CZ1685" s="6"/>
      <c r="DA1685" s="6"/>
      <c r="DB1685" s="6"/>
    </row>
    <row r="1686" spans="4:106" s="3" customFormat="1" x14ac:dyDescent="0.25">
      <c r="D1686" s="31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  <c r="AP1686" s="6"/>
      <c r="AQ1686" s="6"/>
      <c r="AR1686" s="6"/>
      <c r="AS1686" s="6"/>
      <c r="AT1686" s="6"/>
      <c r="AU1686" s="6"/>
      <c r="AV1686" s="6"/>
      <c r="AX1686" s="41"/>
      <c r="AY1686" s="41"/>
      <c r="BA1686" s="6"/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  <c r="BQ1686" s="6"/>
      <c r="BR1686" s="6"/>
      <c r="BS1686" s="6"/>
      <c r="BT1686" s="6"/>
      <c r="BU1686" s="6"/>
      <c r="BV1686" s="6"/>
      <c r="BW1686" s="6"/>
      <c r="BX1686" s="6"/>
      <c r="BY1686" s="6"/>
      <c r="BZ1686" s="6"/>
      <c r="CA1686" s="6"/>
      <c r="CB1686" s="6"/>
      <c r="CC1686" s="6"/>
      <c r="CD1686" s="6"/>
      <c r="CE1686" s="6"/>
      <c r="CF1686" s="6"/>
      <c r="CG1686" s="6"/>
      <c r="CH1686" s="6"/>
      <c r="CI1686" s="6"/>
      <c r="CJ1686" s="6"/>
      <c r="CK1686" s="6"/>
      <c r="CL1686" s="6"/>
      <c r="CM1686" s="6"/>
      <c r="CN1686" s="6"/>
      <c r="CO1686" s="6"/>
      <c r="CP1686" s="6"/>
      <c r="CQ1686" s="6"/>
      <c r="CR1686" s="6"/>
      <c r="CS1686" s="6"/>
      <c r="CT1686" s="6"/>
      <c r="CU1686" s="6"/>
      <c r="CV1686" s="6"/>
      <c r="CX1686" s="6"/>
      <c r="CY1686" s="6"/>
      <c r="CZ1686" s="6"/>
      <c r="DA1686" s="6"/>
      <c r="DB1686" s="6"/>
    </row>
    <row r="1687" spans="4:106" s="3" customFormat="1" x14ac:dyDescent="0.25">
      <c r="D1687" s="31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  <c r="AR1687" s="6"/>
      <c r="AS1687" s="6"/>
      <c r="AT1687" s="6"/>
      <c r="AU1687" s="6"/>
      <c r="AV1687" s="6"/>
      <c r="AX1687" s="41"/>
      <c r="AY1687" s="41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  <c r="BR1687" s="6"/>
      <c r="BS1687" s="6"/>
      <c r="BT1687" s="6"/>
      <c r="BU1687" s="6"/>
      <c r="BV1687" s="6"/>
      <c r="BW1687" s="6"/>
      <c r="BX1687" s="6"/>
      <c r="BY1687" s="6"/>
      <c r="BZ1687" s="6"/>
      <c r="CA1687" s="6"/>
      <c r="CB1687" s="6"/>
      <c r="CC1687" s="6"/>
      <c r="CD1687" s="6"/>
      <c r="CE1687" s="6"/>
      <c r="CF1687" s="6"/>
      <c r="CG1687" s="6"/>
      <c r="CH1687" s="6"/>
      <c r="CI1687" s="6"/>
      <c r="CJ1687" s="6"/>
      <c r="CK1687" s="6"/>
      <c r="CL1687" s="6"/>
      <c r="CM1687" s="6"/>
      <c r="CN1687" s="6"/>
      <c r="CO1687" s="6"/>
      <c r="CP1687" s="6"/>
      <c r="CQ1687" s="6"/>
      <c r="CR1687" s="6"/>
      <c r="CS1687" s="6"/>
      <c r="CT1687" s="6"/>
      <c r="CU1687" s="6"/>
      <c r="CV1687" s="6"/>
      <c r="CX1687" s="6"/>
      <c r="CY1687" s="6"/>
      <c r="CZ1687" s="6"/>
      <c r="DA1687" s="6"/>
      <c r="DB1687" s="6"/>
    </row>
    <row r="1688" spans="4:106" s="3" customFormat="1" x14ac:dyDescent="0.25">
      <c r="D1688" s="31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  <c r="AP1688" s="6"/>
      <c r="AQ1688" s="6"/>
      <c r="AR1688" s="6"/>
      <c r="AS1688" s="6"/>
      <c r="AT1688" s="6"/>
      <c r="AU1688" s="6"/>
      <c r="AV1688" s="6"/>
      <c r="AX1688" s="41"/>
      <c r="AY1688" s="41"/>
      <c r="BA1688" s="6"/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6"/>
      <c r="BP1688" s="6"/>
      <c r="BQ1688" s="6"/>
      <c r="BR1688" s="6"/>
      <c r="BS1688" s="6"/>
      <c r="BT1688" s="6"/>
      <c r="BU1688" s="6"/>
      <c r="BV1688" s="6"/>
      <c r="BW1688" s="6"/>
      <c r="BX1688" s="6"/>
      <c r="BY1688" s="6"/>
      <c r="BZ1688" s="6"/>
      <c r="CA1688" s="6"/>
      <c r="CB1688" s="6"/>
      <c r="CC1688" s="6"/>
      <c r="CD1688" s="6"/>
      <c r="CE1688" s="6"/>
      <c r="CF1688" s="6"/>
      <c r="CG1688" s="6"/>
      <c r="CH1688" s="6"/>
      <c r="CI1688" s="6"/>
      <c r="CJ1688" s="6"/>
      <c r="CK1688" s="6"/>
      <c r="CL1688" s="6"/>
      <c r="CM1688" s="6"/>
      <c r="CN1688" s="6"/>
      <c r="CO1688" s="6"/>
      <c r="CP1688" s="6"/>
      <c r="CQ1688" s="6"/>
      <c r="CR1688" s="6"/>
      <c r="CS1688" s="6"/>
      <c r="CT1688" s="6"/>
      <c r="CU1688" s="6"/>
      <c r="CV1688" s="6"/>
      <c r="CX1688" s="6"/>
      <c r="CY1688" s="6"/>
      <c r="CZ1688" s="6"/>
      <c r="DA1688" s="6"/>
      <c r="DB1688" s="6"/>
    </row>
    <row r="1689" spans="4:106" s="3" customFormat="1" x14ac:dyDescent="0.25">
      <c r="D1689" s="31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  <c r="AP1689" s="6"/>
      <c r="AQ1689" s="6"/>
      <c r="AR1689" s="6"/>
      <c r="AS1689" s="6"/>
      <c r="AT1689" s="6"/>
      <c r="AU1689" s="6"/>
      <c r="AV1689" s="6"/>
      <c r="AX1689" s="41"/>
      <c r="AY1689" s="41"/>
      <c r="BA1689" s="6"/>
      <c r="BB1689" s="6"/>
      <c r="BC1689" s="6"/>
      <c r="BD1689" s="6"/>
      <c r="BE1689" s="6"/>
      <c r="BF1689" s="6"/>
      <c r="BG1689" s="6"/>
      <c r="BH1689" s="6"/>
      <c r="BI1689" s="6"/>
      <c r="BJ1689" s="6"/>
      <c r="BK1689" s="6"/>
      <c r="BL1689" s="6"/>
      <c r="BM1689" s="6"/>
      <c r="BN1689" s="6"/>
      <c r="BO1689" s="6"/>
      <c r="BP1689" s="6"/>
      <c r="BQ1689" s="6"/>
      <c r="BR1689" s="6"/>
      <c r="BS1689" s="6"/>
      <c r="BT1689" s="6"/>
      <c r="BU1689" s="6"/>
      <c r="BV1689" s="6"/>
      <c r="BW1689" s="6"/>
      <c r="BX1689" s="6"/>
      <c r="BY1689" s="6"/>
      <c r="BZ1689" s="6"/>
      <c r="CA1689" s="6"/>
      <c r="CB1689" s="6"/>
      <c r="CC1689" s="6"/>
      <c r="CD1689" s="6"/>
      <c r="CE1689" s="6"/>
      <c r="CF1689" s="6"/>
      <c r="CG1689" s="6"/>
      <c r="CH1689" s="6"/>
      <c r="CI1689" s="6"/>
      <c r="CJ1689" s="6"/>
      <c r="CK1689" s="6"/>
      <c r="CL1689" s="6"/>
      <c r="CM1689" s="6"/>
      <c r="CN1689" s="6"/>
      <c r="CO1689" s="6"/>
      <c r="CP1689" s="6"/>
      <c r="CQ1689" s="6"/>
      <c r="CR1689" s="6"/>
      <c r="CS1689" s="6"/>
      <c r="CT1689" s="6"/>
      <c r="CU1689" s="6"/>
      <c r="CV1689" s="6"/>
      <c r="CX1689" s="6"/>
      <c r="CY1689" s="6"/>
      <c r="CZ1689" s="6"/>
      <c r="DA1689" s="6"/>
      <c r="DB1689" s="6"/>
    </row>
    <row r="1690" spans="4:106" s="3" customFormat="1" x14ac:dyDescent="0.25">
      <c r="D1690" s="31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  <c r="AP1690" s="6"/>
      <c r="AQ1690" s="6"/>
      <c r="AR1690" s="6"/>
      <c r="AS1690" s="6"/>
      <c r="AT1690" s="6"/>
      <c r="AU1690" s="6"/>
      <c r="AV1690" s="6"/>
      <c r="AX1690" s="41"/>
      <c r="AY1690" s="41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  <c r="BQ1690" s="6"/>
      <c r="BR1690" s="6"/>
      <c r="BS1690" s="6"/>
      <c r="BT1690" s="6"/>
      <c r="BU1690" s="6"/>
      <c r="BV1690" s="6"/>
      <c r="BW1690" s="6"/>
      <c r="BX1690" s="6"/>
      <c r="BY1690" s="6"/>
      <c r="BZ1690" s="6"/>
      <c r="CA1690" s="6"/>
      <c r="CB1690" s="6"/>
      <c r="CC1690" s="6"/>
      <c r="CD1690" s="6"/>
      <c r="CE1690" s="6"/>
      <c r="CF1690" s="6"/>
      <c r="CG1690" s="6"/>
      <c r="CH1690" s="6"/>
      <c r="CI1690" s="6"/>
      <c r="CJ1690" s="6"/>
      <c r="CK1690" s="6"/>
      <c r="CL1690" s="6"/>
      <c r="CM1690" s="6"/>
      <c r="CN1690" s="6"/>
      <c r="CO1690" s="6"/>
      <c r="CP1690" s="6"/>
      <c r="CQ1690" s="6"/>
      <c r="CR1690" s="6"/>
      <c r="CS1690" s="6"/>
      <c r="CT1690" s="6"/>
      <c r="CU1690" s="6"/>
      <c r="CV1690" s="6"/>
      <c r="CX1690" s="6"/>
      <c r="CY1690" s="6"/>
      <c r="CZ1690" s="6"/>
      <c r="DA1690" s="6"/>
      <c r="DB1690" s="6"/>
    </row>
    <row r="1691" spans="4:106" s="3" customFormat="1" x14ac:dyDescent="0.25">
      <c r="D1691" s="31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  <c r="AP1691" s="6"/>
      <c r="AQ1691" s="6"/>
      <c r="AR1691" s="6"/>
      <c r="AS1691" s="6"/>
      <c r="AT1691" s="6"/>
      <c r="AU1691" s="6"/>
      <c r="AV1691" s="6"/>
      <c r="AX1691" s="41"/>
      <c r="AY1691" s="41"/>
      <c r="BA1691" s="6"/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  <c r="BQ1691" s="6"/>
      <c r="BR1691" s="6"/>
      <c r="BS1691" s="6"/>
      <c r="BT1691" s="6"/>
      <c r="BU1691" s="6"/>
      <c r="BV1691" s="6"/>
      <c r="BW1691" s="6"/>
      <c r="BX1691" s="6"/>
      <c r="BY1691" s="6"/>
      <c r="BZ1691" s="6"/>
      <c r="CA1691" s="6"/>
      <c r="CB1691" s="6"/>
      <c r="CC1691" s="6"/>
      <c r="CD1691" s="6"/>
      <c r="CE1691" s="6"/>
      <c r="CF1691" s="6"/>
      <c r="CG1691" s="6"/>
      <c r="CH1691" s="6"/>
      <c r="CI1691" s="6"/>
      <c r="CJ1691" s="6"/>
      <c r="CK1691" s="6"/>
      <c r="CL1691" s="6"/>
      <c r="CM1691" s="6"/>
      <c r="CN1691" s="6"/>
      <c r="CO1691" s="6"/>
      <c r="CP1691" s="6"/>
      <c r="CQ1691" s="6"/>
      <c r="CR1691" s="6"/>
      <c r="CS1691" s="6"/>
      <c r="CT1691" s="6"/>
      <c r="CU1691" s="6"/>
      <c r="CV1691" s="6"/>
      <c r="CX1691" s="6"/>
      <c r="CY1691" s="6"/>
      <c r="CZ1691" s="6"/>
      <c r="DA1691" s="6"/>
      <c r="DB1691" s="6"/>
    </row>
    <row r="1692" spans="4:106" s="3" customFormat="1" x14ac:dyDescent="0.25">
      <c r="D1692" s="31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  <c r="AP1692" s="6"/>
      <c r="AQ1692" s="6"/>
      <c r="AR1692" s="6"/>
      <c r="AS1692" s="6"/>
      <c r="AT1692" s="6"/>
      <c r="AU1692" s="6"/>
      <c r="AV1692" s="6"/>
      <c r="AX1692" s="41"/>
      <c r="AY1692" s="41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  <c r="BQ1692" s="6"/>
      <c r="BR1692" s="6"/>
      <c r="BS1692" s="6"/>
      <c r="BT1692" s="6"/>
      <c r="BU1692" s="6"/>
      <c r="BV1692" s="6"/>
      <c r="BW1692" s="6"/>
      <c r="BX1692" s="6"/>
      <c r="BY1692" s="6"/>
      <c r="BZ1692" s="6"/>
      <c r="CA1692" s="6"/>
      <c r="CB1692" s="6"/>
      <c r="CC1692" s="6"/>
      <c r="CD1692" s="6"/>
      <c r="CE1692" s="6"/>
      <c r="CF1692" s="6"/>
      <c r="CG1692" s="6"/>
      <c r="CH1692" s="6"/>
      <c r="CI1692" s="6"/>
      <c r="CJ1692" s="6"/>
      <c r="CK1692" s="6"/>
      <c r="CL1692" s="6"/>
      <c r="CM1692" s="6"/>
      <c r="CN1692" s="6"/>
      <c r="CO1692" s="6"/>
      <c r="CP1692" s="6"/>
      <c r="CQ1692" s="6"/>
      <c r="CR1692" s="6"/>
      <c r="CS1692" s="6"/>
      <c r="CT1692" s="6"/>
      <c r="CU1692" s="6"/>
      <c r="CV1692" s="6"/>
      <c r="CX1692" s="6"/>
      <c r="CY1692" s="6"/>
      <c r="CZ1692" s="6"/>
      <c r="DA1692" s="6"/>
      <c r="DB1692" s="6"/>
    </row>
    <row r="1693" spans="4:106" s="3" customFormat="1" x14ac:dyDescent="0.25">
      <c r="D1693" s="31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  <c r="AP1693" s="6"/>
      <c r="AQ1693" s="6"/>
      <c r="AR1693" s="6"/>
      <c r="AS1693" s="6"/>
      <c r="AT1693" s="6"/>
      <c r="AU1693" s="6"/>
      <c r="AV1693" s="6"/>
      <c r="AX1693" s="41"/>
      <c r="AY1693" s="41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  <c r="BQ1693" s="6"/>
      <c r="BR1693" s="6"/>
      <c r="BS1693" s="6"/>
      <c r="BT1693" s="6"/>
      <c r="BU1693" s="6"/>
      <c r="BV1693" s="6"/>
      <c r="BW1693" s="6"/>
      <c r="BX1693" s="6"/>
      <c r="BY1693" s="6"/>
      <c r="BZ1693" s="6"/>
      <c r="CA1693" s="6"/>
      <c r="CB1693" s="6"/>
      <c r="CC1693" s="6"/>
      <c r="CD1693" s="6"/>
      <c r="CE1693" s="6"/>
      <c r="CF1693" s="6"/>
      <c r="CG1693" s="6"/>
      <c r="CH1693" s="6"/>
      <c r="CI1693" s="6"/>
      <c r="CJ1693" s="6"/>
      <c r="CK1693" s="6"/>
      <c r="CL1693" s="6"/>
      <c r="CM1693" s="6"/>
      <c r="CN1693" s="6"/>
      <c r="CO1693" s="6"/>
      <c r="CP1693" s="6"/>
      <c r="CQ1693" s="6"/>
      <c r="CR1693" s="6"/>
      <c r="CS1693" s="6"/>
      <c r="CT1693" s="6"/>
      <c r="CU1693" s="6"/>
      <c r="CV1693" s="6"/>
      <c r="CX1693" s="6"/>
      <c r="CY1693" s="6"/>
      <c r="CZ1693" s="6"/>
      <c r="DA1693" s="6"/>
      <c r="DB1693" s="6"/>
    </row>
    <row r="1694" spans="4:106" s="3" customFormat="1" x14ac:dyDescent="0.25">
      <c r="D1694" s="31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  <c r="AP1694" s="6"/>
      <c r="AQ1694" s="6"/>
      <c r="AR1694" s="6"/>
      <c r="AS1694" s="6"/>
      <c r="AT1694" s="6"/>
      <c r="AU1694" s="6"/>
      <c r="AV1694" s="6"/>
      <c r="AX1694" s="41"/>
      <c r="AY1694" s="41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  <c r="BQ1694" s="6"/>
      <c r="BR1694" s="6"/>
      <c r="BS1694" s="6"/>
      <c r="BT1694" s="6"/>
      <c r="BU1694" s="6"/>
      <c r="BV1694" s="6"/>
      <c r="BW1694" s="6"/>
      <c r="BX1694" s="6"/>
      <c r="BY1694" s="6"/>
      <c r="BZ1694" s="6"/>
      <c r="CA1694" s="6"/>
      <c r="CB1694" s="6"/>
      <c r="CC1694" s="6"/>
      <c r="CD1694" s="6"/>
      <c r="CE1694" s="6"/>
      <c r="CF1694" s="6"/>
      <c r="CG1694" s="6"/>
      <c r="CH1694" s="6"/>
      <c r="CI1694" s="6"/>
      <c r="CJ1694" s="6"/>
      <c r="CK1694" s="6"/>
      <c r="CL1694" s="6"/>
      <c r="CM1694" s="6"/>
      <c r="CN1694" s="6"/>
      <c r="CO1694" s="6"/>
      <c r="CP1694" s="6"/>
      <c r="CQ1694" s="6"/>
      <c r="CR1694" s="6"/>
      <c r="CS1694" s="6"/>
      <c r="CT1694" s="6"/>
      <c r="CU1694" s="6"/>
      <c r="CV1694" s="6"/>
      <c r="CX1694" s="6"/>
      <c r="CY1694" s="6"/>
      <c r="CZ1694" s="6"/>
      <c r="DA1694" s="6"/>
      <c r="DB1694" s="6"/>
    </row>
    <row r="1695" spans="4:106" s="3" customFormat="1" x14ac:dyDescent="0.25">
      <c r="D1695" s="31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  <c r="AT1695" s="6"/>
      <c r="AU1695" s="6"/>
      <c r="AV1695" s="6"/>
      <c r="AX1695" s="41"/>
      <c r="AY1695" s="41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  <c r="BQ1695" s="6"/>
      <c r="BR1695" s="6"/>
      <c r="BS1695" s="6"/>
      <c r="BT1695" s="6"/>
      <c r="BU1695" s="6"/>
      <c r="BV1695" s="6"/>
      <c r="BW1695" s="6"/>
      <c r="BX1695" s="6"/>
      <c r="BY1695" s="6"/>
      <c r="BZ1695" s="6"/>
      <c r="CA1695" s="6"/>
      <c r="CB1695" s="6"/>
      <c r="CC1695" s="6"/>
      <c r="CD1695" s="6"/>
      <c r="CE1695" s="6"/>
      <c r="CF1695" s="6"/>
      <c r="CG1695" s="6"/>
      <c r="CH1695" s="6"/>
      <c r="CI1695" s="6"/>
      <c r="CJ1695" s="6"/>
      <c r="CK1695" s="6"/>
      <c r="CL1695" s="6"/>
      <c r="CM1695" s="6"/>
      <c r="CN1695" s="6"/>
      <c r="CO1695" s="6"/>
      <c r="CP1695" s="6"/>
      <c r="CQ1695" s="6"/>
      <c r="CR1695" s="6"/>
      <c r="CS1695" s="6"/>
      <c r="CT1695" s="6"/>
      <c r="CU1695" s="6"/>
      <c r="CV1695" s="6"/>
      <c r="CX1695" s="6"/>
      <c r="CY1695" s="6"/>
      <c r="CZ1695" s="6"/>
      <c r="DA1695" s="6"/>
      <c r="DB1695" s="6"/>
    </row>
    <row r="1696" spans="4:106" s="3" customFormat="1" x14ac:dyDescent="0.25">
      <c r="D1696" s="31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  <c r="AT1696" s="6"/>
      <c r="AU1696" s="6"/>
      <c r="AV1696" s="6"/>
      <c r="AX1696" s="41"/>
      <c r="AY1696" s="41"/>
      <c r="BA1696" s="6"/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6"/>
      <c r="BP1696" s="6"/>
      <c r="BQ1696" s="6"/>
      <c r="BR1696" s="6"/>
      <c r="BS1696" s="6"/>
      <c r="BT1696" s="6"/>
      <c r="BU1696" s="6"/>
      <c r="BV1696" s="6"/>
      <c r="BW1696" s="6"/>
      <c r="BX1696" s="6"/>
      <c r="BY1696" s="6"/>
      <c r="BZ1696" s="6"/>
      <c r="CA1696" s="6"/>
      <c r="CB1696" s="6"/>
      <c r="CC1696" s="6"/>
      <c r="CD1696" s="6"/>
      <c r="CE1696" s="6"/>
      <c r="CF1696" s="6"/>
      <c r="CG1696" s="6"/>
      <c r="CH1696" s="6"/>
      <c r="CI1696" s="6"/>
      <c r="CJ1696" s="6"/>
      <c r="CK1696" s="6"/>
      <c r="CL1696" s="6"/>
      <c r="CM1696" s="6"/>
      <c r="CN1696" s="6"/>
      <c r="CO1696" s="6"/>
      <c r="CP1696" s="6"/>
      <c r="CQ1696" s="6"/>
      <c r="CR1696" s="6"/>
      <c r="CS1696" s="6"/>
      <c r="CT1696" s="6"/>
      <c r="CU1696" s="6"/>
      <c r="CV1696" s="6"/>
      <c r="CX1696" s="6"/>
      <c r="CY1696" s="6"/>
      <c r="CZ1696" s="6"/>
      <c r="DA1696" s="6"/>
      <c r="DB1696" s="6"/>
    </row>
    <row r="1697" spans="4:106" s="3" customFormat="1" x14ac:dyDescent="0.25">
      <c r="D1697" s="31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  <c r="AT1697" s="6"/>
      <c r="AU1697" s="6"/>
      <c r="AV1697" s="6"/>
      <c r="AX1697" s="41"/>
      <c r="AY1697" s="41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  <c r="BQ1697" s="6"/>
      <c r="BR1697" s="6"/>
      <c r="BS1697" s="6"/>
      <c r="BT1697" s="6"/>
      <c r="BU1697" s="6"/>
      <c r="BV1697" s="6"/>
      <c r="BW1697" s="6"/>
      <c r="BX1697" s="6"/>
      <c r="BY1697" s="6"/>
      <c r="BZ1697" s="6"/>
      <c r="CA1697" s="6"/>
      <c r="CB1697" s="6"/>
      <c r="CC1697" s="6"/>
      <c r="CD1697" s="6"/>
      <c r="CE1697" s="6"/>
      <c r="CF1697" s="6"/>
      <c r="CG1697" s="6"/>
      <c r="CH1697" s="6"/>
      <c r="CI1697" s="6"/>
      <c r="CJ1697" s="6"/>
      <c r="CK1697" s="6"/>
      <c r="CL1697" s="6"/>
      <c r="CM1697" s="6"/>
      <c r="CN1697" s="6"/>
      <c r="CO1697" s="6"/>
      <c r="CP1697" s="6"/>
      <c r="CQ1697" s="6"/>
      <c r="CR1697" s="6"/>
      <c r="CS1697" s="6"/>
      <c r="CT1697" s="6"/>
      <c r="CU1697" s="6"/>
      <c r="CV1697" s="6"/>
      <c r="CX1697" s="6"/>
      <c r="CY1697" s="6"/>
      <c r="CZ1697" s="6"/>
      <c r="DA1697" s="6"/>
      <c r="DB1697" s="6"/>
    </row>
    <row r="1698" spans="4:106" s="3" customFormat="1" x14ac:dyDescent="0.25">
      <c r="D1698" s="31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X1698" s="41"/>
      <c r="AY1698" s="41"/>
      <c r="BA1698" s="6"/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  <c r="BQ1698" s="6"/>
      <c r="BR1698" s="6"/>
      <c r="BS1698" s="6"/>
      <c r="BT1698" s="6"/>
      <c r="BU1698" s="6"/>
      <c r="BV1698" s="6"/>
      <c r="BW1698" s="6"/>
      <c r="BX1698" s="6"/>
      <c r="BY1698" s="6"/>
      <c r="BZ1698" s="6"/>
      <c r="CA1698" s="6"/>
      <c r="CB1698" s="6"/>
      <c r="CC1698" s="6"/>
      <c r="CD1698" s="6"/>
      <c r="CE1698" s="6"/>
      <c r="CF1698" s="6"/>
      <c r="CG1698" s="6"/>
      <c r="CH1698" s="6"/>
      <c r="CI1698" s="6"/>
      <c r="CJ1698" s="6"/>
      <c r="CK1698" s="6"/>
      <c r="CL1698" s="6"/>
      <c r="CM1698" s="6"/>
      <c r="CN1698" s="6"/>
      <c r="CO1698" s="6"/>
      <c r="CP1698" s="6"/>
      <c r="CQ1698" s="6"/>
      <c r="CR1698" s="6"/>
      <c r="CS1698" s="6"/>
      <c r="CT1698" s="6"/>
      <c r="CU1698" s="6"/>
      <c r="CV1698" s="6"/>
      <c r="CX1698" s="6"/>
      <c r="CY1698" s="6"/>
      <c r="CZ1698" s="6"/>
      <c r="DA1698" s="6"/>
      <c r="DB1698" s="6"/>
    </row>
    <row r="1699" spans="4:106" s="3" customFormat="1" x14ac:dyDescent="0.25">
      <c r="D1699" s="31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  <c r="AR1699" s="6"/>
      <c r="AS1699" s="6"/>
      <c r="AT1699" s="6"/>
      <c r="AU1699" s="6"/>
      <c r="AV1699" s="6"/>
      <c r="AX1699" s="41"/>
      <c r="AY1699" s="41"/>
      <c r="BA1699" s="6"/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6"/>
      <c r="BP1699" s="6"/>
      <c r="BQ1699" s="6"/>
      <c r="BR1699" s="6"/>
      <c r="BS1699" s="6"/>
      <c r="BT1699" s="6"/>
      <c r="BU1699" s="6"/>
      <c r="BV1699" s="6"/>
      <c r="BW1699" s="6"/>
      <c r="BX1699" s="6"/>
      <c r="BY1699" s="6"/>
      <c r="BZ1699" s="6"/>
      <c r="CA1699" s="6"/>
      <c r="CB1699" s="6"/>
      <c r="CC1699" s="6"/>
      <c r="CD1699" s="6"/>
      <c r="CE1699" s="6"/>
      <c r="CF1699" s="6"/>
      <c r="CG1699" s="6"/>
      <c r="CH1699" s="6"/>
      <c r="CI1699" s="6"/>
      <c r="CJ1699" s="6"/>
      <c r="CK1699" s="6"/>
      <c r="CL1699" s="6"/>
      <c r="CM1699" s="6"/>
      <c r="CN1699" s="6"/>
      <c r="CO1699" s="6"/>
      <c r="CP1699" s="6"/>
      <c r="CQ1699" s="6"/>
      <c r="CR1699" s="6"/>
      <c r="CS1699" s="6"/>
      <c r="CT1699" s="6"/>
      <c r="CU1699" s="6"/>
      <c r="CV1699" s="6"/>
      <c r="CX1699" s="6"/>
      <c r="CY1699" s="6"/>
      <c r="CZ1699" s="6"/>
      <c r="DA1699" s="6"/>
      <c r="DB1699" s="6"/>
    </row>
    <row r="1700" spans="4:106" s="3" customFormat="1" x14ac:dyDescent="0.25">
      <c r="D1700" s="31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X1700" s="41"/>
      <c r="AY1700" s="41"/>
      <c r="BA1700" s="6"/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  <c r="BQ1700" s="6"/>
      <c r="BR1700" s="6"/>
      <c r="BS1700" s="6"/>
      <c r="BT1700" s="6"/>
      <c r="BU1700" s="6"/>
      <c r="BV1700" s="6"/>
      <c r="BW1700" s="6"/>
      <c r="BX1700" s="6"/>
      <c r="BY1700" s="6"/>
      <c r="BZ1700" s="6"/>
      <c r="CA1700" s="6"/>
      <c r="CB1700" s="6"/>
      <c r="CC1700" s="6"/>
      <c r="CD1700" s="6"/>
      <c r="CE1700" s="6"/>
      <c r="CF1700" s="6"/>
      <c r="CG1700" s="6"/>
      <c r="CH1700" s="6"/>
      <c r="CI1700" s="6"/>
      <c r="CJ1700" s="6"/>
      <c r="CK1700" s="6"/>
      <c r="CL1700" s="6"/>
      <c r="CM1700" s="6"/>
      <c r="CN1700" s="6"/>
      <c r="CO1700" s="6"/>
      <c r="CP1700" s="6"/>
      <c r="CQ1700" s="6"/>
      <c r="CR1700" s="6"/>
      <c r="CS1700" s="6"/>
      <c r="CT1700" s="6"/>
      <c r="CU1700" s="6"/>
      <c r="CV1700" s="6"/>
      <c r="CX1700" s="6"/>
      <c r="CY1700" s="6"/>
      <c r="CZ1700" s="6"/>
      <c r="DA1700" s="6"/>
      <c r="DB1700" s="6"/>
    </row>
    <row r="1701" spans="4:106" s="3" customFormat="1" x14ac:dyDescent="0.25">
      <c r="D1701" s="31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  <c r="AP1701" s="6"/>
      <c r="AQ1701" s="6"/>
      <c r="AR1701" s="6"/>
      <c r="AS1701" s="6"/>
      <c r="AT1701" s="6"/>
      <c r="AU1701" s="6"/>
      <c r="AV1701" s="6"/>
      <c r="AX1701" s="41"/>
      <c r="AY1701" s="41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  <c r="BQ1701" s="6"/>
      <c r="BR1701" s="6"/>
      <c r="BS1701" s="6"/>
      <c r="BT1701" s="6"/>
      <c r="BU1701" s="6"/>
      <c r="BV1701" s="6"/>
      <c r="BW1701" s="6"/>
      <c r="BX1701" s="6"/>
      <c r="BY1701" s="6"/>
      <c r="BZ1701" s="6"/>
      <c r="CA1701" s="6"/>
      <c r="CB1701" s="6"/>
      <c r="CC1701" s="6"/>
      <c r="CD1701" s="6"/>
      <c r="CE1701" s="6"/>
      <c r="CF1701" s="6"/>
      <c r="CG1701" s="6"/>
      <c r="CH1701" s="6"/>
      <c r="CI1701" s="6"/>
      <c r="CJ1701" s="6"/>
      <c r="CK1701" s="6"/>
      <c r="CL1701" s="6"/>
      <c r="CM1701" s="6"/>
      <c r="CN1701" s="6"/>
      <c r="CO1701" s="6"/>
      <c r="CP1701" s="6"/>
      <c r="CQ1701" s="6"/>
      <c r="CR1701" s="6"/>
      <c r="CS1701" s="6"/>
      <c r="CT1701" s="6"/>
      <c r="CU1701" s="6"/>
      <c r="CV1701" s="6"/>
      <c r="CX1701" s="6"/>
      <c r="CY1701" s="6"/>
      <c r="CZ1701" s="6"/>
      <c r="DA1701" s="6"/>
      <c r="DB1701" s="6"/>
    </row>
    <row r="1702" spans="4:106" s="3" customFormat="1" x14ac:dyDescent="0.25">
      <c r="D1702" s="31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  <c r="AP1702" s="6"/>
      <c r="AQ1702" s="6"/>
      <c r="AR1702" s="6"/>
      <c r="AS1702" s="6"/>
      <c r="AT1702" s="6"/>
      <c r="AU1702" s="6"/>
      <c r="AV1702" s="6"/>
      <c r="AX1702" s="41"/>
      <c r="AY1702" s="41"/>
      <c r="BA1702" s="6"/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  <c r="BQ1702" s="6"/>
      <c r="BR1702" s="6"/>
      <c r="BS1702" s="6"/>
      <c r="BT1702" s="6"/>
      <c r="BU1702" s="6"/>
      <c r="BV1702" s="6"/>
      <c r="BW1702" s="6"/>
      <c r="BX1702" s="6"/>
      <c r="BY1702" s="6"/>
      <c r="BZ1702" s="6"/>
      <c r="CA1702" s="6"/>
      <c r="CB1702" s="6"/>
      <c r="CC1702" s="6"/>
      <c r="CD1702" s="6"/>
      <c r="CE1702" s="6"/>
      <c r="CF1702" s="6"/>
      <c r="CG1702" s="6"/>
      <c r="CH1702" s="6"/>
      <c r="CI1702" s="6"/>
      <c r="CJ1702" s="6"/>
      <c r="CK1702" s="6"/>
      <c r="CL1702" s="6"/>
      <c r="CM1702" s="6"/>
      <c r="CN1702" s="6"/>
      <c r="CO1702" s="6"/>
      <c r="CP1702" s="6"/>
      <c r="CQ1702" s="6"/>
      <c r="CR1702" s="6"/>
      <c r="CS1702" s="6"/>
      <c r="CT1702" s="6"/>
      <c r="CU1702" s="6"/>
      <c r="CV1702" s="6"/>
      <c r="CX1702" s="6"/>
      <c r="CY1702" s="6"/>
      <c r="CZ1702" s="6"/>
      <c r="DA1702" s="6"/>
      <c r="DB1702" s="6"/>
    </row>
    <row r="1703" spans="4:106" s="3" customFormat="1" x14ac:dyDescent="0.25">
      <c r="D1703" s="31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  <c r="AP1703" s="6"/>
      <c r="AQ1703" s="6"/>
      <c r="AR1703" s="6"/>
      <c r="AS1703" s="6"/>
      <c r="AT1703" s="6"/>
      <c r="AU1703" s="6"/>
      <c r="AV1703" s="6"/>
      <c r="AX1703" s="41"/>
      <c r="AY1703" s="41"/>
      <c r="BA1703" s="6"/>
      <c r="BB1703" s="6"/>
      <c r="BC1703" s="6"/>
      <c r="BD1703" s="6"/>
      <c r="BE1703" s="6"/>
      <c r="BF1703" s="6"/>
      <c r="BG1703" s="6"/>
      <c r="BH1703" s="6"/>
      <c r="BI1703" s="6"/>
      <c r="BJ1703" s="6"/>
      <c r="BK1703" s="6"/>
      <c r="BL1703" s="6"/>
      <c r="BM1703" s="6"/>
      <c r="BN1703" s="6"/>
      <c r="BO1703" s="6"/>
      <c r="BP1703" s="6"/>
      <c r="BQ1703" s="6"/>
      <c r="BR1703" s="6"/>
      <c r="BS1703" s="6"/>
      <c r="BT1703" s="6"/>
      <c r="BU1703" s="6"/>
      <c r="BV1703" s="6"/>
      <c r="BW1703" s="6"/>
      <c r="BX1703" s="6"/>
      <c r="BY1703" s="6"/>
      <c r="BZ1703" s="6"/>
      <c r="CA1703" s="6"/>
      <c r="CB1703" s="6"/>
      <c r="CC1703" s="6"/>
      <c r="CD1703" s="6"/>
      <c r="CE1703" s="6"/>
      <c r="CF1703" s="6"/>
      <c r="CG1703" s="6"/>
      <c r="CH1703" s="6"/>
      <c r="CI1703" s="6"/>
      <c r="CJ1703" s="6"/>
      <c r="CK1703" s="6"/>
      <c r="CL1703" s="6"/>
      <c r="CM1703" s="6"/>
      <c r="CN1703" s="6"/>
      <c r="CO1703" s="6"/>
      <c r="CP1703" s="6"/>
      <c r="CQ1703" s="6"/>
      <c r="CR1703" s="6"/>
      <c r="CS1703" s="6"/>
      <c r="CT1703" s="6"/>
      <c r="CU1703" s="6"/>
      <c r="CV1703" s="6"/>
      <c r="CX1703" s="6"/>
      <c r="CY1703" s="6"/>
      <c r="CZ1703" s="6"/>
      <c r="DA1703" s="6"/>
      <c r="DB1703" s="6"/>
    </row>
    <row r="1704" spans="4:106" s="3" customFormat="1" x14ac:dyDescent="0.25">
      <c r="D1704" s="31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  <c r="AP1704" s="6"/>
      <c r="AQ1704" s="6"/>
      <c r="AR1704" s="6"/>
      <c r="AS1704" s="6"/>
      <c r="AT1704" s="6"/>
      <c r="AU1704" s="6"/>
      <c r="AV1704" s="6"/>
      <c r="AX1704" s="41"/>
      <c r="AY1704" s="41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  <c r="BQ1704" s="6"/>
      <c r="BR1704" s="6"/>
      <c r="BS1704" s="6"/>
      <c r="BT1704" s="6"/>
      <c r="BU1704" s="6"/>
      <c r="BV1704" s="6"/>
      <c r="BW1704" s="6"/>
      <c r="BX1704" s="6"/>
      <c r="BY1704" s="6"/>
      <c r="BZ1704" s="6"/>
      <c r="CA1704" s="6"/>
      <c r="CB1704" s="6"/>
      <c r="CC1704" s="6"/>
      <c r="CD1704" s="6"/>
      <c r="CE1704" s="6"/>
      <c r="CF1704" s="6"/>
      <c r="CG1704" s="6"/>
      <c r="CH1704" s="6"/>
      <c r="CI1704" s="6"/>
      <c r="CJ1704" s="6"/>
      <c r="CK1704" s="6"/>
      <c r="CL1704" s="6"/>
      <c r="CM1704" s="6"/>
      <c r="CN1704" s="6"/>
      <c r="CO1704" s="6"/>
      <c r="CP1704" s="6"/>
      <c r="CQ1704" s="6"/>
      <c r="CR1704" s="6"/>
      <c r="CS1704" s="6"/>
      <c r="CT1704" s="6"/>
      <c r="CU1704" s="6"/>
      <c r="CV1704" s="6"/>
      <c r="CX1704" s="6"/>
      <c r="CY1704" s="6"/>
      <c r="CZ1704" s="6"/>
      <c r="DA1704" s="6"/>
      <c r="DB1704" s="6"/>
    </row>
    <row r="1705" spans="4:106" s="3" customFormat="1" x14ac:dyDescent="0.25">
      <c r="D1705" s="31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  <c r="AR1705" s="6"/>
      <c r="AS1705" s="6"/>
      <c r="AT1705" s="6"/>
      <c r="AU1705" s="6"/>
      <c r="AV1705" s="6"/>
      <c r="AX1705" s="41"/>
      <c r="AY1705" s="41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  <c r="BQ1705" s="6"/>
      <c r="BR1705" s="6"/>
      <c r="BS1705" s="6"/>
      <c r="BT1705" s="6"/>
      <c r="BU1705" s="6"/>
      <c r="BV1705" s="6"/>
      <c r="BW1705" s="6"/>
      <c r="BX1705" s="6"/>
      <c r="BY1705" s="6"/>
      <c r="BZ1705" s="6"/>
      <c r="CA1705" s="6"/>
      <c r="CB1705" s="6"/>
      <c r="CC1705" s="6"/>
      <c r="CD1705" s="6"/>
      <c r="CE1705" s="6"/>
      <c r="CF1705" s="6"/>
      <c r="CG1705" s="6"/>
      <c r="CH1705" s="6"/>
      <c r="CI1705" s="6"/>
      <c r="CJ1705" s="6"/>
      <c r="CK1705" s="6"/>
      <c r="CL1705" s="6"/>
      <c r="CM1705" s="6"/>
      <c r="CN1705" s="6"/>
      <c r="CO1705" s="6"/>
      <c r="CP1705" s="6"/>
      <c r="CQ1705" s="6"/>
      <c r="CR1705" s="6"/>
      <c r="CS1705" s="6"/>
      <c r="CT1705" s="6"/>
      <c r="CU1705" s="6"/>
      <c r="CV1705" s="6"/>
      <c r="CX1705" s="6"/>
      <c r="CY1705" s="6"/>
      <c r="CZ1705" s="6"/>
      <c r="DA1705" s="6"/>
      <c r="DB1705" s="6"/>
    </row>
    <row r="1706" spans="4:106" s="3" customFormat="1" x14ac:dyDescent="0.25">
      <c r="D1706" s="31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  <c r="AR1706" s="6"/>
      <c r="AS1706" s="6"/>
      <c r="AT1706" s="6"/>
      <c r="AU1706" s="6"/>
      <c r="AV1706" s="6"/>
      <c r="AX1706" s="41"/>
      <c r="AY1706" s="41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6"/>
      <c r="BM1706" s="6"/>
      <c r="BN1706" s="6"/>
      <c r="BO1706" s="6"/>
      <c r="BP1706" s="6"/>
      <c r="BQ1706" s="6"/>
      <c r="BR1706" s="6"/>
      <c r="BS1706" s="6"/>
      <c r="BT1706" s="6"/>
      <c r="BU1706" s="6"/>
      <c r="BV1706" s="6"/>
      <c r="BW1706" s="6"/>
      <c r="BX1706" s="6"/>
      <c r="BY1706" s="6"/>
      <c r="BZ1706" s="6"/>
      <c r="CA1706" s="6"/>
      <c r="CB1706" s="6"/>
      <c r="CC1706" s="6"/>
      <c r="CD1706" s="6"/>
      <c r="CE1706" s="6"/>
      <c r="CF1706" s="6"/>
      <c r="CG1706" s="6"/>
      <c r="CH1706" s="6"/>
      <c r="CI1706" s="6"/>
      <c r="CJ1706" s="6"/>
      <c r="CK1706" s="6"/>
      <c r="CL1706" s="6"/>
      <c r="CM1706" s="6"/>
      <c r="CN1706" s="6"/>
      <c r="CO1706" s="6"/>
      <c r="CP1706" s="6"/>
      <c r="CQ1706" s="6"/>
      <c r="CR1706" s="6"/>
      <c r="CS1706" s="6"/>
      <c r="CT1706" s="6"/>
      <c r="CU1706" s="6"/>
      <c r="CV1706" s="6"/>
      <c r="CX1706" s="6"/>
      <c r="CY1706" s="6"/>
      <c r="CZ1706" s="6"/>
      <c r="DA1706" s="6"/>
      <c r="DB1706" s="6"/>
    </row>
    <row r="1707" spans="4:106" s="3" customFormat="1" x14ac:dyDescent="0.25">
      <c r="D1707" s="31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  <c r="AP1707" s="6"/>
      <c r="AQ1707" s="6"/>
      <c r="AR1707" s="6"/>
      <c r="AS1707" s="6"/>
      <c r="AT1707" s="6"/>
      <c r="AU1707" s="6"/>
      <c r="AV1707" s="6"/>
      <c r="AX1707" s="41"/>
      <c r="AY1707" s="41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6"/>
      <c r="BO1707" s="6"/>
      <c r="BP1707" s="6"/>
      <c r="BQ1707" s="6"/>
      <c r="BR1707" s="6"/>
      <c r="BS1707" s="6"/>
      <c r="BT1707" s="6"/>
      <c r="BU1707" s="6"/>
      <c r="BV1707" s="6"/>
      <c r="BW1707" s="6"/>
      <c r="BX1707" s="6"/>
      <c r="BY1707" s="6"/>
      <c r="BZ1707" s="6"/>
      <c r="CA1707" s="6"/>
      <c r="CB1707" s="6"/>
      <c r="CC1707" s="6"/>
      <c r="CD1707" s="6"/>
      <c r="CE1707" s="6"/>
      <c r="CF1707" s="6"/>
      <c r="CG1707" s="6"/>
      <c r="CH1707" s="6"/>
      <c r="CI1707" s="6"/>
      <c r="CJ1707" s="6"/>
      <c r="CK1707" s="6"/>
      <c r="CL1707" s="6"/>
      <c r="CM1707" s="6"/>
      <c r="CN1707" s="6"/>
      <c r="CO1707" s="6"/>
      <c r="CP1707" s="6"/>
      <c r="CQ1707" s="6"/>
      <c r="CR1707" s="6"/>
      <c r="CS1707" s="6"/>
      <c r="CT1707" s="6"/>
      <c r="CU1707" s="6"/>
      <c r="CV1707" s="6"/>
      <c r="CX1707" s="6"/>
      <c r="CY1707" s="6"/>
      <c r="CZ1707" s="6"/>
      <c r="DA1707" s="6"/>
      <c r="DB1707" s="6"/>
    </row>
    <row r="1708" spans="4:106" s="3" customFormat="1" x14ac:dyDescent="0.25">
      <c r="D1708" s="31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  <c r="AR1708" s="6"/>
      <c r="AS1708" s="6"/>
      <c r="AT1708" s="6"/>
      <c r="AU1708" s="6"/>
      <c r="AV1708" s="6"/>
      <c r="AX1708" s="41"/>
      <c r="AY1708" s="41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6"/>
      <c r="BP1708" s="6"/>
      <c r="BQ1708" s="6"/>
      <c r="BR1708" s="6"/>
      <c r="BS1708" s="6"/>
      <c r="BT1708" s="6"/>
      <c r="BU1708" s="6"/>
      <c r="BV1708" s="6"/>
      <c r="BW1708" s="6"/>
      <c r="BX1708" s="6"/>
      <c r="BY1708" s="6"/>
      <c r="BZ1708" s="6"/>
      <c r="CA1708" s="6"/>
      <c r="CB1708" s="6"/>
      <c r="CC1708" s="6"/>
      <c r="CD1708" s="6"/>
      <c r="CE1708" s="6"/>
      <c r="CF1708" s="6"/>
      <c r="CG1708" s="6"/>
      <c r="CH1708" s="6"/>
      <c r="CI1708" s="6"/>
      <c r="CJ1708" s="6"/>
      <c r="CK1708" s="6"/>
      <c r="CL1708" s="6"/>
      <c r="CM1708" s="6"/>
      <c r="CN1708" s="6"/>
      <c r="CO1708" s="6"/>
      <c r="CP1708" s="6"/>
      <c r="CQ1708" s="6"/>
      <c r="CR1708" s="6"/>
      <c r="CS1708" s="6"/>
      <c r="CT1708" s="6"/>
      <c r="CU1708" s="6"/>
      <c r="CV1708" s="6"/>
      <c r="CX1708" s="6"/>
      <c r="CY1708" s="6"/>
      <c r="CZ1708" s="6"/>
      <c r="DA1708" s="6"/>
      <c r="DB1708" s="6"/>
    </row>
    <row r="1709" spans="4:106" s="3" customFormat="1" x14ac:dyDescent="0.25">
      <c r="D1709" s="31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  <c r="AR1709" s="6"/>
      <c r="AS1709" s="6"/>
      <c r="AT1709" s="6"/>
      <c r="AU1709" s="6"/>
      <c r="AV1709" s="6"/>
      <c r="AX1709" s="41"/>
      <c r="AY1709" s="41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6"/>
      <c r="BP1709" s="6"/>
      <c r="BQ1709" s="6"/>
      <c r="BR1709" s="6"/>
      <c r="BS1709" s="6"/>
      <c r="BT1709" s="6"/>
      <c r="BU1709" s="6"/>
      <c r="BV1709" s="6"/>
      <c r="BW1709" s="6"/>
      <c r="BX1709" s="6"/>
      <c r="BY1709" s="6"/>
      <c r="BZ1709" s="6"/>
      <c r="CA1709" s="6"/>
      <c r="CB1709" s="6"/>
      <c r="CC1709" s="6"/>
      <c r="CD1709" s="6"/>
      <c r="CE1709" s="6"/>
      <c r="CF1709" s="6"/>
      <c r="CG1709" s="6"/>
      <c r="CH1709" s="6"/>
      <c r="CI1709" s="6"/>
      <c r="CJ1709" s="6"/>
      <c r="CK1709" s="6"/>
      <c r="CL1709" s="6"/>
      <c r="CM1709" s="6"/>
      <c r="CN1709" s="6"/>
      <c r="CO1709" s="6"/>
      <c r="CP1709" s="6"/>
      <c r="CQ1709" s="6"/>
      <c r="CR1709" s="6"/>
      <c r="CS1709" s="6"/>
      <c r="CT1709" s="6"/>
      <c r="CU1709" s="6"/>
      <c r="CV1709" s="6"/>
      <c r="CX1709" s="6"/>
      <c r="CY1709" s="6"/>
      <c r="CZ1709" s="6"/>
      <c r="DA1709" s="6"/>
      <c r="DB1709" s="6"/>
    </row>
    <row r="1710" spans="4:106" s="3" customFormat="1" x14ac:dyDescent="0.25">
      <c r="D1710" s="31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X1710" s="41"/>
      <c r="AY1710" s="41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6"/>
      <c r="BP1710" s="6"/>
      <c r="BQ1710" s="6"/>
      <c r="BR1710" s="6"/>
      <c r="BS1710" s="6"/>
      <c r="BT1710" s="6"/>
      <c r="BU1710" s="6"/>
      <c r="BV1710" s="6"/>
      <c r="BW1710" s="6"/>
      <c r="BX1710" s="6"/>
      <c r="BY1710" s="6"/>
      <c r="BZ1710" s="6"/>
      <c r="CA1710" s="6"/>
      <c r="CB1710" s="6"/>
      <c r="CC1710" s="6"/>
      <c r="CD1710" s="6"/>
      <c r="CE1710" s="6"/>
      <c r="CF1710" s="6"/>
      <c r="CG1710" s="6"/>
      <c r="CH1710" s="6"/>
      <c r="CI1710" s="6"/>
      <c r="CJ1710" s="6"/>
      <c r="CK1710" s="6"/>
      <c r="CL1710" s="6"/>
      <c r="CM1710" s="6"/>
      <c r="CN1710" s="6"/>
      <c r="CO1710" s="6"/>
      <c r="CP1710" s="6"/>
      <c r="CQ1710" s="6"/>
      <c r="CR1710" s="6"/>
      <c r="CS1710" s="6"/>
      <c r="CT1710" s="6"/>
      <c r="CU1710" s="6"/>
      <c r="CV1710" s="6"/>
      <c r="CX1710" s="6"/>
      <c r="CY1710" s="6"/>
      <c r="CZ1710" s="6"/>
      <c r="DA1710" s="6"/>
      <c r="DB1710" s="6"/>
    </row>
    <row r="1711" spans="4:106" s="3" customFormat="1" x14ac:dyDescent="0.25">
      <c r="D1711" s="31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X1711" s="41"/>
      <c r="AY1711" s="41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6"/>
      <c r="BP1711" s="6"/>
      <c r="BQ1711" s="6"/>
      <c r="BR1711" s="6"/>
      <c r="BS1711" s="6"/>
      <c r="BT1711" s="6"/>
      <c r="BU1711" s="6"/>
      <c r="BV1711" s="6"/>
      <c r="BW1711" s="6"/>
      <c r="BX1711" s="6"/>
      <c r="BY1711" s="6"/>
      <c r="BZ1711" s="6"/>
      <c r="CA1711" s="6"/>
      <c r="CB1711" s="6"/>
      <c r="CC1711" s="6"/>
      <c r="CD1711" s="6"/>
      <c r="CE1711" s="6"/>
      <c r="CF1711" s="6"/>
      <c r="CG1711" s="6"/>
      <c r="CH1711" s="6"/>
      <c r="CI1711" s="6"/>
      <c r="CJ1711" s="6"/>
      <c r="CK1711" s="6"/>
      <c r="CL1711" s="6"/>
      <c r="CM1711" s="6"/>
      <c r="CN1711" s="6"/>
      <c r="CO1711" s="6"/>
      <c r="CP1711" s="6"/>
      <c r="CQ1711" s="6"/>
      <c r="CR1711" s="6"/>
      <c r="CS1711" s="6"/>
      <c r="CT1711" s="6"/>
      <c r="CU1711" s="6"/>
      <c r="CV1711" s="6"/>
      <c r="CX1711" s="6"/>
      <c r="CY1711" s="6"/>
      <c r="CZ1711" s="6"/>
      <c r="DA1711" s="6"/>
      <c r="DB1711" s="6"/>
    </row>
    <row r="1712" spans="4:106" s="3" customFormat="1" x14ac:dyDescent="0.25">
      <c r="D1712" s="31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  <c r="AP1712" s="6"/>
      <c r="AQ1712" s="6"/>
      <c r="AR1712" s="6"/>
      <c r="AS1712" s="6"/>
      <c r="AT1712" s="6"/>
      <c r="AU1712" s="6"/>
      <c r="AV1712" s="6"/>
      <c r="AX1712" s="41"/>
      <c r="AY1712" s="41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6"/>
      <c r="BP1712" s="6"/>
      <c r="BQ1712" s="6"/>
      <c r="BR1712" s="6"/>
      <c r="BS1712" s="6"/>
      <c r="BT1712" s="6"/>
      <c r="BU1712" s="6"/>
      <c r="BV1712" s="6"/>
      <c r="BW1712" s="6"/>
      <c r="BX1712" s="6"/>
      <c r="BY1712" s="6"/>
      <c r="BZ1712" s="6"/>
      <c r="CA1712" s="6"/>
      <c r="CB1712" s="6"/>
      <c r="CC1712" s="6"/>
      <c r="CD1712" s="6"/>
      <c r="CE1712" s="6"/>
      <c r="CF1712" s="6"/>
      <c r="CG1712" s="6"/>
      <c r="CH1712" s="6"/>
      <c r="CI1712" s="6"/>
      <c r="CJ1712" s="6"/>
      <c r="CK1712" s="6"/>
      <c r="CL1712" s="6"/>
      <c r="CM1712" s="6"/>
      <c r="CN1712" s="6"/>
      <c r="CO1712" s="6"/>
      <c r="CP1712" s="6"/>
      <c r="CQ1712" s="6"/>
      <c r="CR1712" s="6"/>
      <c r="CS1712" s="6"/>
      <c r="CT1712" s="6"/>
      <c r="CU1712" s="6"/>
      <c r="CV1712" s="6"/>
      <c r="CX1712" s="6"/>
      <c r="CY1712" s="6"/>
      <c r="CZ1712" s="6"/>
      <c r="DA1712" s="6"/>
      <c r="DB1712" s="6"/>
    </row>
    <row r="1713" spans="4:106" s="3" customFormat="1" x14ac:dyDescent="0.25">
      <c r="D1713" s="31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  <c r="AR1713" s="6"/>
      <c r="AS1713" s="6"/>
      <c r="AT1713" s="6"/>
      <c r="AU1713" s="6"/>
      <c r="AV1713" s="6"/>
      <c r="AX1713" s="41"/>
      <c r="AY1713" s="41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6"/>
      <c r="BP1713" s="6"/>
      <c r="BQ1713" s="6"/>
      <c r="BR1713" s="6"/>
      <c r="BS1713" s="6"/>
      <c r="BT1713" s="6"/>
      <c r="BU1713" s="6"/>
      <c r="BV1713" s="6"/>
      <c r="BW1713" s="6"/>
      <c r="BX1713" s="6"/>
      <c r="BY1713" s="6"/>
      <c r="BZ1713" s="6"/>
      <c r="CA1713" s="6"/>
      <c r="CB1713" s="6"/>
      <c r="CC1713" s="6"/>
      <c r="CD1713" s="6"/>
      <c r="CE1713" s="6"/>
      <c r="CF1713" s="6"/>
      <c r="CG1713" s="6"/>
      <c r="CH1713" s="6"/>
      <c r="CI1713" s="6"/>
      <c r="CJ1713" s="6"/>
      <c r="CK1713" s="6"/>
      <c r="CL1713" s="6"/>
      <c r="CM1713" s="6"/>
      <c r="CN1713" s="6"/>
      <c r="CO1713" s="6"/>
      <c r="CP1713" s="6"/>
      <c r="CQ1713" s="6"/>
      <c r="CR1713" s="6"/>
      <c r="CS1713" s="6"/>
      <c r="CT1713" s="6"/>
      <c r="CU1713" s="6"/>
      <c r="CV1713" s="6"/>
      <c r="CX1713" s="6"/>
      <c r="CY1713" s="6"/>
      <c r="CZ1713" s="6"/>
      <c r="DA1713" s="6"/>
      <c r="DB1713" s="6"/>
    </row>
    <row r="1714" spans="4:106" s="3" customFormat="1" x14ac:dyDescent="0.25">
      <c r="D1714" s="31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  <c r="AR1714" s="6"/>
      <c r="AS1714" s="6"/>
      <c r="AT1714" s="6"/>
      <c r="AU1714" s="6"/>
      <c r="AV1714" s="6"/>
      <c r="AX1714" s="41"/>
      <c r="AY1714" s="41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6"/>
      <c r="BP1714" s="6"/>
      <c r="BQ1714" s="6"/>
      <c r="BR1714" s="6"/>
      <c r="BS1714" s="6"/>
      <c r="BT1714" s="6"/>
      <c r="BU1714" s="6"/>
      <c r="BV1714" s="6"/>
      <c r="BW1714" s="6"/>
      <c r="BX1714" s="6"/>
      <c r="BY1714" s="6"/>
      <c r="BZ1714" s="6"/>
      <c r="CA1714" s="6"/>
      <c r="CB1714" s="6"/>
      <c r="CC1714" s="6"/>
      <c r="CD1714" s="6"/>
      <c r="CE1714" s="6"/>
      <c r="CF1714" s="6"/>
      <c r="CG1714" s="6"/>
      <c r="CH1714" s="6"/>
      <c r="CI1714" s="6"/>
      <c r="CJ1714" s="6"/>
      <c r="CK1714" s="6"/>
      <c r="CL1714" s="6"/>
      <c r="CM1714" s="6"/>
      <c r="CN1714" s="6"/>
      <c r="CO1714" s="6"/>
      <c r="CP1714" s="6"/>
      <c r="CQ1714" s="6"/>
      <c r="CR1714" s="6"/>
      <c r="CS1714" s="6"/>
      <c r="CT1714" s="6"/>
      <c r="CU1714" s="6"/>
      <c r="CV1714" s="6"/>
      <c r="CX1714" s="6"/>
      <c r="CY1714" s="6"/>
      <c r="CZ1714" s="6"/>
      <c r="DA1714" s="6"/>
      <c r="DB1714" s="6"/>
    </row>
    <row r="1715" spans="4:106" s="3" customFormat="1" x14ac:dyDescent="0.25">
      <c r="D1715" s="31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  <c r="AP1715" s="6"/>
      <c r="AQ1715" s="6"/>
      <c r="AR1715" s="6"/>
      <c r="AS1715" s="6"/>
      <c r="AT1715" s="6"/>
      <c r="AU1715" s="6"/>
      <c r="AV1715" s="6"/>
      <c r="AX1715" s="41"/>
      <c r="AY1715" s="41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6"/>
      <c r="BP1715" s="6"/>
      <c r="BQ1715" s="6"/>
      <c r="BR1715" s="6"/>
      <c r="BS1715" s="6"/>
      <c r="BT1715" s="6"/>
      <c r="BU1715" s="6"/>
      <c r="BV1715" s="6"/>
      <c r="BW1715" s="6"/>
      <c r="BX1715" s="6"/>
      <c r="BY1715" s="6"/>
      <c r="BZ1715" s="6"/>
      <c r="CA1715" s="6"/>
      <c r="CB1715" s="6"/>
      <c r="CC1715" s="6"/>
      <c r="CD1715" s="6"/>
      <c r="CE1715" s="6"/>
      <c r="CF1715" s="6"/>
      <c r="CG1715" s="6"/>
      <c r="CH1715" s="6"/>
      <c r="CI1715" s="6"/>
      <c r="CJ1715" s="6"/>
      <c r="CK1715" s="6"/>
      <c r="CL1715" s="6"/>
      <c r="CM1715" s="6"/>
      <c r="CN1715" s="6"/>
      <c r="CO1715" s="6"/>
      <c r="CP1715" s="6"/>
      <c r="CQ1715" s="6"/>
      <c r="CR1715" s="6"/>
      <c r="CS1715" s="6"/>
      <c r="CT1715" s="6"/>
      <c r="CU1715" s="6"/>
      <c r="CV1715" s="6"/>
      <c r="CX1715" s="6"/>
      <c r="CY1715" s="6"/>
      <c r="CZ1715" s="6"/>
      <c r="DA1715" s="6"/>
      <c r="DB1715" s="6"/>
    </row>
    <row r="1716" spans="4:106" s="3" customFormat="1" x14ac:dyDescent="0.25">
      <c r="D1716" s="31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X1716" s="41"/>
      <c r="AY1716" s="41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6"/>
      <c r="BP1716" s="6"/>
      <c r="BQ1716" s="6"/>
      <c r="BR1716" s="6"/>
      <c r="BS1716" s="6"/>
      <c r="BT1716" s="6"/>
      <c r="BU1716" s="6"/>
      <c r="BV1716" s="6"/>
      <c r="BW1716" s="6"/>
      <c r="BX1716" s="6"/>
      <c r="BY1716" s="6"/>
      <c r="BZ1716" s="6"/>
      <c r="CA1716" s="6"/>
      <c r="CB1716" s="6"/>
      <c r="CC1716" s="6"/>
      <c r="CD1716" s="6"/>
      <c r="CE1716" s="6"/>
      <c r="CF1716" s="6"/>
      <c r="CG1716" s="6"/>
      <c r="CH1716" s="6"/>
      <c r="CI1716" s="6"/>
      <c r="CJ1716" s="6"/>
      <c r="CK1716" s="6"/>
      <c r="CL1716" s="6"/>
      <c r="CM1716" s="6"/>
      <c r="CN1716" s="6"/>
      <c r="CO1716" s="6"/>
      <c r="CP1716" s="6"/>
      <c r="CQ1716" s="6"/>
      <c r="CR1716" s="6"/>
      <c r="CS1716" s="6"/>
      <c r="CT1716" s="6"/>
      <c r="CU1716" s="6"/>
      <c r="CV1716" s="6"/>
      <c r="CX1716" s="6"/>
      <c r="CY1716" s="6"/>
      <c r="CZ1716" s="6"/>
      <c r="DA1716" s="6"/>
      <c r="DB1716" s="6"/>
    </row>
    <row r="1717" spans="4:106" s="3" customFormat="1" x14ac:dyDescent="0.25">
      <c r="D1717" s="31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  <c r="AP1717" s="6"/>
      <c r="AQ1717" s="6"/>
      <c r="AR1717" s="6"/>
      <c r="AS1717" s="6"/>
      <c r="AT1717" s="6"/>
      <c r="AU1717" s="6"/>
      <c r="AV1717" s="6"/>
      <c r="AX1717" s="41"/>
      <c r="AY1717" s="41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6"/>
      <c r="BP1717" s="6"/>
      <c r="BQ1717" s="6"/>
      <c r="BR1717" s="6"/>
      <c r="BS1717" s="6"/>
      <c r="BT1717" s="6"/>
      <c r="BU1717" s="6"/>
      <c r="BV1717" s="6"/>
      <c r="BW1717" s="6"/>
      <c r="BX1717" s="6"/>
      <c r="BY1717" s="6"/>
      <c r="BZ1717" s="6"/>
      <c r="CA1717" s="6"/>
      <c r="CB1717" s="6"/>
      <c r="CC1717" s="6"/>
      <c r="CD1717" s="6"/>
      <c r="CE1717" s="6"/>
      <c r="CF1717" s="6"/>
      <c r="CG1717" s="6"/>
      <c r="CH1717" s="6"/>
      <c r="CI1717" s="6"/>
      <c r="CJ1717" s="6"/>
      <c r="CK1717" s="6"/>
      <c r="CL1717" s="6"/>
      <c r="CM1717" s="6"/>
      <c r="CN1717" s="6"/>
      <c r="CO1717" s="6"/>
      <c r="CP1717" s="6"/>
      <c r="CQ1717" s="6"/>
      <c r="CR1717" s="6"/>
      <c r="CS1717" s="6"/>
      <c r="CT1717" s="6"/>
      <c r="CU1717" s="6"/>
      <c r="CV1717" s="6"/>
      <c r="CX1717" s="6"/>
      <c r="CY1717" s="6"/>
      <c r="CZ1717" s="6"/>
      <c r="DA1717" s="6"/>
      <c r="DB1717" s="6"/>
    </row>
    <row r="1718" spans="4:106" s="3" customFormat="1" x14ac:dyDescent="0.25">
      <c r="D1718" s="31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  <c r="AR1718" s="6"/>
      <c r="AS1718" s="6"/>
      <c r="AT1718" s="6"/>
      <c r="AU1718" s="6"/>
      <c r="AV1718" s="6"/>
      <c r="AX1718" s="41"/>
      <c r="AY1718" s="41"/>
      <c r="BA1718" s="6"/>
      <c r="BB1718" s="6"/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6"/>
      <c r="BP1718" s="6"/>
      <c r="BQ1718" s="6"/>
      <c r="BR1718" s="6"/>
      <c r="BS1718" s="6"/>
      <c r="BT1718" s="6"/>
      <c r="BU1718" s="6"/>
      <c r="BV1718" s="6"/>
      <c r="BW1718" s="6"/>
      <c r="BX1718" s="6"/>
      <c r="BY1718" s="6"/>
      <c r="BZ1718" s="6"/>
      <c r="CA1718" s="6"/>
      <c r="CB1718" s="6"/>
      <c r="CC1718" s="6"/>
      <c r="CD1718" s="6"/>
      <c r="CE1718" s="6"/>
      <c r="CF1718" s="6"/>
      <c r="CG1718" s="6"/>
      <c r="CH1718" s="6"/>
      <c r="CI1718" s="6"/>
      <c r="CJ1718" s="6"/>
      <c r="CK1718" s="6"/>
      <c r="CL1718" s="6"/>
      <c r="CM1718" s="6"/>
      <c r="CN1718" s="6"/>
      <c r="CO1718" s="6"/>
      <c r="CP1718" s="6"/>
      <c r="CQ1718" s="6"/>
      <c r="CR1718" s="6"/>
      <c r="CS1718" s="6"/>
      <c r="CT1718" s="6"/>
      <c r="CU1718" s="6"/>
      <c r="CV1718" s="6"/>
      <c r="CX1718" s="6"/>
      <c r="CY1718" s="6"/>
      <c r="CZ1718" s="6"/>
      <c r="DA1718" s="6"/>
      <c r="DB1718" s="6"/>
    </row>
    <row r="1719" spans="4:106" s="3" customFormat="1" x14ac:dyDescent="0.25">
      <c r="D1719" s="31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  <c r="AR1719" s="6"/>
      <c r="AS1719" s="6"/>
      <c r="AT1719" s="6"/>
      <c r="AU1719" s="6"/>
      <c r="AV1719" s="6"/>
      <c r="AX1719" s="41"/>
      <c r="AY1719" s="41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  <c r="BQ1719" s="6"/>
      <c r="BR1719" s="6"/>
      <c r="BS1719" s="6"/>
      <c r="BT1719" s="6"/>
      <c r="BU1719" s="6"/>
      <c r="BV1719" s="6"/>
      <c r="BW1719" s="6"/>
      <c r="BX1719" s="6"/>
      <c r="BY1719" s="6"/>
      <c r="BZ1719" s="6"/>
      <c r="CA1719" s="6"/>
      <c r="CB1719" s="6"/>
      <c r="CC1719" s="6"/>
      <c r="CD1719" s="6"/>
      <c r="CE1719" s="6"/>
      <c r="CF1719" s="6"/>
      <c r="CG1719" s="6"/>
      <c r="CH1719" s="6"/>
      <c r="CI1719" s="6"/>
      <c r="CJ1719" s="6"/>
      <c r="CK1719" s="6"/>
      <c r="CL1719" s="6"/>
      <c r="CM1719" s="6"/>
      <c r="CN1719" s="6"/>
      <c r="CO1719" s="6"/>
      <c r="CP1719" s="6"/>
      <c r="CQ1719" s="6"/>
      <c r="CR1719" s="6"/>
      <c r="CS1719" s="6"/>
      <c r="CT1719" s="6"/>
      <c r="CU1719" s="6"/>
      <c r="CV1719" s="6"/>
      <c r="CX1719" s="6"/>
      <c r="CY1719" s="6"/>
      <c r="CZ1719" s="6"/>
      <c r="DA1719" s="6"/>
      <c r="DB1719" s="6"/>
    </row>
    <row r="1720" spans="4:106" s="3" customFormat="1" x14ac:dyDescent="0.25">
      <c r="D1720" s="31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  <c r="AR1720" s="6"/>
      <c r="AS1720" s="6"/>
      <c r="AT1720" s="6"/>
      <c r="AU1720" s="6"/>
      <c r="AV1720" s="6"/>
      <c r="AX1720" s="41"/>
      <c r="AY1720" s="41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6"/>
      <c r="BP1720" s="6"/>
      <c r="BQ1720" s="6"/>
      <c r="BR1720" s="6"/>
      <c r="BS1720" s="6"/>
      <c r="BT1720" s="6"/>
      <c r="BU1720" s="6"/>
      <c r="BV1720" s="6"/>
      <c r="BW1720" s="6"/>
      <c r="BX1720" s="6"/>
      <c r="BY1720" s="6"/>
      <c r="BZ1720" s="6"/>
      <c r="CA1720" s="6"/>
      <c r="CB1720" s="6"/>
      <c r="CC1720" s="6"/>
      <c r="CD1720" s="6"/>
      <c r="CE1720" s="6"/>
      <c r="CF1720" s="6"/>
      <c r="CG1720" s="6"/>
      <c r="CH1720" s="6"/>
      <c r="CI1720" s="6"/>
      <c r="CJ1720" s="6"/>
      <c r="CK1720" s="6"/>
      <c r="CL1720" s="6"/>
      <c r="CM1720" s="6"/>
      <c r="CN1720" s="6"/>
      <c r="CO1720" s="6"/>
      <c r="CP1720" s="6"/>
      <c r="CQ1720" s="6"/>
      <c r="CR1720" s="6"/>
      <c r="CS1720" s="6"/>
      <c r="CT1720" s="6"/>
      <c r="CU1720" s="6"/>
      <c r="CV1720" s="6"/>
      <c r="CX1720" s="6"/>
      <c r="CY1720" s="6"/>
      <c r="CZ1720" s="6"/>
      <c r="DA1720" s="6"/>
      <c r="DB1720" s="6"/>
    </row>
    <row r="1721" spans="4:106" s="3" customFormat="1" x14ac:dyDescent="0.25">
      <c r="D1721" s="31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  <c r="AR1721" s="6"/>
      <c r="AS1721" s="6"/>
      <c r="AT1721" s="6"/>
      <c r="AU1721" s="6"/>
      <c r="AV1721" s="6"/>
      <c r="AX1721" s="41"/>
      <c r="AY1721" s="41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  <c r="BQ1721" s="6"/>
      <c r="BR1721" s="6"/>
      <c r="BS1721" s="6"/>
      <c r="BT1721" s="6"/>
      <c r="BU1721" s="6"/>
      <c r="BV1721" s="6"/>
      <c r="BW1721" s="6"/>
      <c r="BX1721" s="6"/>
      <c r="BY1721" s="6"/>
      <c r="BZ1721" s="6"/>
      <c r="CA1721" s="6"/>
      <c r="CB1721" s="6"/>
      <c r="CC1721" s="6"/>
      <c r="CD1721" s="6"/>
      <c r="CE1721" s="6"/>
      <c r="CF1721" s="6"/>
      <c r="CG1721" s="6"/>
      <c r="CH1721" s="6"/>
      <c r="CI1721" s="6"/>
      <c r="CJ1721" s="6"/>
      <c r="CK1721" s="6"/>
      <c r="CL1721" s="6"/>
      <c r="CM1721" s="6"/>
      <c r="CN1721" s="6"/>
      <c r="CO1721" s="6"/>
      <c r="CP1721" s="6"/>
      <c r="CQ1721" s="6"/>
      <c r="CR1721" s="6"/>
      <c r="CS1721" s="6"/>
      <c r="CT1721" s="6"/>
      <c r="CU1721" s="6"/>
      <c r="CV1721" s="6"/>
      <c r="CX1721" s="6"/>
      <c r="CY1721" s="6"/>
      <c r="CZ1721" s="6"/>
      <c r="DA1721" s="6"/>
      <c r="DB1721" s="6"/>
    </row>
    <row r="1722" spans="4:106" s="3" customFormat="1" x14ac:dyDescent="0.25">
      <c r="D1722" s="31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  <c r="AR1722" s="6"/>
      <c r="AS1722" s="6"/>
      <c r="AT1722" s="6"/>
      <c r="AU1722" s="6"/>
      <c r="AV1722" s="6"/>
      <c r="AX1722" s="41"/>
      <c r="AY1722" s="41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  <c r="BQ1722" s="6"/>
      <c r="BR1722" s="6"/>
      <c r="BS1722" s="6"/>
      <c r="BT1722" s="6"/>
      <c r="BU1722" s="6"/>
      <c r="BV1722" s="6"/>
      <c r="BW1722" s="6"/>
      <c r="BX1722" s="6"/>
      <c r="BY1722" s="6"/>
      <c r="BZ1722" s="6"/>
      <c r="CA1722" s="6"/>
      <c r="CB1722" s="6"/>
      <c r="CC1722" s="6"/>
      <c r="CD1722" s="6"/>
      <c r="CE1722" s="6"/>
      <c r="CF1722" s="6"/>
      <c r="CG1722" s="6"/>
      <c r="CH1722" s="6"/>
      <c r="CI1722" s="6"/>
      <c r="CJ1722" s="6"/>
      <c r="CK1722" s="6"/>
      <c r="CL1722" s="6"/>
      <c r="CM1722" s="6"/>
      <c r="CN1722" s="6"/>
      <c r="CO1722" s="6"/>
      <c r="CP1722" s="6"/>
      <c r="CQ1722" s="6"/>
      <c r="CR1722" s="6"/>
      <c r="CS1722" s="6"/>
      <c r="CT1722" s="6"/>
      <c r="CU1722" s="6"/>
      <c r="CV1722" s="6"/>
      <c r="CX1722" s="6"/>
      <c r="CY1722" s="6"/>
      <c r="CZ1722" s="6"/>
      <c r="DA1722" s="6"/>
      <c r="DB1722" s="6"/>
    </row>
    <row r="1723" spans="4:106" s="3" customFormat="1" x14ac:dyDescent="0.25">
      <c r="D1723" s="31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  <c r="AR1723" s="6"/>
      <c r="AS1723" s="6"/>
      <c r="AT1723" s="6"/>
      <c r="AU1723" s="6"/>
      <c r="AV1723" s="6"/>
      <c r="AX1723" s="41"/>
      <c r="AY1723" s="41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  <c r="BQ1723" s="6"/>
      <c r="BR1723" s="6"/>
      <c r="BS1723" s="6"/>
      <c r="BT1723" s="6"/>
      <c r="BU1723" s="6"/>
      <c r="BV1723" s="6"/>
      <c r="BW1723" s="6"/>
      <c r="BX1723" s="6"/>
      <c r="BY1723" s="6"/>
      <c r="BZ1723" s="6"/>
      <c r="CA1723" s="6"/>
      <c r="CB1723" s="6"/>
      <c r="CC1723" s="6"/>
      <c r="CD1723" s="6"/>
      <c r="CE1723" s="6"/>
      <c r="CF1723" s="6"/>
      <c r="CG1723" s="6"/>
      <c r="CH1723" s="6"/>
      <c r="CI1723" s="6"/>
      <c r="CJ1723" s="6"/>
      <c r="CK1723" s="6"/>
      <c r="CL1723" s="6"/>
      <c r="CM1723" s="6"/>
      <c r="CN1723" s="6"/>
      <c r="CO1723" s="6"/>
      <c r="CP1723" s="6"/>
      <c r="CQ1723" s="6"/>
      <c r="CR1723" s="6"/>
      <c r="CS1723" s="6"/>
      <c r="CT1723" s="6"/>
      <c r="CU1723" s="6"/>
      <c r="CV1723" s="6"/>
      <c r="CX1723" s="6"/>
      <c r="CY1723" s="6"/>
      <c r="CZ1723" s="6"/>
      <c r="DA1723" s="6"/>
      <c r="DB1723" s="6"/>
    </row>
    <row r="1724" spans="4:106" s="3" customFormat="1" x14ac:dyDescent="0.25">
      <c r="D1724" s="31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  <c r="AR1724" s="6"/>
      <c r="AS1724" s="6"/>
      <c r="AT1724" s="6"/>
      <c r="AU1724" s="6"/>
      <c r="AV1724" s="6"/>
      <c r="AX1724" s="41"/>
      <c r="AY1724" s="41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  <c r="BQ1724" s="6"/>
      <c r="BR1724" s="6"/>
      <c r="BS1724" s="6"/>
      <c r="BT1724" s="6"/>
      <c r="BU1724" s="6"/>
      <c r="BV1724" s="6"/>
      <c r="BW1724" s="6"/>
      <c r="BX1724" s="6"/>
      <c r="BY1724" s="6"/>
      <c r="BZ1724" s="6"/>
      <c r="CA1724" s="6"/>
      <c r="CB1724" s="6"/>
      <c r="CC1724" s="6"/>
      <c r="CD1724" s="6"/>
      <c r="CE1724" s="6"/>
      <c r="CF1724" s="6"/>
      <c r="CG1724" s="6"/>
      <c r="CH1724" s="6"/>
      <c r="CI1724" s="6"/>
      <c r="CJ1724" s="6"/>
      <c r="CK1724" s="6"/>
      <c r="CL1724" s="6"/>
      <c r="CM1724" s="6"/>
      <c r="CN1724" s="6"/>
      <c r="CO1724" s="6"/>
      <c r="CP1724" s="6"/>
      <c r="CQ1724" s="6"/>
      <c r="CR1724" s="6"/>
      <c r="CS1724" s="6"/>
      <c r="CT1724" s="6"/>
      <c r="CU1724" s="6"/>
      <c r="CV1724" s="6"/>
      <c r="CX1724" s="6"/>
      <c r="CY1724" s="6"/>
      <c r="CZ1724" s="6"/>
      <c r="DA1724" s="6"/>
      <c r="DB1724" s="6"/>
    </row>
    <row r="1725" spans="4:106" s="3" customFormat="1" x14ac:dyDescent="0.25">
      <c r="D1725" s="31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X1725" s="41"/>
      <c r="AY1725" s="41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  <c r="BZ1725" s="6"/>
      <c r="CA1725" s="6"/>
      <c r="CB1725" s="6"/>
      <c r="CC1725" s="6"/>
      <c r="CD1725" s="6"/>
      <c r="CE1725" s="6"/>
      <c r="CF1725" s="6"/>
      <c r="CG1725" s="6"/>
      <c r="CH1725" s="6"/>
      <c r="CI1725" s="6"/>
      <c r="CJ1725" s="6"/>
      <c r="CK1725" s="6"/>
      <c r="CL1725" s="6"/>
      <c r="CM1725" s="6"/>
      <c r="CN1725" s="6"/>
      <c r="CO1725" s="6"/>
      <c r="CP1725" s="6"/>
      <c r="CQ1725" s="6"/>
      <c r="CR1725" s="6"/>
      <c r="CS1725" s="6"/>
      <c r="CT1725" s="6"/>
      <c r="CU1725" s="6"/>
      <c r="CV1725" s="6"/>
      <c r="CX1725" s="6"/>
      <c r="CY1725" s="6"/>
      <c r="CZ1725" s="6"/>
      <c r="DA1725" s="6"/>
      <c r="DB1725" s="6"/>
    </row>
    <row r="1726" spans="4:106" s="3" customFormat="1" x14ac:dyDescent="0.25">
      <c r="D1726" s="31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  <c r="AR1726" s="6"/>
      <c r="AS1726" s="6"/>
      <c r="AT1726" s="6"/>
      <c r="AU1726" s="6"/>
      <c r="AV1726" s="6"/>
      <c r="AX1726" s="41"/>
      <c r="AY1726" s="41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  <c r="BQ1726" s="6"/>
      <c r="BR1726" s="6"/>
      <c r="BS1726" s="6"/>
      <c r="BT1726" s="6"/>
      <c r="BU1726" s="6"/>
      <c r="BV1726" s="6"/>
      <c r="BW1726" s="6"/>
      <c r="BX1726" s="6"/>
      <c r="BY1726" s="6"/>
      <c r="BZ1726" s="6"/>
      <c r="CA1726" s="6"/>
      <c r="CB1726" s="6"/>
      <c r="CC1726" s="6"/>
      <c r="CD1726" s="6"/>
      <c r="CE1726" s="6"/>
      <c r="CF1726" s="6"/>
      <c r="CG1726" s="6"/>
      <c r="CH1726" s="6"/>
      <c r="CI1726" s="6"/>
      <c r="CJ1726" s="6"/>
      <c r="CK1726" s="6"/>
      <c r="CL1726" s="6"/>
      <c r="CM1726" s="6"/>
      <c r="CN1726" s="6"/>
      <c r="CO1726" s="6"/>
      <c r="CP1726" s="6"/>
      <c r="CQ1726" s="6"/>
      <c r="CR1726" s="6"/>
      <c r="CS1726" s="6"/>
      <c r="CT1726" s="6"/>
      <c r="CU1726" s="6"/>
      <c r="CV1726" s="6"/>
      <c r="CX1726" s="6"/>
      <c r="CY1726" s="6"/>
      <c r="CZ1726" s="6"/>
      <c r="DA1726" s="6"/>
      <c r="DB1726" s="6"/>
    </row>
    <row r="1727" spans="4:106" s="3" customFormat="1" x14ac:dyDescent="0.25">
      <c r="D1727" s="31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  <c r="AR1727" s="6"/>
      <c r="AS1727" s="6"/>
      <c r="AT1727" s="6"/>
      <c r="AU1727" s="6"/>
      <c r="AV1727" s="6"/>
      <c r="AX1727" s="41"/>
      <c r="AY1727" s="41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  <c r="BQ1727" s="6"/>
      <c r="BR1727" s="6"/>
      <c r="BS1727" s="6"/>
      <c r="BT1727" s="6"/>
      <c r="BU1727" s="6"/>
      <c r="BV1727" s="6"/>
      <c r="BW1727" s="6"/>
      <c r="BX1727" s="6"/>
      <c r="BY1727" s="6"/>
      <c r="BZ1727" s="6"/>
      <c r="CA1727" s="6"/>
      <c r="CB1727" s="6"/>
      <c r="CC1727" s="6"/>
      <c r="CD1727" s="6"/>
      <c r="CE1727" s="6"/>
      <c r="CF1727" s="6"/>
      <c r="CG1727" s="6"/>
      <c r="CH1727" s="6"/>
      <c r="CI1727" s="6"/>
      <c r="CJ1727" s="6"/>
      <c r="CK1727" s="6"/>
      <c r="CL1727" s="6"/>
      <c r="CM1727" s="6"/>
      <c r="CN1727" s="6"/>
      <c r="CO1727" s="6"/>
      <c r="CP1727" s="6"/>
      <c r="CQ1727" s="6"/>
      <c r="CR1727" s="6"/>
      <c r="CS1727" s="6"/>
      <c r="CT1727" s="6"/>
      <c r="CU1727" s="6"/>
      <c r="CV1727" s="6"/>
      <c r="CX1727" s="6"/>
      <c r="CY1727" s="6"/>
      <c r="CZ1727" s="6"/>
      <c r="DA1727" s="6"/>
      <c r="DB1727" s="6"/>
    </row>
    <row r="1728" spans="4:106" s="3" customFormat="1" x14ac:dyDescent="0.25">
      <c r="D1728" s="31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  <c r="AR1728" s="6"/>
      <c r="AS1728" s="6"/>
      <c r="AT1728" s="6"/>
      <c r="AU1728" s="6"/>
      <c r="AV1728" s="6"/>
      <c r="AX1728" s="41"/>
      <c r="AY1728" s="41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6"/>
      <c r="BP1728" s="6"/>
      <c r="BQ1728" s="6"/>
      <c r="BR1728" s="6"/>
      <c r="BS1728" s="6"/>
      <c r="BT1728" s="6"/>
      <c r="BU1728" s="6"/>
      <c r="BV1728" s="6"/>
      <c r="BW1728" s="6"/>
      <c r="BX1728" s="6"/>
      <c r="BY1728" s="6"/>
      <c r="BZ1728" s="6"/>
      <c r="CA1728" s="6"/>
      <c r="CB1728" s="6"/>
      <c r="CC1728" s="6"/>
      <c r="CD1728" s="6"/>
      <c r="CE1728" s="6"/>
      <c r="CF1728" s="6"/>
      <c r="CG1728" s="6"/>
      <c r="CH1728" s="6"/>
      <c r="CI1728" s="6"/>
      <c r="CJ1728" s="6"/>
      <c r="CK1728" s="6"/>
      <c r="CL1728" s="6"/>
      <c r="CM1728" s="6"/>
      <c r="CN1728" s="6"/>
      <c r="CO1728" s="6"/>
      <c r="CP1728" s="6"/>
      <c r="CQ1728" s="6"/>
      <c r="CR1728" s="6"/>
      <c r="CS1728" s="6"/>
      <c r="CT1728" s="6"/>
      <c r="CU1728" s="6"/>
      <c r="CV1728" s="6"/>
      <c r="CX1728" s="6"/>
      <c r="CY1728" s="6"/>
      <c r="CZ1728" s="6"/>
      <c r="DA1728" s="6"/>
      <c r="DB1728" s="6"/>
    </row>
    <row r="1729" spans="4:106" s="3" customFormat="1" x14ac:dyDescent="0.25">
      <c r="D1729" s="31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  <c r="AP1729" s="6"/>
      <c r="AQ1729" s="6"/>
      <c r="AR1729" s="6"/>
      <c r="AS1729" s="6"/>
      <c r="AT1729" s="6"/>
      <c r="AU1729" s="6"/>
      <c r="AV1729" s="6"/>
      <c r="AX1729" s="41"/>
      <c r="AY1729" s="41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6"/>
      <c r="BP1729" s="6"/>
      <c r="BQ1729" s="6"/>
      <c r="BR1729" s="6"/>
      <c r="BS1729" s="6"/>
      <c r="BT1729" s="6"/>
      <c r="BU1729" s="6"/>
      <c r="BV1729" s="6"/>
      <c r="BW1729" s="6"/>
      <c r="BX1729" s="6"/>
      <c r="BY1729" s="6"/>
      <c r="BZ1729" s="6"/>
      <c r="CA1729" s="6"/>
      <c r="CB1729" s="6"/>
      <c r="CC1729" s="6"/>
      <c r="CD1729" s="6"/>
      <c r="CE1729" s="6"/>
      <c r="CF1729" s="6"/>
      <c r="CG1729" s="6"/>
      <c r="CH1729" s="6"/>
      <c r="CI1729" s="6"/>
      <c r="CJ1729" s="6"/>
      <c r="CK1729" s="6"/>
      <c r="CL1729" s="6"/>
      <c r="CM1729" s="6"/>
      <c r="CN1729" s="6"/>
      <c r="CO1729" s="6"/>
      <c r="CP1729" s="6"/>
      <c r="CQ1729" s="6"/>
      <c r="CR1729" s="6"/>
      <c r="CS1729" s="6"/>
      <c r="CT1729" s="6"/>
      <c r="CU1729" s="6"/>
      <c r="CV1729" s="6"/>
      <c r="CX1729" s="6"/>
      <c r="CY1729" s="6"/>
      <c r="CZ1729" s="6"/>
      <c r="DA1729" s="6"/>
      <c r="DB1729" s="6"/>
    </row>
    <row r="1730" spans="4:106" s="3" customFormat="1" x14ac:dyDescent="0.25">
      <c r="D1730" s="31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  <c r="AP1730" s="6"/>
      <c r="AQ1730" s="6"/>
      <c r="AR1730" s="6"/>
      <c r="AS1730" s="6"/>
      <c r="AT1730" s="6"/>
      <c r="AU1730" s="6"/>
      <c r="AV1730" s="6"/>
      <c r="AX1730" s="41"/>
      <c r="AY1730" s="41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  <c r="BQ1730" s="6"/>
      <c r="BR1730" s="6"/>
      <c r="BS1730" s="6"/>
      <c r="BT1730" s="6"/>
      <c r="BU1730" s="6"/>
      <c r="BV1730" s="6"/>
      <c r="BW1730" s="6"/>
      <c r="BX1730" s="6"/>
      <c r="BY1730" s="6"/>
      <c r="BZ1730" s="6"/>
      <c r="CA1730" s="6"/>
      <c r="CB1730" s="6"/>
      <c r="CC1730" s="6"/>
      <c r="CD1730" s="6"/>
      <c r="CE1730" s="6"/>
      <c r="CF1730" s="6"/>
      <c r="CG1730" s="6"/>
      <c r="CH1730" s="6"/>
      <c r="CI1730" s="6"/>
      <c r="CJ1730" s="6"/>
      <c r="CK1730" s="6"/>
      <c r="CL1730" s="6"/>
      <c r="CM1730" s="6"/>
      <c r="CN1730" s="6"/>
      <c r="CO1730" s="6"/>
      <c r="CP1730" s="6"/>
      <c r="CQ1730" s="6"/>
      <c r="CR1730" s="6"/>
      <c r="CS1730" s="6"/>
      <c r="CT1730" s="6"/>
      <c r="CU1730" s="6"/>
      <c r="CV1730" s="6"/>
      <c r="CX1730" s="6"/>
      <c r="CY1730" s="6"/>
      <c r="CZ1730" s="6"/>
      <c r="DA1730" s="6"/>
      <c r="DB1730" s="6"/>
    </row>
    <row r="1731" spans="4:106" s="3" customFormat="1" x14ac:dyDescent="0.25">
      <c r="D1731" s="31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  <c r="AP1731" s="6"/>
      <c r="AQ1731" s="6"/>
      <c r="AR1731" s="6"/>
      <c r="AS1731" s="6"/>
      <c r="AT1731" s="6"/>
      <c r="AU1731" s="6"/>
      <c r="AV1731" s="6"/>
      <c r="AX1731" s="41"/>
      <c r="AY1731" s="41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  <c r="BQ1731" s="6"/>
      <c r="BR1731" s="6"/>
      <c r="BS1731" s="6"/>
      <c r="BT1731" s="6"/>
      <c r="BU1731" s="6"/>
      <c r="BV1731" s="6"/>
      <c r="BW1731" s="6"/>
      <c r="BX1731" s="6"/>
      <c r="BY1731" s="6"/>
      <c r="BZ1731" s="6"/>
      <c r="CA1731" s="6"/>
      <c r="CB1731" s="6"/>
      <c r="CC1731" s="6"/>
      <c r="CD1731" s="6"/>
      <c r="CE1731" s="6"/>
      <c r="CF1731" s="6"/>
      <c r="CG1731" s="6"/>
      <c r="CH1731" s="6"/>
      <c r="CI1731" s="6"/>
      <c r="CJ1731" s="6"/>
      <c r="CK1731" s="6"/>
      <c r="CL1731" s="6"/>
      <c r="CM1731" s="6"/>
      <c r="CN1731" s="6"/>
      <c r="CO1731" s="6"/>
      <c r="CP1731" s="6"/>
      <c r="CQ1731" s="6"/>
      <c r="CR1731" s="6"/>
      <c r="CS1731" s="6"/>
      <c r="CT1731" s="6"/>
      <c r="CU1731" s="6"/>
      <c r="CV1731" s="6"/>
      <c r="CX1731" s="6"/>
      <c r="CY1731" s="6"/>
      <c r="CZ1731" s="6"/>
      <c r="DA1731" s="6"/>
      <c r="DB1731" s="6"/>
    </row>
    <row r="1732" spans="4:106" s="3" customFormat="1" x14ac:dyDescent="0.25">
      <c r="D1732" s="31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  <c r="AR1732" s="6"/>
      <c r="AS1732" s="6"/>
      <c r="AT1732" s="6"/>
      <c r="AU1732" s="6"/>
      <c r="AV1732" s="6"/>
      <c r="AX1732" s="41"/>
      <c r="AY1732" s="41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6"/>
      <c r="BP1732" s="6"/>
      <c r="BQ1732" s="6"/>
      <c r="BR1732" s="6"/>
      <c r="BS1732" s="6"/>
      <c r="BT1732" s="6"/>
      <c r="BU1732" s="6"/>
      <c r="BV1732" s="6"/>
      <c r="BW1732" s="6"/>
      <c r="BX1732" s="6"/>
      <c r="BY1732" s="6"/>
      <c r="BZ1732" s="6"/>
      <c r="CA1732" s="6"/>
      <c r="CB1732" s="6"/>
      <c r="CC1732" s="6"/>
      <c r="CD1732" s="6"/>
      <c r="CE1732" s="6"/>
      <c r="CF1732" s="6"/>
      <c r="CG1732" s="6"/>
      <c r="CH1732" s="6"/>
      <c r="CI1732" s="6"/>
      <c r="CJ1732" s="6"/>
      <c r="CK1732" s="6"/>
      <c r="CL1732" s="6"/>
      <c r="CM1732" s="6"/>
      <c r="CN1732" s="6"/>
      <c r="CO1732" s="6"/>
      <c r="CP1732" s="6"/>
      <c r="CQ1732" s="6"/>
      <c r="CR1732" s="6"/>
      <c r="CS1732" s="6"/>
      <c r="CT1732" s="6"/>
      <c r="CU1732" s="6"/>
      <c r="CV1732" s="6"/>
      <c r="CX1732" s="6"/>
      <c r="CY1732" s="6"/>
      <c r="CZ1732" s="6"/>
      <c r="DA1732" s="6"/>
      <c r="DB1732" s="6"/>
    </row>
    <row r="1733" spans="4:106" s="3" customFormat="1" x14ac:dyDescent="0.25">
      <c r="D1733" s="31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  <c r="AR1733" s="6"/>
      <c r="AS1733" s="6"/>
      <c r="AT1733" s="6"/>
      <c r="AU1733" s="6"/>
      <c r="AV1733" s="6"/>
      <c r="AX1733" s="41"/>
      <c r="AY1733" s="41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  <c r="BQ1733" s="6"/>
      <c r="BR1733" s="6"/>
      <c r="BS1733" s="6"/>
      <c r="BT1733" s="6"/>
      <c r="BU1733" s="6"/>
      <c r="BV1733" s="6"/>
      <c r="BW1733" s="6"/>
      <c r="BX1733" s="6"/>
      <c r="BY1733" s="6"/>
      <c r="BZ1733" s="6"/>
      <c r="CA1733" s="6"/>
      <c r="CB1733" s="6"/>
      <c r="CC1733" s="6"/>
      <c r="CD1733" s="6"/>
      <c r="CE1733" s="6"/>
      <c r="CF1733" s="6"/>
      <c r="CG1733" s="6"/>
      <c r="CH1733" s="6"/>
      <c r="CI1733" s="6"/>
      <c r="CJ1733" s="6"/>
      <c r="CK1733" s="6"/>
      <c r="CL1733" s="6"/>
      <c r="CM1733" s="6"/>
      <c r="CN1733" s="6"/>
      <c r="CO1733" s="6"/>
      <c r="CP1733" s="6"/>
      <c r="CQ1733" s="6"/>
      <c r="CR1733" s="6"/>
      <c r="CS1733" s="6"/>
      <c r="CT1733" s="6"/>
      <c r="CU1733" s="6"/>
      <c r="CV1733" s="6"/>
      <c r="CX1733" s="6"/>
      <c r="CY1733" s="6"/>
      <c r="CZ1733" s="6"/>
      <c r="DA1733" s="6"/>
      <c r="DB1733" s="6"/>
    </row>
    <row r="1734" spans="4:106" s="3" customFormat="1" x14ac:dyDescent="0.25">
      <c r="D1734" s="31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  <c r="AR1734" s="6"/>
      <c r="AS1734" s="6"/>
      <c r="AT1734" s="6"/>
      <c r="AU1734" s="6"/>
      <c r="AV1734" s="6"/>
      <c r="AX1734" s="41"/>
      <c r="AY1734" s="41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  <c r="BQ1734" s="6"/>
      <c r="BR1734" s="6"/>
      <c r="BS1734" s="6"/>
      <c r="BT1734" s="6"/>
      <c r="BU1734" s="6"/>
      <c r="BV1734" s="6"/>
      <c r="BW1734" s="6"/>
      <c r="BX1734" s="6"/>
      <c r="BY1734" s="6"/>
      <c r="BZ1734" s="6"/>
      <c r="CA1734" s="6"/>
      <c r="CB1734" s="6"/>
      <c r="CC1734" s="6"/>
      <c r="CD1734" s="6"/>
      <c r="CE1734" s="6"/>
      <c r="CF1734" s="6"/>
      <c r="CG1734" s="6"/>
      <c r="CH1734" s="6"/>
      <c r="CI1734" s="6"/>
      <c r="CJ1734" s="6"/>
      <c r="CK1734" s="6"/>
      <c r="CL1734" s="6"/>
      <c r="CM1734" s="6"/>
      <c r="CN1734" s="6"/>
      <c r="CO1734" s="6"/>
      <c r="CP1734" s="6"/>
      <c r="CQ1734" s="6"/>
      <c r="CR1734" s="6"/>
      <c r="CS1734" s="6"/>
      <c r="CT1734" s="6"/>
      <c r="CU1734" s="6"/>
      <c r="CV1734" s="6"/>
      <c r="CX1734" s="6"/>
      <c r="CY1734" s="6"/>
      <c r="CZ1734" s="6"/>
      <c r="DA1734" s="6"/>
      <c r="DB1734" s="6"/>
    </row>
    <row r="1735" spans="4:106" s="3" customFormat="1" x14ac:dyDescent="0.25">
      <c r="D1735" s="31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  <c r="AR1735" s="6"/>
      <c r="AS1735" s="6"/>
      <c r="AT1735" s="6"/>
      <c r="AU1735" s="6"/>
      <c r="AV1735" s="6"/>
      <c r="AX1735" s="41"/>
      <c r="AY1735" s="41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  <c r="BQ1735" s="6"/>
      <c r="BR1735" s="6"/>
      <c r="BS1735" s="6"/>
      <c r="BT1735" s="6"/>
      <c r="BU1735" s="6"/>
      <c r="BV1735" s="6"/>
      <c r="BW1735" s="6"/>
      <c r="BX1735" s="6"/>
      <c r="BY1735" s="6"/>
      <c r="BZ1735" s="6"/>
      <c r="CA1735" s="6"/>
      <c r="CB1735" s="6"/>
      <c r="CC1735" s="6"/>
      <c r="CD1735" s="6"/>
      <c r="CE1735" s="6"/>
      <c r="CF1735" s="6"/>
      <c r="CG1735" s="6"/>
      <c r="CH1735" s="6"/>
      <c r="CI1735" s="6"/>
      <c r="CJ1735" s="6"/>
      <c r="CK1735" s="6"/>
      <c r="CL1735" s="6"/>
      <c r="CM1735" s="6"/>
      <c r="CN1735" s="6"/>
      <c r="CO1735" s="6"/>
      <c r="CP1735" s="6"/>
      <c r="CQ1735" s="6"/>
      <c r="CR1735" s="6"/>
      <c r="CS1735" s="6"/>
      <c r="CT1735" s="6"/>
      <c r="CU1735" s="6"/>
      <c r="CV1735" s="6"/>
      <c r="CX1735" s="6"/>
      <c r="CY1735" s="6"/>
      <c r="CZ1735" s="6"/>
      <c r="DA1735" s="6"/>
      <c r="DB1735" s="6"/>
    </row>
    <row r="1736" spans="4:106" s="3" customFormat="1" x14ac:dyDescent="0.25">
      <c r="D1736" s="31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  <c r="AR1736" s="6"/>
      <c r="AS1736" s="6"/>
      <c r="AT1736" s="6"/>
      <c r="AU1736" s="6"/>
      <c r="AV1736" s="6"/>
      <c r="AX1736" s="41"/>
      <c r="AY1736" s="41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  <c r="BQ1736" s="6"/>
      <c r="BR1736" s="6"/>
      <c r="BS1736" s="6"/>
      <c r="BT1736" s="6"/>
      <c r="BU1736" s="6"/>
      <c r="BV1736" s="6"/>
      <c r="BW1736" s="6"/>
      <c r="BX1736" s="6"/>
      <c r="BY1736" s="6"/>
      <c r="BZ1736" s="6"/>
      <c r="CA1736" s="6"/>
      <c r="CB1736" s="6"/>
      <c r="CC1736" s="6"/>
      <c r="CD1736" s="6"/>
      <c r="CE1736" s="6"/>
      <c r="CF1736" s="6"/>
      <c r="CG1736" s="6"/>
      <c r="CH1736" s="6"/>
      <c r="CI1736" s="6"/>
      <c r="CJ1736" s="6"/>
      <c r="CK1736" s="6"/>
      <c r="CL1736" s="6"/>
      <c r="CM1736" s="6"/>
      <c r="CN1736" s="6"/>
      <c r="CO1736" s="6"/>
      <c r="CP1736" s="6"/>
      <c r="CQ1736" s="6"/>
      <c r="CR1736" s="6"/>
      <c r="CS1736" s="6"/>
      <c r="CT1736" s="6"/>
      <c r="CU1736" s="6"/>
      <c r="CV1736" s="6"/>
      <c r="CX1736" s="6"/>
      <c r="CY1736" s="6"/>
      <c r="CZ1736" s="6"/>
      <c r="DA1736" s="6"/>
      <c r="DB1736" s="6"/>
    </row>
    <row r="1737" spans="4:106" s="3" customFormat="1" x14ac:dyDescent="0.25">
      <c r="D1737" s="31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  <c r="AR1737" s="6"/>
      <c r="AS1737" s="6"/>
      <c r="AT1737" s="6"/>
      <c r="AU1737" s="6"/>
      <c r="AV1737" s="6"/>
      <c r="AX1737" s="41"/>
      <c r="AY1737" s="41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6"/>
      <c r="BO1737" s="6"/>
      <c r="BP1737" s="6"/>
      <c r="BQ1737" s="6"/>
      <c r="BR1737" s="6"/>
      <c r="BS1737" s="6"/>
      <c r="BT1737" s="6"/>
      <c r="BU1737" s="6"/>
      <c r="BV1737" s="6"/>
      <c r="BW1737" s="6"/>
      <c r="BX1737" s="6"/>
      <c r="BY1737" s="6"/>
      <c r="BZ1737" s="6"/>
      <c r="CA1737" s="6"/>
      <c r="CB1737" s="6"/>
      <c r="CC1737" s="6"/>
      <c r="CD1737" s="6"/>
      <c r="CE1737" s="6"/>
      <c r="CF1737" s="6"/>
      <c r="CG1737" s="6"/>
      <c r="CH1737" s="6"/>
      <c r="CI1737" s="6"/>
      <c r="CJ1737" s="6"/>
      <c r="CK1737" s="6"/>
      <c r="CL1737" s="6"/>
      <c r="CM1737" s="6"/>
      <c r="CN1737" s="6"/>
      <c r="CO1737" s="6"/>
      <c r="CP1737" s="6"/>
      <c r="CQ1737" s="6"/>
      <c r="CR1737" s="6"/>
      <c r="CS1737" s="6"/>
      <c r="CT1737" s="6"/>
      <c r="CU1737" s="6"/>
      <c r="CV1737" s="6"/>
      <c r="CX1737" s="6"/>
      <c r="CY1737" s="6"/>
      <c r="CZ1737" s="6"/>
      <c r="DA1737" s="6"/>
      <c r="DB1737" s="6"/>
    </row>
    <row r="1738" spans="4:106" s="3" customFormat="1" x14ac:dyDescent="0.25">
      <c r="D1738" s="31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  <c r="AR1738" s="6"/>
      <c r="AS1738" s="6"/>
      <c r="AT1738" s="6"/>
      <c r="AU1738" s="6"/>
      <c r="AV1738" s="6"/>
      <c r="AX1738" s="41"/>
      <c r="AY1738" s="41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  <c r="BQ1738" s="6"/>
      <c r="BR1738" s="6"/>
      <c r="BS1738" s="6"/>
      <c r="BT1738" s="6"/>
      <c r="BU1738" s="6"/>
      <c r="BV1738" s="6"/>
      <c r="BW1738" s="6"/>
      <c r="BX1738" s="6"/>
      <c r="BY1738" s="6"/>
      <c r="BZ1738" s="6"/>
      <c r="CA1738" s="6"/>
      <c r="CB1738" s="6"/>
      <c r="CC1738" s="6"/>
      <c r="CD1738" s="6"/>
      <c r="CE1738" s="6"/>
      <c r="CF1738" s="6"/>
      <c r="CG1738" s="6"/>
      <c r="CH1738" s="6"/>
      <c r="CI1738" s="6"/>
      <c r="CJ1738" s="6"/>
      <c r="CK1738" s="6"/>
      <c r="CL1738" s="6"/>
      <c r="CM1738" s="6"/>
      <c r="CN1738" s="6"/>
      <c r="CO1738" s="6"/>
      <c r="CP1738" s="6"/>
      <c r="CQ1738" s="6"/>
      <c r="CR1738" s="6"/>
      <c r="CS1738" s="6"/>
      <c r="CT1738" s="6"/>
      <c r="CU1738" s="6"/>
      <c r="CV1738" s="6"/>
      <c r="CX1738" s="6"/>
      <c r="CY1738" s="6"/>
      <c r="CZ1738" s="6"/>
      <c r="DA1738" s="6"/>
      <c r="DB1738" s="6"/>
    </row>
    <row r="1739" spans="4:106" s="3" customFormat="1" x14ac:dyDescent="0.25">
      <c r="D1739" s="31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  <c r="AR1739" s="6"/>
      <c r="AS1739" s="6"/>
      <c r="AT1739" s="6"/>
      <c r="AU1739" s="6"/>
      <c r="AV1739" s="6"/>
      <c r="AX1739" s="41"/>
      <c r="AY1739" s="41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  <c r="BQ1739" s="6"/>
      <c r="BR1739" s="6"/>
      <c r="BS1739" s="6"/>
      <c r="BT1739" s="6"/>
      <c r="BU1739" s="6"/>
      <c r="BV1739" s="6"/>
      <c r="BW1739" s="6"/>
      <c r="BX1739" s="6"/>
      <c r="BY1739" s="6"/>
      <c r="BZ1739" s="6"/>
      <c r="CA1739" s="6"/>
      <c r="CB1739" s="6"/>
      <c r="CC1739" s="6"/>
      <c r="CD1739" s="6"/>
      <c r="CE1739" s="6"/>
      <c r="CF1739" s="6"/>
      <c r="CG1739" s="6"/>
      <c r="CH1739" s="6"/>
      <c r="CI1739" s="6"/>
      <c r="CJ1739" s="6"/>
      <c r="CK1739" s="6"/>
      <c r="CL1739" s="6"/>
      <c r="CM1739" s="6"/>
      <c r="CN1739" s="6"/>
      <c r="CO1739" s="6"/>
      <c r="CP1739" s="6"/>
      <c r="CQ1739" s="6"/>
      <c r="CR1739" s="6"/>
      <c r="CS1739" s="6"/>
      <c r="CT1739" s="6"/>
      <c r="CU1739" s="6"/>
      <c r="CV1739" s="6"/>
      <c r="CX1739" s="6"/>
      <c r="CY1739" s="6"/>
      <c r="CZ1739" s="6"/>
      <c r="DA1739" s="6"/>
      <c r="DB1739" s="6"/>
    </row>
    <row r="1740" spans="4:106" s="3" customFormat="1" x14ac:dyDescent="0.25">
      <c r="D1740" s="31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  <c r="AR1740" s="6"/>
      <c r="AS1740" s="6"/>
      <c r="AT1740" s="6"/>
      <c r="AU1740" s="6"/>
      <c r="AV1740" s="6"/>
      <c r="AX1740" s="41"/>
      <c r="AY1740" s="41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  <c r="BQ1740" s="6"/>
      <c r="BR1740" s="6"/>
      <c r="BS1740" s="6"/>
      <c r="BT1740" s="6"/>
      <c r="BU1740" s="6"/>
      <c r="BV1740" s="6"/>
      <c r="BW1740" s="6"/>
      <c r="BX1740" s="6"/>
      <c r="BY1740" s="6"/>
      <c r="BZ1740" s="6"/>
      <c r="CA1740" s="6"/>
      <c r="CB1740" s="6"/>
      <c r="CC1740" s="6"/>
      <c r="CD1740" s="6"/>
      <c r="CE1740" s="6"/>
      <c r="CF1740" s="6"/>
      <c r="CG1740" s="6"/>
      <c r="CH1740" s="6"/>
      <c r="CI1740" s="6"/>
      <c r="CJ1740" s="6"/>
      <c r="CK1740" s="6"/>
      <c r="CL1740" s="6"/>
      <c r="CM1740" s="6"/>
      <c r="CN1740" s="6"/>
      <c r="CO1740" s="6"/>
      <c r="CP1740" s="6"/>
      <c r="CQ1740" s="6"/>
      <c r="CR1740" s="6"/>
      <c r="CS1740" s="6"/>
      <c r="CT1740" s="6"/>
      <c r="CU1740" s="6"/>
      <c r="CV1740" s="6"/>
      <c r="CX1740" s="6"/>
      <c r="CY1740" s="6"/>
      <c r="CZ1740" s="6"/>
      <c r="DA1740" s="6"/>
      <c r="DB1740" s="6"/>
    </row>
    <row r="1741" spans="4:106" s="3" customFormat="1" x14ac:dyDescent="0.25">
      <c r="D1741" s="31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/>
      <c r="AV1741" s="6"/>
      <c r="AX1741" s="41"/>
      <c r="AY1741" s="41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  <c r="BR1741" s="6"/>
      <c r="BS1741" s="6"/>
      <c r="BT1741" s="6"/>
      <c r="BU1741" s="6"/>
      <c r="BV1741" s="6"/>
      <c r="BW1741" s="6"/>
      <c r="BX1741" s="6"/>
      <c r="BY1741" s="6"/>
      <c r="BZ1741" s="6"/>
      <c r="CA1741" s="6"/>
      <c r="CB1741" s="6"/>
      <c r="CC1741" s="6"/>
      <c r="CD1741" s="6"/>
      <c r="CE1741" s="6"/>
      <c r="CF1741" s="6"/>
      <c r="CG1741" s="6"/>
      <c r="CH1741" s="6"/>
      <c r="CI1741" s="6"/>
      <c r="CJ1741" s="6"/>
      <c r="CK1741" s="6"/>
      <c r="CL1741" s="6"/>
      <c r="CM1741" s="6"/>
      <c r="CN1741" s="6"/>
      <c r="CO1741" s="6"/>
      <c r="CP1741" s="6"/>
      <c r="CQ1741" s="6"/>
      <c r="CR1741" s="6"/>
      <c r="CS1741" s="6"/>
      <c r="CT1741" s="6"/>
      <c r="CU1741" s="6"/>
      <c r="CV1741" s="6"/>
      <c r="CX1741" s="6"/>
      <c r="CY1741" s="6"/>
      <c r="CZ1741" s="6"/>
      <c r="DA1741" s="6"/>
      <c r="DB1741" s="6"/>
    </row>
    <row r="1742" spans="4:106" s="3" customFormat="1" x14ac:dyDescent="0.25">
      <c r="D1742" s="31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  <c r="AT1742" s="6"/>
      <c r="AU1742" s="6"/>
      <c r="AV1742" s="6"/>
      <c r="AX1742" s="41"/>
      <c r="AY1742" s="41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6"/>
      <c r="BO1742" s="6"/>
      <c r="BP1742" s="6"/>
      <c r="BQ1742" s="6"/>
      <c r="BR1742" s="6"/>
      <c r="BS1742" s="6"/>
      <c r="BT1742" s="6"/>
      <c r="BU1742" s="6"/>
      <c r="BV1742" s="6"/>
      <c r="BW1742" s="6"/>
      <c r="BX1742" s="6"/>
      <c r="BY1742" s="6"/>
      <c r="BZ1742" s="6"/>
      <c r="CA1742" s="6"/>
      <c r="CB1742" s="6"/>
      <c r="CC1742" s="6"/>
      <c r="CD1742" s="6"/>
      <c r="CE1742" s="6"/>
      <c r="CF1742" s="6"/>
      <c r="CG1742" s="6"/>
      <c r="CH1742" s="6"/>
      <c r="CI1742" s="6"/>
      <c r="CJ1742" s="6"/>
      <c r="CK1742" s="6"/>
      <c r="CL1742" s="6"/>
      <c r="CM1742" s="6"/>
      <c r="CN1742" s="6"/>
      <c r="CO1742" s="6"/>
      <c r="CP1742" s="6"/>
      <c r="CQ1742" s="6"/>
      <c r="CR1742" s="6"/>
      <c r="CS1742" s="6"/>
      <c r="CT1742" s="6"/>
      <c r="CU1742" s="6"/>
      <c r="CV1742" s="6"/>
      <c r="CX1742" s="6"/>
      <c r="CY1742" s="6"/>
      <c r="CZ1742" s="6"/>
      <c r="DA1742" s="6"/>
      <c r="DB1742" s="6"/>
    </row>
    <row r="1743" spans="4:106" s="3" customFormat="1" x14ac:dyDescent="0.25">
      <c r="D1743" s="31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  <c r="AP1743" s="6"/>
      <c r="AQ1743" s="6"/>
      <c r="AR1743" s="6"/>
      <c r="AS1743" s="6"/>
      <c r="AT1743" s="6"/>
      <c r="AU1743" s="6"/>
      <c r="AV1743" s="6"/>
      <c r="AX1743" s="41"/>
      <c r="AY1743" s="41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  <c r="BQ1743" s="6"/>
      <c r="BR1743" s="6"/>
      <c r="BS1743" s="6"/>
      <c r="BT1743" s="6"/>
      <c r="BU1743" s="6"/>
      <c r="BV1743" s="6"/>
      <c r="BW1743" s="6"/>
      <c r="BX1743" s="6"/>
      <c r="BY1743" s="6"/>
      <c r="BZ1743" s="6"/>
      <c r="CA1743" s="6"/>
      <c r="CB1743" s="6"/>
      <c r="CC1743" s="6"/>
      <c r="CD1743" s="6"/>
      <c r="CE1743" s="6"/>
      <c r="CF1743" s="6"/>
      <c r="CG1743" s="6"/>
      <c r="CH1743" s="6"/>
      <c r="CI1743" s="6"/>
      <c r="CJ1743" s="6"/>
      <c r="CK1743" s="6"/>
      <c r="CL1743" s="6"/>
      <c r="CM1743" s="6"/>
      <c r="CN1743" s="6"/>
      <c r="CO1743" s="6"/>
      <c r="CP1743" s="6"/>
      <c r="CQ1743" s="6"/>
      <c r="CR1743" s="6"/>
      <c r="CS1743" s="6"/>
      <c r="CT1743" s="6"/>
      <c r="CU1743" s="6"/>
      <c r="CV1743" s="6"/>
      <c r="CX1743" s="6"/>
      <c r="CY1743" s="6"/>
      <c r="CZ1743" s="6"/>
      <c r="DA1743" s="6"/>
      <c r="DB1743" s="6"/>
    </row>
    <row r="1744" spans="4:106" s="3" customFormat="1" x14ac:dyDescent="0.25">
      <c r="D1744" s="31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  <c r="AR1744" s="6"/>
      <c r="AS1744" s="6"/>
      <c r="AT1744" s="6"/>
      <c r="AU1744" s="6"/>
      <c r="AV1744" s="6"/>
      <c r="AX1744" s="41"/>
      <c r="AY1744" s="41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6"/>
      <c r="BO1744" s="6"/>
      <c r="BP1744" s="6"/>
      <c r="BQ1744" s="6"/>
      <c r="BR1744" s="6"/>
      <c r="BS1744" s="6"/>
      <c r="BT1744" s="6"/>
      <c r="BU1744" s="6"/>
      <c r="BV1744" s="6"/>
      <c r="BW1744" s="6"/>
      <c r="BX1744" s="6"/>
      <c r="BY1744" s="6"/>
      <c r="BZ1744" s="6"/>
      <c r="CA1744" s="6"/>
      <c r="CB1744" s="6"/>
      <c r="CC1744" s="6"/>
      <c r="CD1744" s="6"/>
      <c r="CE1744" s="6"/>
      <c r="CF1744" s="6"/>
      <c r="CG1744" s="6"/>
      <c r="CH1744" s="6"/>
      <c r="CI1744" s="6"/>
      <c r="CJ1744" s="6"/>
      <c r="CK1744" s="6"/>
      <c r="CL1744" s="6"/>
      <c r="CM1744" s="6"/>
      <c r="CN1744" s="6"/>
      <c r="CO1744" s="6"/>
      <c r="CP1744" s="6"/>
      <c r="CQ1744" s="6"/>
      <c r="CR1744" s="6"/>
      <c r="CS1744" s="6"/>
      <c r="CT1744" s="6"/>
      <c r="CU1744" s="6"/>
      <c r="CV1744" s="6"/>
      <c r="CX1744" s="6"/>
      <c r="CY1744" s="6"/>
      <c r="CZ1744" s="6"/>
      <c r="DA1744" s="6"/>
      <c r="DB1744" s="6"/>
    </row>
    <row r="1745" spans="4:106" s="3" customFormat="1" x14ac:dyDescent="0.25">
      <c r="D1745" s="31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  <c r="AP1745" s="6"/>
      <c r="AQ1745" s="6"/>
      <c r="AR1745" s="6"/>
      <c r="AS1745" s="6"/>
      <c r="AT1745" s="6"/>
      <c r="AU1745" s="6"/>
      <c r="AV1745" s="6"/>
      <c r="AX1745" s="41"/>
      <c r="AY1745" s="41"/>
      <c r="BA1745" s="6"/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6"/>
      <c r="BO1745" s="6"/>
      <c r="BP1745" s="6"/>
      <c r="BQ1745" s="6"/>
      <c r="BR1745" s="6"/>
      <c r="BS1745" s="6"/>
      <c r="BT1745" s="6"/>
      <c r="BU1745" s="6"/>
      <c r="BV1745" s="6"/>
      <c r="BW1745" s="6"/>
      <c r="BX1745" s="6"/>
      <c r="BY1745" s="6"/>
      <c r="BZ1745" s="6"/>
      <c r="CA1745" s="6"/>
      <c r="CB1745" s="6"/>
      <c r="CC1745" s="6"/>
      <c r="CD1745" s="6"/>
      <c r="CE1745" s="6"/>
      <c r="CF1745" s="6"/>
      <c r="CG1745" s="6"/>
      <c r="CH1745" s="6"/>
      <c r="CI1745" s="6"/>
      <c r="CJ1745" s="6"/>
      <c r="CK1745" s="6"/>
      <c r="CL1745" s="6"/>
      <c r="CM1745" s="6"/>
      <c r="CN1745" s="6"/>
      <c r="CO1745" s="6"/>
      <c r="CP1745" s="6"/>
      <c r="CQ1745" s="6"/>
      <c r="CR1745" s="6"/>
      <c r="CS1745" s="6"/>
      <c r="CT1745" s="6"/>
      <c r="CU1745" s="6"/>
      <c r="CV1745" s="6"/>
      <c r="CX1745" s="6"/>
      <c r="CY1745" s="6"/>
      <c r="CZ1745" s="6"/>
      <c r="DA1745" s="6"/>
      <c r="DB1745" s="6"/>
    </row>
    <row r="1746" spans="4:106" s="3" customFormat="1" x14ac:dyDescent="0.25">
      <c r="D1746" s="31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  <c r="AP1746" s="6"/>
      <c r="AQ1746" s="6"/>
      <c r="AR1746" s="6"/>
      <c r="AS1746" s="6"/>
      <c r="AT1746" s="6"/>
      <c r="AU1746" s="6"/>
      <c r="AV1746" s="6"/>
      <c r="AX1746" s="41"/>
      <c r="AY1746" s="41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  <c r="BQ1746" s="6"/>
      <c r="BR1746" s="6"/>
      <c r="BS1746" s="6"/>
      <c r="BT1746" s="6"/>
      <c r="BU1746" s="6"/>
      <c r="BV1746" s="6"/>
      <c r="BW1746" s="6"/>
      <c r="BX1746" s="6"/>
      <c r="BY1746" s="6"/>
      <c r="BZ1746" s="6"/>
      <c r="CA1746" s="6"/>
      <c r="CB1746" s="6"/>
      <c r="CC1746" s="6"/>
      <c r="CD1746" s="6"/>
      <c r="CE1746" s="6"/>
      <c r="CF1746" s="6"/>
      <c r="CG1746" s="6"/>
      <c r="CH1746" s="6"/>
      <c r="CI1746" s="6"/>
      <c r="CJ1746" s="6"/>
      <c r="CK1746" s="6"/>
      <c r="CL1746" s="6"/>
      <c r="CM1746" s="6"/>
      <c r="CN1746" s="6"/>
      <c r="CO1746" s="6"/>
      <c r="CP1746" s="6"/>
      <c r="CQ1746" s="6"/>
      <c r="CR1746" s="6"/>
      <c r="CS1746" s="6"/>
      <c r="CT1746" s="6"/>
      <c r="CU1746" s="6"/>
      <c r="CV1746" s="6"/>
      <c r="CX1746" s="6"/>
      <c r="CY1746" s="6"/>
      <c r="CZ1746" s="6"/>
      <c r="DA1746" s="6"/>
      <c r="DB1746" s="6"/>
    </row>
    <row r="1747" spans="4:106" s="3" customFormat="1" x14ac:dyDescent="0.25">
      <c r="D1747" s="31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  <c r="AR1747" s="6"/>
      <c r="AS1747" s="6"/>
      <c r="AT1747" s="6"/>
      <c r="AU1747" s="6"/>
      <c r="AV1747" s="6"/>
      <c r="AX1747" s="41"/>
      <c r="AY1747" s="41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  <c r="BQ1747" s="6"/>
      <c r="BR1747" s="6"/>
      <c r="BS1747" s="6"/>
      <c r="BT1747" s="6"/>
      <c r="BU1747" s="6"/>
      <c r="BV1747" s="6"/>
      <c r="BW1747" s="6"/>
      <c r="BX1747" s="6"/>
      <c r="BY1747" s="6"/>
      <c r="BZ1747" s="6"/>
      <c r="CA1747" s="6"/>
      <c r="CB1747" s="6"/>
      <c r="CC1747" s="6"/>
      <c r="CD1747" s="6"/>
      <c r="CE1747" s="6"/>
      <c r="CF1747" s="6"/>
      <c r="CG1747" s="6"/>
      <c r="CH1747" s="6"/>
      <c r="CI1747" s="6"/>
      <c r="CJ1747" s="6"/>
      <c r="CK1747" s="6"/>
      <c r="CL1747" s="6"/>
      <c r="CM1747" s="6"/>
      <c r="CN1747" s="6"/>
      <c r="CO1747" s="6"/>
      <c r="CP1747" s="6"/>
      <c r="CQ1747" s="6"/>
      <c r="CR1747" s="6"/>
      <c r="CS1747" s="6"/>
      <c r="CT1747" s="6"/>
      <c r="CU1747" s="6"/>
      <c r="CV1747" s="6"/>
      <c r="CX1747" s="6"/>
      <c r="CY1747" s="6"/>
      <c r="CZ1747" s="6"/>
      <c r="DA1747" s="6"/>
      <c r="DB1747" s="6"/>
    </row>
    <row r="1748" spans="4:106" s="3" customFormat="1" x14ac:dyDescent="0.25">
      <c r="D1748" s="31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  <c r="AP1748" s="6"/>
      <c r="AQ1748" s="6"/>
      <c r="AR1748" s="6"/>
      <c r="AS1748" s="6"/>
      <c r="AT1748" s="6"/>
      <c r="AU1748" s="6"/>
      <c r="AV1748" s="6"/>
      <c r="AX1748" s="41"/>
      <c r="AY1748" s="41"/>
      <c r="BA1748" s="6"/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  <c r="BQ1748" s="6"/>
      <c r="BR1748" s="6"/>
      <c r="BS1748" s="6"/>
      <c r="BT1748" s="6"/>
      <c r="BU1748" s="6"/>
      <c r="BV1748" s="6"/>
      <c r="BW1748" s="6"/>
      <c r="BX1748" s="6"/>
      <c r="BY1748" s="6"/>
      <c r="BZ1748" s="6"/>
      <c r="CA1748" s="6"/>
      <c r="CB1748" s="6"/>
      <c r="CC1748" s="6"/>
      <c r="CD1748" s="6"/>
      <c r="CE1748" s="6"/>
      <c r="CF1748" s="6"/>
      <c r="CG1748" s="6"/>
      <c r="CH1748" s="6"/>
      <c r="CI1748" s="6"/>
      <c r="CJ1748" s="6"/>
      <c r="CK1748" s="6"/>
      <c r="CL1748" s="6"/>
      <c r="CM1748" s="6"/>
      <c r="CN1748" s="6"/>
      <c r="CO1748" s="6"/>
      <c r="CP1748" s="6"/>
      <c r="CQ1748" s="6"/>
      <c r="CR1748" s="6"/>
      <c r="CS1748" s="6"/>
      <c r="CT1748" s="6"/>
      <c r="CU1748" s="6"/>
      <c r="CV1748" s="6"/>
      <c r="CX1748" s="6"/>
      <c r="CY1748" s="6"/>
      <c r="CZ1748" s="6"/>
      <c r="DA1748" s="6"/>
      <c r="DB1748" s="6"/>
    </row>
    <row r="1749" spans="4:106" s="3" customFormat="1" x14ac:dyDescent="0.25">
      <c r="D1749" s="31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  <c r="AP1749" s="6"/>
      <c r="AQ1749" s="6"/>
      <c r="AR1749" s="6"/>
      <c r="AS1749" s="6"/>
      <c r="AT1749" s="6"/>
      <c r="AU1749" s="6"/>
      <c r="AV1749" s="6"/>
      <c r="AX1749" s="41"/>
      <c r="AY1749" s="41"/>
      <c r="BA1749" s="6"/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  <c r="BQ1749" s="6"/>
      <c r="BR1749" s="6"/>
      <c r="BS1749" s="6"/>
      <c r="BT1749" s="6"/>
      <c r="BU1749" s="6"/>
      <c r="BV1749" s="6"/>
      <c r="BW1749" s="6"/>
      <c r="BX1749" s="6"/>
      <c r="BY1749" s="6"/>
      <c r="BZ1749" s="6"/>
      <c r="CA1749" s="6"/>
      <c r="CB1749" s="6"/>
      <c r="CC1749" s="6"/>
      <c r="CD1749" s="6"/>
      <c r="CE1749" s="6"/>
      <c r="CF1749" s="6"/>
      <c r="CG1749" s="6"/>
      <c r="CH1749" s="6"/>
      <c r="CI1749" s="6"/>
      <c r="CJ1749" s="6"/>
      <c r="CK1749" s="6"/>
      <c r="CL1749" s="6"/>
      <c r="CM1749" s="6"/>
      <c r="CN1749" s="6"/>
      <c r="CO1749" s="6"/>
      <c r="CP1749" s="6"/>
      <c r="CQ1749" s="6"/>
      <c r="CR1749" s="6"/>
      <c r="CS1749" s="6"/>
      <c r="CT1749" s="6"/>
      <c r="CU1749" s="6"/>
      <c r="CV1749" s="6"/>
      <c r="CX1749" s="6"/>
      <c r="CY1749" s="6"/>
      <c r="CZ1749" s="6"/>
      <c r="DA1749" s="6"/>
      <c r="DB1749" s="6"/>
    </row>
    <row r="1750" spans="4:106" s="3" customFormat="1" x14ac:dyDescent="0.25">
      <c r="D1750" s="31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  <c r="AP1750" s="6"/>
      <c r="AQ1750" s="6"/>
      <c r="AR1750" s="6"/>
      <c r="AS1750" s="6"/>
      <c r="AT1750" s="6"/>
      <c r="AU1750" s="6"/>
      <c r="AV1750" s="6"/>
      <c r="AX1750" s="41"/>
      <c r="AY1750" s="41"/>
      <c r="BA1750" s="6"/>
      <c r="BB1750" s="6"/>
      <c r="BC1750" s="6"/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  <c r="BQ1750" s="6"/>
      <c r="BR1750" s="6"/>
      <c r="BS1750" s="6"/>
      <c r="BT1750" s="6"/>
      <c r="BU1750" s="6"/>
      <c r="BV1750" s="6"/>
      <c r="BW1750" s="6"/>
      <c r="BX1750" s="6"/>
      <c r="BY1750" s="6"/>
      <c r="BZ1750" s="6"/>
      <c r="CA1750" s="6"/>
      <c r="CB1750" s="6"/>
      <c r="CC1750" s="6"/>
      <c r="CD1750" s="6"/>
      <c r="CE1750" s="6"/>
      <c r="CF1750" s="6"/>
      <c r="CG1750" s="6"/>
      <c r="CH1750" s="6"/>
      <c r="CI1750" s="6"/>
      <c r="CJ1750" s="6"/>
      <c r="CK1750" s="6"/>
      <c r="CL1750" s="6"/>
      <c r="CM1750" s="6"/>
      <c r="CN1750" s="6"/>
      <c r="CO1750" s="6"/>
      <c r="CP1750" s="6"/>
      <c r="CQ1750" s="6"/>
      <c r="CR1750" s="6"/>
      <c r="CS1750" s="6"/>
      <c r="CT1750" s="6"/>
      <c r="CU1750" s="6"/>
      <c r="CV1750" s="6"/>
      <c r="CX1750" s="6"/>
      <c r="CY1750" s="6"/>
      <c r="CZ1750" s="6"/>
      <c r="DA1750" s="6"/>
      <c r="DB1750" s="6"/>
    </row>
    <row r="1751" spans="4:106" s="3" customFormat="1" x14ac:dyDescent="0.25">
      <c r="D1751" s="31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  <c r="AP1751" s="6"/>
      <c r="AQ1751" s="6"/>
      <c r="AR1751" s="6"/>
      <c r="AS1751" s="6"/>
      <c r="AT1751" s="6"/>
      <c r="AU1751" s="6"/>
      <c r="AV1751" s="6"/>
      <c r="AX1751" s="41"/>
      <c r="AY1751" s="41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  <c r="BQ1751" s="6"/>
      <c r="BR1751" s="6"/>
      <c r="BS1751" s="6"/>
      <c r="BT1751" s="6"/>
      <c r="BU1751" s="6"/>
      <c r="BV1751" s="6"/>
      <c r="BW1751" s="6"/>
      <c r="BX1751" s="6"/>
      <c r="BY1751" s="6"/>
      <c r="BZ1751" s="6"/>
      <c r="CA1751" s="6"/>
      <c r="CB1751" s="6"/>
      <c r="CC1751" s="6"/>
      <c r="CD1751" s="6"/>
      <c r="CE1751" s="6"/>
      <c r="CF1751" s="6"/>
      <c r="CG1751" s="6"/>
      <c r="CH1751" s="6"/>
      <c r="CI1751" s="6"/>
      <c r="CJ1751" s="6"/>
      <c r="CK1751" s="6"/>
      <c r="CL1751" s="6"/>
      <c r="CM1751" s="6"/>
      <c r="CN1751" s="6"/>
      <c r="CO1751" s="6"/>
      <c r="CP1751" s="6"/>
      <c r="CQ1751" s="6"/>
      <c r="CR1751" s="6"/>
      <c r="CS1751" s="6"/>
      <c r="CT1751" s="6"/>
      <c r="CU1751" s="6"/>
      <c r="CV1751" s="6"/>
      <c r="CX1751" s="6"/>
      <c r="CY1751" s="6"/>
      <c r="CZ1751" s="6"/>
      <c r="DA1751" s="6"/>
      <c r="DB1751" s="6"/>
    </row>
    <row r="1752" spans="4:106" s="3" customFormat="1" x14ac:dyDescent="0.25">
      <c r="D1752" s="31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  <c r="AR1752" s="6"/>
      <c r="AS1752" s="6"/>
      <c r="AT1752" s="6"/>
      <c r="AU1752" s="6"/>
      <c r="AV1752" s="6"/>
      <c r="AX1752" s="41"/>
      <c r="AY1752" s="41"/>
      <c r="BA1752" s="6"/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  <c r="BQ1752" s="6"/>
      <c r="BR1752" s="6"/>
      <c r="BS1752" s="6"/>
      <c r="BT1752" s="6"/>
      <c r="BU1752" s="6"/>
      <c r="BV1752" s="6"/>
      <c r="BW1752" s="6"/>
      <c r="BX1752" s="6"/>
      <c r="BY1752" s="6"/>
      <c r="BZ1752" s="6"/>
      <c r="CA1752" s="6"/>
      <c r="CB1752" s="6"/>
      <c r="CC1752" s="6"/>
      <c r="CD1752" s="6"/>
      <c r="CE1752" s="6"/>
      <c r="CF1752" s="6"/>
      <c r="CG1752" s="6"/>
      <c r="CH1752" s="6"/>
      <c r="CI1752" s="6"/>
      <c r="CJ1752" s="6"/>
      <c r="CK1752" s="6"/>
      <c r="CL1752" s="6"/>
      <c r="CM1752" s="6"/>
      <c r="CN1752" s="6"/>
      <c r="CO1752" s="6"/>
      <c r="CP1752" s="6"/>
      <c r="CQ1752" s="6"/>
      <c r="CR1752" s="6"/>
      <c r="CS1752" s="6"/>
      <c r="CT1752" s="6"/>
      <c r="CU1752" s="6"/>
      <c r="CV1752" s="6"/>
      <c r="CX1752" s="6"/>
      <c r="CY1752" s="6"/>
      <c r="CZ1752" s="6"/>
      <c r="DA1752" s="6"/>
      <c r="DB1752" s="6"/>
    </row>
    <row r="1753" spans="4:106" s="3" customFormat="1" x14ac:dyDescent="0.25">
      <c r="D1753" s="31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  <c r="AP1753" s="6"/>
      <c r="AQ1753" s="6"/>
      <c r="AR1753" s="6"/>
      <c r="AS1753" s="6"/>
      <c r="AT1753" s="6"/>
      <c r="AU1753" s="6"/>
      <c r="AV1753" s="6"/>
      <c r="AX1753" s="41"/>
      <c r="AY1753" s="41"/>
      <c r="BA1753" s="6"/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  <c r="BQ1753" s="6"/>
      <c r="BR1753" s="6"/>
      <c r="BS1753" s="6"/>
      <c r="BT1753" s="6"/>
      <c r="BU1753" s="6"/>
      <c r="BV1753" s="6"/>
      <c r="BW1753" s="6"/>
      <c r="BX1753" s="6"/>
      <c r="BY1753" s="6"/>
      <c r="BZ1753" s="6"/>
      <c r="CA1753" s="6"/>
      <c r="CB1753" s="6"/>
      <c r="CC1753" s="6"/>
      <c r="CD1753" s="6"/>
      <c r="CE1753" s="6"/>
      <c r="CF1753" s="6"/>
      <c r="CG1753" s="6"/>
      <c r="CH1753" s="6"/>
      <c r="CI1753" s="6"/>
      <c r="CJ1753" s="6"/>
      <c r="CK1753" s="6"/>
      <c r="CL1753" s="6"/>
      <c r="CM1753" s="6"/>
      <c r="CN1753" s="6"/>
      <c r="CO1753" s="6"/>
      <c r="CP1753" s="6"/>
      <c r="CQ1753" s="6"/>
      <c r="CR1753" s="6"/>
      <c r="CS1753" s="6"/>
      <c r="CT1753" s="6"/>
      <c r="CU1753" s="6"/>
      <c r="CV1753" s="6"/>
      <c r="CX1753" s="6"/>
      <c r="CY1753" s="6"/>
      <c r="CZ1753" s="6"/>
      <c r="DA1753" s="6"/>
      <c r="DB1753" s="6"/>
    </row>
    <row r="1754" spans="4:106" s="3" customFormat="1" x14ac:dyDescent="0.25">
      <c r="D1754" s="31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  <c r="AP1754" s="6"/>
      <c r="AQ1754" s="6"/>
      <c r="AR1754" s="6"/>
      <c r="AS1754" s="6"/>
      <c r="AT1754" s="6"/>
      <c r="AU1754" s="6"/>
      <c r="AV1754" s="6"/>
      <c r="AX1754" s="41"/>
      <c r="AY1754" s="41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  <c r="BQ1754" s="6"/>
      <c r="BR1754" s="6"/>
      <c r="BS1754" s="6"/>
      <c r="BT1754" s="6"/>
      <c r="BU1754" s="6"/>
      <c r="BV1754" s="6"/>
      <c r="BW1754" s="6"/>
      <c r="BX1754" s="6"/>
      <c r="BY1754" s="6"/>
      <c r="BZ1754" s="6"/>
      <c r="CA1754" s="6"/>
      <c r="CB1754" s="6"/>
      <c r="CC1754" s="6"/>
      <c r="CD1754" s="6"/>
      <c r="CE1754" s="6"/>
      <c r="CF1754" s="6"/>
      <c r="CG1754" s="6"/>
      <c r="CH1754" s="6"/>
      <c r="CI1754" s="6"/>
      <c r="CJ1754" s="6"/>
      <c r="CK1754" s="6"/>
      <c r="CL1754" s="6"/>
      <c r="CM1754" s="6"/>
      <c r="CN1754" s="6"/>
      <c r="CO1754" s="6"/>
      <c r="CP1754" s="6"/>
      <c r="CQ1754" s="6"/>
      <c r="CR1754" s="6"/>
      <c r="CS1754" s="6"/>
      <c r="CT1754" s="6"/>
      <c r="CU1754" s="6"/>
      <c r="CV1754" s="6"/>
      <c r="CX1754" s="6"/>
      <c r="CY1754" s="6"/>
      <c r="CZ1754" s="6"/>
      <c r="DA1754" s="6"/>
      <c r="DB1754" s="6"/>
    </row>
    <row r="1755" spans="4:106" s="3" customFormat="1" x14ac:dyDescent="0.25">
      <c r="D1755" s="31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  <c r="AP1755" s="6"/>
      <c r="AQ1755" s="6"/>
      <c r="AR1755" s="6"/>
      <c r="AS1755" s="6"/>
      <c r="AT1755" s="6"/>
      <c r="AU1755" s="6"/>
      <c r="AV1755" s="6"/>
      <c r="AX1755" s="41"/>
      <c r="AY1755" s="41"/>
      <c r="BA1755" s="6"/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  <c r="BQ1755" s="6"/>
      <c r="BR1755" s="6"/>
      <c r="BS1755" s="6"/>
      <c r="BT1755" s="6"/>
      <c r="BU1755" s="6"/>
      <c r="BV1755" s="6"/>
      <c r="BW1755" s="6"/>
      <c r="BX1755" s="6"/>
      <c r="BY1755" s="6"/>
      <c r="BZ1755" s="6"/>
      <c r="CA1755" s="6"/>
      <c r="CB1755" s="6"/>
      <c r="CC1755" s="6"/>
      <c r="CD1755" s="6"/>
      <c r="CE1755" s="6"/>
      <c r="CF1755" s="6"/>
      <c r="CG1755" s="6"/>
      <c r="CH1755" s="6"/>
      <c r="CI1755" s="6"/>
      <c r="CJ1755" s="6"/>
      <c r="CK1755" s="6"/>
      <c r="CL1755" s="6"/>
      <c r="CM1755" s="6"/>
      <c r="CN1755" s="6"/>
      <c r="CO1755" s="6"/>
      <c r="CP1755" s="6"/>
      <c r="CQ1755" s="6"/>
      <c r="CR1755" s="6"/>
      <c r="CS1755" s="6"/>
      <c r="CT1755" s="6"/>
      <c r="CU1755" s="6"/>
      <c r="CV1755" s="6"/>
      <c r="CX1755" s="6"/>
      <c r="CY1755" s="6"/>
      <c r="CZ1755" s="6"/>
      <c r="DA1755" s="6"/>
      <c r="DB1755" s="6"/>
    </row>
    <row r="1756" spans="4:106" s="3" customFormat="1" x14ac:dyDescent="0.25">
      <c r="D1756" s="31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  <c r="AP1756" s="6"/>
      <c r="AQ1756" s="6"/>
      <c r="AR1756" s="6"/>
      <c r="AS1756" s="6"/>
      <c r="AT1756" s="6"/>
      <c r="AU1756" s="6"/>
      <c r="AV1756" s="6"/>
      <c r="AX1756" s="41"/>
      <c r="AY1756" s="41"/>
      <c r="BA1756" s="6"/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  <c r="BQ1756" s="6"/>
      <c r="BR1756" s="6"/>
      <c r="BS1756" s="6"/>
      <c r="BT1756" s="6"/>
      <c r="BU1756" s="6"/>
      <c r="BV1756" s="6"/>
      <c r="BW1756" s="6"/>
      <c r="BX1756" s="6"/>
      <c r="BY1756" s="6"/>
      <c r="BZ1756" s="6"/>
      <c r="CA1756" s="6"/>
      <c r="CB1756" s="6"/>
      <c r="CC1756" s="6"/>
      <c r="CD1756" s="6"/>
      <c r="CE1756" s="6"/>
      <c r="CF1756" s="6"/>
      <c r="CG1756" s="6"/>
      <c r="CH1756" s="6"/>
      <c r="CI1756" s="6"/>
      <c r="CJ1756" s="6"/>
      <c r="CK1756" s="6"/>
      <c r="CL1756" s="6"/>
      <c r="CM1756" s="6"/>
      <c r="CN1756" s="6"/>
      <c r="CO1756" s="6"/>
      <c r="CP1756" s="6"/>
      <c r="CQ1756" s="6"/>
      <c r="CR1756" s="6"/>
      <c r="CS1756" s="6"/>
      <c r="CT1756" s="6"/>
      <c r="CU1756" s="6"/>
      <c r="CV1756" s="6"/>
      <c r="CX1756" s="6"/>
      <c r="CY1756" s="6"/>
      <c r="CZ1756" s="6"/>
      <c r="DA1756" s="6"/>
      <c r="DB1756" s="6"/>
    </row>
    <row r="1757" spans="4:106" s="3" customFormat="1" x14ac:dyDescent="0.25">
      <c r="D1757" s="31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  <c r="AR1757" s="6"/>
      <c r="AS1757" s="6"/>
      <c r="AT1757" s="6"/>
      <c r="AU1757" s="6"/>
      <c r="AV1757" s="6"/>
      <c r="AX1757" s="41"/>
      <c r="AY1757" s="41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  <c r="BQ1757" s="6"/>
      <c r="BR1757" s="6"/>
      <c r="BS1757" s="6"/>
      <c r="BT1757" s="6"/>
      <c r="BU1757" s="6"/>
      <c r="BV1757" s="6"/>
      <c r="BW1757" s="6"/>
      <c r="BX1757" s="6"/>
      <c r="BY1757" s="6"/>
      <c r="BZ1757" s="6"/>
      <c r="CA1757" s="6"/>
      <c r="CB1757" s="6"/>
      <c r="CC1757" s="6"/>
      <c r="CD1757" s="6"/>
      <c r="CE1757" s="6"/>
      <c r="CF1757" s="6"/>
      <c r="CG1757" s="6"/>
      <c r="CH1757" s="6"/>
      <c r="CI1757" s="6"/>
      <c r="CJ1757" s="6"/>
      <c r="CK1757" s="6"/>
      <c r="CL1757" s="6"/>
      <c r="CM1757" s="6"/>
      <c r="CN1757" s="6"/>
      <c r="CO1757" s="6"/>
      <c r="CP1757" s="6"/>
      <c r="CQ1757" s="6"/>
      <c r="CR1757" s="6"/>
      <c r="CS1757" s="6"/>
      <c r="CT1757" s="6"/>
      <c r="CU1757" s="6"/>
      <c r="CV1757" s="6"/>
      <c r="CX1757" s="6"/>
      <c r="CY1757" s="6"/>
      <c r="CZ1757" s="6"/>
      <c r="DA1757" s="6"/>
      <c r="DB1757" s="6"/>
    </row>
    <row r="1758" spans="4:106" s="3" customFormat="1" x14ac:dyDescent="0.25">
      <c r="D1758" s="31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  <c r="AP1758" s="6"/>
      <c r="AQ1758" s="6"/>
      <c r="AR1758" s="6"/>
      <c r="AS1758" s="6"/>
      <c r="AT1758" s="6"/>
      <c r="AU1758" s="6"/>
      <c r="AV1758" s="6"/>
      <c r="AX1758" s="41"/>
      <c r="AY1758" s="41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  <c r="BQ1758" s="6"/>
      <c r="BR1758" s="6"/>
      <c r="BS1758" s="6"/>
      <c r="BT1758" s="6"/>
      <c r="BU1758" s="6"/>
      <c r="BV1758" s="6"/>
      <c r="BW1758" s="6"/>
      <c r="BX1758" s="6"/>
      <c r="BY1758" s="6"/>
      <c r="BZ1758" s="6"/>
      <c r="CA1758" s="6"/>
      <c r="CB1758" s="6"/>
      <c r="CC1758" s="6"/>
      <c r="CD1758" s="6"/>
      <c r="CE1758" s="6"/>
      <c r="CF1758" s="6"/>
      <c r="CG1758" s="6"/>
      <c r="CH1758" s="6"/>
      <c r="CI1758" s="6"/>
      <c r="CJ1758" s="6"/>
      <c r="CK1758" s="6"/>
      <c r="CL1758" s="6"/>
      <c r="CM1758" s="6"/>
      <c r="CN1758" s="6"/>
      <c r="CO1758" s="6"/>
      <c r="CP1758" s="6"/>
      <c r="CQ1758" s="6"/>
      <c r="CR1758" s="6"/>
      <c r="CS1758" s="6"/>
      <c r="CT1758" s="6"/>
      <c r="CU1758" s="6"/>
      <c r="CV1758" s="6"/>
      <c r="CX1758" s="6"/>
      <c r="CY1758" s="6"/>
      <c r="CZ1758" s="6"/>
      <c r="DA1758" s="6"/>
      <c r="DB1758" s="6"/>
    </row>
    <row r="1759" spans="4:106" s="3" customFormat="1" x14ac:dyDescent="0.25">
      <c r="D1759" s="31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  <c r="AP1759" s="6"/>
      <c r="AQ1759" s="6"/>
      <c r="AR1759" s="6"/>
      <c r="AS1759" s="6"/>
      <c r="AT1759" s="6"/>
      <c r="AU1759" s="6"/>
      <c r="AV1759" s="6"/>
      <c r="AX1759" s="41"/>
      <c r="AY1759" s="41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  <c r="BQ1759" s="6"/>
      <c r="BR1759" s="6"/>
      <c r="BS1759" s="6"/>
      <c r="BT1759" s="6"/>
      <c r="BU1759" s="6"/>
      <c r="BV1759" s="6"/>
      <c r="BW1759" s="6"/>
      <c r="BX1759" s="6"/>
      <c r="BY1759" s="6"/>
      <c r="BZ1759" s="6"/>
      <c r="CA1759" s="6"/>
      <c r="CB1759" s="6"/>
      <c r="CC1759" s="6"/>
      <c r="CD1759" s="6"/>
      <c r="CE1759" s="6"/>
      <c r="CF1759" s="6"/>
      <c r="CG1759" s="6"/>
      <c r="CH1759" s="6"/>
      <c r="CI1759" s="6"/>
      <c r="CJ1759" s="6"/>
      <c r="CK1759" s="6"/>
      <c r="CL1759" s="6"/>
      <c r="CM1759" s="6"/>
      <c r="CN1759" s="6"/>
      <c r="CO1759" s="6"/>
      <c r="CP1759" s="6"/>
      <c r="CQ1759" s="6"/>
      <c r="CR1759" s="6"/>
      <c r="CS1759" s="6"/>
      <c r="CT1759" s="6"/>
      <c r="CU1759" s="6"/>
      <c r="CV1759" s="6"/>
      <c r="CX1759" s="6"/>
      <c r="CY1759" s="6"/>
      <c r="CZ1759" s="6"/>
      <c r="DA1759" s="6"/>
      <c r="DB1759" s="6"/>
    </row>
    <row r="1760" spans="4:106" s="3" customFormat="1" x14ac:dyDescent="0.25">
      <c r="D1760" s="31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  <c r="AP1760" s="6"/>
      <c r="AQ1760" s="6"/>
      <c r="AR1760" s="6"/>
      <c r="AS1760" s="6"/>
      <c r="AT1760" s="6"/>
      <c r="AU1760" s="6"/>
      <c r="AV1760" s="6"/>
      <c r="AX1760" s="41"/>
      <c r="AY1760" s="41"/>
      <c r="BA1760" s="6"/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  <c r="BQ1760" s="6"/>
      <c r="BR1760" s="6"/>
      <c r="BS1760" s="6"/>
      <c r="BT1760" s="6"/>
      <c r="BU1760" s="6"/>
      <c r="BV1760" s="6"/>
      <c r="BW1760" s="6"/>
      <c r="BX1760" s="6"/>
      <c r="BY1760" s="6"/>
      <c r="BZ1760" s="6"/>
      <c r="CA1760" s="6"/>
      <c r="CB1760" s="6"/>
      <c r="CC1760" s="6"/>
      <c r="CD1760" s="6"/>
      <c r="CE1760" s="6"/>
      <c r="CF1760" s="6"/>
      <c r="CG1760" s="6"/>
      <c r="CH1760" s="6"/>
      <c r="CI1760" s="6"/>
      <c r="CJ1760" s="6"/>
      <c r="CK1760" s="6"/>
      <c r="CL1760" s="6"/>
      <c r="CM1760" s="6"/>
      <c r="CN1760" s="6"/>
      <c r="CO1760" s="6"/>
      <c r="CP1760" s="6"/>
      <c r="CQ1760" s="6"/>
      <c r="CR1760" s="6"/>
      <c r="CS1760" s="6"/>
      <c r="CT1760" s="6"/>
      <c r="CU1760" s="6"/>
      <c r="CV1760" s="6"/>
      <c r="CX1760" s="6"/>
      <c r="CY1760" s="6"/>
      <c r="CZ1760" s="6"/>
      <c r="DA1760" s="6"/>
      <c r="DB1760" s="6"/>
    </row>
    <row r="1761" spans="4:106" s="3" customFormat="1" x14ac:dyDescent="0.25">
      <c r="D1761" s="31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  <c r="AR1761" s="6"/>
      <c r="AS1761" s="6"/>
      <c r="AT1761" s="6"/>
      <c r="AU1761" s="6"/>
      <c r="AV1761" s="6"/>
      <c r="AX1761" s="41"/>
      <c r="AY1761" s="41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  <c r="BQ1761" s="6"/>
      <c r="BR1761" s="6"/>
      <c r="BS1761" s="6"/>
      <c r="BT1761" s="6"/>
      <c r="BU1761" s="6"/>
      <c r="BV1761" s="6"/>
      <c r="BW1761" s="6"/>
      <c r="BX1761" s="6"/>
      <c r="BY1761" s="6"/>
      <c r="BZ1761" s="6"/>
      <c r="CA1761" s="6"/>
      <c r="CB1761" s="6"/>
      <c r="CC1761" s="6"/>
      <c r="CD1761" s="6"/>
      <c r="CE1761" s="6"/>
      <c r="CF1761" s="6"/>
      <c r="CG1761" s="6"/>
      <c r="CH1761" s="6"/>
      <c r="CI1761" s="6"/>
      <c r="CJ1761" s="6"/>
      <c r="CK1761" s="6"/>
      <c r="CL1761" s="6"/>
      <c r="CM1761" s="6"/>
      <c r="CN1761" s="6"/>
      <c r="CO1761" s="6"/>
      <c r="CP1761" s="6"/>
      <c r="CQ1761" s="6"/>
      <c r="CR1761" s="6"/>
      <c r="CS1761" s="6"/>
      <c r="CT1761" s="6"/>
      <c r="CU1761" s="6"/>
      <c r="CV1761" s="6"/>
      <c r="CX1761" s="6"/>
      <c r="CY1761" s="6"/>
      <c r="CZ1761" s="6"/>
      <c r="DA1761" s="6"/>
      <c r="DB1761" s="6"/>
    </row>
    <row r="1762" spans="4:106" s="3" customFormat="1" x14ac:dyDescent="0.25">
      <c r="D1762" s="31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  <c r="AP1762" s="6"/>
      <c r="AQ1762" s="6"/>
      <c r="AR1762" s="6"/>
      <c r="AS1762" s="6"/>
      <c r="AT1762" s="6"/>
      <c r="AU1762" s="6"/>
      <c r="AV1762" s="6"/>
      <c r="AX1762" s="41"/>
      <c r="AY1762" s="41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  <c r="BQ1762" s="6"/>
      <c r="BR1762" s="6"/>
      <c r="BS1762" s="6"/>
      <c r="BT1762" s="6"/>
      <c r="BU1762" s="6"/>
      <c r="BV1762" s="6"/>
      <c r="BW1762" s="6"/>
      <c r="BX1762" s="6"/>
      <c r="BY1762" s="6"/>
      <c r="BZ1762" s="6"/>
      <c r="CA1762" s="6"/>
      <c r="CB1762" s="6"/>
      <c r="CC1762" s="6"/>
      <c r="CD1762" s="6"/>
      <c r="CE1762" s="6"/>
      <c r="CF1762" s="6"/>
      <c r="CG1762" s="6"/>
      <c r="CH1762" s="6"/>
      <c r="CI1762" s="6"/>
      <c r="CJ1762" s="6"/>
      <c r="CK1762" s="6"/>
      <c r="CL1762" s="6"/>
      <c r="CM1762" s="6"/>
      <c r="CN1762" s="6"/>
      <c r="CO1762" s="6"/>
      <c r="CP1762" s="6"/>
      <c r="CQ1762" s="6"/>
      <c r="CR1762" s="6"/>
      <c r="CS1762" s="6"/>
      <c r="CT1762" s="6"/>
      <c r="CU1762" s="6"/>
      <c r="CV1762" s="6"/>
      <c r="CX1762" s="6"/>
      <c r="CY1762" s="6"/>
      <c r="CZ1762" s="6"/>
      <c r="DA1762" s="6"/>
      <c r="DB1762" s="6"/>
    </row>
    <row r="1763" spans="4:106" s="3" customFormat="1" x14ac:dyDescent="0.25">
      <c r="D1763" s="31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  <c r="AP1763" s="6"/>
      <c r="AQ1763" s="6"/>
      <c r="AR1763" s="6"/>
      <c r="AS1763" s="6"/>
      <c r="AT1763" s="6"/>
      <c r="AU1763" s="6"/>
      <c r="AV1763" s="6"/>
      <c r="AX1763" s="41"/>
      <c r="AY1763" s="41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6"/>
      <c r="BL1763" s="6"/>
      <c r="BM1763" s="6"/>
      <c r="BN1763" s="6"/>
      <c r="BO1763" s="6"/>
      <c r="BP1763" s="6"/>
      <c r="BQ1763" s="6"/>
      <c r="BR1763" s="6"/>
      <c r="BS1763" s="6"/>
      <c r="BT1763" s="6"/>
      <c r="BU1763" s="6"/>
      <c r="BV1763" s="6"/>
      <c r="BW1763" s="6"/>
      <c r="BX1763" s="6"/>
      <c r="BY1763" s="6"/>
      <c r="BZ1763" s="6"/>
      <c r="CA1763" s="6"/>
      <c r="CB1763" s="6"/>
      <c r="CC1763" s="6"/>
      <c r="CD1763" s="6"/>
      <c r="CE1763" s="6"/>
      <c r="CF1763" s="6"/>
      <c r="CG1763" s="6"/>
      <c r="CH1763" s="6"/>
      <c r="CI1763" s="6"/>
      <c r="CJ1763" s="6"/>
      <c r="CK1763" s="6"/>
      <c r="CL1763" s="6"/>
      <c r="CM1763" s="6"/>
      <c r="CN1763" s="6"/>
      <c r="CO1763" s="6"/>
      <c r="CP1763" s="6"/>
      <c r="CQ1763" s="6"/>
      <c r="CR1763" s="6"/>
      <c r="CS1763" s="6"/>
      <c r="CT1763" s="6"/>
      <c r="CU1763" s="6"/>
      <c r="CV1763" s="6"/>
      <c r="CX1763" s="6"/>
      <c r="CY1763" s="6"/>
      <c r="CZ1763" s="6"/>
      <c r="DA1763" s="6"/>
      <c r="DB1763" s="6"/>
    </row>
    <row r="1764" spans="4:106" s="3" customFormat="1" x14ac:dyDescent="0.25">
      <c r="D1764" s="31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P1764" s="6"/>
      <c r="AQ1764" s="6"/>
      <c r="AR1764" s="6"/>
      <c r="AS1764" s="6"/>
      <c r="AT1764" s="6"/>
      <c r="AU1764" s="6"/>
      <c r="AV1764" s="6"/>
      <c r="AX1764" s="41"/>
      <c r="AY1764" s="41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6"/>
      <c r="BM1764" s="6"/>
      <c r="BN1764" s="6"/>
      <c r="BO1764" s="6"/>
      <c r="BP1764" s="6"/>
      <c r="BQ1764" s="6"/>
      <c r="BR1764" s="6"/>
      <c r="BS1764" s="6"/>
      <c r="BT1764" s="6"/>
      <c r="BU1764" s="6"/>
      <c r="BV1764" s="6"/>
      <c r="BW1764" s="6"/>
      <c r="BX1764" s="6"/>
      <c r="BY1764" s="6"/>
      <c r="BZ1764" s="6"/>
      <c r="CA1764" s="6"/>
      <c r="CB1764" s="6"/>
      <c r="CC1764" s="6"/>
      <c r="CD1764" s="6"/>
      <c r="CE1764" s="6"/>
      <c r="CF1764" s="6"/>
      <c r="CG1764" s="6"/>
      <c r="CH1764" s="6"/>
      <c r="CI1764" s="6"/>
      <c r="CJ1764" s="6"/>
      <c r="CK1764" s="6"/>
      <c r="CL1764" s="6"/>
      <c r="CM1764" s="6"/>
      <c r="CN1764" s="6"/>
      <c r="CO1764" s="6"/>
      <c r="CP1764" s="6"/>
      <c r="CQ1764" s="6"/>
      <c r="CR1764" s="6"/>
      <c r="CS1764" s="6"/>
      <c r="CT1764" s="6"/>
      <c r="CU1764" s="6"/>
      <c r="CV1764" s="6"/>
      <c r="CX1764" s="6"/>
      <c r="CY1764" s="6"/>
      <c r="CZ1764" s="6"/>
      <c r="DA1764" s="6"/>
      <c r="DB1764" s="6"/>
    </row>
    <row r="1765" spans="4:106" s="3" customFormat="1" x14ac:dyDescent="0.25">
      <c r="D1765" s="31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  <c r="AP1765" s="6"/>
      <c r="AQ1765" s="6"/>
      <c r="AR1765" s="6"/>
      <c r="AS1765" s="6"/>
      <c r="AT1765" s="6"/>
      <c r="AU1765" s="6"/>
      <c r="AV1765" s="6"/>
      <c r="AX1765" s="41"/>
      <c r="AY1765" s="41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6"/>
      <c r="BN1765" s="6"/>
      <c r="BO1765" s="6"/>
      <c r="BP1765" s="6"/>
      <c r="BQ1765" s="6"/>
      <c r="BR1765" s="6"/>
      <c r="BS1765" s="6"/>
      <c r="BT1765" s="6"/>
      <c r="BU1765" s="6"/>
      <c r="BV1765" s="6"/>
      <c r="BW1765" s="6"/>
      <c r="BX1765" s="6"/>
      <c r="BY1765" s="6"/>
      <c r="BZ1765" s="6"/>
      <c r="CA1765" s="6"/>
      <c r="CB1765" s="6"/>
      <c r="CC1765" s="6"/>
      <c r="CD1765" s="6"/>
      <c r="CE1765" s="6"/>
      <c r="CF1765" s="6"/>
      <c r="CG1765" s="6"/>
      <c r="CH1765" s="6"/>
      <c r="CI1765" s="6"/>
      <c r="CJ1765" s="6"/>
      <c r="CK1765" s="6"/>
      <c r="CL1765" s="6"/>
      <c r="CM1765" s="6"/>
      <c r="CN1765" s="6"/>
      <c r="CO1765" s="6"/>
      <c r="CP1765" s="6"/>
      <c r="CQ1765" s="6"/>
      <c r="CR1765" s="6"/>
      <c r="CS1765" s="6"/>
      <c r="CT1765" s="6"/>
      <c r="CU1765" s="6"/>
      <c r="CV1765" s="6"/>
      <c r="CX1765" s="6"/>
      <c r="CY1765" s="6"/>
      <c r="CZ1765" s="6"/>
      <c r="DA1765" s="6"/>
      <c r="DB1765" s="6"/>
    </row>
    <row r="1766" spans="4:106" s="3" customFormat="1" x14ac:dyDescent="0.25">
      <c r="D1766" s="31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  <c r="AP1766" s="6"/>
      <c r="AQ1766" s="6"/>
      <c r="AR1766" s="6"/>
      <c r="AS1766" s="6"/>
      <c r="AT1766" s="6"/>
      <c r="AU1766" s="6"/>
      <c r="AV1766" s="6"/>
      <c r="AX1766" s="41"/>
      <c r="AY1766" s="41"/>
      <c r="BA1766" s="6"/>
      <c r="BB1766" s="6"/>
      <c r="BC1766" s="6"/>
      <c r="BD1766" s="6"/>
      <c r="BE1766" s="6"/>
      <c r="BF1766" s="6"/>
      <c r="BG1766" s="6"/>
      <c r="BH1766" s="6"/>
      <c r="BI1766" s="6"/>
      <c r="BJ1766" s="6"/>
      <c r="BK1766" s="6"/>
      <c r="BL1766" s="6"/>
      <c r="BM1766" s="6"/>
      <c r="BN1766" s="6"/>
      <c r="BO1766" s="6"/>
      <c r="BP1766" s="6"/>
      <c r="BQ1766" s="6"/>
      <c r="BR1766" s="6"/>
      <c r="BS1766" s="6"/>
      <c r="BT1766" s="6"/>
      <c r="BU1766" s="6"/>
      <c r="BV1766" s="6"/>
      <c r="BW1766" s="6"/>
      <c r="BX1766" s="6"/>
      <c r="BY1766" s="6"/>
      <c r="BZ1766" s="6"/>
      <c r="CA1766" s="6"/>
      <c r="CB1766" s="6"/>
      <c r="CC1766" s="6"/>
      <c r="CD1766" s="6"/>
      <c r="CE1766" s="6"/>
      <c r="CF1766" s="6"/>
      <c r="CG1766" s="6"/>
      <c r="CH1766" s="6"/>
      <c r="CI1766" s="6"/>
      <c r="CJ1766" s="6"/>
      <c r="CK1766" s="6"/>
      <c r="CL1766" s="6"/>
      <c r="CM1766" s="6"/>
      <c r="CN1766" s="6"/>
      <c r="CO1766" s="6"/>
      <c r="CP1766" s="6"/>
      <c r="CQ1766" s="6"/>
      <c r="CR1766" s="6"/>
      <c r="CS1766" s="6"/>
      <c r="CT1766" s="6"/>
      <c r="CU1766" s="6"/>
      <c r="CV1766" s="6"/>
      <c r="CX1766" s="6"/>
      <c r="CY1766" s="6"/>
      <c r="CZ1766" s="6"/>
      <c r="DA1766" s="6"/>
      <c r="DB1766" s="6"/>
    </row>
    <row r="1767" spans="4:106" s="3" customFormat="1" x14ac:dyDescent="0.25">
      <c r="D1767" s="31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  <c r="AP1767" s="6"/>
      <c r="AQ1767" s="6"/>
      <c r="AR1767" s="6"/>
      <c r="AS1767" s="6"/>
      <c r="AT1767" s="6"/>
      <c r="AU1767" s="6"/>
      <c r="AV1767" s="6"/>
      <c r="AX1767" s="41"/>
      <c r="AY1767" s="41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6"/>
      <c r="BQ1767" s="6"/>
      <c r="BR1767" s="6"/>
      <c r="BS1767" s="6"/>
      <c r="BT1767" s="6"/>
      <c r="BU1767" s="6"/>
      <c r="BV1767" s="6"/>
      <c r="BW1767" s="6"/>
      <c r="BX1767" s="6"/>
      <c r="BY1767" s="6"/>
      <c r="BZ1767" s="6"/>
      <c r="CA1767" s="6"/>
      <c r="CB1767" s="6"/>
      <c r="CC1767" s="6"/>
      <c r="CD1767" s="6"/>
      <c r="CE1767" s="6"/>
      <c r="CF1767" s="6"/>
      <c r="CG1767" s="6"/>
      <c r="CH1767" s="6"/>
      <c r="CI1767" s="6"/>
      <c r="CJ1767" s="6"/>
      <c r="CK1767" s="6"/>
      <c r="CL1767" s="6"/>
      <c r="CM1767" s="6"/>
      <c r="CN1767" s="6"/>
      <c r="CO1767" s="6"/>
      <c r="CP1767" s="6"/>
      <c r="CQ1767" s="6"/>
      <c r="CR1767" s="6"/>
      <c r="CS1767" s="6"/>
      <c r="CT1767" s="6"/>
      <c r="CU1767" s="6"/>
      <c r="CV1767" s="6"/>
      <c r="CX1767" s="6"/>
      <c r="CY1767" s="6"/>
      <c r="CZ1767" s="6"/>
      <c r="DA1767" s="6"/>
      <c r="DB1767" s="6"/>
    </row>
    <row r="1768" spans="4:106" s="3" customFormat="1" x14ac:dyDescent="0.25">
      <c r="D1768" s="31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  <c r="AR1768" s="6"/>
      <c r="AS1768" s="6"/>
      <c r="AT1768" s="6"/>
      <c r="AU1768" s="6"/>
      <c r="AV1768" s="6"/>
      <c r="AX1768" s="41"/>
      <c r="AY1768" s="41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6"/>
      <c r="BO1768" s="6"/>
      <c r="BP1768" s="6"/>
      <c r="BQ1768" s="6"/>
      <c r="BR1768" s="6"/>
      <c r="BS1768" s="6"/>
      <c r="BT1768" s="6"/>
      <c r="BU1768" s="6"/>
      <c r="BV1768" s="6"/>
      <c r="BW1768" s="6"/>
      <c r="BX1768" s="6"/>
      <c r="BY1768" s="6"/>
      <c r="BZ1768" s="6"/>
      <c r="CA1768" s="6"/>
      <c r="CB1768" s="6"/>
      <c r="CC1768" s="6"/>
      <c r="CD1768" s="6"/>
      <c r="CE1768" s="6"/>
      <c r="CF1768" s="6"/>
      <c r="CG1768" s="6"/>
      <c r="CH1768" s="6"/>
      <c r="CI1768" s="6"/>
      <c r="CJ1768" s="6"/>
      <c r="CK1768" s="6"/>
      <c r="CL1768" s="6"/>
      <c r="CM1768" s="6"/>
      <c r="CN1768" s="6"/>
      <c r="CO1768" s="6"/>
      <c r="CP1768" s="6"/>
      <c r="CQ1768" s="6"/>
      <c r="CR1768" s="6"/>
      <c r="CS1768" s="6"/>
      <c r="CT1768" s="6"/>
      <c r="CU1768" s="6"/>
      <c r="CV1768" s="6"/>
      <c r="CX1768" s="6"/>
      <c r="CY1768" s="6"/>
      <c r="CZ1768" s="6"/>
      <c r="DA1768" s="6"/>
      <c r="DB1768" s="6"/>
    </row>
    <row r="1769" spans="4:106" s="3" customFormat="1" x14ac:dyDescent="0.25">
      <c r="D1769" s="31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  <c r="AP1769" s="6"/>
      <c r="AQ1769" s="6"/>
      <c r="AR1769" s="6"/>
      <c r="AS1769" s="6"/>
      <c r="AT1769" s="6"/>
      <c r="AU1769" s="6"/>
      <c r="AV1769" s="6"/>
      <c r="AX1769" s="41"/>
      <c r="AY1769" s="41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  <c r="BQ1769" s="6"/>
      <c r="BR1769" s="6"/>
      <c r="BS1769" s="6"/>
      <c r="BT1769" s="6"/>
      <c r="BU1769" s="6"/>
      <c r="BV1769" s="6"/>
      <c r="BW1769" s="6"/>
      <c r="BX1769" s="6"/>
      <c r="BY1769" s="6"/>
      <c r="BZ1769" s="6"/>
      <c r="CA1769" s="6"/>
      <c r="CB1769" s="6"/>
      <c r="CC1769" s="6"/>
      <c r="CD1769" s="6"/>
      <c r="CE1769" s="6"/>
      <c r="CF1769" s="6"/>
      <c r="CG1769" s="6"/>
      <c r="CH1769" s="6"/>
      <c r="CI1769" s="6"/>
      <c r="CJ1769" s="6"/>
      <c r="CK1769" s="6"/>
      <c r="CL1769" s="6"/>
      <c r="CM1769" s="6"/>
      <c r="CN1769" s="6"/>
      <c r="CO1769" s="6"/>
      <c r="CP1769" s="6"/>
      <c r="CQ1769" s="6"/>
      <c r="CR1769" s="6"/>
      <c r="CS1769" s="6"/>
      <c r="CT1769" s="6"/>
      <c r="CU1769" s="6"/>
      <c r="CV1769" s="6"/>
      <c r="CX1769" s="6"/>
      <c r="CY1769" s="6"/>
      <c r="CZ1769" s="6"/>
      <c r="DA1769" s="6"/>
      <c r="DB1769" s="6"/>
    </row>
    <row r="1770" spans="4:106" s="3" customFormat="1" x14ac:dyDescent="0.25">
      <c r="D1770" s="31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  <c r="AP1770" s="6"/>
      <c r="AQ1770" s="6"/>
      <c r="AR1770" s="6"/>
      <c r="AS1770" s="6"/>
      <c r="AT1770" s="6"/>
      <c r="AU1770" s="6"/>
      <c r="AV1770" s="6"/>
      <c r="AX1770" s="41"/>
      <c r="AY1770" s="41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  <c r="BQ1770" s="6"/>
      <c r="BR1770" s="6"/>
      <c r="BS1770" s="6"/>
      <c r="BT1770" s="6"/>
      <c r="BU1770" s="6"/>
      <c r="BV1770" s="6"/>
      <c r="BW1770" s="6"/>
      <c r="BX1770" s="6"/>
      <c r="BY1770" s="6"/>
      <c r="BZ1770" s="6"/>
      <c r="CA1770" s="6"/>
      <c r="CB1770" s="6"/>
      <c r="CC1770" s="6"/>
      <c r="CD1770" s="6"/>
      <c r="CE1770" s="6"/>
      <c r="CF1770" s="6"/>
      <c r="CG1770" s="6"/>
      <c r="CH1770" s="6"/>
      <c r="CI1770" s="6"/>
      <c r="CJ1770" s="6"/>
      <c r="CK1770" s="6"/>
      <c r="CL1770" s="6"/>
      <c r="CM1770" s="6"/>
      <c r="CN1770" s="6"/>
      <c r="CO1770" s="6"/>
      <c r="CP1770" s="6"/>
      <c r="CQ1770" s="6"/>
      <c r="CR1770" s="6"/>
      <c r="CS1770" s="6"/>
      <c r="CT1770" s="6"/>
      <c r="CU1770" s="6"/>
      <c r="CV1770" s="6"/>
      <c r="CX1770" s="6"/>
      <c r="CY1770" s="6"/>
      <c r="CZ1770" s="6"/>
      <c r="DA1770" s="6"/>
      <c r="DB1770" s="6"/>
    </row>
    <row r="1771" spans="4:106" s="3" customFormat="1" x14ac:dyDescent="0.25">
      <c r="D1771" s="31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  <c r="AP1771" s="6"/>
      <c r="AQ1771" s="6"/>
      <c r="AR1771" s="6"/>
      <c r="AS1771" s="6"/>
      <c r="AT1771" s="6"/>
      <c r="AU1771" s="6"/>
      <c r="AV1771" s="6"/>
      <c r="AX1771" s="41"/>
      <c r="AY1771" s="41"/>
      <c r="BA1771" s="6"/>
      <c r="BB1771" s="6"/>
      <c r="BC1771" s="6"/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  <c r="BQ1771" s="6"/>
      <c r="BR1771" s="6"/>
      <c r="BS1771" s="6"/>
      <c r="BT1771" s="6"/>
      <c r="BU1771" s="6"/>
      <c r="BV1771" s="6"/>
      <c r="BW1771" s="6"/>
      <c r="BX1771" s="6"/>
      <c r="BY1771" s="6"/>
      <c r="BZ1771" s="6"/>
      <c r="CA1771" s="6"/>
      <c r="CB1771" s="6"/>
      <c r="CC1771" s="6"/>
      <c r="CD1771" s="6"/>
      <c r="CE1771" s="6"/>
      <c r="CF1771" s="6"/>
      <c r="CG1771" s="6"/>
      <c r="CH1771" s="6"/>
      <c r="CI1771" s="6"/>
      <c r="CJ1771" s="6"/>
      <c r="CK1771" s="6"/>
      <c r="CL1771" s="6"/>
      <c r="CM1771" s="6"/>
      <c r="CN1771" s="6"/>
      <c r="CO1771" s="6"/>
      <c r="CP1771" s="6"/>
      <c r="CQ1771" s="6"/>
      <c r="CR1771" s="6"/>
      <c r="CS1771" s="6"/>
      <c r="CT1771" s="6"/>
      <c r="CU1771" s="6"/>
      <c r="CV1771" s="6"/>
      <c r="CX1771" s="6"/>
      <c r="CY1771" s="6"/>
      <c r="CZ1771" s="6"/>
      <c r="DA1771" s="6"/>
      <c r="DB1771" s="6"/>
    </row>
    <row r="1772" spans="4:106" s="3" customFormat="1" x14ac:dyDescent="0.25">
      <c r="D1772" s="31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  <c r="AP1772" s="6"/>
      <c r="AQ1772" s="6"/>
      <c r="AR1772" s="6"/>
      <c r="AS1772" s="6"/>
      <c r="AT1772" s="6"/>
      <c r="AU1772" s="6"/>
      <c r="AV1772" s="6"/>
      <c r="AX1772" s="41"/>
      <c r="AY1772" s="41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  <c r="BQ1772" s="6"/>
      <c r="BR1772" s="6"/>
      <c r="BS1772" s="6"/>
      <c r="BT1772" s="6"/>
      <c r="BU1772" s="6"/>
      <c r="BV1772" s="6"/>
      <c r="BW1772" s="6"/>
      <c r="BX1772" s="6"/>
      <c r="BY1772" s="6"/>
      <c r="BZ1772" s="6"/>
      <c r="CA1772" s="6"/>
      <c r="CB1772" s="6"/>
      <c r="CC1772" s="6"/>
      <c r="CD1772" s="6"/>
      <c r="CE1772" s="6"/>
      <c r="CF1772" s="6"/>
      <c r="CG1772" s="6"/>
      <c r="CH1772" s="6"/>
      <c r="CI1772" s="6"/>
      <c r="CJ1772" s="6"/>
      <c r="CK1772" s="6"/>
      <c r="CL1772" s="6"/>
      <c r="CM1772" s="6"/>
      <c r="CN1772" s="6"/>
      <c r="CO1772" s="6"/>
      <c r="CP1772" s="6"/>
      <c r="CQ1772" s="6"/>
      <c r="CR1772" s="6"/>
      <c r="CS1772" s="6"/>
      <c r="CT1772" s="6"/>
      <c r="CU1772" s="6"/>
      <c r="CV1772" s="6"/>
      <c r="CX1772" s="6"/>
      <c r="CY1772" s="6"/>
      <c r="CZ1772" s="6"/>
      <c r="DA1772" s="6"/>
      <c r="DB1772" s="6"/>
    </row>
    <row r="1773" spans="4:106" s="3" customFormat="1" x14ac:dyDescent="0.25">
      <c r="D1773" s="31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/>
      <c r="AU1773" s="6"/>
      <c r="AV1773" s="6"/>
      <c r="AX1773" s="41"/>
      <c r="AY1773" s="41"/>
      <c r="BA1773" s="6"/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  <c r="BQ1773" s="6"/>
      <c r="BR1773" s="6"/>
      <c r="BS1773" s="6"/>
      <c r="BT1773" s="6"/>
      <c r="BU1773" s="6"/>
      <c r="BV1773" s="6"/>
      <c r="BW1773" s="6"/>
      <c r="BX1773" s="6"/>
      <c r="BY1773" s="6"/>
      <c r="BZ1773" s="6"/>
      <c r="CA1773" s="6"/>
      <c r="CB1773" s="6"/>
      <c r="CC1773" s="6"/>
      <c r="CD1773" s="6"/>
      <c r="CE1773" s="6"/>
      <c r="CF1773" s="6"/>
      <c r="CG1773" s="6"/>
      <c r="CH1773" s="6"/>
      <c r="CI1773" s="6"/>
      <c r="CJ1773" s="6"/>
      <c r="CK1773" s="6"/>
      <c r="CL1773" s="6"/>
      <c r="CM1773" s="6"/>
      <c r="CN1773" s="6"/>
      <c r="CO1773" s="6"/>
      <c r="CP1773" s="6"/>
      <c r="CQ1773" s="6"/>
      <c r="CR1773" s="6"/>
      <c r="CS1773" s="6"/>
      <c r="CT1773" s="6"/>
      <c r="CU1773" s="6"/>
      <c r="CV1773" s="6"/>
      <c r="CX1773" s="6"/>
      <c r="CY1773" s="6"/>
      <c r="CZ1773" s="6"/>
      <c r="DA1773" s="6"/>
      <c r="DB1773" s="6"/>
    </row>
    <row r="1774" spans="4:106" s="3" customFormat="1" x14ac:dyDescent="0.25">
      <c r="D1774" s="31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  <c r="AT1774" s="6"/>
      <c r="AU1774" s="6"/>
      <c r="AV1774" s="6"/>
      <c r="AX1774" s="41"/>
      <c r="AY1774" s="41"/>
      <c r="BA1774" s="6"/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  <c r="BQ1774" s="6"/>
      <c r="BR1774" s="6"/>
      <c r="BS1774" s="6"/>
      <c r="BT1774" s="6"/>
      <c r="BU1774" s="6"/>
      <c r="BV1774" s="6"/>
      <c r="BW1774" s="6"/>
      <c r="BX1774" s="6"/>
      <c r="BY1774" s="6"/>
      <c r="BZ1774" s="6"/>
      <c r="CA1774" s="6"/>
      <c r="CB1774" s="6"/>
      <c r="CC1774" s="6"/>
      <c r="CD1774" s="6"/>
      <c r="CE1774" s="6"/>
      <c r="CF1774" s="6"/>
      <c r="CG1774" s="6"/>
      <c r="CH1774" s="6"/>
      <c r="CI1774" s="6"/>
      <c r="CJ1774" s="6"/>
      <c r="CK1774" s="6"/>
      <c r="CL1774" s="6"/>
      <c r="CM1774" s="6"/>
      <c r="CN1774" s="6"/>
      <c r="CO1774" s="6"/>
      <c r="CP1774" s="6"/>
      <c r="CQ1774" s="6"/>
      <c r="CR1774" s="6"/>
      <c r="CS1774" s="6"/>
      <c r="CT1774" s="6"/>
      <c r="CU1774" s="6"/>
      <c r="CV1774" s="6"/>
      <c r="CX1774" s="6"/>
      <c r="CY1774" s="6"/>
      <c r="CZ1774" s="6"/>
      <c r="DA1774" s="6"/>
      <c r="DB1774" s="6"/>
    </row>
    <row r="1775" spans="4:106" s="3" customFormat="1" x14ac:dyDescent="0.25">
      <c r="D1775" s="31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  <c r="AT1775" s="6"/>
      <c r="AU1775" s="6"/>
      <c r="AV1775" s="6"/>
      <c r="AX1775" s="41"/>
      <c r="AY1775" s="41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  <c r="BQ1775" s="6"/>
      <c r="BR1775" s="6"/>
      <c r="BS1775" s="6"/>
      <c r="BT1775" s="6"/>
      <c r="BU1775" s="6"/>
      <c r="BV1775" s="6"/>
      <c r="BW1775" s="6"/>
      <c r="BX1775" s="6"/>
      <c r="BY1775" s="6"/>
      <c r="BZ1775" s="6"/>
      <c r="CA1775" s="6"/>
      <c r="CB1775" s="6"/>
      <c r="CC1775" s="6"/>
      <c r="CD1775" s="6"/>
      <c r="CE1775" s="6"/>
      <c r="CF1775" s="6"/>
      <c r="CG1775" s="6"/>
      <c r="CH1775" s="6"/>
      <c r="CI1775" s="6"/>
      <c r="CJ1775" s="6"/>
      <c r="CK1775" s="6"/>
      <c r="CL1775" s="6"/>
      <c r="CM1775" s="6"/>
      <c r="CN1775" s="6"/>
      <c r="CO1775" s="6"/>
      <c r="CP1775" s="6"/>
      <c r="CQ1775" s="6"/>
      <c r="CR1775" s="6"/>
      <c r="CS1775" s="6"/>
      <c r="CT1775" s="6"/>
      <c r="CU1775" s="6"/>
      <c r="CV1775" s="6"/>
      <c r="CX1775" s="6"/>
      <c r="CY1775" s="6"/>
      <c r="CZ1775" s="6"/>
      <c r="DA1775" s="6"/>
      <c r="DB1775" s="6"/>
    </row>
    <row r="1776" spans="4:106" s="3" customFormat="1" x14ac:dyDescent="0.25">
      <c r="D1776" s="31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/>
      <c r="AU1776" s="6"/>
      <c r="AV1776" s="6"/>
      <c r="AX1776" s="41"/>
      <c r="AY1776" s="41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  <c r="BQ1776" s="6"/>
      <c r="BR1776" s="6"/>
      <c r="BS1776" s="6"/>
      <c r="BT1776" s="6"/>
      <c r="BU1776" s="6"/>
      <c r="BV1776" s="6"/>
      <c r="BW1776" s="6"/>
      <c r="BX1776" s="6"/>
      <c r="BY1776" s="6"/>
      <c r="BZ1776" s="6"/>
      <c r="CA1776" s="6"/>
      <c r="CB1776" s="6"/>
      <c r="CC1776" s="6"/>
      <c r="CD1776" s="6"/>
      <c r="CE1776" s="6"/>
      <c r="CF1776" s="6"/>
      <c r="CG1776" s="6"/>
      <c r="CH1776" s="6"/>
      <c r="CI1776" s="6"/>
      <c r="CJ1776" s="6"/>
      <c r="CK1776" s="6"/>
      <c r="CL1776" s="6"/>
      <c r="CM1776" s="6"/>
      <c r="CN1776" s="6"/>
      <c r="CO1776" s="6"/>
      <c r="CP1776" s="6"/>
      <c r="CQ1776" s="6"/>
      <c r="CR1776" s="6"/>
      <c r="CS1776" s="6"/>
      <c r="CT1776" s="6"/>
      <c r="CU1776" s="6"/>
      <c r="CV1776" s="6"/>
      <c r="CX1776" s="6"/>
      <c r="CY1776" s="6"/>
      <c r="CZ1776" s="6"/>
      <c r="DA1776" s="6"/>
      <c r="DB1776" s="6"/>
    </row>
    <row r="1777" spans="4:106" s="3" customFormat="1" x14ac:dyDescent="0.25">
      <c r="D1777" s="31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/>
      <c r="AU1777" s="6"/>
      <c r="AV1777" s="6"/>
      <c r="AX1777" s="41"/>
      <c r="AY1777" s="41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  <c r="BQ1777" s="6"/>
      <c r="BR1777" s="6"/>
      <c r="BS1777" s="6"/>
      <c r="BT1777" s="6"/>
      <c r="BU1777" s="6"/>
      <c r="BV1777" s="6"/>
      <c r="BW1777" s="6"/>
      <c r="BX1777" s="6"/>
      <c r="BY1777" s="6"/>
      <c r="BZ1777" s="6"/>
      <c r="CA1777" s="6"/>
      <c r="CB1777" s="6"/>
      <c r="CC1777" s="6"/>
      <c r="CD1777" s="6"/>
      <c r="CE1777" s="6"/>
      <c r="CF1777" s="6"/>
      <c r="CG1777" s="6"/>
      <c r="CH1777" s="6"/>
      <c r="CI1777" s="6"/>
      <c r="CJ1777" s="6"/>
      <c r="CK1777" s="6"/>
      <c r="CL1777" s="6"/>
      <c r="CM1777" s="6"/>
      <c r="CN1777" s="6"/>
      <c r="CO1777" s="6"/>
      <c r="CP1777" s="6"/>
      <c r="CQ1777" s="6"/>
      <c r="CR1777" s="6"/>
      <c r="CS1777" s="6"/>
      <c r="CT1777" s="6"/>
      <c r="CU1777" s="6"/>
      <c r="CV1777" s="6"/>
      <c r="CX1777" s="6"/>
      <c r="CY1777" s="6"/>
      <c r="CZ1777" s="6"/>
      <c r="DA1777" s="6"/>
      <c r="DB1777" s="6"/>
    </row>
    <row r="1778" spans="4:106" s="3" customFormat="1" x14ac:dyDescent="0.25">
      <c r="D1778" s="31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6"/>
      <c r="AU1778" s="6"/>
      <c r="AV1778" s="6"/>
      <c r="AX1778" s="41"/>
      <c r="AY1778" s="41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  <c r="BQ1778" s="6"/>
      <c r="BR1778" s="6"/>
      <c r="BS1778" s="6"/>
      <c r="BT1778" s="6"/>
      <c r="BU1778" s="6"/>
      <c r="BV1778" s="6"/>
      <c r="BW1778" s="6"/>
      <c r="BX1778" s="6"/>
      <c r="BY1778" s="6"/>
      <c r="BZ1778" s="6"/>
      <c r="CA1778" s="6"/>
      <c r="CB1778" s="6"/>
      <c r="CC1778" s="6"/>
      <c r="CD1778" s="6"/>
      <c r="CE1778" s="6"/>
      <c r="CF1778" s="6"/>
      <c r="CG1778" s="6"/>
      <c r="CH1778" s="6"/>
      <c r="CI1778" s="6"/>
      <c r="CJ1778" s="6"/>
      <c r="CK1778" s="6"/>
      <c r="CL1778" s="6"/>
      <c r="CM1778" s="6"/>
      <c r="CN1778" s="6"/>
      <c r="CO1778" s="6"/>
      <c r="CP1778" s="6"/>
      <c r="CQ1778" s="6"/>
      <c r="CR1778" s="6"/>
      <c r="CS1778" s="6"/>
      <c r="CT1778" s="6"/>
      <c r="CU1778" s="6"/>
      <c r="CV1778" s="6"/>
      <c r="CX1778" s="6"/>
      <c r="CY1778" s="6"/>
      <c r="CZ1778" s="6"/>
      <c r="DA1778" s="6"/>
      <c r="DB1778" s="6"/>
    </row>
    <row r="1779" spans="4:106" s="3" customFormat="1" x14ac:dyDescent="0.25">
      <c r="D1779" s="31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X1779" s="41"/>
      <c r="AY1779" s="41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  <c r="BQ1779" s="6"/>
      <c r="BR1779" s="6"/>
      <c r="BS1779" s="6"/>
      <c r="BT1779" s="6"/>
      <c r="BU1779" s="6"/>
      <c r="BV1779" s="6"/>
      <c r="BW1779" s="6"/>
      <c r="BX1779" s="6"/>
      <c r="BY1779" s="6"/>
      <c r="BZ1779" s="6"/>
      <c r="CA1779" s="6"/>
      <c r="CB1779" s="6"/>
      <c r="CC1779" s="6"/>
      <c r="CD1779" s="6"/>
      <c r="CE1779" s="6"/>
      <c r="CF1779" s="6"/>
      <c r="CG1779" s="6"/>
      <c r="CH1779" s="6"/>
      <c r="CI1779" s="6"/>
      <c r="CJ1779" s="6"/>
      <c r="CK1779" s="6"/>
      <c r="CL1779" s="6"/>
      <c r="CM1779" s="6"/>
      <c r="CN1779" s="6"/>
      <c r="CO1779" s="6"/>
      <c r="CP1779" s="6"/>
      <c r="CQ1779" s="6"/>
      <c r="CR1779" s="6"/>
      <c r="CS1779" s="6"/>
      <c r="CT1779" s="6"/>
      <c r="CU1779" s="6"/>
      <c r="CV1779" s="6"/>
      <c r="CX1779" s="6"/>
      <c r="CY1779" s="6"/>
      <c r="CZ1779" s="6"/>
      <c r="DA1779" s="6"/>
      <c r="DB1779" s="6"/>
    </row>
    <row r="1780" spans="4:106" s="3" customFormat="1" x14ac:dyDescent="0.25">
      <c r="D1780" s="31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X1780" s="41"/>
      <c r="AY1780" s="41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  <c r="BQ1780" s="6"/>
      <c r="BR1780" s="6"/>
      <c r="BS1780" s="6"/>
      <c r="BT1780" s="6"/>
      <c r="BU1780" s="6"/>
      <c r="BV1780" s="6"/>
      <c r="BW1780" s="6"/>
      <c r="BX1780" s="6"/>
      <c r="BY1780" s="6"/>
      <c r="BZ1780" s="6"/>
      <c r="CA1780" s="6"/>
      <c r="CB1780" s="6"/>
      <c r="CC1780" s="6"/>
      <c r="CD1780" s="6"/>
      <c r="CE1780" s="6"/>
      <c r="CF1780" s="6"/>
      <c r="CG1780" s="6"/>
      <c r="CH1780" s="6"/>
      <c r="CI1780" s="6"/>
      <c r="CJ1780" s="6"/>
      <c r="CK1780" s="6"/>
      <c r="CL1780" s="6"/>
      <c r="CM1780" s="6"/>
      <c r="CN1780" s="6"/>
      <c r="CO1780" s="6"/>
      <c r="CP1780" s="6"/>
      <c r="CQ1780" s="6"/>
      <c r="CR1780" s="6"/>
      <c r="CS1780" s="6"/>
      <c r="CT1780" s="6"/>
      <c r="CU1780" s="6"/>
      <c r="CV1780" s="6"/>
      <c r="CX1780" s="6"/>
      <c r="CY1780" s="6"/>
      <c r="CZ1780" s="6"/>
      <c r="DA1780" s="6"/>
      <c r="DB1780" s="6"/>
    </row>
    <row r="1781" spans="4:106" s="3" customFormat="1" x14ac:dyDescent="0.25">
      <c r="D1781" s="31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X1781" s="41"/>
      <c r="AY1781" s="41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  <c r="BQ1781" s="6"/>
      <c r="BR1781" s="6"/>
      <c r="BS1781" s="6"/>
      <c r="BT1781" s="6"/>
      <c r="BU1781" s="6"/>
      <c r="BV1781" s="6"/>
      <c r="BW1781" s="6"/>
      <c r="BX1781" s="6"/>
      <c r="BY1781" s="6"/>
      <c r="BZ1781" s="6"/>
      <c r="CA1781" s="6"/>
      <c r="CB1781" s="6"/>
      <c r="CC1781" s="6"/>
      <c r="CD1781" s="6"/>
      <c r="CE1781" s="6"/>
      <c r="CF1781" s="6"/>
      <c r="CG1781" s="6"/>
      <c r="CH1781" s="6"/>
      <c r="CI1781" s="6"/>
      <c r="CJ1781" s="6"/>
      <c r="CK1781" s="6"/>
      <c r="CL1781" s="6"/>
      <c r="CM1781" s="6"/>
      <c r="CN1781" s="6"/>
      <c r="CO1781" s="6"/>
      <c r="CP1781" s="6"/>
      <c r="CQ1781" s="6"/>
      <c r="CR1781" s="6"/>
      <c r="CS1781" s="6"/>
      <c r="CT1781" s="6"/>
      <c r="CU1781" s="6"/>
      <c r="CV1781" s="6"/>
      <c r="CX1781" s="6"/>
      <c r="CY1781" s="6"/>
      <c r="CZ1781" s="6"/>
      <c r="DA1781" s="6"/>
      <c r="DB1781" s="6"/>
    </row>
    <row r="1782" spans="4:106" s="3" customFormat="1" x14ac:dyDescent="0.25">
      <c r="D1782" s="31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X1782" s="41"/>
      <c r="AY1782" s="41"/>
      <c r="BA1782" s="6"/>
      <c r="BB1782" s="6"/>
      <c r="BC1782" s="6"/>
      <c r="BD1782" s="6"/>
      <c r="BE1782" s="6"/>
      <c r="BF1782" s="6"/>
      <c r="BG1782" s="6"/>
      <c r="BH1782" s="6"/>
      <c r="BI1782" s="6"/>
      <c r="BJ1782" s="6"/>
      <c r="BK1782" s="6"/>
      <c r="BL1782" s="6"/>
      <c r="BM1782" s="6"/>
      <c r="BN1782" s="6"/>
      <c r="BO1782" s="6"/>
      <c r="BP1782" s="6"/>
      <c r="BQ1782" s="6"/>
      <c r="BR1782" s="6"/>
      <c r="BS1782" s="6"/>
      <c r="BT1782" s="6"/>
      <c r="BU1782" s="6"/>
      <c r="BV1782" s="6"/>
      <c r="BW1782" s="6"/>
      <c r="BX1782" s="6"/>
      <c r="BY1782" s="6"/>
      <c r="BZ1782" s="6"/>
      <c r="CA1782" s="6"/>
      <c r="CB1782" s="6"/>
      <c r="CC1782" s="6"/>
      <c r="CD1782" s="6"/>
      <c r="CE1782" s="6"/>
      <c r="CF1782" s="6"/>
      <c r="CG1782" s="6"/>
      <c r="CH1782" s="6"/>
      <c r="CI1782" s="6"/>
      <c r="CJ1782" s="6"/>
      <c r="CK1782" s="6"/>
      <c r="CL1782" s="6"/>
      <c r="CM1782" s="6"/>
      <c r="CN1782" s="6"/>
      <c r="CO1782" s="6"/>
      <c r="CP1782" s="6"/>
      <c r="CQ1782" s="6"/>
      <c r="CR1782" s="6"/>
      <c r="CS1782" s="6"/>
      <c r="CT1782" s="6"/>
      <c r="CU1782" s="6"/>
      <c r="CV1782" s="6"/>
      <c r="CX1782" s="6"/>
      <c r="CY1782" s="6"/>
      <c r="CZ1782" s="6"/>
      <c r="DA1782" s="6"/>
      <c r="DB1782" s="6"/>
    </row>
    <row r="1783" spans="4:106" s="3" customFormat="1" x14ac:dyDescent="0.25">
      <c r="D1783" s="31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X1783" s="41"/>
      <c r="AY1783" s="41"/>
      <c r="BA1783" s="6"/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  <c r="BQ1783" s="6"/>
      <c r="BR1783" s="6"/>
      <c r="BS1783" s="6"/>
      <c r="BT1783" s="6"/>
      <c r="BU1783" s="6"/>
      <c r="BV1783" s="6"/>
      <c r="BW1783" s="6"/>
      <c r="BX1783" s="6"/>
      <c r="BY1783" s="6"/>
      <c r="BZ1783" s="6"/>
      <c r="CA1783" s="6"/>
      <c r="CB1783" s="6"/>
      <c r="CC1783" s="6"/>
      <c r="CD1783" s="6"/>
      <c r="CE1783" s="6"/>
      <c r="CF1783" s="6"/>
      <c r="CG1783" s="6"/>
      <c r="CH1783" s="6"/>
      <c r="CI1783" s="6"/>
      <c r="CJ1783" s="6"/>
      <c r="CK1783" s="6"/>
      <c r="CL1783" s="6"/>
      <c r="CM1783" s="6"/>
      <c r="CN1783" s="6"/>
      <c r="CO1783" s="6"/>
      <c r="CP1783" s="6"/>
      <c r="CQ1783" s="6"/>
      <c r="CR1783" s="6"/>
      <c r="CS1783" s="6"/>
      <c r="CT1783" s="6"/>
      <c r="CU1783" s="6"/>
      <c r="CV1783" s="6"/>
      <c r="CX1783" s="6"/>
      <c r="CY1783" s="6"/>
      <c r="CZ1783" s="6"/>
      <c r="DA1783" s="6"/>
      <c r="DB1783" s="6"/>
    </row>
    <row r="1784" spans="4:106" s="3" customFormat="1" x14ac:dyDescent="0.25">
      <c r="D1784" s="31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X1784" s="41"/>
      <c r="AY1784" s="41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  <c r="BQ1784" s="6"/>
      <c r="BR1784" s="6"/>
      <c r="BS1784" s="6"/>
      <c r="BT1784" s="6"/>
      <c r="BU1784" s="6"/>
      <c r="BV1784" s="6"/>
      <c r="BW1784" s="6"/>
      <c r="BX1784" s="6"/>
      <c r="BY1784" s="6"/>
      <c r="BZ1784" s="6"/>
      <c r="CA1784" s="6"/>
      <c r="CB1784" s="6"/>
      <c r="CC1784" s="6"/>
      <c r="CD1784" s="6"/>
      <c r="CE1784" s="6"/>
      <c r="CF1784" s="6"/>
      <c r="CG1784" s="6"/>
      <c r="CH1784" s="6"/>
      <c r="CI1784" s="6"/>
      <c r="CJ1784" s="6"/>
      <c r="CK1784" s="6"/>
      <c r="CL1784" s="6"/>
      <c r="CM1784" s="6"/>
      <c r="CN1784" s="6"/>
      <c r="CO1784" s="6"/>
      <c r="CP1784" s="6"/>
      <c r="CQ1784" s="6"/>
      <c r="CR1784" s="6"/>
      <c r="CS1784" s="6"/>
      <c r="CT1784" s="6"/>
      <c r="CU1784" s="6"/>
      <c r="CV1784" s="6"/>
      <c r="CX1784" s="6"/>
      <c r="CY1784" s="6"/>
      <c r="CZ1784" s="6"/>
      <c r="DA1784" s="6"/>
      <c r="DB1784" s="6"/>
    </row>
    <row r="1785" spans="4:106" s="3" customFormat="1" x14ac:dyDescent="0.25">
      <c r="D1785" s="31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X1785" s="41"/>
      <c r="AY1785" s="41"/>
      <c r="BA1785" s="6"/>
      <c r="BB1785" s="6"/>
      <c r="BC1785" s="6"/>
      <c r="BD1785" s="6"/>
      <c r="BE1785" s="6"/>
      <c r="BF1785" s="6"/>
      <c r="BG1785" s="6"/>
      <c r="BH1785" s="6"/>
      <c r="BI1785" s="6"/>
      <c r="BJ1785" s="6"/>
      <c r="BK1785" s="6"/>
      <c r="BL1785" s="6"/>
      <c r="BM1785" s="6"/>
      <c r="BN1785" s="6"/>
      <c r="BO1785" s="6"/>
      <c r="BP1785" s="6"/>
      <c r="BQ1785" s="6"/>
      <c r="BR1785" s="6"/>
      <c r="BS1785" s="6"/>
      <c r="BT1785" s="6"/>
      <c r="BU1785" s="6"/>
      <c r="BV1785" s="6"/>
      <c r="BW1785" s="6"/>
      <c r="BX1785" s="6"/>
      <c r="BY1785" s="6"/>
      <c r="BZ1785" s="6"/>
      <c r="CA1785" s="6"/>
      <c r="CB1785" s="6"/>
      <c r="CC1785" s="6"/>
      <c r="CD1785" s="6"/>
      <c r="CE1785" s="6"/>
      <c r="CF1785" s="6"/>
      <c r="CG1785" s="6"/>
      <c r="CH1785" s="6"/>
      <c r="CI1785" s="6"/>
      <c r="CJ1785" s="6"/>
      <c r="CK1785" s="6"/>
      <c r="CL1785" s="6"/>
      <c r="CM1785" s="6"/>
      <c r="CN1785" s="6"/>
      <c r="CO1785" s="6"/>
      <c r="CP1785" s="6"/>
      <c r="CQ1785" s="6"/>
      <c r="CR1785" s="6"/>
      <c r="CS1785" s="6"/>
      <c r="CT1785" s="6"/>
      <c r="CU1785" s="6"/>
      <c r="CV1785" s="6"/>
      <c r="CX1785" s="6"/>
      <c r="CY1785" s="6"/>
      <c r="CZ1785" s="6"/>
      <c r="DA1785" s="6"/>
      <c r="DB1785" s="6"/>
    </row>
    <row r="1786" spans="4:106" s="3" customFormat="1" x14ac:dyDescent="0.25">
      <c r="D1786" s="31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X1786" s="41"/>
      <c r="AY1786" s="41"/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6"/>
      <c r="BL1786" s="6"/>
      <c r="BM1786" s="6"/>
      <c r="BN1786" s="6"/>
      <c r="BO1786" s="6"/>
      <c r="BP1786" s="6"/>
      <c r="BQ1786" s="6"/>
      <c r="BR1786" s="6"/>
      <c r="BS1786" s="6"/>
      <c r="BT1786" s="6"/>
      <c r="BU1786" s="6"/>
      <c r="BV1786" s="6"/>
      <c r="BW1786" s="6"/>
      <c r="BX1786" s="6"/>
      <c r="BY1786" s="6"/>
      <c r="BZ1786" s="6"/>
      <c r="CA1786" s="6"/>
      <c r="CB1786" s="6"/>
      <c r="CC1786" s="6"/>
      <c r="CD1786" s="6"/>
      <c r="CE1786" s="6"/>
      <c r="CF1786" s="6"/>
      <c r="CG1786" s="6"/>
      <c r="CH1786" s="6"/>
      <c r="CI1786" s="6"/>
      <c r="CJ1786" s="6"/>
      <c r="CK1786" s="6"/>
      <c r="CL1786" s="6"/>
      <c r="CM1786" s="6"/>
      <c r="CN1786" s="6"/>
      <c r="CO1786" s="6"/>
      <c r="CP1786" s="6"/>
      <c r="CQ1786" s="6"/>
      <c r="CR1786" s="6"/>
      <c r="CS1786" s="6"/>
      <c r="CT1786" s="6"/>
      <c r="CU1786" s="6"/>
      <c r="CV1786" s="6"/>
      <c r="CX1786" s="6"/>
      <c r="CY1786" s="6"/>
      <c r="CZ1786" s="6"/>
      <c r="DA1786" s="6"/>
      <c r="DB1786" s="6"/>
    </row>
    <row r="1787" spans="4:106" s="3" customFormat="1" x14ac:dyDescent="0.25">
      <c r="D1787" s="31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  <c r="AP1787" s="6"/>
      <c r="AQ1787" s="6"/>
      <c r="AR1787" s="6"/>
      <c r="AS1787" s="6"/>
      <c r="AT1787" s="6"/>
      <c r="AU1787" s="6"/>
      <c r="AV1787" s="6"/>
      <c r="AX1787" s="41"/>
      <c r="AY1787" s="41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  <c r="BQ1787" s="6"/>
      <c r="BR1787" s="6"/>
      <c r="BS1787" s="6"/>
      <c r="BT1787" s="6"/>
      <c r="BU1787" s="6"/>
      <c r="BV1787" s="6"/>
      <c r="BW1787" s="6"/>
      <c r="BX1787" s="6"/>
      <c r="BY1787" s="6"/>
      <c r="BZ1787" s="6"/>
      <c r="CA1787" s="6"/>
      <c r="CB1787" s="6"/>
      <c r="CC1787" s="6"/>
      <c r="CD1787" s="6"/>
      <c r="CE1787" s="6"/>
      <c r="CF1787" s="6"/>
      <c r="CG1787" s="6"/>
      <c r="CH1787" s="6"/>
      <c r="CI1787" s="6"/>
      <c r="CJ1787" s="6"/>
      <c r="CK1787" s="6"/>
      <c r="CL1787" s="6"/>
      <c r="CM1787" s="6"/>
      <c r="CN1787" s="6"/>
      <c r="CO1787" s="6"/>
      <c r="CP1787" s="6"/>
      <c r="CQ1787" s="6"/>
      <c r="CR1787" s="6"/>
      <c r="CS1787" s="6"/>
      <c r="CT1787" s="6"/>
      <c r="CU1787" s="6"/>
      <c r="CV1787" s="6"/>
      <c r="CX1787" s="6"/>
      <c r="CY1787" s="6"/>
      <c r="CZ1787" s="6"/>
      <c r="DA1787" s="6"/>
      <c r="DB1787" s="6"/>
    </row>
    <row r="1788" spans="4:106" s="3" customFormat="1" x14ac:dyDescent="0.25">
      <c r="D1788" s="31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  <c r="AP1788" s="6"/>
      <c r="AQ1788" s="6"/>
      <c r="AR1788" s="6"/>
      <c r="AS1788" s="6"/>
      <c r="AT1788" s="6"/>
      <c r="AU1788" s="6"/>
      <c r="AV1788" s="6"/>
      <c r="AX1788" s="41"/>
      <c r="AY1788" s="41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  <c r="BQ1788" s="6"/>
      <c r="BR1788" s="6"/>
      <c r="BS1788" s="6"/>
      <c r="BT1788" s="6"/>
      <c r="BU1788" s="6"/>
      <c r="BV1788" s="6"/>
      <c r="BW1788" s="6"/>
      <c r="BX1788" s="6"/>
      <c r="BY1788" s="6"/>
      <c r="BZ1788" s="6"/>
      <c r="CA1788" s="6"/>
      <c r="CB1788" s="6"/>
      <c r="CC1788" s="6"/>
      <c r="CD1788" s="6"/>
      <c r="CE1788" s="6"/>
      <c r="CF1788" s="6"/>
      <c r="CG1788" s="6"/>
      <c r="CH1788" s="6"/>
      <c r="CI1788" s="6"/>
      <c r="CJ1788" s="6"/>
      <c r="CK1788" s="6"/>
      <c r="CL1788" s="6"/>
      <c r="CM1788" s="6"/>
      <c r="CN1788" s="6"/>
      <c r="CO1788" s="6"/>
      <c r="CP1788" s="6"/>
      <c r="CQ1788" s="6"/>
      <c r="CR1788" s="6"/>
      <c r="CS1788" s="6"/>
      <c r="CT1788" s="6"/>
      <c r="CU1788" s="6"/>
      <c r="CV1788" s="6"/>
      <c r="CX1788" s="6"/>
      <c r="CY1788" s="6"/>
      <c r="CZ1788" s="6"/>
      <c r="DA1788" s="6"/>
      <c r="DB1788" s="6"/>
    </row>
    <row r="1789" spans="4:106" s="3" customFormat="1" x14ac:dyDescent="0.25">
      <c r="D1789" s="31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  <c r="AP1789" s="6"/>
      <c r="AQ1789" s="6"/>
      <c r="AR1789" s="6"/>
      <c r="AS1789" s="6"/>
      <c r="AT1789" s="6"/>
      <c r="AU1789" s="6"/>
      <c r="AV1789" s="6"/>
      <c r="AX1789" s="41"/>
      <c r="AY1789" s="41"/>
      <c r="BA1789" s="6"/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  <c r="BQ1789" s="6"/>
      <c r="BR1789" s="6"/>
      <c r="BS1789" s="6"/>
      <c r="BT1789" s="6"/>
      <c r="BU1789" s="6"/>
      <c r="BV1789" s="6"/>
      <c r="BW1789" s="6"/>
      <c r="BX1789" s="6"/>
      <c r="BY1789" s="6"/>
      <c r="BZ1789" s="6"/>
      <c r="CA1789" s="6"/>
      <c r="CB1789" s="6"/>
      <c r="CC1789" s="6"/>
      <c r="CD1789" s="6"/>
      <c r="CE1789" s="6"/>
      <c r="CF1789" s="6"/>
      <c r="CG1789" s="6"/>
      <c r="CH1789" s="6"/>
      <c r="CI1789" s="6"/>
      <c r="CJ1789" s="6"/>
      <c r="CK1789" s="6"/>
      <c r="CL1789" s="6"/>
      <c r="CM1789" s="6"/>
      <c r="CN1789" s="6"/>
      <c r="CO1789" s="6"/>
      <c r="CP1789" s="6"/>
      <c r="CQ1789" s="6"/>
      <c r="CR1789" s="6"/>
      <c r="CS1789" s="6"/>
      <c r="CT1789" s="6"/>
      <c r="CU1789" s="6"/>
      <c r="CV1789" s="6"/>
      <c r="CX1789" s="6"/>
      <c r="CY1789" s="6"/>
      <c r="CZ1789" s="6"/>
      <c r="DA1789" s="6"/>
      <c r="DB1789" s="6"/>
    </row>
    <row r="1790" spans="4:106" s="3" customFormat="1" x14ac:dyDescent="0.25">
      <c r="D1790" s="31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  <c r="AP1790" s="6"/>
      <c r="AQ1790" s="6"/>
      <c r="AR1790" s="6"/>
      <c r="AS1790" s="6"/>
      <c r="AT1790" s="6"/>
      <c r="AU1790" s="6"/>
      <c r="AV1790" s="6"/>
      <c r="AX1790" s="41"/>
      <c r="AY1790" s="41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  <c r="BQ1790" s="6"/>
      <c r="BR1790" s="6"/>
      <c r="BS1790" s="6"/>
      <c r="BT1790" s="6"/>
      <c r="BU1790" s="6"/>
      <c r="BV1790" s="6"/>
      <c r="BW1790" s="6"/>
      <c r="BX1790" s="6"/>
      <c r="BY1790" s="6"/>
      <c r="BZ1790" s="6"/>
      <c r="CA1790" s="6"/>
      <c r="CB1790" s="6"/>
      <c r="CC1790" s="6"/>
      <c r="CD1790" s="6"/>
      <c r="CE1790" s="6"/>
      <c r="CF1790" s="6"/>
      <c r="CG1790" s="6"/>
      <c r="CH1790" s="6"/>
      <c r="CI1790" s="6"/>
      <c r="CJ1790" s="6"/>
      <c r="CK1790" s="6"/>
      <c r="CL1790" s="6"/>
      <c r="CM1790" s="6"/>
      <c r="CN1790" s="6"/>
      <c r="CO1790" s="6"/>
      <c r="CP1790" s="6"/>
      <c r="CQ1790" s="6"/>
      <c r="CR1790" s="6"/>
      <c r="CS1790" s="6"/>
      <c r="CT1790" s="6"/>
      <c r="CU1790" s="6"/>
      <c r="CV1790" s="6"/>
      <c r="CX1790" s="6"/>
      <c r="CY1790" s="6"/>
      <c r="CZ1790" s="6"/>
      <c r="DA1790" s="6"/>
      <c r="DB1790" s="6"/>
    </row>
    <row r="1791" spans="4:106" s="3" customFormat="1" x14ac:dyDescent="0.25">
      <c r="D1791" s="31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  <c r="AR1791" s="6"/>
      <c r="AS1791" s="6"/>
      <c r="AT1791" s="6"/>
      <c r="AU1791" s="6"/>
      <c r="AV1791" s="6"/>
      <c r="AX1791" s="41"/>
      <c r="AY1791" s="41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  <c r="BR1791" s="6"/>
      <c r="BS1791" s="6"/>
      <c r="BT1791" s="6"/>
      <c r="BU1791" s="6"/>
      <c r="BV1791" s="6"/>
      <c r="BW1791" s="6"/>
      <c r="BX1791" s="6"/>
      <c r="BY1791" s="6"/>
      <c r="BZ1791" s="6"/>
      <c r="CA1791" s="6"/>
      <c r="CB1791" s="6"/>
      <c r="CC1791" s="6"/>
      <c r="CD1791" s="6"/>
      <c r="CE1791" s="6"/>
      <c r="CF1791" s="6"/>
      <c r="CG1791" s="6"/>
      <c r="CH1791" s="6"/>
      <c r="CI1791" s="6"/>
      <c r="CJ1791" s="6"/>
      <c r="CK1791" s="6"/>
      <c r="CL1791" s="6"/>
      <c r="CM1791" s="6"/>
      <c r="CN1791" s="6"/>
      <c r="CO1791" s="6"/>
      <c r="CP1791" s="6"/>
      <c r="CQ1791" s="6"/>
      <c r="CR1791" s="6"/>
      <c r="CS1791" s="6"/>
      <c r="CT1791" s="6"/>
      <c r="CU1791" s="6"/>
      <c r="CV1791" s="6"/>
      <c r="CX1791" s="6"/>
      <c r="CY1791" s="6"/>
      <c r="CZ1791" s="6"/>
      <c r="DA1791" s="6"/>
      <c r="DB1791" s="6"/>
    </row>
    <row r="1792" spans="4:106" s="3" customFormat="1" x14ac:dyDescent="0.25">
      <c r="D1792" s="31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  <c r="AP1792" s="6"/>
      <c r="AQ1792" s="6"/>
      <c r="AR1792" s="6"/>
      <c r="AS1792" s="6"/>
      <c r="AT1792" s="6"/>
      <c r="AU1792" s="6"/>
      <c r="AV1792" s="6"/>
      <c r="AX1792" s="41"/>
      <c r="AY1792" s="41"/>
      <c r="BA1792" s="6"/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  <c r="BQ1792" s="6"/>
      <c r="BR1792" s="6"/>
      <c r="BS1792" s="6"/>
      <c r="BT1792" s="6"/>
      <c r="BU1792" s="6"/>
      <c r="BV1792" s="6"/>
      <c r="BW1792" s="6"/>
      <c r="BX1792" s="6"/>
      <c r="BY1792" s="6"/>
      <c r="BZ1792" s="6"/>
      <c r="CA1792" s="6"/>
      <c r="CB1792" s="6"/>
      <c r="CC1792" s="6"/>
      <c r="CD1792" s="6"/>
      <c r="CE1792" s="6"/>
      <c r="CF1792" s="6"/>
      <c r="CG1792" s="6"/>
      <c r="CH1792" s="6"/>
      <c r="CI1792" s="6"/>
      <c r="CJ1792" s="6"/>
      <c r="CK1792" s="6"/>
      <c r="CL1792" s="6"/>
      <c r="CM1792" s="6"/>
      <c r="CN1792" s="6"/>
      <c r="CO1792" s="6"/>
      <c r="CP1792" s="6"/>
      <c r="CQ1792" s="6"/>
      <c r="CR1792" s="6"/>
      <c r="CS1792" s="6"/>
      <c r="CT1792" s="6"/>
      <c r="CU1792" s="6"/>
      <c r="CV1792" s="6"/>
      <c r="CX1792" s="6"/>
      <c r="CY1792" s="6"/>
      <c r="CZ1792" s="6"/>
      <c r="DA1792" s="6"/>
      <c r="DB1792" s="6"/>
    </row>
    <row r="1793" spans="4:106" s="3" customFormat="1" x14ac:dyDescent="0.25">
      <c r="D1793" s="31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  <c r="AP1793" s="6"/>
      <c r="AQ1793" s="6"/>
      <c r="AR1793" s="6"/>
      <c r="AS1793" s="6"/>
      <c r="AT1793" s="6"/>
      <c r="AU1793" s="6"/>
      <c r="AV1793" s="6"/>
      <c r="AX1793" s="41"/>
      <c r="AY1793" s="41"/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  <c r="BQ1793" s="6"/>
      <c r="BR1793" s="6"/>
      <c r="BS1793" s="6"/>
      <c r="BT1793" s="6"/>
      <c r="BU1793" s="6"/>
      <c r="BV1793" s="6"/>
      <c r="BW1793" s="6"/>
      <c r="BX1793" s="6"/>
      <c r="BY1793" s="6"/>
      <c r="BZ1793" s="6"/>
      <c r="CA1793" s="6"/>
      <c r="CB1793" s="6"/>
      <c r="CC1793" s="6"/>
      <c r="CD1793" s="6"/>
      <c r="CE1793" s="6"/>
      <c r="CF1793" s="6"/>
      <c r="CG1793" s="6"/>
      <c r="CH1793" s="6"/>
      <c r="CI1793" s="6"/>
      <c r="CJ1793" s="6"/>
      <c r="CK1793" s="6"/>
      <c r="CL1793" s="6"/>
      <c r="CM1793" s="6"/>
      <c r="CN1793" s="6"/>
      <c r="CO1793" s="6"/>
      <c r="CP1793" s="6"/>
      <c r="CQ1793" s="6"/>
      <c r="CR1793" s="6"/>
      <c r="CS1793" s="6"/>
      <c r="CT1793" s="6"/>
      <c r="CU1793" s="6"/>
      <c r="CV1793" s="6"/>
      <c r="CX1793" s="6"/>
      <c r="CY1793" s="6"/>
      <c r="CZ1793" s="6"/>
      <c r="DA1793" s="6"/>
      <c r="DB1793" s="6"/>
    </row>
    <row r="1794" spans="4:106" s="3" customFormat="1" x14ac:dyDescent="0.25">
      <c r="D1794" s="31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  <c r="AP1794" s="6"/>
      <c r="AQ1794" s="6"/>
      <c r="AR1794" s="6"/>
      <c r="AS1794" s="6"/>
      <c r="AT1794" s="6"/>
      <c r="AU1794" s="6"/>
      <c r="AV1794" s="6"/>
      <c r="AX1794" s="41"/>
      <c r="AY1794" s="41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  <c r="BQ1794" s="6"/>
      <c r="BR1794" s="6"/>
      <c r="BS1794" s="6"/>
      <c r="BT1794" s="6"/>
      <c r="BU1794" s="6"/>
      <c r="BV1794" s="6"/>
      <c r="BW1794" s="6"/>
      <c r="BX1794" s="6"/>
      <c r="BY1794" s="6"/>
      <c r="BZ1794" s="6"/>
      <c r="CA1794" s="6"/>
      <c r="CB1794" s="6"/>
      <c r="CC1794" s="6"/>
      <c r="CD1794" s="6"/>
      <c r="CE1794" s="6"/>
      <c r="CF1794" s="6"/>
      <c r="CG1794" s="6"/>
      <c r="CH1794" s="6"/>
      <c r="CI1794" s="6"/>
      <c r="CJ1794" s="6"/>
      <c r="CK1794" s="6"/>
      <c r="CL1794" s="6"/>
      <c r="CM1794" s="6"/>
      <c r="CN1794" s="6"/>
      <c r="CO1794" s="6"/>
      <c r="CP1794" s="6"/>
      <c r="CQ1794" s="6"/>
      <c r="CR1794" s="6"/>
      <c r="CS1794" s="6"/>
      <c r="CT1794" s="6"/>
      <c r="CU1794" s="6"/>
      <c r="CV1794" s="6"/>
      <c r="CX1794" s="6"/>
      <c r="CY1794" s="6"/>
      <c r="CZ1794" s="6"/>
      <c r="DA1794" s="6"/>
      <c r="DB1794" s="6"/>
    </row>
    <row r="1795" spans="4:106" s="3" customFormat="1" x14ac:dyDescent="0.25">
      <c r="D1795" s="31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  <c r="AP1795" s="6"/>
      <c r="AQ1795" s="6"/>
      <c r="AR1795" s="6"/>
      <c r="AS1795" s="6"/>
      <c r="AT1795" s="6"/>
      <c r="AU1795" s="6"/>
      <c r="AV1795" s="6"/>
      <c r="AX1795" s="41"/>
      <c r="AY1795" s="41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  <c r="BQ1795" s="6"/>
      <c r="BR1795" s="6"/>
      <c r="BS1795" s="6"/>
      <c r="BT1795" s="6"/>
      <c r="BU1795" s="6"/>
      <c r="BV1795" s="6"/>
      <c r="BW1795" s="6"/>
      <c r="BX1795" s="6"/>
      <c r="BY1795" s="6"/>
      <c r="BZ1795" s="6"/>
      <c r="CA1795" s="6"/>
      <c r="CB1795" s="6"/>
      <c r="CC1795" s="6"/>
      <c r="CD1795" s="6"/>
      <c r="CE1795" s="6"/>
      <c r="CF1795" s="6"/>
      <c r="CG1795" s="6"/>
      <c r="CH1795" s="6"/>
      <c r="CI1795" s="6"/>
      <c r="CJ1795" s="6"/>
      <c r="CK1795" s="6"/>
      <c r="CL1795" s="6"/>
      <c r="CM1795" s="6"/>
      <c r="CN1795" s="6"/>
      <c r="CO1795" s="6"/>
      <c r="CP1795" s="6"/>
      <c r="CQ1795" s="6"/>
      <c r="CR1795" s="6"/>
      <c r="CS1795" s="6"/>
      <c r="CT1795" s="6"/>
      <c r="CU1795" s="6"/>
      <c r="CV1795" s="6"/>
      <c r="CX1795" s="6"/>
      <c r="CY1795" s="6"/>
      <c r="CZ1795" s="6"/>
      <c r="DA1795" s="6"/>
      <c r="DB1795" s="6"/>
    </row>
    <row r="1796" spans="4:106" s="3" customFormat="1" x14ac:dyDescent="0.25">
      <c r="D1796" s="31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  <c r="AP1796" s="6"/>
      <c r="AQ1796" s="6"/>
      <c r="AR1796" s="6"/>
      <c r="AS1796" s="6"/>
      <c r="AT1796" s="6"/>
      <c r="AU1796" s="6"/>
      <c r="AV1796" s="6"/>
      <c r="AX1796" s="41"/>
      <c r="AY1796" s="41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  <c r="BQ1796" s="6"/>
      <c r="BR1796" s="6"/>
      <c r="BS1796" s="6"/>
      <c r="BT1796" s="6"/>
      <c r="BU1796" s="6"/>
      <c r="BV1796" s="6"/>
      <c r="BW1796" s="6"/>
      <c r="BX1796" s="6"/>
      <c r="BY1796" s="6"/>
      <c r="BZ1796" s="6"/>
      <c r="CA1796" s="6"/>
      <c r="CB1796" s="6"/>
      <c r="CC1796" s="6"/>
      <c r="CD1796" s="6"/>
      <c r="CE1796" s="6"/>
      <c r="CF1796" s="6"/>
      <c r="CG1796" s="6"/>
      <c r="CH1796" s="6"/>
      <c r="CI1796" s="6"/>
      <c r="CJ1796" s="6"/>
      <c r="CK1796" s="6"/>
      <c r="CL1796" s="6"/>
      <c r="CM1796" s="6"/>
      <c r="CN1796" s="6"/>
      <c r="CO1796" s="6"/>
      <c r="CP1796" s="6"/>
      <c r="CQ1796" s="6"/>
      <c r="CR1796" s="6"/>
      <c r="CS1796" s="6"/>
      <c r="CT1796" s="6"/>
      <c r="CU1796" s="6"/>
      <c r="CV1796" s="6"/>
      <c r="CX1796" s="6"/>
      <c r="CY1796" s="6"/>
      <c r="CZ1796" s="6"/>
      <c r="DA1796" s="6"/>
      <c r="DB1796" s="6"/>
    </row>
    <row r="1797" spans="4:106" s="3" customFormat="1" x14ac:dyDescent="0.25">
      <c r="D1797" s="31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  <c r="AP1797" s="6"/>
      <c r="AQ1797" s="6"/>
      <c r="AR1797" s="6"/>
      <c r="AS1797" s="6"/>
      <c r="AT1797" s="6"/>
      <c r="AU1797" s="6"/>
      <c r="AV1797" s="6"/>
      <c r="AX1797" s="41"/>
      <c r="AY1797" s="41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  <c r="BQ1797" s="6"/>
      <c r="BR1797" s="6"/>
      <c r="BS1797" s="6"/>
      <c r="BT1797" s="6"/>
      <c r="BU1797" s="6"/>
      <c r="BV1797" s="6"/>
      <c r="BW1797" s="6"/>
      <c r="BX1797" s="6"/>
      <c r="BY1797" s="6"/>
      <c r="BZ1797" s="6"/>
      <c r="CA1797" s="6"/>
      <c r="CB1797" s="6"/>
      <c r="CC1797" s="6"/>
      <c r="CD1797" s="6"/>
      <c r="CE1797" s="6"/>
      <c r="CF1797" s="6"/>
      <c r="CG1797" s="6"/>
      <c r="CH1797" s="6"/>
      <c r="CI1797" s="6"/>
      <c r="CJ1797" s="6"/>
      <c r="CK1797" s="6"/>
      <c r="CL1797" s="6"/>
      <c r="CM1797" s="6"/>
      <c r="CN1797" s="6"/>
      <c r="CO1797" s="6"/>
      <c r="CP1797" s="6"/>
      <c r="CQ1797" s="6"/>
      <c r="CR1797" s="6"/>
      <c r="CS1797" s="6"/>
      <c r="CT1797" s="6"/>
      <c r="CU1797" s="6"/>
      <c r="CV1797" s="6"/>
      <c r="CX1797" s="6"/>
      <c r="CY1797" s="6"/>
      <c r="CZ1797" s="6"/>
      <c r="DA1797" s="6"/>
      <c r="DB1797" s="6"/>
    </row>
    <row r="1798" spans="4:106" s="3" customFormat="1" x14ac:dyDescent="0.25">
      <c r="D1798" s="31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  <c r="AP1798" s="6"/>
      <c r="AQ1798" s="6"/>
      <c r="AR1798" s="6"/>
      <c r="AS1798" s="6"/>
      <c r="AT1798" s="6"/>
      <c r="AU1798" s="6"/>
      <c r="AV1798" s="6"/>
      <c r="AX1798" s="41"/>
      <c r="AY1798" s="41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  <c r="BQ1798" s="6"/>
      <c r="BR1798" s="6"/>
      <c r="BS1798" s="6"/>
      <c r="BT1798" s="6"/>
      <c r="BU1798" s="6"/>
      <c r="BV1798" s="6"/>
      <c r="BW1798" s="6"/>
      <c r="BX1798" s="6"/>
      <c r="BY1798" s="6"/>
      <c r="BZ1798" s="6"/>
      <c r="CA1798" s="6"/>
      <c r="CB1798" s="6"/>
      <c r="CC1798" s="6"/>
      <c r="CD1798" s="6"/>
      <c r="CE1798" s="6"/>
      <c r="CF1798" s="6"/>
      <c r="CG1798" s="6"/>
      <c r="CH1798" s="6"/>
      <c r="CI1798" s="6"/>
      <c r="CJ1798" s="6"/>
      <c r="CK1798" s="6"/>
      <c r="CL1798" s="6"/>
      <c r="CM1798" s="6"/>
      <c r="CN1798" s="6"/>
      <c r="CO1798" s="6"/>
      <c r="CP1798" s="6"/>
      <c r="CQ1798" s="6"/>
      <c r="CR1798" s="6"/>
      <c r="CS1798" s="6"/>
      <c r="CT1798" s="6"/>
      <c r="CU1798" s="6"/>
      <c r="CV1798" s="6"/>
      <c r="CX1798" s="6"/>
      <c r="CY1798" s="6"/>
      <c r="CZ1798" s="6"/>
      <c r="DA1798" s="6"/>
      <c r="DB1798" s="6"/>
    </row>
    <row r="1799" spans="4:106" s="3" customFormat="1" x14ac:dyDescent="0.25">
      <c r="D1799" s="31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  <c r="AR1799" s="6"/>
      <c r="AS1799" s="6"/>
      <c r="AT1799" s="6"/>
      <c r="AU1799" s="6"/>
      <c r="AV1799" s="6"/>
      <c r="AX1799" s="41"/>
      <c r="AY1799" s="41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  <c r="BQ1799" s="6"/>
      <c r="BR1799" s="6"/>
      <c r="BS1799" s="6"/>
      <c r="BT1799" s="6"/>
      <c r="BU1799" s="6"/>
      <c r="BV1799" s="6"/>
      <c r="BW1799" s="6"/>
      <c r="BX1799" s="6"/>
      <c r="BY1799" s="6"/>
      <c r="BZ1799" s="6"/>
      <c r="CA1799" s="6"/>
      <c r="CB1799" s="6"/>
      <c r="CC1799" s="6"/>
      <c r="CD1799" s="6"/>
      <c r="CE1799" s="6"/>
      <c r="CF1799" s="6"/>
      <c r="CG1799" s="6"/>
      <c r="CH1799" s="6"/>
      <c r="CI1799" s="6"/>
      <c r="CJ1799" s="6"/>
      <c r="CK1799" s="6"/>
      <c r="CL1799" s="6"/>
      <c r="CM1799" s="6"/>
      <c r="CN1799" s="6"/>
      <c r="CO1799" s="6"/>
      <c r="CP1799" s="6"/>
      <c r="CQ1799" s="6"/>
      <c r="CR1799" s="6"/>
      <c r="CS1799" s="6"/>
      <c r="CT1799" s="6"/>
      <c r="CU1799" s="6"/>
      <c r="CV1799" s="6"/>
      <c r="CX1799" s="6"/>
      <c r="CY1799" s="6"/>
      <c r="CZ1799" s="6"/>
      <c r="DA1799" s="6"/>
      <c r="DB1799" s="6"/>
    </row>
    <row r="1800" spans="4:106" s="3" customFormat="1" x14ac:dyDescent="0.25">
      <c r="D1800" s="31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  <c r="AR1800" s="6"/>
      <c r="AS1800" s="6"/>
      <c r="AT1800" s="6"/>
      <c r="AU1800" s="6"/>
      <c r="AV1800" s="6"/>
      <c r="AX1800" s="41"/>
      <c r="AY1800" s="41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  <c r="BQ1800" s="6"/>
      <c r="BR1800" s="6"/>
      <c r="BS1800" s="6"/>
      <c r="BT1800" s="6"/>
      <c r="BU1800" s="6"/>
      <c r="BV1800" s="6"/>
      <c r="BW1800" s="6"/>
      <c r="BX1800" s="6"/>
      <c r="BY1800" s="6"/>
      <c r="BZ1800" s="6"/>
      <c r="CA1800" s="6"/>
      <c r="CB1800" s="6"/>
      <c r="CC1800" s="6"/>
      <c r="CD1800" s="6"/>
      <c r="CE1800" s="6"/>
      <c r="CF1800" s="6"/>
      <c r="CG1800" s="6"/>
      <c r="CH1800" s="6"/>
      <c r="CI1800" s="6"/>
      <c r="CJ1800" s="6"/>
      <c r="CK1800" s="6"/>
      <c r="CL1800" s="6"/>
      <c r="CM1800" s="6"/>
      <c r="CN1800" s="6"/>
      <c r="CO1800" s="6"/>
      <c r="CP1800" s="6"/>
      <c r="CQ1800" s="6"/>
      <c r="CR1800" s="6"/>
      <c r="CS1800" s="6"/>
      <c r="CT1800" s="6"/>
      <c r="CU1800" s="6"/>
      <c r="CV1800" s="6"/>
      <c r="CX1800" s="6"/>
      <c r="CY1800" s="6"/>
      <c r="CZ1800" s="6"/>
      <c r="DA1800" s="6"/>
      <c r="DB1800" s="6"/>
    </row>
    <row r="1801" spans="4:106" s="3" customFormat="1" x14ac:dyDescent="0.25">
      <c r="D1801" s="31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  <c r="AR1801" s="6"/>
      <c r="AS1801" s="6"/>
      <c r="AT1801" s="6"/>
      <c r="AU1801" s="6"/>
      <c r="AV1801" s="6"/>
      <c r="AX1801" s="41"/>
      <c r="AY1801" s="41"/>
      <c r="BA1801" s="6"/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  <c r="BQ1801" s="6"/>
      <c r="BR1801" s="6"/>
      <c r="BS1801" s="6"/>
      <c r="BT1801" s="6"/>
      <c r="BU1801" s="6"/>
      <c r="BV1801" s="6"/>
      <c r="BW1801" s="6"/>
      <c r="BX1801" s="6"/>
      <c r="BY1801" s="6"/>
      <c r="BZ1801" s="6"/>
      <c r="CA1801" s="6"/>
      <c r="CB1801" s="6"/>
      <c r="CC1801" s="6"/>
      <c r="CD1801" s="6"/>
      <c r="CE1801" s="6"/>
      <c r="CF1801" s="6"/>
      <c r="CG1801" s="6"/>
      <c r="CH1801" s="6"/>
      <c r="CI1801" s="6"/>
      <c r="CJ1801" s="6"/>
      <c r="CK1801" s="6"/>
      <c r="CL1801" s="6"/>
      <c r="CM1801" s="6"/>
      <c r="CN1801" s="6"/>
      <c r="CO1801" s="6"/>
      <c r="CP1801" s="6"/>
      <c r="CQ1801" s="6"/>
      <c r="CR1801" s="6"/>
      <c r="CS1801" s="6"/>
      <c r="CT1801" s="6"/>
      <c r="CU1801" s="6"/>
      <c r="CV1801" s="6"/>
      <c r="CX1801" s="6"/>
      <c r="CY1801" s="6"/>
      <c r="CZ1801" s="6"/>
      <c r="DA1801" s="6"/>
      <c r="DB1801" s="6"/>
    </row>
    <row r="1802" spans="4:106" s="3" customFormat="1" x14ac:dyDescent="0.25">
      <c r="D1802" s="31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X1802" s="41"/>
      <c r="AY1802" s="41"/>
      <c r="BA1802" s="6"/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  <c r="BQ1802" s="6"/>
      <c r="BR1802" s="6"/>
      <c r="BS1802" s="6"/>
      <c r="BT1802" s="6"/>
      <c r="BU1802" s="6"/>
      <c r="BV1802" s="6"/>
      <c r="BW1802" s="6"/>
      <c r="BX1802" s="6"/>
      <c r="BY1802" s="6"/>
      <c r="BZ1802" s="6"/>
      <c r="CA1802" s="6"/>
      <c r="CB1802" s="6"/>
      <c r="CC1802" s="6"/>
      <c r="CD1802" s="6"/>
      <c r="CE1802" s="6"/>
      <c r="CF1802" s="6"/>
      <c r="CG1802" s="6"/>
      <c r="CH1802" s="6"/>
      <c r="CI1802" s="6"/>
      <c r="CJ1802" s="6"/>
      <c r="CK1802" s="6"/>
      <c r="CL1802" s="6"/>
      <c r="CM1802" s="6"/>
      <c r="CN1802" s="6"/>
      <c r="CO1802" s="6"/>
      <c r="CP1802" s="6"/>
      <c r="CQ1802" s="6"/>
      <c r="CR1802" s="6"/>
      <c r="CS1802" s="6"/>
      <c r="CT1802" s="6"/>
      <c r="CU1802" s="6"/>
      <c r="CV1802" s="6"/>
      <c r="CX1802" s="6"/>
      <c r="CY1802" s="6"/>
      <c r="CZ1802" s="6"/>
      <c r="DA1802" s="6"/>
      <c r="DB1802" s="6"/>
    </row>
    <row r="1803" spans="4:106" s="3" customFormat="1" x14ac:dyDescent="0.25">
      <c r="D1803" s="31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X1803" s="41"/>
      <c r="AY1803" s="41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  <c r="BQ1803" s="6"/>
      <c r="BR1803" s="6"/>
      <c r="BS1803" s="6"/>
      <c r="BT1803" s="6"/>
      <c r="BU1803" s="6"/>
      <c r="BV1803" s="6"/>
      <c r="BW1803" s="6"/>
      <c r="BX1803" s="6"/>
      <c r="BY1803" s="6"/>
      <c r="BZ1803" s="6"/>
      <c r="CA1803" s="6"/>
      <c r="CB1803" s="6"/>
      <c r="CC1803" s="6"/>
      <c r="CD1803" s="6"/>
      <c r="CE1803" s="6"/>
      <c r="CF1803" s="6"/>
      <c r="CG1803" s="6"/>
      <c r="CH1803" s="6"/>
      <c r="CI1803" s="6"/>
      <c r="CJ1803" s="6"/>
      <c r="CK1803" s="6"/>
      <c r="CL1803" s="6"/>
      <c r="CM1803" s="6"/>
      <c r="CN1803" s="6"/>
      <c r="CO1803" s="6"/>
      <c r="CP1803" s="6"/>
      <c r="CQ1803" s="6"/>
      <c r="CR1803" s="6"/>
      <c r="CS1803" s="6"/>
      <c r="CT1803" s="6"/>
      <c r="CU1803" s="6"/>
      <c r="CV1803" s="6"/>
      <c r="CX1803" s="6"/>
      <c r="CY1803" s="6"/>
      <c r="CZ1803" s="6"/>
      <c r="DA1803" s="6"/>
      <c r="DB1803" s="6"/>
    </row>
    <row r="1804" spans="4:106" s="3" customFormat="1" x14ac:dyDescent="0.25">
      <c r="D1804" s="31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  <c r="AR1804" s="6"/>
      <c r="AS1804" s="6"/>
      <c r="AT1804" s="6"/>
      <c r="AU1804" s="6"/>
      <c r="AV1804" s="6"/>
      <c r="AX1804" s="41"/>
      <c r="AY1804" s="41"/>
      <c r="BA1804" s="6"/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  <c r="BQ1804" s="6"/>
      <c r="BR1804" s="6"/>
      <c r="BS1804" s="6"/>
      <c r="BT1804" s="6"/>
      <c r="BU1804" s="6"/>
      <c r="BV1804" s="6"/>
      <c r="BW1804" s="6"/>
      <c r="BX1804" s="6"/>
      <c r="BY1804" s="6"/>
      <c r="BZ1804" s="6"/>
      <c r="CA1804" s="6"/>
      <c r="CB1804" s="6"/>
      <c r="CC1804" s="6"/>
      <c r="CD1804" s="6"/>
      <c r="CE1804" s="6"/>
      <c r="CF1804" s="6"/>
      <c r="CG1804" s="6"/>
      <c r="CH1804" s="6"/>
      <c r="CI1804" s="6"/>
      <c r="CJ1804" s="6"/>
      <c r="CK1804" s="6"/>
      <c r="CL1804" s="6"/>
      <c r="CM1804" s="6"/>
      <c r="CN1804" s="6"/>
      <c r="CO1804" s="6"/>
      <c r="CP1804" s="6"/>
      <c r="CQ1804" s="6"/>
      <c r="CR1804" s="6"/>
      <c r="CS1804" s="6"/>
      <c r="CT1804" s="6"/>
      <c r="CU1804" s="6"/>
      <c r="CV1804" s="6"/>
      <c r="CX1804" s="6"/>
      <c r="CY1804" s="6"/>
      <c r="CZ1804" s="6"/>
      <c r="DA1804" s="6"/>
      <c r="DB1804" s="6"/>
    </row>
    <row r="1805" spans="4:106" s="3" customFormat="1" x14ac:dyDescent="0.25">
      <c r="D1805" s="31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  <c r="AP1805" s="6"/>
      <c r="AQ1805" s="6"/>
      <c r="AR1805" s="6"/>
      <c r="AS1805" s="6"/>
      <c r="AT1805" s="6"/>
      <c r="AU1805" s="6"/>
      <c r="AV1805" s="6"/>
      <c r="AX1805" s="41"/>
      <c r="AY1805" s="41"/>
      <c r="BA1805" s="6"/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  <c r="BQ1805" s="6"/>
      <c r="BR1805" s="6"/>
      <c r="BS1805" s="6"/>
      <c r="BT1805" s="6"/>
      <c r="BU1805" s="6"/>
      <c r="BV1805" s="6"/>
      <c r="BW1805" s="6"/>
      <c r="BX1805" s="6"/>
      <c r="BY1805" s="6"/>
      <c r="BZ1805" s="6"/>
      <c r="CA1805" s="6"/>
      <c r="CB1805" s="6"/>
      <c r="CC1805" s="6"/>
      <c r="CD1805" s="6"/>
      <c r="CE1805" s="6"/>
      <c r="CF1805" s="6"/>
      <c r="CG1805" s="6"/>
      <c r="CH1805" s="6"/>
      <c r="CI1805" s="6"/>
      <c r="CJ1805" s="6"/>
      <c r="CK1805" s="6"/>
      <c r="CL1805" s="6"/>
      <c r="CM1805" s="6"/>
      <c r="CN1805" s="6"/>
      <c r="CO1805" s="6"/>
      <c r="CP1805" s="6"/>
      <c r="CQ1805" s="6"/>
      <c r="CR1805" s="6"/>
      <c r="CS1805" s="6"/>
      <c r="CT1805" s="6"/>
      <c r="CU1805" s="6"/>
      <c r="CV1805" s="6"/>
      <c r="CX1805" s="6"/>
      <c r="CY1805" s="6"/>
      <c r="CZ1805" s="6"/>
      <c r="DA1805" s="6"/>
      <c r="DB1805" s="6"/>
    </row>
    <row r="1806" spans="4:106" s="3" customFormat="1" x14ac:dyDescent="0.25">
      <c r="D1806" s="31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  <c r="AP1806" s="6"/>
      <c r="AQ1806" s="6"/>
      <c r="AR1806" s="6"/>
      <c r="AS1806" s="6"/>
      <c r="AT1806" s="6"/>
      <c r="AU1806" s="6"/>
      <c r="AV1806" s="6"/>
      <c r="AX1806" s="41"/>
      <c r="AY1806" s="41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  <c r="BQ1806" s="6"/>
      <c r="BR1806" s="6"/>
      <c r="BS1806" s="6"/>
      <c r="BT1806" s="6"/>
      <c r="BU1806" s="6"/>
      <c r="BV1806" s="6"/>
      <c r="BW1806" s="6"/>
      <c r="BX1806" s="6"/>
      <c r="BY1806" s="6"/>
      <c r="BZ1806" s="6"/>
      <c r="CA1806" s="6"/>
      <c r="CB1806" s="6"/>
      <c r="CC1806" s="6"/>
      <c r="CD1806" s="6"/>
      <c r="CE1806" s="6"/>
      <c r="CF1806" s="6"/>
      <c r="CG1806" s="6"/>
      <c r="CH1806" s="6"/>
      <c r="CI1806" s="6"/>
      <c r="CJ1806" s="6"/>
      <c r="CK1806" s="6"/>
      <c r="CL1806" s="6"/>
      <c r="CM1806" s="6"/>
      <c r="CN1806" s="6"/>
      <c r="CO1806" s="6"/>
      <c r="CP1806" s="6"/>
      <c r="CQ1806" s="6"/>
      <c r="CR1806" s="6"/>
      <c r="CS1806" s="6"/>
      <c r="CT1806" s="6"/>
      <c r="CU1806" s="6"/>
      <c r="CV1806" s="6"/>
      <c r="CX1806" s="6"/>
      <c r="CY1806" s="6"/>
      <c r="CZ1806" s="6"/>
      <c r="DA1806" s="6"/>
      <c r="DB1806" s="6"/>
    </row>
    <row r="1807" spans="4:106" s="3" customFormat="1" x14ac:dyDescent="0.25">
      <c r="D1807" s="31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  <c r="AR1807" s="6"/>
      <c r="AS1807" s="6"/>
      <c r="AT1807" s="6"/>
      <c r="AU1807" s="6"/>
      <c r="AV1807" s="6"/>
      <c r="AX1807" s="41"/>
      <c r="AY1807" s="41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6"/>
      <c r="BO1807" s="6"/>
      <c r="BP1807" s="6"/>
      <c r="BQ1807" s="6"/>
      <c r="BR1807" s="6"/>
      <c r="BS1807" s="6"/>
      <c r="BT1807" s="6"/>
      <c r="BU1807" s="6"/>
      <c r="BV1807" s="6"/>
      <c r="BW1807" s="6"/>
      <c r="BX1807" s="6"/>
      <c r="BY1807" s="6"/>
      <c r="BZ1807" s="6"/>
      <c r="CA1807" s="6"/>
      <c r="CB1807" s="6"/>
      <c r="CC1807" s="6"/>
      <c r="CD1807" s="6"/>
      <c r="CE1807" s="6"/>
      <c r="CF1807" s="6"/>
      <c r="CG1807" s="6"/>
      <c r="CH1807" s="6"/>
      <c r="CI1807" s="6"/>
      <c r="CJ1807" s="6"/>
      <c r="CK1807" s="6"/>
      <c r="CL1807" s="6"/>
      <c r="CM1807" s="6"/>
      <c r="CN1807" s="6"/>
      <c r="CO1807" s="6"/>
      <c r="CP1807" s="6"/>
      <c r="CQ1807" s="6"/>
      <c r="CR1807" s="6"/>
      <c r="CS1807" s="6"/>
      <c r="CT1807" s="6"/>
      <c r="CU1807" s="6"/>
      <c r="CV1807" s="6"/>
      <c r="CX1807" s="6"/>
      <c r="CY1807" s="6"/>
      <c r="CZ1807" s="6"/>
      <c r="DA1807" s="6"/>
      <c r="DB1807" s="6"/>
    </row>
    <row r="1808" spans="4:106" s="3" customFormat="1" x14ac:dyDescent="0.25">
      <c r="D1808" s="31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  <c r="AP1808" s="6"/>
      <c r="AQ1808" s="6"/>
      <c r="AR1808" s="6"/>
      <c r="AS1808" s="6"/>
      <c r="AT1808" s="6"/>
      <c r="AU1808" s="6"/>
      <c r="AV1808" s="6"/>
      <c r="AX1808" s="41"/>
      <c r="AY1808" s="41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  <c r="BQ1808" s="6"/>
      <c r="BR1808" s="6"/>
      <c r="BS1808" s="6"/>
      <c r="BT1808" s="6"/>
      <c r="BU1808" s="6"/>
      <c r="BV1808" s="6"/>
      <c r="BW1808" s="6"/>
      <c r="BX1808" s="6"/>
      <c r="BY1808" s="6"/>
      <c r="BZ1808" s="6"/>
      <c r="CA1808" s="6"/>
      <c r="CB1808" s="6"/>
      <c r="CC1808" s="6"/>
      <c r="CD1808" s="6"/>
      <c r="CE1808" s="6"/>
      <c r="CF1808" s="6"/>
      <c r="CG1808" s="6"/>
      <c r="CH1808" s="6"/>
      <c r="CI1808" s="6"/>
      <c r="CJ1808" s="6"/>
      <c r="CK1808" s="6"/>
      <c r="CL1808" s="6"/>
      <c r="CM1808" s="6"/>
      <c r="CN1808" s="6"/>
      <c r="CO1808" s="6"/>
      <c r="CP1808" s="6"/>
      <c r="CQ1808" s="6"/>
      <c r="CR1808" s="6"/>
      <c r="CS1808" s="6"/>
      <c r="CT1808" s="6"/>
      <c r="CU1808" s="6"/>
      <c r="CV1808" s="6"/>
      <c r="CX1808" s="6"/>
      <c r="CY1808" s="6"/>
      <c r="CZ1808" s="6"/>
      <c r="DA1808" s="6"/>
      <c r="DB1808" s="6"/>
    </row>
    <row r="1809" spans="4:106" s="3" customFormat="1" x14ac:dyDescent="0.25">
      <c r="D1809" s="31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  <c r="AR1809" s="6"/>
      <c r="AS1809" s="6"/>
      <c r="AT1809" s="6"/>
      <c r="AU1809" s="6"/>
      <c r="AV1809" s="6"/>
      <c r="AX1809" s="41"/>
      <c r="AY1809" s="41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  <c r="BQ1809" s="6"/>
      <c r="BR1809" s="6"/>
      <c r="BS1809" s="6"/>
      <c r="BT1809" s="6"/>
      <c r="BU1809" s="6"/>
      <c r="BV1809" s="6"/>
      <c r="BW1809" s="6"/>
      <c r="BX1809" s="6"/>
      <c r="BY1809" s="6"/>
      <c r="BZ1809" s="6"/>
      <c r="CA1809" s="6"/>
      <c r="CB1809" s="6"/>
      <c r="CC1809" s="6"/>
      <c r="CD1809" s="6"/>
      <c r="CE1809" s="6"/>
      <c r="CF1809" s="6"/>
      <c r="CG1809" s="6"/>
      <c r="CH1809" s="6"/>
      <c r="CI1809" s="6"/>
      <c r="CJ1809" s="6"/>
      <c r="CK1809" s="6"/>
      <c r="CL1809" s="6"/>
      <c r="CM1809" s="6"/>
      <c r="CN1809" s="6"/>
      <c r="CO1809" s="6"/>
      <c r="CP1809" s="6"/>
      <c r="CQ1809" s="6"/>
      <c r="CR1809" s="6"/>
      <c r="CS1809" s="6"/>
      <c r="CT1809" s="6"/>
      <c r="CU1809" s="6"/>
      <c r="CV1809" s="6"/>
      <c r="CX1809" s="6"/>
      <c r="CY1809" s="6"/>
      <c r="CZ1809" s="6"/>
      <c r="DA1809" s="6"/>
      <c r="DB1809" s="6"/>
    </row>
    <row r="1810" spans="4:106" s="3" customFormat="1" x14ac:dyDescent="0.25">
      <c r="D1810" s="31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  <c r="AR1810" s="6"/>
      <c r="AS1810" s="6"/>
      <c r="AT1810" s="6"/>
      <c r="AU1810" s="6"/>
      <c r="AV1810" s="6"/>
      <c r="AX1810" s="41"/>
      <c r="AY1810" s="41"/>
      <c r="BA1810" s="6"/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  <c r="BQ1810" s="6"/>
      <c r="BR1810" s="6"/>
      <c r="BS1810" s="6"/>
      <c r="BT1810" s="6"/>
      <c r="BU1810" s="6"/>
      <c r="BV1810" s="6"/>
      <c r="BW1810" s="6"/>
      <c r="BX1810" s="6"/>
      <c r="BY1810" s="6"/>
      <c r="BZ1810" s="6"/>
      <c r="CA1810" s="6"/>
      <c r="CB1810" s="6"/>
      <c r="CC1810" s="6"/>
      <c r="CD1810" s="6"/>
      <c r="CE1810" s="6"/>
      <c r="CF1810" s="6"/>
      <c r="CG1810" s="6"/>
      <c r="CH1810" s="6"/>
      <c r="CI1810" s="6"/>
      <c r="CJ1810" s="6"/>
      <c r="CK1810" s="6"/>
      <c r="CL1810" s="6"/>
      <c r="CM1810" s="6"/>
      <c r="CN1810" s="6"/>
      <c r="CO1810" s="6"/>
      <c r="CP1810" s="6"/>
      <c r="CQ1810" s="6"/>
      <c r="CR1810" s="6"/>
      <c r="CS1810" s="6"/>
      <c r="CT1810" s="6"/>
      <c r="CU1810" s="6"/>
      <c r="CV1810" s="6"/>
      <c r="CX1810" s="6"/>
      <c r="CY1810" s="6"/>
      <c r="CZ1810" s="6"/>
      <c r="DA1810" s="6"/>
      <c r="DB1810" s="6"/>
    </row>
    <row r="1811" spans="4:106" s="3" customFormat="1" x14ac:dyDescent="0.25">
      <c r="D1811" s="31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  <c r="AP1811" s="6"/>
      <c r="AQ1811" s="6"/>
      <c r="AR1811" s="6"/>
      <c r="AS1811" s="6"/>
      <c r="AT1811" s="6"/>
      <c r="AU1811" s="6"/>
      <c r="AV1811" s="6"/>
      <c r="AX1811" s="41"/>
      <c r="AY1811" s="41"/>
      <c r="BA1811" s="6"/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  <c r="BQ1811" s="6"/>
      <c r="BR1811" s="6"/>
      <c r="BS1811" s="6"/>
      <c r="BT1811" s="6"/>
      <c r="BU1811" s="6"/>
      <c r="BV1811" s="6"/>
      <c r="BW1811" s="6"/>
      <c r="BX1811" s="6"/>
      <c r="BY1811" s="6"/>
      <c r="BZ1811" s="6"/>
      <c r="CA1811" s="6"/>
      <c r="CB1811" s="6"/>
      <c r="CC1811" s="6"/>
      <c r="CD1811" s="6"/>
      <c r="CE1811" s="6"/>
      <c r="CF1811" s="6"/>
      <c r="CG1811" s="6"/>
      <c r="CH1811" s="6"/>
      <c r="CI1811" s="6"/>
      <c r="CJ1811" s="6"/>
      <c r="CK1811" s="6"/>
      <c r="CL1811" s="6"/>
      <c r="CM1811" s="6"/>
      <c r="CN1811" s="6"/>
      <c r="CO1811" s="6"/>
      <c r="CP1811" s="6"/>
      <c r="CQ1811" s="6"/>
      <c r="CR1811" s="6"/>
      <c r="CS1811" s="6"/>
      <c r="CT1811" s="6"/>
      <c r="CU1811" s="6"/>
      <c r="CV1811" s="6"/>
      <c r="CX1811" s="6"/>
      <c r="CY1811" s="6"/>
      <c r="CZ1811" s="6"/>
      <c r="DA1811" s="6"/>
      <c r="DB1811" s="6"/>
    </row>
    <row r="1812" spans="4:106" s="3" customFormat="1" x14ac:dyDescent="0.25">
      <c r="D1812" s="31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  <c r="AP1812" s="6"/>
      <c r="AQ1812" s="6"/>
      <c r="AR1812" s="6"/>
      <c r="AS1812" s="6"/>
      <c r="AT1812" s="6"/>
      <c r="AU1812" s="6"/>
      <c r="AV1812" s="6"/>
      <c r="AX1812" s="41"/>
      <c r="AY1812" s="41"/>
      <c r="BA1812" s="6"/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  <c r="BQ1812" s="6"/>
      <c r="BR1812" s="6"/>
      <c r="BS1812" s="6"/>
      <c r="BT1812" s="6"/>
      <c r="BU1812" s="6"/>
      <c r="BV1812" s="6"/>
      <c r="BW1812" s="6"/>
      <c r="BX1812" s="6"/>
      <c r="BY1812" s="6"/>
      <c r="BZ1812" s="6"/>
      <c r="CA1812" s="6"/>
      <c r="CB1812" s="6"/>
      <c r="CC1812" s="6"/>
      <c r="CD1812" s="6"/>
      <c r="CE1812" s="6"/>
      <c r="CF1812" s="6"/>
      <c r="CG1812" s="6"/>
      <c r="CH1812" s="6"/>
      <c r="CI1812" s="6"/>
      <c r="CJ1812" s="6"/>
      <c r="CK1812" s="6"/>
      <c r="CL1812" s="6"/>
      <c r="CM1812" s="6"/>
      <c r="CN1812" s="6"/>
      <c r="CO1812" s="6"/>
      <c r="CP1812" s="6"/>
      <c r="CQ1812" s="6"/>
      <c r="CR1812" s="6"/>
      <c r="CS1812" s="6"/>
      <c r="CT1812" s="6"/>
      <c r="CU1812" s="6"/>
      <c r="CV1812" s="6"/>
      <c r="CX1812" s="6"/>
      <c r="CY1812" s="6"/>
      <c r="CZ1812" s="6"/>
      <c r="DA1812" s="6"/>
      <c r="DB1812" s="6"/>
    </row>
    <row r="1813" spans="4:106" s="3" customFormat="1" x14ac:dyDescent="0.25">
      <c r="D1813" s="31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  <c r="AR1813" s="6"/>
      <c r="AS1813" s="6"/>
      <c r="AT1813" s="6"/>
      <c r="AU1813" s="6"/>
      <c r="AV1813" s="6"/>
      <c r="AX1813" s="41"/>
      <c r="AY1813" s="41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  <c r="BQ1813" s="6"/>
      <c r="BR1813" s="6"/>
      <c r="BS1813" s="6"/>
      <c r="BT1813" s="6"/>
      <c r="BU1813" s="6"/>
      <c r="BV1813" s="6"/>
      <c r="BW1813" s="6"/>
      <c r="BX1813" s="6"/>
      <c r="BY1813" s="6"/>
      <c r="BZ1813" s="6"/>
      <c r="CA1813" s="6"/>
      <c r="CB1813" s="6"/>
      <c r="CC1813" s="6"/>
      <c r="CD1813" s="6"/>
      <c r="CE1813" s="6"/>
      <c r="CF1813" s="6"/>
      <c r="CG1813" s="6"/>
      <c r="CH1813" s="6"/>
      <c r="CI1813" s="6"/>
      <c r="CJ1813" s="6"/>
      <c r="CK1813" s="6"/>
      <c r="CL1813" s="6"/>
      <c r="CM1813" s="6"/>
      <c r="CN1813" s="6"/>
      <c r="CO1813" s="6"/>
      <c r="CP1813" s="6"/>
      <c r="CQ1813" s="6"/>
      <c r="CR1813" s="6"/>
      <c r="CS1813" s="6"/>
      <c r="CT1813" s="6"/>
      <c r="CU1813" s="6"/>
      <c r="CV1813" s="6"/>
      <c r="CX1813" s="6"/>
      <c r="CY1813" s="6"/>
      <c r="CZ1813" s="6"/>
      <c r="DA1813" s="6"/>
      <c r="DB1813" s="6"/>
    </row>
    <row r="1814" spans="4:106" s="3" customFormat="1" x14ac:dyDescent="0.25">
      <c r="D1814" s="31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  <c r="AP1814" s="6"/>
      <c r="AQ1814" s="6"/>
      <c r="AR1814" s="6"/>
      <c r="AS1814" s="6"/>
      <c r="AT1814" s="6"/>
      <c r="AU1814" s="6"/>
      <c r="AV1814" s="6"/>
      <c r="AX1814" s="41"/>
      <c r="AY1814" s="41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  <c r="BQ1814" s="6"/>
      <c r="BR1814" s="6"/>
      <c r="BS1814" s="6"/>
      <c r="BT1814" s="6"/>
      <c r="BU1814" s="6"/>
      <c r="BV1814" s="6"/>
      <c r="BW1814" s="6"/>
      <c r="BX1814" s="6"/>
      <c r="BY1814" s="6"/>
      <c r="BZ1814" s="6"/>
      <c r="CA1814" s="6"/>
      <c r="CB1814" s="6"/>
      <c r="CC1814" s="6"/>
      <c r="CD1814" s="6"/>
      <c r="CE1814" s="6"/>
      <c r="CF1814" s="6"/>
      <c r="CG1814" s="6"/>
      <c r="CH1814" s="6"/>
      <c r="CI1814" s="6"/>
      <c r="CJ1814" s="6"/>
      <c r="CK1814" s="6"/>
      <c r="CL1814" s="6"/>
      <c r="CM1814" s="6"/>
      <c r="CN1814" s="6"/>
      <c r="CO1814" s="6"/>
      <c r="CP1814" s="6"/>
      <c r="CQ1814" s="6"/>
      <c r="CR1814" s="6"/>
      <c r="CS1814" s="6"/>
      <c r="CT1814" s="6"/>
      <c r="CU1814" s="6"/>
      <c r="CV1814" s="6"/>
      <c r="CX1814" s="6"/>
      <c r="CY1814" s="6"/>
      <c r="CZ1814" s="6"/>
      <c r="DA1814" s="6"/>
      <c r="DB1814" s="6"/>
    </row>
    <row r="1815" spans="4:106" s="3" customFormat="1" x14ac:dyDescent="0.25">
      <c r="D1815" s="31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  <c r="AR1815" s="6"/>
      <c r="AS1815" s="6"/>
      <c r="AT1815" s="6"/>
      <c r="AU1815" s="6"/>
      <c r="AV1815" s="6"/>
      <c r="AX1815" s="41"/>
      <c r="AY1815" s="41"/>
      <c r="BA1815" s="6"/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  <c r="BQ1815" s="6"/>
      <c r="BR1815" s="6"/>
      <c r="BS1815" s="6"/>
      <c r="BT1815" s="6"/>
      <c r="BU1815" s="6"/>
      <c r="BV1815" s="6"/>
      <c r="BW1815" s="6"/>
      <c r="BX1815" s="6"/>
      <c r="BY1815" s="6"/>
      <c r="BZ1815" s="6"/>
      <c r="CA1815" s="6"/>
      <c r="CB1815" s="6"/>
      <c r="CC1815" s="6"/>
      <c r="CD1815" s="6"/>
      <c r="CE1815" s="6"/>
      <c r="CF1815" s="6"/>
      <c r="CG1815" s="6"/>
      <c r="CH1815" s="6"/>
      <c r="CI1815" s="6"/>
      <c r="CJ1815" s="6"/>
      <c r="CK1815" s="6"/>
      <c r="CL1815" s="6"/>
      <c r="CM1815" s="6"/>
      <c r="CN1815" s="6"/>
      <c r="CO1815" s="6"/>
      <c r="CP1815" s="6"/>
      <c r="CQ1815" s="6"/>
      <c r="CR1815" s="6"/>
      <c r="CS1815" s="6"/>
      <c r="CT1815" s="6"/>
      <c r="CU1815" s="6"/>
      <c r="CV1815" s="6"/>
      <c r="CX1815" s="6"/>
      <c r="CY1815" s="6"/>
      <c r="CZ1815" s="6"/>
      <c r="DA1815" s="6"/>
      <c r="DB1815" s="6"/>
    </row>
    <row r="1816" spans="4:106" s="3" customFormat="1" x14ac:dyDescent="0.25">
      <c r="D1816" s="31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  <c r="AR1816" s="6"/>
      <c r="AS1816" s="6"/>
      <c r="AT1816" s="6"/>
      <c r="AU1816" s="6"/>
      <c r="AV1816" s="6"/>
      <c r="AX1816" s="41"/>
      <c r="AY1816" s="41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  <c r="BQ1816" s="6"/>
      <c r="BR1816" s="6"/>
      <c r="BS1816" s="6"/>
      <c r="BT1816" s="6"/>
      <c r="BU1816" s="6"/>
      <c r="BV1816" s="6"/>
      <c r="BW1816" s="6"/>
      <c r="BX1816" s="6"/>
      <c r="BY1816" s="6"/>
      <c r="BZ1816" s="6"/>
      <c r="CA1816" s="6"/>
      <c r="CB1816" s="6"/>
      <c r="CC1816" s="6"/>
      <c r="CD1816" s="6"/>
      <c r="CE1816" s="6"/>
      <c r="CF1816" s="6"/>
      <c r="CG1816" s="6"/>
      <c r="CH1816" s="6"/>
      <c r="CI1816" s="6"/>
      <c r="CJ1816" s="6"/>
      <c r="CK1816" s="6"/>
      <c r="CL1816" s="6"/>
      <c r="CM1816" s="6"/>
      <c r="CN1816" s="6"/>
      <c r="CO1816" s="6"/>
      <c r="CP1816" s="6"/>
      <c r="CQ1816" s="6"/>
      <c r="CR1816" s="6"/>
      <c r="CS1816" s="6"/>
      <c r="CT1816" s="6"/>
      <c r="CU1816" s="6"/>
      <c r="CV1816" s="6"/>
      <c r="CX1816" s="6"/>
      <c r="CY1816" s="6"/>
      <c r="CZ1816" s="6"/>
      <c r="DA1816" s="6"/>
      <c r="DB1816" s="6"/>
    </row>
    <row r="1817" spans="4:106" s="3" customFormat="1" x14ac:dyDescent="0.25">
      <c r="D1817" s="31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  <c r="AR1817" s="6"/>
      <c r="AS1817" s="6"/>
      <c r="AT1817" s="6"/>
      <c r="AU1817" s="6"/>
      <c r="AV1817" s="6"/>
      <c r="AX1817" s="41"/>
      <c r="AY1817" s="41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  <c r="BQ1817" s="6"/>
      <c r="BR1817" s="6"/>
      <c r="BS1817" s="6"/>
      <c r="BT1817" s="6"/>
      <c r="BU1817" s="6"/>
      <c r="BV1817" s="6"/>
      <c r="BW1817" s="6"/>
      <c r="BX1817" s="6"/>
      <c r="BY1817" s="6"/>
      <c r="BZ1817" s="6"/>
      <c r="CA1817" s="6"/>
      <c r="CB1817" s="6"/>
      <c r="CC1817" s="6"/>
      <c r="CD1817" s="6"/>
      <c r="CE1817" s="6"/>
      <c r="CF1817" s="6"/>
      <c r="CG1817" s="6"/>
      <c r="CH1817" s="6"/>
      <c r="CI1817" s="6"/>
      <c r="CJ1817" s="6"/>
      <c r="CK1817" s="6"/>
      <c r="CL1817" s="6"/>
      <c r="CM1817" s="6"/>
      <c r="CN1817" s="6"/>
      <c r="CO1817" s="6"/>
      <c r="CP1817" s="6"/>
      <c r="CQ1817" s="6"/>
      <c r="CR1817" s="6"/>
      <c r="CS1817" s="6"/>
      <c r="CT1817" s="6"/>
      <c r="CU1817" s="6"/>
      <c r="CV1817" s="6"/>
      <c r="CX1817" s="6"/>
      <c r="CY1817" s="6"/>
      <c r="CZ1817" s="6"/>
      <c r="DA1817" s="6"/>
      <c r="DB1817" s="6"/>
    </row>
    <row r="1818" spans="4:106" s="3" customFormat="1" x14ac:dyDescent="0.25">
      <c r="D1818" s="31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  <c r="AT1818" s="6"/>
      <c r="AU1818" s="6"/>
      <c r="AV1818" s="6"/>
      <c r="AX1818" s="41"/>
      <c r="AY1818" s="41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  <c r="BR1818" s="6"/>
      <c r="BS1818" s="6"/>
      <c r="BT1818" s="6"/>
      <c r="BU1818" s="6"/>
      <c r="BV1818" s="6"/>
      <c r="BW1818" s="6"/>
      <c r="BX1818" s="6"/>
      <c r="BY1818" s="6"/>
      <c r="BZ1818" s="6"/>
      <c r="CA1818" s="6"/>
      <c r="CB1818" s="6"/>
      <c r="CC1818" s="6"/>
      <c r="CD1818" s="6"/>
      <c r="CE1818" s="6"/>
      <c r="CF1818" s="6"/>
      <c r="CG1818" s="6"/>
      <c r="CH1818" s="6"/>
      <c r="CI1818" s="6"/>
      <c r="CJ1818" s="6"/>
      <c r="CK1818" s="6"/>
      <c r="CL1818" s="6"/>
      <c r="CM1818" s="6"/>
      <c r="CN1818" s="6"/>
      <c r="CO1818" s="6"/>
      <c r="CP1818" s="6"/>
      <c r="CQ1818" s="6"/>
      <c r="CR1818" s="6"/>
      <c r="CS1818" s="6"/>
      <c r="CT1818" s="6"/>
      <c r="CU1818" s="6"/>
      <c r="CV1818" s="6"/>
      <c r="CX1818" s="6"/>
      <c r="CY1818" s="6"/>
      <c r="CZ1818" s="6"/>
      <c r="DA1818" s="6"/>
      <c r="DB1818" s="6"/>
    </row>
    <row r="1819" spans="4:106" s="3" customFormat="1" x14ac:dyDescent="0.25">
      <c r="D1819" s="31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  <c r="AR1819" s="6"/>
      <c r="AS1819" s="6"/>
      <c r="AT1819" s="6"/>
      <c r="AU1819" s="6"/>
      <c r="AV1819" s="6"/>
      <c r="AX1819" s="41"/>
      <c r="AY1819" s="41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  <c r="BR1819" s="6"/>
      <c r="BS1819" s="6"/>
      <c r="BT1819" s="6"/>
      <c r="BU1819" s="6"/>
      <c r="BV1819" s="6"/>
      <c r="BW1819" s="6"/>
      <c r="BX1819" s="6"/>
      <c r="BY1819" s="6"/>
      <c r="BZ1819" s="6"/>
      <c r="CA1819" s="6"/>
      <c r="CB1819" s="6"/>
      <c r="CC1819" s="6"/>
      <c r="CD1819" s="6"/>
      <c r="CE1819" s="6"/>
      <c r="CF1819" s="6"/>
      <c r="CG1819" s="6"/>
      <c r="CH1819" s="6"/>
      <c r="CI1819" s="6"/>
      <c r="CJ1819" s="6"/>
      <c r="CK1819" s="6"/>
      <c r="CL1819" s="6"/>
      <c r="CM1819" s="6"/>
      <c r="CN1819" s="6"/>
      <c r="CO1819" s="6"/>
      <c r="CP1819" s="6"/>
      <c r="CQ1819" s="6"/>
      <c r="CR1819" s="6"/>
      <c r="CS1819" s="6"/>
      <c r="CT1819" s="6"/>
      <c r="CU1819" s="6"/>
      <c r="CV1819" s="6"/>
      <c r="CX1819" s="6"/>
      <c r="CY1819" s="6"/>
      <c r="CZ1819" s="6"/>
      <c r="DA1819" s="6"/>
      <c r="DB1819" s="6"/>
    </row>
    <row r="1820" spans="4:106" s="3" customFormat="1" x14ac:dyDescent="0.25">
      <c r="D1820" s="31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  <c r="AT1820" s="6"/>
      <c r="AU1820" s="6"/>
      <c r="AV1820" s="6"/>
      <c r="AX1820" s="41"/>
      <c r="AY1820" s="41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  <c r="BR1820" s="6"/>
      <c r="BS1820" s="6"/>
      <c r="BT1820" s="6"/>
      <c r="BU1820" s="6"/>
      <c r="BV1820" s="6"/>
      <c r="BW1820" s="6"/>
      <c r="BX1820" s="6"/>
      <c r="BY1820" s="6"/>
      <c r="BZ1820" s="6"/>
      <c r="CA1820" s="6"/>
      <c r="CB1820" s="6"/>
      <c r="CC1820" s="6"/>
      <c r="CD1820" s="6"/>
      <c r="CE1820" s="6"/>
      <c r="CF1820" s="6"/>
      <c r="CG1820" s="6"/>
      <c r="CH1820" s="6"/>
      <c r="CI1820" s="6"/>
      <c r="CJ1820" s="6"/>
      <c r="CK1820" s="6"/>
      <c r="CL1820" s="6"/>
      <c r="CM1820" s="6"/>
      <c r="CN1820" s="6"/>
      <c r="CO1820" s="6"/>
      <c r="CP1820" s="6"/>
      <c r="CQ1820" s="6"/>
      <c r="CR1820" s="6"/>
      <c r="CS1820" s="6"/>
      <c r="CT1820" s="6"/>
      <c r="CU1820" s="6"/>
      <c r="CV1820" s="6"/>
      <c r="CX1820" s="6"/>
      <c r="CY1820" s="6"/>
      <c r="CZ1820" s="6"/>
      <c r="DA1820" s="6"/>
      <c r="DB1820" s="6"/>
    </row>
    <row r="1821" spans="4:106" s="3" customFormat="1" x14ac:dyDescent="0.25">
      <c r="D1821" s="31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  <c r="AR1821" s="6"/>
      <c r="AS1821" s="6"/>
      <c r="AT1821" s="6"/>
      <c r="AU1821" s="6"/>
      <c r="AV1821" s="6"/>
      <c r="AX1821" s="41"/>
      <c r="AY1821" s="41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  <c r="BR1821" s="6"/>
      <c r="BS1821" s="6"/>
      <c r="BT1821" s="6"/>
      <c r="BU1821" s="6"/>
      <c r="BV1821" s="6"/>
      <c r="BW1821" s="6"/>
      <c r="BX1821" s="6"/>
      <c r="BY1821" s="6"/>
      <c r="BZ1821" s="6"/>
      <c r="CA1821" s="6"/>
      <c r="CB1821" s="6"/>
      <c r="CC1821" s="6"/>
      <c r="CD1821" s="6"/>
      <c r="CE1821" s="6"/>
      <c r="CF1821" s="6"/>
      <c r="CG1821" s="6"/>
      <c r="CH1821" s="6"/>
      <c r="CI1821" s="6"/>
      <c r="CJ1821" s="6"/>
      <c r="CK1821" s="6"/>
      <c r="CL1821" s="6"/>
      <c r="CM1821" s="6"/>
      <c r="CN1821" s="6"/>
      <c r="CO1821" s="6"/>
      <c r="CP1821" s="6"/>
      <c r="CQ1821" s="6"/>
      <c r="CR1821" s="6"/>
      <c r="CS1821" s="6"/>
      <c r="CT1821" s="6"/>
      <c r="CU1821" s="6"/>
      <c r="CV1821" s="6"/>
      <c r="CX1821" s="6"/>
      <c r="CY1821" s="6"/>
      <c r="CZ1821" s="6"/>
      <c r="DA1821" s="6"/>
      <c r="DB1821" s="6"/>
    </row>
    <row r="1822" spans="4:106" s="3" customFormat="1" x14ac:dyDescent="0.25">
      <c r="D1822" s="31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/>
      <c r="AV1822" s="6"/>
      <c r="AX1822" s="41"/>
      <c r="AY1822" s="41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  <c r="BR1822" s="6"/>
      <c r="BS1822" s="6"/>
      <c r="BT1822" s="6"/>
      <c r="BU1822" s="6"/>
      <c r="BV1822" s="6"/>
      <c r="BW1822" s="6"/>
      <c r="BX1822" s="6"/>
      <c r="BY1822" s="6"/>
      <c r="BZ1822" s="6"/>
      <c r="CA1822" s="6"/>
      <c r="CB1822" s="6"/>
      <c r="CC1822" s="6"/>
      <c r="CD1822" s="6"/>
      <c r="CE1822" s="6"/>
      <c r="CF1822" s="6"/>
      <c r="CG1822" s="6"/>
      <c r="CH1822" s="6"/>
      <c r="CI1822" s="6"/>
      <c r="CJ1822" s="6"/>
      <c r="CK1822" s="6"/>
      <c r="CL1822" s="6"/>
      <c r="CM1822" s="6"/>
      <c r="CN1822" s="6"/>
      <c r="CO1822" s="6"/>
      <c r="CP1822" s="6"/>
      <c r="CQ1822" s="6"/>
      <c r="CR1822" s="6"/>
      <c r="CS1822" s="6"/>
      <c r="CT1822" s="6"/>
      <c r="CU1822" s="6"/>
      <c r="CV1822" s="6"/>
      <c r="CX1822" s="6"/>
      <c r="CY1822" s="6"/>
      <c r="CZ1822" s="6"/>
      <c r="DA1822" s="6"/>
      <c r="DB1822" s="6"/>
    </row>
    <row r="1823" spans="4:106" s="3" customFormat="1" x14ac:dyDescent="0.25">
      <c r="D1823" s="31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  <c r="AR1823" s="6"/>
      <c r="AS1823" s="6"/>
      <c r="AT1823" s="6"/>
      <c r="AU1823" s="6"/>
      <c r="AV1823" s="6"/>
      <c r="AX1823" s="41"/>
      <c r="AY1823" s="41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  <c r="BQ1823" s="6"/>
      <c r="BR1823" s="6"/>
      <c r="BS1823" s="6"/>
      <c r="BT1823" s="6"/>
      <c r="BU1823" s="6"/>
      <c r="BV1823" s="6"/>
      <c r="BW1823" s="6"/>
      <c r="BX1823" s="6"/>
      <c r="BY1823" s="6"/>
      <c r="BZ1823" s="6"/>
      <c r="CA1823" s="6"/>
      <c r="CB1823" s="6"/>
      <c r="CC1823" s="6"/>
      <c r="CD1823" s="6"/>
      <c r="CE1823" s="6"/>
      <c r="CF1823" s="6"/>
      <c r="CG1823" s="6"/>
      <c r="CH1823" s="6"/>
      <c r="CI1823" s="6"/>
      <c r="CJ1823" s="6"/>
      <c r="CK1823" s="6"/>
      <c r="CL1823" s="6"/>
      <c r="CM1823" s="6"/>
      <c r="CN1823" s="6"/>
      <c r="CO1823" s="6"/>
      <c r="CP1823" s="6"/>
      <c r="CQ1823" s="6"/>
      <c r="CR1823" s="6"/>
      <c r="CS1823" s="6"/>
      <c r="CT1823" s="6"/>
      <c r="CU1823" s="6"/>
      <c r="CV1823" s="6"/>
      <c r="CX1823" s="6"/>
      <c r="CY1823" s="6"/>
      <c r="CZ1823" s="6"/>
      <c r="DA1823" s="6"/>
      <c r="DB1823" s="6"/>
    </row>
    <row r="1824" spans="4:106" s="3" customFormat="1" x14ac:dyDescent="0.25">
      <c r="D1824" s="31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  <c r="AR1824" s="6"/>
      <c r="AS1824" s="6"/>
      <c r="AT1824" s="6"/>
      <c r="AU1824" s="6"/>
      <c r="AV1824" s="6"/>
      <c r="AX1824" s="41"/>
      <c r="AY1824" s="41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  <c r="BR1824" s="6"/>
      <c r="BS1824" s="6"/>
      <c r="BT1824" s="6"/>
      <c r="BU1824" s="6"/>
      <c r="BV1824" s="6"/>
      <c r="BW1824" s="6"/>
      <c r="BX1824" s="6"/>
      <c r="BY1824" s="6"/>
      <c r="BZ1824" s="6"/>
      <c r="CA1824" s="6"/>
      <c r="CB1824" s="6"/>
      <c r="CC1824" s="6"/>
      <c r="CD1824" s="6"/>
      <c r="CE1824" s="6"/>
      <c r="CF1824" s="6"/>
      <c r="CG1824" s="6"/>
      <c r="CH1824" s="6"/>
      <c r="CI1824" s="6"/>
      <c r="CJ1824" s="6"/>
      <c r="CK1824" s="6"/>
      <c r="CL1824" s="6"/>
      <c r="CM1824" s="6"/>
      <c r="CN1824" s="6"/>
      <c r="CO1824" s="6"/>
      <c r="CP1824" s="6"/>
      <c r="CQ1824" s="6"/>
      <c r="CR1824" s="6"/>
      <c r="CS1824" s="6"/>
      <c r="CT1824" s="6"/>
      <c r="CU1824" s="6"/>
      <c r="CV1824" s="6"/>
      <c r="CX1824" s="6"/>
      <c r="CY1824" s="6"/>
      <c r="CZ1824" s="6"/>
      <c r="DA1824" s="6"/>
      <c r="DB1824" s="6"/>
    </row>
    <row r="1825" spans="4:106" s="3" customFormat="1" x14ac:dyDescent="0.25">
      <c r="D1825" s="31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/>
      <c r="AV1825" s="6"/>
      <c r="AX1825" s="41"/>
      <c r="AY1825" s="41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  <c r="BR1825" s="6"/>
      <c r="BS1825" s="6"/>
      <c r="BT1825" s="6"/>
      <c r="BU1825" s="6"/>
      <c r="BV1825" s="6"/>
      <c r="BW1825" s="6"/>
      <c r="BX1825" s="6"/>
      <c r="BY1825" s="6"/>
      <c r="BZ1825" s="6"/>
      <c r="CA1825" s="6"/>
      <c r="CB1825" s="6"/>
      <c r="CC1825" s="6"/>
      <c r="CD1825" s="6"/>
      <c r="CE1825" s="6"/>
      <c r="CF1825" s="6"/>
      <c r="CG1825" s="6"/>
      <c r="CH1825" s="6"/>
      <c r="CI1825" s="6"/>
      <c r="CJ1825" s="6"/>
      <c r="CK1825" s="6"/>
      <c r="CL1825" s="6"/>
      <c r="CM1825" s="6"/>
      <c r="CN1825" s="6"/>
      <c r="CO1825" s="6"/>
      <c r="CP1825" s="6"/>
      <c r="CQ1825" s="6"/>
      <c r="CR1825" s="6"/>
      <c r="CS1825" s="6"/>
      <c r="CT1825" s="6"/>
      <c r="CU1825" s="6"/>
      <c r="CV1825" s="6"/>
      <c r="CX1825" s="6"/>
      <c r="CY1825" s="6"/>
      <c r="CZ1825" s="6"/>
      <c r="DA1825" s="6"/>
      <c r="DB1825" s="6"/>
    </row>
    <row r="1826" spans="4:106" s="3" customFormat="1" x14ac:dyDescent="0.25">
      <c r="D1826" s="31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  <c r="AT1826" s="6"/>
      <c r="AU1826" s="6"/>
      <c r="AV1826" s="6"/>
      <c r="AX1826" s="41"/>
      <c r="AY1826" s="41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  <c r="BQ1826" s="6"/>
      <c r="BR1826" s="6"/>
      <c r="BS1826" s="6"/>
      <c r="BT1826" s="6"/>
      <c r="BU1826" s="6"/>
      <c r="BV1826" s="6"/>
      <c r="BW1826" s="6"/>
      <c r="BX1826" s="6"/>
      <c r="BY1826" s="6"/>
      <c r="BZ1826" s="6"/>
      <c r="CA1826" s="6"/>
      <c r="CB1826" s="6"/>
      <c r="CC1826" s="6"/>
      <c r="CD1826" s="6"/>
      <c r="CE1826" s="6"/>
      <c r="CF1826" s="6"/>
      <c r="CG1826" s="6"/>
      <c r="CH1826" s="6"/>
      <c r="CI1826" s="6"/>
      <c r="CJ1826" s="6"/>
      <c r="CK1826" s="6"/>
      <c r="CL1826" s="6"/>
      <c r="CM1826" s="6"/>
      <c r="CN1826" s="6"/>
      <c r="CO1826" s="6"/>
      <c r="CP1826" s="6"/>
      <c r="CQ1826" s="6"/>
      <c r="CR1826" s="6"/>
      <c r="CS1826" s="6"/>
      <c r="CT1826" s="6"/>
      <c r="CU1826" s="6"/>
      <c r="CV1826" s="6"/>
      <c r="CX1826" s="6"/>
      <c r="CY1826" s="6"/>
      <c r="CZ1826" s="6"/>
      <c r="DA1826" s="6"/>
      <c r="DB1826" s="6"/>
    </row>
    <row r="1827" spans="4:106" s="3" customFormat="1" x14ac:dyDescent="0.25">
      <c r="D1827" s="31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/>
      <c r="AV1827" s="6"/>
      <c r="AX1827" s="41"/>
      <c r="AY1827" s="41"/>
      <c r="BA1827" s="6"/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6"/>
      <c r="BO1827" s="6"/>
      <c r="BP1827" s="6"/>
      <c r="BQ1827" s="6"/>
      <c r="BR1827" s="6"/>
      <c r="BS1827" s="6"/>
      <c r="BT1827" s="6"/>
      <c r="BU1827" s="6"/>
      <c r="BV1827" s="6"/>
      <c r="BW1827" s="6"/>
      <c r="BX1827" s="6"/>
      <c r="BY1827" s="6"/>
      <c r="BZ1827" s="6"/>
      <c r="CA1827" s="6"/>
      <c r="CB1827" s="6"/>
      <c r="CC1827" s="6"/>
      <c r="CD1827" s="6"/>
      <c r="CE1827" s="6"/>
      <c r="CF1827" s="6"/>
      <c r="CG1827" s="6"/>
      <c r="CH1827" s="6"/>
      <c r="CI1827" s="6"/>
      <c r="CJ1827" s="6"/>
      <c r="CK1827" s="6"/>
      <c r="CL1827" s="6"/>
      <c r="CM1827" s="6"/>
      <c r="CN1827" s="6"/>
      <c r="CO1827" s="6"/>
      <c r="CP1827" s="6"/>
      <c r="CQ1827" s="6"/>
      <c r="CR1827" s="6"/>
      <c r="CS1827" s="6"/>
      <c r="CT1827" s="6"/>
      <c r="CU1827" s="6"/>
      <c r="CV1827" s="6"/>
      <c r="CX1827" s="6"/>
      <c r="CY1827" s="6"/>
      <c r="CZ1827" s="6"/>
      <c r="DA1827" s="6"/>
      <c r="DB1827" s="6"/>
    </row>
    <row r="1828" spans="4:106" s="3" customFormat="1" x14ac:dyDescent="0.25">
      <c r="D1828" s="31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/>
      <c r="AV1828" s="6"/>
      <c r="AX1828" s="41"/>
      <c r="AY1828" s="41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6"/>
      <c r="BO1828" s="6"/>
      <c r="BP1828" s="6"/>
      <c r="BQ1828" s="6"/>
      <c r="BR1828" s="6"/>
      <c r="BS1828" s="6"/>
      <c r="BT1828" s="6"/>
      <c r="BU1828" s="6"/>
      <c r="BV1828" s="6"/>
      <c r="BW1828" s="6"/>
      <c r="BX1828" s="6"/>
      <c r="BY1828" s="6"/>
      <c r="BZ1828" s="6"/>
      <c r="CA1828" s="6"/>
      <c r="CB1828" s="6"/>
      <c r="CC1828" s="6"/>
      <c r="CD1828" s="6"/>
      <c r="CE1828" s="6"/>
      <c r="CF1828" s="6"/>
      <c r="CG1828" s="6"/>
      <c r="CH1828" s="6"/>
      <c r="CI1828" s="6"/>
      <c r="CJ1828" s="6"/>
      <c r="CK1828" s="6"/>
      <c r="CL1828" s="6"/>
      <c r="CM1828" s="6"/>
      <c r="CN1828" s="6"/>
      <c r="CO1828" s="6"/>
      <c r="CP1828" s="6"/>
      <c r="CQ1828" s="6"/>
      <c r="CR1828" s="6"/>
      <c r="CS1828" s="6"/>
      <c r="CT1828" s="6"/>
      <c r="CU1828" s="6"/>
      <c r="CV1828" s="6"/>
      <c r="CX1828" s="6"/>
      <c r="CY1828" s="6"/>
      <c r="CZ1828" s="6"/>
      <c r="DA1828" s="6"/>
      <c r="DB1828" s="6"/>
    </row>
    <row r="1829" spans="4:106" s="3" customFormat="1" x14ac:dyDescent="0.25">
      <c r="D1829" s="31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  <c r="AR1829" s="6"/>
      <c r="AS1829" s="6"/>
      <c r="AT1829" s="6"/>
      <c r="AU1829" s="6"/>
      <c r="AV1829" s="6"/>
      <c r="AX1829" s="41"/>
      <c r="AY1829" s="41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  <c r="BQ1829" s="6"/>
      <c r="BR1829" s="6"/>
      <c r="BS1829" s="6"/>
      <c r="BT1829" s="6"/>
      <c r="BU1829" s="6"/>
      <c r="BV1829" s="6"/>
      <c r="BW1829" s="6"/>
      <c r="BX1829" s="6"/>
      <c r="BY1829" s="6"/>
      <c r="BZ1829" s="6"/>
      <c r="CA1829" s="6"/>
      <c r="CB1829" s="6"/>
      <c r="CC1829" s="6"/>
      <c r="CD1829" s="6"/>
      <c r="CE1829" s="6"/>
      <c r="CF1829" s="6"/>
      <c r="CG1829" s="6"/>
      <c r="CH1829" s="6"/>
      <c r="CI1829" s="6"/>
      <c r="CJ1829" s="6"/>
      <c r="CK1829" s="6"/>
      <c r="CL1829" s="6"/>
      <c r="CM1829" s="6"/>
      <c r="CN1829" s="6"/>
      <c r="CO1829" s="6"/>
      <c r="CP1829" s="6"/>
      <c r="CQ1829" s="6"/>
      <c r="CR1829" s="6"/>
      <c r="CS1829" s="6"/>
      <c r="CT1829" s="6"/>
      <c r="CU1829" s="6"/>
      <c r="CV1829" s="6"/>
      <c r="CX1829" s="6"/>
      <c r="CY1829" s="6"/>
      <c r="CZ1829" s="6"/>
      <c r="DA1829" s="6"/>
      <c r="DB1829" s="6"/>
    </row>
    <row r="1830" spans="4:106" s="3" customFormat="1" x14ac:dyDescent="0.25">
      <c r="D1830" s="31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  <c r="AR1830" s="6"/>
      <c r="AS1830" s="6"/>
      <c r="AT1830" s="6"/>
      <c r="AU1830" s="6"/>
      <c r="AV1830" s="6"/>
      <c r="AX1830" s="41"/>
      <c r="AY1830" s="41"/>
      <c r="BA1830" s="6"/>
      <c r="BB1830" s="6"/>
      <c r="BC1830" s="6"/>
      <c r="BD1830" s="6"/>
      <c r="BE1830" s="6"/>
      <c r="BF1830" s="6"/>
      <c r="BG1830" s="6"/>
      <c r="BH1830" s="6"/>
      <c r="BI1830" s="6"/>
      <c r="BJ1830" s="6"/>
      <c r="BK1830" s="6"/>
      <c r="BL1830" s="6"/>
      <c r="BM1830" s="6"/>
      <c r="BN1830" s="6"/>
      <c r="BO1830" s="6"/>
      <c r="BP1830" s="6"/>
      <c r="BQ1830" s="6"/>
      <c r="BR1830" s="6"/>
      <c r="BS1830" s="6"/>
      <c r="BT1830" s="6"/>
      <c r="BU1830" s="6"/>
      <c r="BV1830" s="6"/>
      <c r="BW1830" s="6"/>
      <c r="BX1830" s="6"/>
      <c r="BY1830" s="6"/>
      <c r="BZ1830" s="6"/>
      <c r="CA1830" s="6"/>
      <c r="CB1830" s="6"/>
      <c r="CC1830" s="6"/>
      <c r="CD1830" s="6"/>
      <c r="CE1830" s="6"/>
      <c r="CF1830" s="6"/>
      <c r="CG1830" s="6"/>
      <c r="CH1830" s="6"/>
      <c r="CI1830" s="6"/>
      <c r="CJ1830" s="6"/>
      <c r="CK1830" s="6"/>
      <c r="CL1830" s="6"/>
      <c r="CM1830" s="6"/>
      <c r="CN1830" s="6"/>
      <c r="CO1830" s="6"/>
      <c r="CP1830" s="6"/>
      <c r="CQ1830" s="6"/>
      <c r="CR1830" s="6"/>
      <c r="CS1830" s="6"/>
      <c r="CT1830" s="6"/>
      <c r="CU1830" s="6"/>
      <c r="CV1830" s="6"/>
      <c r="CX1830" s="6"/>
      <c r="CY1830" s="6"/>
      <c r="CZ1830" s="6"/>
      <c r="DA1830" s="6"/>
      <c r="DB1830" s="6"/>
    </row>
    <row r="1831" spans="4:106" s="3" customFormat="1" x14ac:dyDescent="0.25">
      <c r="D1831" s="31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  <c r="AP1831" s="6"/>
      <c r="AQ1831" s="6"/>
      <c r="AR1831" s="6"/>
      <c r="AS1831" s="6"/>
      <c r="AT1831" s="6"/>
      <c r="AU1831" s="6"/>
      <c r="AV1831" s="6"/>
      <c r="AX1831" s="41"/>
      <c r="AY1831" s="41"/>
      <c r="BA1831" s="6"/>
      <c r="BB1831" s="6"/>
      <c r="BC1831" s="6"/>
      <c r="BD1831" s="6"/>
      <c r="BE1831" s="6"/>
      <c r="BF1831" s="6"/>
      <c r="BG1831" s="6"/>
      <c r="BH1831" s="6"/>
      <c r="BI1831" s="6"/>
      <c r="BJ1831" s="6"/>
      <c r="BK1831" s="6"/>
      <c r="BL1831" s="6"/>
      <c r="BM1831" s="6"/>
      <c r="BN1831" s="6"/>
      <c r="BO1831" s="6"/>
      <c r="BP1831" s="6"/>
      <c r="BQ1831" s="6"/>
      <c r="BR1831" s="6"/>
      <c r="BS1831" s="6"/>
      <c r="BT1831" s="6"/>
      <c r="BU1831" s="6"/>
      <c r="BV1831" s="6"/>
      <c r="BW1831" s="6"/>
      <c r="BX1831" s="6"/>
      <c r="BY1831" s="6"/>
      <c r="BZ1831" s="6"/>
      <c r="CA1831" s="6"/>
      <c r="CB1831" s="6"/>
      <c r="CC1831" s="6"/>
      <c r="CD1831" s="6"/>
      <c r="CE1831" s="6"/>
      <c r="CF1831" s="6"/>
      <c r="CG1831" s="6"/>
      <c r="CH1831" s="6"/>
      <c r="CI1831" s="6"/>
      <c r="CJ1831" s="6"/>
      <c r="CK1831" s="6"/>
      <c r="CL1831" s="6"/>
      <c r="CM1831" s="6"/>
      <c r="CN1831" s="6"/>
      <c r="CO1831" s="6"/>
      <c r="CP1831" s="6"/>
      <c r="CQ1831" s="6"/>
      <c r="CR1831" s="6"/>
      <c r="CS1831" s="6"/>
      <c r="CT1831" s="6"/>
      <c r="CU1831" s="6"/>
      <c r="CV1831" s="6"/>
      <c r="CX1831" s="6"/>
      <c r="CY1831" s="6"/>
      <c r="CZ1831" s="6"/>
      <c r="DA1831" s="6"/>
      <c r="DB1831" s="6"/>
    </row>
    <row r="1832" spans="4:106" s="3" customFormat="1" x14ac:dyDescent="0.25">
      <c r="D1832" s="31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  <c r="AR1832" s="6"/>
      <c r="AS1832" s="6"/>
      <c r="AT1832" s="6"/>
      <c r="AU1832" s="6"/>
      <c r="AV1832" s="6"/>
      <c r="AX1832" s="41"/>
      <c r="AY1832" s="41"/>
      <c r="BA1832" s="6"/>
      <c r="BB1832" s="6"/>
      <c r="BC1832" s="6"/>
      <c r="BD1832" s="6"/>
      <c r="BE1832" s="6"/>
      <c r="BF1832" s="6"/>
      <c r="BG1832" s="6"/>
      <c r="BH1832" s="6"/>
      <c r="BI1832" s="6"/>
      <c r="BJ1832" s="6"/>
      <c r="BK1832" s="6"/>
      <c r="BL1832" s="6"/>
      <c r="BM1832" s="6"/>
      <c r="BN1832" s="6"/>
      <c r="BO1832" s="6"/>
      <c r="BP1832" s="6"/>
      <c r="BQ1832" s="6"/>
      <c r="BR1832" s="6"/>
      <c r="BS1832" s="6"/>
      <c r="BT1832" s="6"/>
      <c r="BU1832" s="6"/>
      <c r="BV1832" s="6"/>
      <c r="BW1832" s="6"/>
      <c r="BX1832" s="6"/>
      <c r="BY1832" s="6"/>
      <c r="BZ1832" s="6"/>
      <c r="CA1832" s="6"/>
      <c r="CB1832" s="6"/>
      <c r="CC1832" s="6"/>
      <c r="CD1832" s="6"/>
      <c r="CE1832" s="6"/>
      <c r="CF1832" s="6"/>
      <c r="CG1832" s="6"/>
      <c r="CH1832" s="6"/>
      <c r="CI1832" s="6"/>
      <c r="CJ1832" s="6"/>
      <c r="CK1832" s="6"/>
      <c r="CL1832" s="6"/>
      <c r="CM1832" s="6"/>
      <c r="CN1832" s="6"/>
      <c r="CO1832" s="6"/>
      <c r="CP1832" s="6"/>
      <c r="CQ1832" s="6"/>
      <c r="CR1832" s="6"/>
      <c r="CS1832" s="6"/>
      <c r="CT1832" s="6"/>
      <c r="CU1832" s="6"/>
      <c r="CV1832" s="6"/>
      <c r="CX1832" s="6"/>
      <c r="CY1832" s="6"/>
      <c r="CZ1832" s="6"/>
      <c r="DA1832" s="6"/>
      <c r="DB1832" s="6"/>
    </row>
    <row r="1833" spans="4:106" s="3" customFormat="1" x14ac:dyDescent="0.25">
      <c r="D1833" s="31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  <c r="AP1833" s="6"/>
      <c r="AQ1833" s="6"/>
      <c r="AR1833" s="6"/>
      <c r="AS1833" s="6"/>
      <c r="AT1833" s="6"/>
      <c r="AU1833" s="6"/>
      <c r="AV1833" s="6"/>
      <c r="AX1833" s="41"/>
      <c r="AY1833" s="41"/>
      <c r="BA1833" s="6"/>
      <c r="BB1833" s="6"/>
      <c r="BC1833" s="6"/>
      <c r="BD1833" s="6"/>
      <c r="BE1833" s="6"/>
      <c r="BF1833" s="6"/>
      <c r="BG1833" s="6"/>
      <c r="BH1833" s="6"/>
      <c r="BI1833" s="6"/>
      <c r="BJ1833" s="6"/>
      <c r="BK1833" s="6"/>
      <c r="BL1833" s="6"/>
      <c r="BM1833" s="6"/>
      <c r="BN1833" s="6"/>
      <c r="BO1833" s="6"/>
      <c r="BP1833" s="6"/>
      <c r="BQ1833" s="6"/>
      <c r="BR1833" s="6"/>
      <c r="BS1833" s="6"/>
      <c r="BT1833" s="6"/>
      <c r="BU1833" s="6"/>
      <c r="BV1833" s="6"/>
      <c r="BW1833" s="6"/>
      <c r="BX1833" s="6"/>
      <c r="BY1833" s="6"/>
      <c r="BZ1833" s="6"/>
      <c r="CA1833" s="6"/>
      <c r="CB1833" s="6"/>
      <c r="CC1833" s="6"/>
      <c r="CD1833" s="6"/>
      <c r="CE1833" s="6"/>
      <c r="CF1833" s="6"/>
      <c r="CG1833" s="6"/>
      <c r="CH1833" s="6"/>
      <c r="CI1833" s="6"/>
      <c r="CJ1833" s="6"/>
      <c r="CK1833" s="6"/>
      <c r="CL1833" s="6"/>
      <c r="CM1833" s="6"/>
      <c r="CN1833" s="6"/>
      <c r="CO1833" s="6"/>
      <c r="CP1833" s="6"/>
      <c r="CQ1833" s="6"/>
      <c r="CR1833" s="6"/>
      <c r="CS1833" s="6"/>
      <c r="CT1833" s="6"/>
      <c r="CU1833" s="6"/>
      <c r="CV1833" s="6"/>
      <c r="CX1833" s="6"/>
      <c r="CY1833" s="6"/>
      <c r="CZ1833" s="6"/>
      <c r="DA1833" s="6"/>
      <c r="DB1833" s="6"/>
    </row>
    <row r="1834" spans="4:106" s="3" customFormat="1" x14ac:dyDescent="0.25">
      <c r="D1834" s="31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  <c r="AP1834" s="6"/>
      <c r="AQ1834" s="6"/>
      <c r="AR1834" s="6"/>
      <c r="AS1834" s="6"/>
      <c r="AT1834" s="6"/>
      <c r="AU1834" s="6"/>
      <c r="AV1834" s="6"/>
      <c r="AX1834" s="41"/>
      <c r="AY1834" s="41"/>
      <c r="BA1834" s="6"/>
      <c r="BB1834" s="6"/>
      <c r="BC1834" s="6"/>
      <c r="BD1834" s="6"/>
      <c r="BE1834" s="6"/>
      <c r="BF1834" s="6"/>
      <c r="BG1834" s="6"/>
      <c r="BH1834" s="6"/>
      <c r="BI1834" s="6"/>
      <c r="BJ1834" s="6"/>
      <c r="BK1834" s="6"/>
      <c r="BL1834" s="6"/>
      <c r="BM1834" s="6"/>
      <c r="BN1834" s="6"/>
      <c r="BO1834" s="6"/>
      <c r="BP1834" s="6"/>
      <c r="BQ1834" s="6"/>
      <c r="BR1834" s="6"/>
      <c r="BS1834" s="6"/>
      <c r="BT1834" s="6"/>
      <c r="BU1834" s="6"/>
      <c r="BV1834" s="6"/>
      <c r="BW1834" s="6"/>
      <c r="BX1834" s="6"/>
      <c r="BY1834" s="6"/>
      <c r="BZ1834" s="6"/>
      <c r="CA1834" s="6"/>
      <c r="CB1834" s="6"/>
      <c r="CC1834" s="6"/>
      <c r="CD1834" s="6"/>
      <c r="CE1834" s="6"/>
      <c r="CF1834" s="6"/>
      <c r="CG1834" s="6"/>
      <c r="CH1834" s="6"/>
      <c r="CI1834" s="6"/>
      <c r="CJ1834" s="6"/>
      <c r="CK1834" s="6"/>
      <c r="CL1834" s="6"/>
      <c r="CM1834" s="6"/>
      <c r="CN1834" s="6"/>
      <c r="CO1834" s="6"/>
      <c r="CP1834" s="6"/>
      <c r="CQ1834" s="6"/>
      <c r="CR1834" s="6"/>
      <c r="CS1834" s="6"/>
      <c r="CT1834" s="6"/>
      <c r="CU1834" s="6"/>
      <c r="CV1834" s="6"/>
      <c r="CX1834" s="6"/>
      <c r="CY1834" s="6"/>
      <c r="CZ1834" s="6"/>
      <c r="DA1834" s="6"/>
      <c r="DB1834" s="6"/>
    </row>
    <row r="1835" spans="4:106" s="3" customFormat="1" x14ac:dyDescent="0.25">
      <c r="D1835" s="31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  <c r="AP1835" s="6"/>
      <c r="AQ1835" s="6"/>
      <c r="AR1835" s="6"/>
      <c r="AS1835" s="6"/>
      <c r="AT1835" s="6"/>
      <c r="AU1835" s="6"/>
      <c r="AV1835" s="6"/>
      <c r="AX1835" s="41"/>
      <c r="AY1835" s="41"/>
      <c r="BA1835" s="6"/>
      <c r="BB1835" s="6"/>
      <c r="BC1835" s="6"/>
      <c r="BD1835" s="6"/>
      <c r="BE1835" s="6"/>
      <c r="BF1835" s="6"/>
      <c r="BG1835" s="6"/>
      <c r="BH1835" s="6"/>
      <c r="BI1835" s="6"/>
      <c r="BJ1835" s="6"/>
      <c r="BK1835" s="6"/>
      <c r="BL1835" s="6"/>
      <c r="BM1835" s="6"/>
      <c r="BN1835" s="6"/>
      <c r="BO1835" s="6"/>
      <c r="BP1835" s="6"/>
      <c r="BQ1835" s="6"/>
      <c r="BR1835" s="6"/>
      <c r="BS1835" s="6"/>
      <c r="BT1835" s="6"/>
      <c r="BU1835" s="6"/>
      <c r="BV1835" s="6"/>
      <c r="BW1835" s="6"/>
      <c r="BX1835" s="6"/>
      <c r="BY1835" s="6"/>
      <c r="BZ1835" s="6"/>
      <c r="CA1835" s="6"/>
      <c r="CB1835" s="6"/>
      <c r="CC1835" s="6"/>
      <c r="CD1835" s="6"/>
      <c r="CE1835" s="6"/>
      <c r="CF1835" s="6"/>
      <c r="CG1835" s="6"/>
      <c r="CH1835" s="6"/>
      <c r="CI1835" s="6"/>
      <c r="CJ1835" s="6"/>
      <c r="CK1835" s="6"/>
      <c r="CL1835" s="6"/>
      <c r="CM1835" s="6"/>
      <c r="CN1835" s="6"/>
      <c r="CO1835" s="6"/>
      <c r="CP1835" s="6"/>
      <c r="CQ1835" s="6"/>
      <c r="CR1835" s="6"/>
      <c r="CS1835" s="6"/>
      <c r="CT1835" s="6"/>
      <c r="CU1835" s="6"/>
      <c r="CV1835" s="6"/>
      <c r="CX1835" s="6"/>
      <c r="CY1835" s="6"/>
      <c r="CZ1835" s="6"/>
      <c r="DA1835" s="6"/>
      <c r="DB1835" s="6"/>
    </row>
    <row r="1836" spans="4:106" s="3" customFormat="1" x14ac:dyDescent="0.25">
      <c r="D1836" s="31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X1836" s="41"/>
      <c r="AY1836" s="41"/>
      <c r="BA1836" s="6"/>
      <c r="BB1836" s="6"/>
      <c r="BC1836" s="6"/>
      <c r="BD1836" s="6"/>
      <c r="BE1836" s="6"/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  <c r="BQ1836" s="6"/>
      <c r="BR1836" s="6"/>
      <c r="BS1836" s="6"/>
      <c r="BT1836" s="6"/>
      <c r="BU1836" s="6"/>
      <c r="BV1836" s="6"/>
      <c r="BW1836" s="6"/>
      <c r="BX1836" s="6"/>
      <c r="BY1836" s="6"/>
      <c r="BZ1836" s="6"/>
      <c r="CA1836" s="6"/>
      <c r="CB1836" s="6"/>
      <c r="CC1836" s="6"/>
      <c r="CD1836" s="6"/>
      <c r="CE1836" s="6"/>
      <c r="CF1836" s="6"/>
      <c r="CG1836" s="6"/>
      <c r="CH1836" s="6"/>
      <c r="CI1836" s="6"/>
      <c r="CJ1836" s="6"/>
      <c r="CK1836" s="6"/>
      <c r="CL1836" s="6"/>
      <c r="CM1836" s="6"/>
      <c r="CN1836" s="6"/>
      <c r="CO1836" s="6"/>
      <c r="CP1836" s="6"/>
      <c r="CQ1836" s="6"/>
      <c r="CR1836" s="6"/>
      <c r="CS1836" s="6"/>
      <c r="CT1836" s="6"/>
      <c r="CU1836" s="6"/>
      <c r="CV1836" s="6"/>
      <c r="CX1836" s="6"/>
      <c r="CY1836" s="6"/>
      <c r="CZ1836" s="6"/>
      <c r="DA1836" s="6"/>
      <c r="DB1836" s="6"/>
    </row>
    <row r="1837" spans="4:106" s="3" customFormat="1" x14ac:dyDescent="0.25">
      <c r="D1837" s="31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X1837" s="41"/>
      <c r="AY1837" s="41"/>
      <c r="BA1837" s="6"/>
      <c r="BB1837" s="6"/>
      <c r="BC1837" s="6"/>
      <c r="BD1837" s="6"/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  <c r="BQ1837" s="6"/>
      <c r="BR1837" s="6"/>
      <c r="BS1837" s="6"/>
      <c r="BT1837" s="6"/>
      <c r="BU1837" s="6"/>
      <c r="BV1837" s="6"/>
      <c r="BW1837" s="6"/>
      <c r="BX1837" s="6"/>
      <c r="BY1837" s="6"/>
      <c r="BZ1837" s="6"/>
      <c r="CA1837" s="6"/>
      <c r="CB1837" s="6"/>
      <c r="CC1837" s="6"/>
      <c r="CD1837" s="6"/>
      <c r="CE1837" s="6"/>
      <c r="CF1837" s="6"/>
      <c r="CG1837" s="6"/>
      <c r="CH1837" s="6"/>
      <c r="CI1837" s="6"/>
      <c r="CJ1837" s="6"/>
      <c r="CK1837" s="6"/>
      <c r="CL1837" s="6"/>
      <c r="CM1837" s="6"/>
      <c r="CN1837" s="6"/>
      <c r="CO1837" s="6"/>
      <c r="CP1837" s="6"/>
      <c r="CQ1837" s="6"/>
      <c r="CR1837" s="6"/>
      <c r="CS1837" s="6"/>
      <c r="CT1837" s="6"/>
      <c r="CU1837" s="6"/>
      <c r="CV1837" s="6"/>
      <c r="CX1837" s="6"/>
      <c r="CY1837" s="6"/>
      <c r="CZ1837" s="6"/>
      <c r="DA1837" s="6"/>
      <c r="DB1837" s="6"/>
    </row>
    <row r="1838" spans="4:106" s="3" customFormat="1" x14ac:dyDescent="0.25">
      <c r="D1838" s="31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  <c r="AP1838" s="6"/>
      <c r="AQ1838" s="6"/>
      <c r="AR1838" s="6"/>
      <c r="AS1838" s="6"/>
      <c r="AT1838" s="6"/>
      <c r="AU1838" s="6"/>
      <c r="AV1838" s="6"/>
      <c r="AX1838" s="41"/>
      <c r="AY1838" s="41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6"/>
      <c r="BO1838" s="6"/>
      <c r="BP1838" s="6"/>
      <c r="BQ1838" s="6"/>
      <c r="BR1838" s="6"/>
      <c r="BS1838" s="6"/>
      <c r="BT1838" s="6"/>
      <c r="BU1838" s="6"/>
      <c r="BV1838" s="6"/>
      <c r="BW1838" s="6"/>
      <c r="BX1838" s="6"/>
      <c r="BY1838" s="6"/>
      <c r="BZ1838" s="6"/>
      <c r="CA1838" s="6"/>
      <c r="CB1838" s="6"/>
      <c r="CC1838" s="6"/>
      <c r="CD1838" s="6"/>
      <c r="CE1838" s="6"/>
      <c r="CF1838" s="6"/>
      <c r="CG1838" s="6"/>
      <c r="CH1838" s="6"/>
      <c r="CI1838" s="6"/>
      <c r="CJ1838" s="6"/>
      <c r="CK1838" s="6"/>
      <c r="CL1838" s="6"/>
      <c r="CM1838" s="6"/>
      <c r="CN1838" s="6"/>
      <c r="CO1838" s="6"/>
      <c r="CP1838" s="6"/>
      <c r="CQ1838" s="6"/>
      <c r="CR1838" s="6"/>
      <c r="CS1838" s="6"/>
      <c r="CT1838" s="6"/>
      <c r="CU1838" s="6"/>
      <c r="CV1838" s="6"/>
      <c r="CX1838" s="6"/>
      <c r="CY1838" s="6"/>
      <c r="CZ1838" s="6"/>
      <c r="DA1838" s="6"/>
      <c r="DB1838" s="6"/>
    </row>
    <row r="1839" spans="4:106" s="3" customFormat="1" x14ac:dyDescent="0.25">
      <c r="D1839" s="31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  <c r="AP1839" s="6"/>
      <c r="AQ1839" s="6"/>
      <c r="AR1839" s="6"/>
      <c r="AS1839" s="6"/>
      <c r="AT1839" s="6"/>
      <c r="AU1839" s="6"/>
      <c r="AV1839" s="6"/>
      <c r="AX1839" s="41"/>
      <c r="AY1839" s="41"/>
      <c r="BA1839" s="6"/>
      <c r="BB1839" s="6"/>
      <c r="BC1839" s="6"/>
      <c r="BD1839" s="6"/>
      <c r="BE1839" s="6"/>
      <c r="BF1839" s="6"/>
      <c r="BG1839" s="6"/>
      <c r="BH1839" s="6"/>
      <c r="BI1839" s="6"/>
      <c r="BJ1839" s="6"/>
      <c r="BK1839" s="6"/>
      <c r="BL1839" s="6"/>
      <c r="BM1839" s="6"/>
      <c r="BN1839" s="6"/>
      <c r="BO1839" s="6"/>
      <c r="BP1839" s="6"/>
      <c r="BQ1839" s="6"/>
      <c r="BR1839" s="6"/>
      <c r="BS1839" s="6"/>
      <c r="BT1839" s="6"/>
      <c r="BU1839" s="6"/>
      <c r="BV1839" s="6"/>
      <c r="BW1839" s="6"/>
      <c r="BX1839" s="6"/>
      <c r="BY1839" s="6"/>
      <c r="BZ1839" s="6"/>
      <c r="CA1839" s="6"/>
      <c r="CB1839" s="6"/>
      <c r="CC1839" s="6"/>
      <c r="CD1839" s="6"/>
      <c r="CE1839" s="6"/>
      <c r="CF1839" s="6"/>
      <c r="CG1839" s="6"/>
      <c r="CH1839" s="6"/>
      <c r="CI1839" s="6"/>
      <c r="CJ1839" s="6"/>
      <c r="CK1839" s="6"/>
      <c r="CL1839" s="6"/>
      <c r="CM1839" s="6"/>
      <c r="CN1839" s="6"/>
      <c r="CO1839" s="6"/>
      <c r="CP1839" s="6"/>
      <c r="CQ1839" s="6"/>
      <c r="CR1839" s="6"/>
      <c r="CS1839" s="6"/>
      <c r="CT1839" s="6"/>
      <c r="CU1839" s="6"/>
      <c r="CV1839" s="6"/>
      <c r="CX1839" s="6"/>
      <c r="CY1839" s="6"/>
      <c r="CZ1839" s="6"/>
      <c r="DA1839" s="6"/>
      <c r="DB1839" s="6"/>
    </row>
    <row r="1840" spans="4:106" s="3" customFormat="1" x14ac:dyDescent="0.25">
      <c r="D1840" s="31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X1840" s="41"/>
      <c r="AY1840" s="41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  <c r="BQ1840" s="6"/>
      <c r="BR1840" s="6"/>
      <c r="BS1840" s="6"/>
      <c r="BT1840" s="6"/>
      <c r="BU1840" s="6"/>
      <c r="BV1840" s="6"/>
      <c r="BW1840" s="6"/>
      <c r="BX1840" s="6"/>
      <c r="BY1840" s="6"/>
      <c r="BZ1840" s="6"/>
      <c r="CA1840" s="6"/>
      <c r="CB1840" s="6"/>
      <c r="CC1840" s="6"/>
      <c r="CD1840" s="6"/>
      <c r="CE1840" s="6"/>
      <c r="CF1840" s="6"/>
      <c r="CG1840" s="6"/>
      <c r="CH1840" s="6"/>
      <c r="CI1840" s="6"/>
      <c r="CJ1840" s="6"/>
      <c r="CK1840" s="6"/>
      <c r="CL1840" s="6"/>
      <c r="CM1840" s="6"/>
      <c r="CN1840" s="6"/>
      <c r="CO1840" s="6"/>
      <c r="CP1840" s="6"/>
      <c r="CQ1840" s="6"/>
      <c r="CR1840" s="6"/>
      <c r="CS1840" s="6"/>
      <c r="CT1840" s="6"/>
      <c r="CU1840" s="6"/>
      <c r="CV1840" s="6"/>
      <c r="CX1840" s="6"/>
      <c r="CY1840" s="6"/>
      <c r="CZ1840" s="6"/>
      <c r="DA1840" s="6"/>
      <c r="DB1840" s="6"/>
    </row>
    <row r="1841" spans="4:106" s="3" customFormat="1" x14ac:dyDescent="0.25">
      <c r="D1841" s="31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X1841" s="41"/>
      <c r="AY1841" s="41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  <c r="BR1841" s="6"/>
      <c r="BS1841" s="6"/>
      <c r="BT1841" s="6"/>
      <c r="BU1841" s="6"/>
      <c r="BV1841" s="6"/>
      <c r="BW1841" s="6"/>
      <c r="BX1841" s="6"/>
      <c r="BY1841" s="6"/>
      <c r="BZ1841" s="6"/>
      <c r="CA1841" s="6"/>
      <c r="CB1841" s="6"/>
      <c r="CC1841" s="6"/>
      <c r="CD1841" s="6"/>
      <c r="CE1841" s="6"/>
      <c r="CF1841" s="6"/>
      <c r="CG1841" s="6"/>
      <c r="CH1841" s="6"/>
      <c r="CI1841" s="6"/>
      <c r="CJ1841" s="6"/>
      <c r="CK1841" s="6"/>
      <c r="CL1841" s="6"/>
      <c r="CM1841" s="6"/>
      <c r="CN1841" s="6"/>
      <c r="CO1841" s="6"/>
      <c r="CP1841" s="6"/>
      <c r="CQ1841" s="6"/>
      <c r="CR1841" s="6"/>
      <c r="CS1841" s="6"/>
      <c r="CT1841" s="6"/>
      <c r="CU1841" s="6"/>
      <c r="CV1841" s="6"/>
      <c r="CX1841" s="6"/>
      <c r="CY1841" s="6"/>
      <c r="CZ1841" s="6"/>
      <c r="DA1841" s="6"/>
      <c r="DB1841" s="6"/>
    </row>
    <row r="1842" spans="4:106" s="3" customFormat="1" x14ac:dyDescent="0.25">
      <c r="D1842" s="31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X1842" s="41"/>
      <c r="AY1842" s="41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  <c r="BR1842" s="6"/>
      <c r="BS1842" s="6"/>
      <c r="BT1842" s="6"/>
      <c r="BU1842" s="6"/>
      <c r="BV1842" s="6"/>
      <c r="BW1842" s="6"/>
      <c r="BX1842" s="6"/>
      <c r="BY1842" s="6"/>
      <c r="BZ1842" s="6"/>
      <c r="CA1842" s="6"/>
      <c r="CB1842" s="6"/>
      <c r="CC1842" s="6"/>
      <c r="CD1842" s="6"/>
      <c r="CE1842" s="6"/>
      <c r="CF1842" s="6"/>
      <c r="CG1842" s="6"/>
      <c r="CH1842" s="6"/>
      <c r="CI1842" s="6"/>
      <c r="CJ1842" s="6"/>
      <c r="CK1842" s="6"/>
      <c r="CL1842" s="6"/>
      <c r="CM1842" s="6"/>
      <c r="CN1842" s="6"/>
      <c r="CO1842" s="6"/>
      <c r="CP1842" s="6"/>
      <c r="CQ1842" s="6"/>
      <c r="CR1842" s="6"/>
      <c r="CS1842" s="6"/>
      <c r="CT1842" s="6"/>
      <c r="CU1842" s="6"/>
      <c r="CV1842" s="6"/>
      <c r="CX1842" s="6"/>
      <c r="CY1842" s="6"/>
      <c r="CZ1842" s="6"/>
      <c r="DA1842" s="6"/>
      <c r="DB1842" s="6"/>
    </row>
    <row r="1843" spans="4:106" s="3" customFormat="1" x14ac:dyDescent="0.25">
      <c r="D1843" s="31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X1843" s="41"/>
      <c r="AY1843" s="41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  <c r="BR1843" s="6"/>
      <c r="BS1843" s="6"/>
      <c r="BT1843" s="6"/>
      <c r="BU1843" s="6"/>
      <c r="BV1843" s="6"/>
      <c r="BW1843" s="6"/>
      <c r="BX1843" s="6"/>
      <c r="BY1843" s="6"/>
      <c r="BZ1843" s="6"/>
      <c r="CA1843" s="6"/>
      <c r="CB1843" s="6"/>
      <c r="CC1843" s="6"/>
      <c r="CD1843" s="6"/>
      <c r="CE1843" s="6"/>
      <c r="CF1843" s="6"/>
      <c r="CG1843" s="6"/>
      <c r="CH1843" s="6"/>
      <c r="CI1843" s="6"/>
      <c r="CJ1843" s="6"/>
      <c r="CK1843" s="6"/>
      <c r="CL1843" s="6"/>
      <c r="CM1843" s="6"/>
      <c r="CN1843" s="6"/>
      <c r="CO1843" s="6"/>
      <c r="CP1843" s="6"/>
      <c r="CQ1843" s="6"/>
      <c r="CR1843" s="6"/>
      <c r="CS1843" s="6"/>
      <c r="CT1843" s="6"/>
      <c r="CU1843" s="6"/>
      <c r="CV1843" s="6"/>
      <c r="CX1843" s="6"/>
      <c r="CY1843" s="6"/>
      <c r="CZ1843" s="6"/>
      <c r="DA1843" s="6"/>
      <c r="DB1843" s="6"/>
    </row>
    <row r="1844" spans="4:106" s="3" customFormat="1" x14ac:dyDescent="0.25">
      <c r="D1844" s="31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  <c r="AR1844" s="6"/>
      <c r="AS1844" s="6"/>
      <c r="AT1844" s="6"/>
      <c r="AU1844" s="6"/>
      <c r="AV1844" s="6"/>
      <c r="AX1844" s="41"/>
      <c r="AY1844" s="41"/>
      <c r="BA1844" s="6"/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6"/>
      <c r="BP1844" s="6"/>
      <c r="BQ1844" s="6"/>
      <c r="BR1844" s="6"/>
      <c r="BS1844" s="6"/>
      <c r="BT1844" s="6"/>
      <c r="BU1844" s="6"/>
      <c r="BV1844" s="6"/>
      <c r="BW1844" s="6"/>
      <c r="BX1844" s="6"/>
      <c r="BY1844" s="6"/>
      <c r="BZ1844" s="6"/>
      <c r="CA1844" s="6"/>
      <c r="CB1844" s="6"/>
      <c r="CC1844" s="6"/>
      <c r="CD1844" s="6"/>
      <c r="CE1844" s="6"/>
      <c r="CF1844" s="6"/>
      <c r="CG1844" s="6"/>
      <c r="CH1844" s="6"/>
      <c r="CI1844" s="6"/>
      <c r="CJ1844" s="6"/>
      <c r="CK1844" s="6"/>
      <c r="CL1844" s="6"/>
      <c r="CM1844" s="6"/>
      <c r="CN1844" s="6"/>
      <c r="CO1844" s="6"/>
      <c r="CP1844" s="6"/>
      <c r="CQ1844" s="6"/>
      <c r="CR1844" s="6"/>
      <c r="CS1844" s="6"/>
      <c r="CT1844" s="6"/>
      <c r="CU1844" s="6"/>
      <c r="CV1844" s="6"/>
      <c r="CX1844" s="6"/>
      <c r="CY1844" s="6"/>
      <c r="CZ1844" s="6"/>
      <c r="DA1844" s="6"/>
      <c r="DB1844" s="6"/>
    </row>
    <row r="1845" spans="4:106" s="3" customFormat="1" x14ac:dyDescent="0.25">
      <c r="D1845" s="31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  <c r="AR1845" s="6"/>
      <c r="AS1845" s="6"/>
      <c r="AT1845" s="6"/>
      <c r="AU1845" s="6"/>
      <c r="AV1845" s="6"/>
      <c r="AX1845" s="41"/>
      <c r="AY1845" s="41"/>
      <c r="BA1845" s="6"/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  <c r="BQ1845" s="6"/>
      <c r="BR1845" s="6"/>
      <c r="BS1845" s="6"/>
      <c r="BT1845" s="6"/>
      <c r="BU1845" s="6"/>
      <c r="BV1845" s="6"/>
      <c r="BW1845" s="6"/>
      <c r="BX1845" s="6"/>
      <c r="BY1845" s="6"/>
      <c r="BZ1845" s="6"/>
      <c r="CA1845" s="6"/>
      <c r="CB1845" s="6"/>
      <c r="CC1845" s="6"/>
      <c r="CD1845" s="6"/>
      <c r="CE1845" s="6"/>
      <c r="CF1845" s="6"/>
      <c r="CG1845" s="6"/>
      <c r="CH1845" s="6"/>
      <c r="CI1845" s="6"/>
      <c r="CJ1845" s="6"/>
      <c r="CK1845" s="6"/>
      <c r="CL1845" s="6"/>
      <c r="CM1845" s="6"/>
      <c r="CN1845" s="6"/>
      <c r="CO1845" s="6"/>
      <c r="CP1845" s="6"/>
      <c r="CQ1845" s="6"/>
      <c r="CR1845" s="6"/>
      <c r="CS1845" s="6"/>
      <c r="CT1845" s="6"/>
      <c r="CU1845" s="6"/>
      <c r="CV1845" s="6"/>
      <c r="CX1845" s="6"/>
      <c r="CY1845" s="6"/>
      <c r="CZ1845" s="6"/>
      <c r="DA1845" s="6"/>
      <c r="DB1845" s="6"/>
    </row>
    <row r="1846" spans="4:106" s="3" customFormat="1" x14ac:dyDescent="0.25">
      <c r="D1846" s="31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  <c r="AR1846" s="6"/>
      <c r="AS1846" s="6"/>
      <c r="AT1846" s="6"/>
      <c r="AU1846" s="6"/>
      <c r="AV1846" s="6"/>
      <c r="AX1846" s="41"/>
      <c r="AY1846" s="41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  <c r="BQ1846" s="6"/>
      <c r="BR1846" s="6"/>
      <c r="BS1846" s="6"/>
      <c r="BT1846" s="6"/>
      <c r="BU1846" s="6"/>
      <c r="BV1846" s="6"/>
      <c r="BW1846" s="6"/>
      <c r="BX1846" s="6"/>
      <c r="BY1846" s="6"/>
      <c r="BZ1846" s="6"/>
      <c r="CA1846" s="6"/>
      <c r="CB1846" s="6"/>
      <c r="CC1846" s="6"/>
      <c r="CD1846" s="6"/>
      <c r="CE1846" s="6"/>
      <c r="CF1846" s="6"/>
      <c r="CG1846" s="6"/>
      <c r="CH1846" s="6"/>
      <c r="CI1846" s="6"/>
      <c r="CJ1846" s="6"/>
      <c r="CK1846" s="6"/>
      <c r="CL1846" s="6"/>
      <c r="CM1846" s="6"/>
      <c r="CN1846" s="6"/>
      <c r="CO1846" s="6"/>
      <c r="CP1846" s="6"/>
      <c r="CQ1846" s="6"/>
      <c r="CR1846" s="6"/>
      <c r="CS1846" s="6"/>
      <c r="CT1846" s="6"/>
      <c r="CU1846" s="6"/>
      <c r="CV1846" s="6"/>
      <c r="CX1846" s="6"/>
      <c r="CY1846" s="6"/>
      <c r="CZ1846" s="6"/>
      <c r="DA1846" s="6"/>
      <c r="DB1846" s="6"/>
    </row>
    <row r="1847" spans="4:106" s="3" customFormat="1" x14ac:dyDescent="0.25">
      <c r="D1847" s="31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  <c r="AR1847" s="6"/>
      <c r="AS1847" s="6"/>
      <c r="AT1847" s="6"/>
      <c r="AU1847" s="6"/>
      <c r="AV1847" s="6"/>
      <c r="AX1847" s="41"/>
      <c r="AY1847" s="41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  <c r="BQ1847" s="6"/>
      <c r="BR1847" s="6"/>
      <c r="BS1847" s="6"/>
      <c r="BT1847" s="6"/>
      <c r="BU1847" s="6"/>
      <c r="BV1847" s="6"/>
      <c r="BW1847" s="6"/>
      <c r="BX1847" s="6"/>
      <c r="BY1847" s="6"/>
      <c r="BZ1847" s="6"/>
      <c r="CA1847" s="6"/>
      <c r="CB1847" s="6"/>
      <c r="CC1847" s="6"/>
      <c r="CD1847" s="6"/>
      <c r="CE1847" s="6"/>
      <c r="CF1847" s="6"/>
      <c r="CG1847" s="6"/>
      <c r="CH1847" s="6"/>
      <c r="CI1847" s="6"/>
      <c r="CJ1847" s="6"/>
      <c r="CK1847" s="6"/>
      <c r="CL1847" s="6"/>
      <c r="CM1847" s="6"/>
      <c r="CN1847" s="6"/>
      <c r="CO1847" s="6"/>
      <c r="CP1847" s="6"/>
      <c r="CQ1847" s="6"/>
      <c r="CR1847" s="6"/>
      <c r="CS1847" s="6"/>
      <c r="CT1847" s="6"/>
      <c r="CU1847" s="6"/>
      <c r="CV1847" s="6"/>
      <c r="CX1847" s="6"/>
      <c r="CY1847" s="6"/>
      <c r="CZ1847" s="6"/>
      <c r="DA1847" s="6"/>
      <c r="DB1847" s="6"/>
    </row>
    <row r="1848" spans="4:106" s="3" customFormat="1" x14ac:dyDescent="0.25">
      <c r="D1848" s="31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  <c r="AR1848" s="6"/>
      <c r="AS1848" s="6"/>
      <c r="AT1848" s="6"/>
      <c r="AU1848" s="6"/>
      <c r="AV1848" s="6"/>
      <c r="AX1848" s="41"/>
      <c r="AY1848" s="41"/>
      <c r="BA1848" s="6"/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  <c r="BQ1848" s="6"/>
      <c r="BR1848" s="6"/>
      <c r="BS1848" s="6"/>
      <c r="BT1848" s="6"/>
      <c r="BU1848" s="6"/>
      <c r="BV1848" s="6"/>
      <c r="BW1848" s="6"/>
      <c r="BX1848" s="6"/>
      <c r="BY1848" s="6"/>
      <c r="BZ1848" s="6"/>
      <c r="CA1848" s="6"/>
      <c r="CB1848" s="6"/>
      <c r="CC1848" s="6"/>
      <c r="CD1848" s="6"/>
      <c r="CE1848" s="6"/>
      <c r="CF1848" s="6"/>
      <c r="CG1848" s="6"/>
      <c r="CH1848" s="6"/>
      <c r="CI1848" s="6"/>
      <c r="CJ1848" s="6"/>
      <c r="CK1848" s="6"/>
      <c r="CL1848" s="6"/>
      <c r="CM1848" s="6"/>
      <c r="CN1848" s="6"/>
      <c r="CO1848" s="6"/>
      <c r="CP1848" s="6"/>
      <c r="CQ1848" s="6"/>
      <c r="CR1848" s="6"/>
      <c r="CS1848" s="6"/>
      <c r="CT1848" s="6"/>
      <c r="CU1848" s="6"/>
      <c r="CV1848" s="6"/>
      <c r="CX1848" s="6"/>
      <c r="CY1848" s="6"/>
      <c r="CZ1848" s="6"/>
      <c r="DA1848" s="6"/>
      <c r="DB1848" s="6"/>
    </row>
    <row r="1849" spans="4:106" s="3" customFormat="1" x14ac:dyDescent="0.25">
      <c r="D1849" s="31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  <c r="AR1849" s="6"/>
      <c r="AS1849" s="6"/>
      <c r="AT1849" s="6"/>
      <c r="AU1849" s="6"/>
      <c r="AV1849" s="6"/>
      <c r="AX1849" s="41"/>
      <c r="AY1849" s="41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  <c r="BQ1849" s="6"/>
      <c r="BR1849" s="6"/>
      <c r="BS1849" s="6"/>
      <c r="BT1849" s="6"/>
      <c r="BU1849" s="6"/>
      <c r="BV1849" s="6"/>
      <c r="BW1849" s="6"/>
      <c r="BX1849" s="6"/>
      <c r="BY1849" s="6"/>
      <c r="BZ1849" s="6"/>
      <c r="CA1849" s="6"/>
      <c r="CB1849" s="6"/>
      <c r="CC1849" s="6"/>
      <c r="CD1849" s="6"/>
      <c r="CE1849" s="6"/>
      <c r="CF1849" s="6"/>
      <c r="CG1849" s="6"/>
      <c r="CH1849" s="6"/>
      <c r="CI1849" s="6"/>
      <c r="CJ1849" s="6"/>
      <c r="CK1849" s="6"/>
      <c r="CL1849" s="6"/>
      <c r="CM1849" s="6"/>
      <c r="CN1849" s="6"/>
      <c r="CO1849" s="6"/>
      <c r="CP1849" s="6"/>
      <c r="CQ1849" s="6"/>
      <c r="CR1849" s="6"/>
      <c r="CS1849" s="6"/>
      <c r="CT1849" s="6"/>
      <c r="CU1849" s="6"/>
      <c r="CV1849" s="6"/>
      <c r="CX1849" s="6"/>
      <c r="CY1849" s="6"/>
      <c r="CZ1849" s="6"/>
      <c r="DA1849" s="6"/>
      <c r="DB1849" s="6"/>
    </row>
    <row r="1850" spans="4:106" s="3" customFormat="1" x14ac:dyDescent="0.25">
      <c r="D1850" s="31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  <c r="AP1850" s="6"/>
      <c r="AQ1850" s="6"/>
      <c r="AR1850" s="6"/>
      <c r="AS1850" s="6"/>
      <c r="AT1850" s="6"/>
      <c r="AU1850" s="6"/>
      <c r="AV1850" s="6"/>
      <c r="AX1850" s="41"/>
      <c r="AY1850" s="41"/>
      <c r="BA1850" s="6"/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6"/>
      <c r="BO1850" s="6"/>
      <c r="BP1850" s="6"/>
      <c r="BQ1850" s="6"/>
      <c r="BR1850" s="6"/>
      <c r="BS1850" s="6"/>
      <c r="BT1850" s="6"/>
      <c r="BU1850" s="6"/>
      <c r="BV1850" s="6"/>
      <c r="BW1850" s="6"/>
      <c r="BX1850" s="6"/>
      <c r="BY1850" s="6"/>
      <c r="BZ1850" s="6"/>
      <c r="CA1850" s="6"/>
      <c r="CB1850" s="6"/>
      <c r="CC1850" s="6"/>
      <c r="CD1850" s="6"/>
      <c r="CE1850" s="6"/>
      <c r="CF1850" s="6"/>
      <c r="CG1850" s="6"/>
      <c r="CH1850" s="6"/>
      <c r="CI1850" s="6"/>
      <c r="CJ1850" s="6"/>
      <c r="CK1850" s="6"/>
      <c r="CL1850" s="6"/>
      <c r="CM1850" s="6"/>
      <c r="CN1850" s="6"/>
      <c r="CO1850" s="6"/>
      <c r="CP1850" s="6"/>
      <c r="CQ1850" s="6"/>
      <c r="CR1850" s="6"/>
      <c r="CS1850" s="6"/>
      <c r="CT1850" s="6"/>
      <c r="CU1850" s="6"/>
      <c r="CV1850" s="6"/>
      <c r="CX1850" s="6"/>
      <c r="CY1850" s="6"/>
      <c r="CZ1850" s="6"/>
      <c r="DA1850" s="6"/>
      <c r="DB1850" s="6"/>
    </row>
    <row r="1851" spans="4:106" s="3" customFormat="1" x14ac:dyDescent="0.25">
      <c r="D1851" s="31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  <c r="AR1851" s="6"/>
      <c r="AS1851" s="6"/>
      <c r="AT1851" s="6"/>
      <c r="AU1851" s="6"/>
      <c r="AV1851" s="6"/>
      <c r="AX1851" s="41"/>
      <c r="AY1851" s="41"/>
      <c r="BA1851" s="6"/>
      <c r="BB1851" s="6"/>
      <c r="BC1851" s="6"/>
      <c r="BD1851" s="6"/>
      <c r="BE1851" s="6"/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  <c r="BQ1851" s="6"/>
      <c r="BR1851" s="6"/>
      <c r="BS1851" s="6"/>
      <c r="BT1851" s="6"/>
      <c r="BU1851" s="6"/>
      <c r="BV1851" s="6"/>
      <c r="BW1851" s="6"/>
      <c r="BX1851" s="6"/>
      <c r="BY1851" s="6"/>
      <c r="BZ1851" s="6"/>
      <c r="CA1851" s="6"/>
      <c r="CB1851" s="6"/>
      <c r="CC1851" s="6"/>
      <c r="CD1851" s="6"/>
      <c r="CE1851" s="6"/>
      <c r="CF1851" s="6"/>
      <c r="CG1851" s="6"/>
      <c r="CH1851" s="6"/>
      <c r="CI1851" s="6"/>
      <c r="CJ1851" s="6"/>
      <c r="CK1851" s="6"/>
      <c r="CL1851" s="6"/>
      <c r="CM1851" s="6"/>
      <c r="CN1851" s="6"/>
      <c r="CO1851" s="6"/>
      <c r="CP1851" s="6"/>
      <c r="CQ1851" s="6"/>
      <c r="CR1851" s="6"/>
      <c r="CS1851" s="6"/>
      <c r="CT1851" s="6"/>
      <c r="CU1851" s="6"/>
      <c r="CV1851" s="6"/>
      <c r="CX1851" s="6"/>
      <c r="CY1851" s="6"/>
      <c r="CZ1851" s="6"/>
      <c r="DA1851" s="6"/>
      <c r="DB1851" s="6"/>
    </row>
    <row r="1852" spans="4:106" s="3" customFormat="1" x14ac:dyDescent="0.25">
      <c r="D1852" s="31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/>
      <c r="AV1852" s="6"/>
      <c r="AX1852" s="41"/>
      <c r="AY1852" s="41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6"/>
      <c r="BO1852" s="6"/>
      <c r="BP1852" s="6"/>
      <c r="BQ1852" s="6"/>
      <c r="BR1852" s="6"/>
      <c r="BS1852" s="6"/>
      <c r="BT1852" s="6"/>
      <c r="BU1852" s="6"/>
      <c r="BV1852" s="6"/>
      <c r="BW1852" s="6"/>
      <c r="BX1852" s="6"/>
      <c r="BY1852" s="6"/>
      <c r="BZ1852" s="6"/>
      <c r="CA1852" s="6"/>
      <c r="CB1852" s="6"/>
      <c r="CC1852" s="6"/>
      <c r="CD1852" s="6"/>
      <c r="CE1852" s="6"/>
      <c r="CF1852" s="6"/>
      <c r="CG1852" s="6"/>
      <c r="CH1852" s="6"/>
      <c r="CI1852" s="6"/>
      <c r="CJ1852" s="6"/>
      <c r="CK1852" s="6"/>
      <c r="CL1852" s="6"/>
      <c r="CM1852" s="6"/>
      <c r="CN1852" s="6"/>
      <c r="CO1852" s="6"/>
      <c r="CP1852" s="6"/>
      <c r="CQ1852" s="6"/>
      <c r="CR1852" s="6"/>
      <c r="CS1852" s="6"/>
      <c r="CT1852" s="6"/>
      <c r="CU1852" s="6"/>
      <c r="CV1852" s="6"/>
      <c r="CX1852" s="6"/>
      <c r="CY1852" s="6"/>
      <c r="CZ1852" s="6"/>
      <c r="DA1852" s="6"/>
      <c r="DB1852" s="6"/>
    </row>
    <row r="1853" spans="4:106" s="3" customFormat="1" x14ac:dyDescent="0.25">
      <c r="D1853" s="31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/>
      <c r="AV1853" s="6"/>
      <c r="AX1853" s="41"/>
      <c r="AY1853" s="41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  <c r="BQ1853" s="6"/>
      <c r="BR1853" s="6"/>
      <c r="BS1853" s="6"/>
      <c r="BT1853" s="6"/>
      <c r="BU1853" s="6"/>
      <c r="BV1853" s="6"/>
      <c r="BW1853" s="6"/>
      <c r="BX1853" s="6"/>
      <c r="BY1853" s="6"/>
      <c r="BZ1853" s="6"/>
      <c r="CA1853" s="6"/>
      <c r="CB1853" s="6"/>
      <c r="CC1853" s="6"/>
      <c r="CD1853" s="6"/>
      <c r="CE1853" s="6"/>
      <c r="CF1853" s="6"/>
      <c r="CG1853" s="6"/>
      <c r="CH1853" s="6"/>
      <c r="CI1853" s="6"/>
      <c r="CJ1853" s="6"/>
      <c r="CK1853" s="6"/>
      <c r="CL1853" s="6"/>
      <c r="CM1853" s="6"/>
      <c r="CN1853" s="6"/>
      <c r="CO1853" s="6"/>
      <c r="CP1853" s="6"/>
      <c r="CQ1853" s="6"/>
      <c r="CR1853" s="6"/>
      <c r="CS1853" s="6"/>
      <c r="CT1853" s="6"/>
      <c r="CU1853" s="6"/>
      <c r="CV1853" s="6"/>
      <c r="CX1853" s="6"/>
      <c r="CY1853" s="6"/>
      <c r="CZ1853" s="6"/>
      <c r="DA1853" s="6"/>
      <c r="DB1853" s="6"/>
    </row>
    <row r="1854" spans="4:106" s="3" customFormat="1" x14ac:dyDescent="0.25">
      <c r="D1854" s="31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/>
      <c r="AV1854" s="6"/>
      <c r="AX1854" s="41"/>
      <c r="AY1854" s="41"/>
      <c r="BA1854" s="6"/>
      <c r="BB1854" s="6"/>
      <c r="BC1854" s="6"/>
      <c r="BD1854" s="6"/>
      <c r="BE1854" s="6"/>
      <c r="BF1854" s="6"/>
      <c r="BG1854" s="6"/>
      <c r="BH1854" s="6"/>
      <c r="BI1854" s="6"/>
      <c r="BJ1854" s="6"/>
      <c r="BK1854" s="6"/>
      <c r="BL1854" s="6"/>
      <c r="BM1854" s="6"/>
      <c r="BN1854" s="6"/>
      <c r="BO1854" s="6"/>
      <c r="BP1854" s="6"/>
      <c r="BQ1854" s="6"/>
      <c r="BR1854" s="6"/>
      <c r="BS1854" s="6"/>
      <c r="BT1854" s="6"/>
      <c r="BU1854" s="6"/>
      <c r="BV1854" s="6"/>
      <c r="BW1854" s="6"/>
      <c r="BX1854" s="6"/>
      <c r="BY1854" s="6"/>
      <c r="BZ1854" s="6"/>
      <c r="CA1854" s="6"/>
      <c r="CB1854" s="6"/>
      <c r="CC1854" s="6"/>
      <c r="CD1854" s="6"/>
      <c r="CE1854" s="6"/>
      <c r="CF1854" s="6"/>
      <c r="CG1854" s="6"/>
      <c r="CH1854" s="6"/>
      <c r="CI1854" s="6"/>
      <c r="CJ1854" s="6"/>
      <c r="CK1854" s="6"/>
      <c r="CL1854" s="6"/>
      <c r="CM1854" s="6"/>
      <c r="CN1854" s="6"/>
      <c r="CO1854" s="6"/>
      <c r="CP1854" s="6"/>
      <c r="CQ1854" s="6"/>
      <c r="CR1854" s="6"/>
      <c r="CS1854" s="6"/>
      <c r="CT1854" s="6"/>
      <c r="CU1854" s="6"/>
      <c r="CV1854" s="6"/>
      <c r="CX1854" s="6"/>
      <c r="CY1854" s="6"/>
      <c r="CZ1854" s="6"/>
      <c r="DA1854" s="6"/>
      <c r="DB1854" s="6"/>
    </row>
    <row r="1855" spans="4:106" s="3" customFormat="1" x14ac:dyDescent="0.25">
      <c r="D1855" s="31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/>
      <c r="AV1855" s="6"/>
      <c r="AX1855" s="41"/>
      <c r="AY1855" s="41"/>
      <c r="BA1855" s="6"/>
      <c r="BB1855" s="6"/>
      <c r="BC1855" s="6"/>
      <c r="BD1855" s="6"/>
      <c r="BE1855" s="6"/>
      <c r="BF1855" s="6"/>
      <c r="BG1855" s="6"/>
      <c r="BH1855" s="6"/>
      <c r="BI1855" s="6"/>
      <c r="BJ1855" s="6"/>
      <c r="BK1855" s="6"/>
      <c r="BL1855" s="6"/>
      <c r="BM1855" s="6"/>
      <c r="BN1855" s="6"/>
      <c r="BO1855" s="6"/>
      <c r="BP1855" s="6"/>
      <c r="BQ1855" s="6"/>
      <c r="BR1855" s="6"/>
      <c r="BS1855" s="6"/>
      <c r="BT1855" s="6"/>
      <c r="BU1855" s="6"/>
      <c r="BV1855" s="6"/>
      <c r="BW1855" s="6"/>
      <c r="BX1855" s="6"/>
      <c r="BY1855" s="6"/>
      <c r="BZ1855" s="6"/>
      <c r="CA1855" s="6"/>
      <c r="CB1855" s="6"/>
      <c r="CC1855" s="6"/>
      <c r="CD1855" s="6"/>
      <c r="CE1855" s="6"/>
      <c r="CF1855" s="6"/>
      <c r="CG1855" s="6"/>
      <c r="CH1855" s="6"/>
      <c r="CI1855" s="6"/>
      <c r="CJ1855" s="6"/>
      <c r="CK1855" s="6"/>
      <c r="CL1855" s="6"/>
      <c r="CM1855" s="6"/>
      <c r="CN1855" s="6"/>
      <c r="CO1855" s="6"/>
      <c r="CP1855" s="6"/>
      <c r="CQ1855" s="6"/>
      <c r="CR1855" s="6"/>
      <c r="CS1855" s="6"/>
      <c r="CT1855" s="6"/>
      <c r="CU1855" s="6"/>
      <c r="CV1855" s="6"/>
      <c r="CX1855" s="6"/>
      <c r="CY1855" s="6"/>
      <c r="CZ1855" s="6"/>
      <c r="DA1855" s="6"/>
      <c r="DB1855" s="6"/>
    </row>
    <row r="1856" spans="4:106" s="3" customFormat="1" x14ac:dyDescent="0.25">
      <c r="D1856" s="31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/>
      <c r="AV1856" s="6"/>
      <c r="AX1856" s="41"/>
      <c r="AY1856" s="41"/>
      <c r="BA1856" s="6"/>
      <c r="BB1856" s="6"/>
      <c r="BC1856" s="6"/>
      <c r="BD1856" s="6"/>
      <c r="BE1856" s="6"/>
      <c r="BF1856" s="6"/>
      <c r="BG1856" s="6"/>
      <c r="BH1856" s="6"/>
      <c r="BI1856" s="6"/>
      <c r="BJ1856" s="6"/>
      <c r="BK1856" s="6"/>
      <c r="BL1856" s="6"/>
      <c r="BM1856" s="6"/>
      <c r="BN1856" s="6"/>
      <c r="BO1856" s="6"/>
      <c r="BP1856" s="6"/>
      <c r="BQ1856" s="6"/>
      <c r="BR1856" s="6"/>
      <c r="BS1856" s="6"/>
      <c r="BT1856" s="6"/>
      <c r="BU1856" s="6"/>
      <c r="BV1856" s="6"/>
      <c r="BW1856" s="6"/>
      <c r="BX1856" s="6"/>
      <c r="BY1856" s="6"/>
      <c r="BZ1856" s="6"/>
      <c r="CA1856" s="6"/>
      <c r="CB1856" s="6"/>
      <c r="CC1856" s="6"/>
      <c r="CD1856" s="6"/>
      <c r="CE1856" s="6"/>
      <c r="CF1856" s="6"/>
      <c r="CG1856" s="6"/>
      <c r="CH1856" s="6"/>
      <c r="CI1856" s="6"/>
      <c r="CJ1856" s="6"/>
      <c r="CK1856" s="6"/>
      <c r="CL1856" s="6"/>
      <c r="CM1856" s="6"/>
      <c r="CN1856" s="6"/>
      <c r="CO1856" s="6"/>
      <c r="CP1856" s="6"/>
      <c r="CQ1856" s="6"/>
      <c r="CR1856" s="6"/>
      <c r="CS1856" s="6"/>
      <c r="CT1856" s="6"/>
      <c r="CU1856" s="6"/>
      <c r="CV1856" s="6"/>
      <c r="CX1856" s="6"/>
      <c r="CY1856" s="6"/>
      <c r="CZ1856" s="6"/>
      <c r="DA1856" s="6"/>
      <c r="DB1856" s="6"/>
    </row>
    <row r="1857" spans="4:106" s="3" customFormat="1" x14ac:dyDescent="0.25">
      <c r="D1857" s="31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  <c r="AP1857" s="6"/>
      <c r="AQ1857" s="6"/>
      <c r="AR1857" s="6"/>
      <c r="AS1857" s="6"/>
      <c r="AT1857" s="6"/>
      <c r="AU1857" s="6"/>
      <c r="AV1857" s="6"/>
      <c r="AX1857" s="41"/>
      <c r="AY1857" s="41"/>
      <c r="BA1857" s="6"/>
      <c r="BB1857" s="6"/>
      <c r="BC1857" s="6"/>
      <c r="BD1857" s="6"/>
      <c r="BE1857" s="6"/>
      <c r="BF1857" s="6"/>
      <c r="BG1857" s="6"/>
      <c r="BH1857" s="6"/>
      <c r="BI1857" s="6"/>
      <c r="BJ1857" s="6"/>
      <c r="BK1857" s="6"/>
      <c r="BL1857" s="6"/>
      <c r="BM1857" s="6"/>
      <c r="BN1857" s="6"/>
      <c r="BO1857" s="6"/>
      <c r="BP1857" s="6"/>
      <c r="BQ1857" s="6"/>
      <c r="BR1857" s="6"/>
      <c r="BS1857" s="6"/>
      <c r="BT1857" s="6"/>
      <c r="BU1857" s="6"/>
      <c r="BV1857" s="6"/>
      <c r="BW1857" s="6"/>
      <c r="BX1857" s="6"/>
      <c r="BY1857" s="6"/>
      <c r="BZ1857" s="6"/>
      <c r="CA1857" s="6"/>
      <c r="CB1857" s="6"/>
      <c r="CC1857" s="6"/>
      <c r="CD1857" s="6"/>
      <c r="CE1857" s="6"/>
      <c r="CF1857" s="6"/>
      <c r="CG1857" s="6"/>
      <c r="CH1857" s="6"/>
      <c r="CI1857" s="6"/>
      <c r="CJ1857" s="6"/>
      <c r="CK1857" s="6"/>
      <c r="CL1857" s="6"/>
      <c r="CM1857" s="6"/>
      <c r="CN1857" s="6"/>
      <c r="CO1857" s="6"/>
      <c r="CP1857" s="6"/>
      <c r="CQ1857" s="6"/>
      <c r="CR1857" s="6"/>
      <c r="CS1857" s="6"/>
      <c r="CT1857" s="6"/>
      <c r="CU1857" s="6"/>
      <c r="CV1857" s="6"/>
      <c r="CX1857" s="6"/>
      <c r="CY1857" s="6"/>
      <c r="CZ1857" s="6"/>
      <c r="DA1857" s="6"/>
      <c r="DB1857" s="6"/>
    </row>
    <row r="1858" spans="4:106" s="3" customFormat="1" x14ac:dyDescent="0.25">
      <c r="D1858" s="31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  <c r="AR1858" s="6"/>
      <c r="AS1858" s="6"/>
      <c r="AT1858" s="6"/>
      <c r="AU1858" s="6"/>
      <c r="AV1858" s="6"/>
      <c r="AX1858" s="41"/>
      <c r="AY1858" s="41"/>
      <c r="BA1858" s="6"/>
      <c r="BB1858" s="6"/>
      <c r="BC1858" s="6"/>
      <c r="BD1858" s="6"/>
      <c r="BE1858" s="6"/>
      <c r="BF1858" s="6"/>
      <c r="BG1858" s="6"/>
      <c r="BH1858" s="6"/>
      <c r="BI1858" s="6"/>
      <c r="BJ1858" s="6"/>
      <c r="BK1858" s="6"/>
      <c r="BL1858" s="6"/>
      <c r="BM1858" s="6"/>
      <c r="BN1858" s="6"/>
      <c r="BO1858" s="6"/>
      <c r="BP1858" s="6"/>
      <c r="BQ1858" s="6"/>
      <c r="BR1858" s="6"/>
      <c r="BS1858" s="6"/>
      <c r="BT1858" s="6"/>
      <c r="BU1858" s="6"/>
      <c r="BV1858" s="6"/>
      <c r="BW1858" s="6"/>
      <c r="BX1858" s="6"/>
      <c r="BY1858" s="6"/>
      <c r="BZ1858" s="6"/>
      <c r="CA1858" s="6"/>
      <c r="CB1858" s="6"/>
      <c r="CC1858" s="6"/>
      <c r="CD1858" s="6"/>
      <c r="CE1858" s="6"/>
      <c r="CF1858" s="6"/>
      <c r="CG1858" s="6"/>
      <c r="CH1858" s="6"/>
      <c r="CI1858" s="6"/>
      <c r="CJ1858" s="6"/>
      <c r="CK1858" s="6"/>
      <c r="CL1858" s="6"/>
      <c r="CM1858" s="6"/>
      <c r="CN1858" s="6"/>
      <c r="CO1858" s="6"/>
      <c r="CP1858" s="6"/>
      <c r="CQ1858" s="6"/>
      <c r="CR1858" s="6"/>
      <c r="CS1858" s="6"/>
      <c r="CT1858" s="6"/>
      <c r="CU1858" s="6"/>
      <c r="CV1858" s="6"/>
      <c r="CX1858" s="6"/>
      <c r="CY1858" s="6"/>
      <c r="CZ1858" s="6"/>
      <c r="DA1858" s="6"/>
      <c r="DB1858" s="6"/>
    </row>
    <row r="1859" spans="4:106" s="3" customFormat="1" x14ac:dyDescent="0.25">
      <c r="D1859" s="31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X1859" s="41"/>
      <c r="AY1859" s="41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6"/>
      <c r="BO1859" s="6"/>
      <c r="BP1859" s="6"/>
      <c r="BQ1859" s="6"/>
      <c r="BR1859" s="6"/>
      <c r="BS1859" s="6"/>
      <c r="BT1859" s="6"/>
      <c r="BU1859" s="6"/>
      <c r="BV1859" s="6"/>
      <c r="BW1859" s="6"/>
      <c r="BX1859" s="6"/>
      <c r="BY1859" s="6"/>
      <c r="BZ1859" s="6"/>
      <c r="CA1859" s="6"/>
      <c r="CB1859" s="6"/>
      <c r="CC1859" s="6"/>
      <c r="CD1859" s="6"/>
      <c r="CE1859" s="6"/>
      <c r="CF1859" s="6"/>
      <c r="CG1859" s="6"/>
      <c r="CH1859" s="6"/>
      <c r="CI1859" s="6"/>
      <c r="CJ1859" s="6"/>
      <c r="CK1859" s="6"/>
      <c r="CL1859" s="6"/>
      <c r="CM1859" s="6"/>
      <c r="CN1859" s="6"/>
      <c r="CO1859" s="6"/>
      <c r="CP1859" s="6"/>
      <c r="CQ1859" s="6"/>
      <c r="CR1859" s="6"/>
      <c r="CS1859" s="6"/>
      <c r="CT1859" s="6"/>
      <c r="CU1859" s="6"/>
      <c r="CV1859" s="6"/>
      <c r="CX1859" s="6"/>
      <c r="CY1859" s="6"/>
      <c r="CZ1859" s="6"/>
      <c r="DA1859" s="6"/>
      <c r="DB1859" s="6"/>
    </row>
    <row r="1860" spans="4:106" s="3" customFormat="1" x14ac:dyDescent="0.25">
      <c r="D1860" s="31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  <c r="AR1860" s="6"/>
      <c r="AS1860" s="6"/>
      <c r="AT1860" s="6"/>
      <c r="AU1860" s="6"/>
      <c r="AV1860" s="6"/>
      <c r="AX1860" s="41"/>
      <c r="AY1860" s="41"/>
      <c r="BA1860" s="6"/>
      <c r="BB1860" s="6"/>
      <c r="BC1860" s="6"/>
      <c r="BD1860" s="6"/>
      <c r="BE1860" s="6"/>
      <c r="BF1860" s="6"/>
      <c r="BG1860" s="6"/>
      <c r="BH1860" s="6"/>
      <c r="BI1860" s="6"/>
      <c r="BJ1860" s="6"/>
      <c r="BK1860" s="6"/>
      <c r="BL1860" s="6"/>
      <c r="BM1860" s="6"/>
      <c r="BN1860" s="6"/>
      <c r="BO1860" s="6"/>
      <c r="BP1860" s="6"/>
      <c r="BQ1860" s="6"/>
      <c r="BR1860" s="6"/>
      <c r="BS1860" s="6"/>
      <c r="BT1860" s="6"/>
      <c r="BU1860" s="6"/>
      <c r="BV1860" s="6"/>
      <c r="BW1860" s="6"/>
      <c r="BX1860" s="6"/>
      <c r="BY1860" s="6"/>
      <c r="BZ1860" s="6"/>
      <c r="CA1860" s="6"/>
      <c r="CB1860" s="6"/>
      <c r="CC1860" s="6"/>
      <c r="CD1860" s="6"/>
      <c r="CE1860" s="6"/>
      <c r="CF1860" s="6"/>
      <c r="CG1860" s="6"/>
      <c r="CH1860" s="6"/>
      <c r="CI1860" s="6"/>
      <c r="CJ1860" s="6"/>
      <c r="CK1860" s="6"/>
      <c r="CL1860" s="6"/>
      <c r="CM1860" s="6"/>
      <c r="CN1860" s="6"/>
      <c r="CO1860" s="6"/>
      <c r="CP1860" s="6"/>
      <c r="CQ1860" s="6"/>
      <c r="CR1860" s="6"/>
      <c r="CS1860" s="6"/>
      <c r="CT1860" s="6"/>
      <c r="CU1860" s="6"/>
      <c r="CV1860" s="6"/>
      <c r="CX1860" s="6"/>
      <c r="CY1860" s="6"/>
      <c r="CZ1860" s="6"/>
      <c r="DA1860" s="6"/>
      <c r="DB1860" s="6"/>
    </row>
    <row r="1861" spans="4:106" s="3" customFormat="1" x14ac:dyDescent="0.25">
      <c r="D1861" s="31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  <c r="AR1861" s="6"/>
      <c r="AS1861" s="6"/>
      <c r="AT1861" s="6"/>
      <c r="AU1861" s="6"/>
      <c r="AV1861" s="6"/>
      <c r="AX1861" s="41"/>
      <c r="AY1861" s="41"/>
      <c r="BA1861" s="6"/>
      <c r="BB1861" s="6"/>
      <c r="BC1861" s="6"/>
      <c r="BD1861" s="6"/>
      <c r="BE1861" s="6"/>
      <c r="BF1861" s="6"/>
      <c r="BG1861" s="6"/>
      <c r="BH1861" s="6"/>
      <c r="BI1861" s="6"/>
      <c r="BJ1861" s="6"/>
      <c r="BK1861" s="6"/>
      <c r="BL1861" s="6"/>
      <c r="BM1861" s="6"/>
      <c r="BN1861" s="6"/>
      <c r="BO1861" s="6"/>
      <c r="BP1861" s="6"/>
      <c r="BQ1861" s="6"/>
      <c r="BR1861" s="6"/>
      <c r="BS1861" s="6"/>
      <c r="BT1861" s="6"/>
      <c r="BU1861" s="6"/>
      <c r="BV1861" s="6"/>
      <c r="BW1861" s="6"/>
      <c r="BX1861" s="6"/>
      <c r="BY1861" s="6"/>
      <c r="BZ1861" s="6"/>
      <c r="CA1861" s="6"/>
      <c r="CB1861" s="6"/>
      <c r="CC1861" s="6"/>
      <c r="CD1861" s="6"/>
      <c r="CE1861" s="6"/>
      <c r="CF1861" s="6"/>
      <c r="CG1861" s="6"/>
      <c r="CH1861" s="6"/>
      <c r="CI1861" s="6"/>
      <c r="CJ1861" s="6"/>
      <c r="CK1861" s="6"/>
      <c r="CL1861" s="6"/>
      <c r="CM1861" s="6"/>
      <c r="CN1861" s="6"/>
      <c r="CO1861" s="6"/>
      <c r="CP1861" s="6"/>
      <c r="CQ1861" s="6"/>
      <c r="CR1861" s="6"/>
      <c r="CS1861" s="6"/>
      <c r="CT1861" s="6"/>
      <c r="CU1861" s="6"/>
      <c r="CV1861" s="6"/>
      <c r="CX1861" s="6"/>
      <c r="CY1861" s="6"/>
      <c r="CZ1861" s="6"/>
      <c r="DA1861" s="6"/>
      <c r="DB1861" s="6"/>
    </row>
    <row r="1862" spans="4:106" s="3" customFormat="1" x14ac:dyDescent="0.25">
      <c r="D1862" s="31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  <c r="AR1862" s="6"/>
      <c r="AS1862" s="6"/>
      <c r="AT1862" s="6"/>
      <c r="AU1862" s="6"/>
      <c r="AV1862" s="6"/>
      <c r="AX1862" s="41"/>
      <c r="AY1862" s="41"/>
      <c r="BA1862" s="6"/>
      <c r="BB1862" s="6"/>
      <c r="BC1862" s="6"/>
      <c r="BD1862" s="6"/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  <c r="BQ1862" s="6"/>
      <c r="BR1862" s="6"/>
      <c r="BS1862" s="6"/>
      <c r="BT1862" s="6"/>
      <c r="BU1862" s="6"/>
      <c r="BV1862" s="6"/>
      <c r="BW1862" s="6"/>
      <c r="BX1862" s="6"/>
      <c r="BY1862" s="6"/>
      <c r="BZ1862" s="6"/>
      <c r="CA1862" s="6"/>
      <c r="CB1862" s="6"/>
      <c r="CC1862" s="6"/>
      <c r="CD1862" s="6"/>
      <c r="CE1862" s="6"/>
      <c r="CF1862" s="6"/>
      <c r="CG1862" s="6"/>
      <c r="CH1862" s="6"/>
      <c r="CI1862" s="6"/>
      <c r="CJ1862" s="6"/>
      <c r="CK1862" s="6"/>
      <c r="CL1862" s="6"/>
      <c r="CM1862" s="6"/>
      <c r="CN1862" s="6"/>
      <c r="CO1862" s="6"/>
      <c r="CP1862" s="6"/>
      <c r="CQ1862" s="6"/>
      <c r="CR1862" s="6"/>
      <c r="CS1862" s="6"/>
      <c r="CT1862" s="6"/>
      <c r="CU1862" s="6"/>
      <c r="CV1862" s="6"/>
      <c r="CX1862" s="6"/>
      <c r="CY1862" s="6"/>
      <c r="CZ1862" s="6"/>
      <c r="DA1862" s="6"/>
      <c r="DB1862" s="6"/>
    </row>
    <row r="1863" spans="4:106" s="3" customFormat="1" x14ac:dyDescent="0.25">
      <c r="D1863" s="31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  <c r="AR1863" s="6"/>
      <c r="AS1863" s="6"/>
      <c r="AT1863" s="6"/>
      <c r="AU1863" s="6"/>
      <c r="AV1863" s="6"/>
      <c r="AX1863" s="41"/>
      <c r="AY1863" s="41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6"/>
      <c r="BO1863" s="6"/>
      <c r="BP1863" s="6"/>
      <c r="BQ1863" s="6"/>
      <c r="BR1863" s="6"/>
      <c r="BS1863" s="6"/>
      <c r="BT1863" s="6"/>
      <c r="BU1863" s="6"/>
      <c r="BV1863" s="6"/>
      <c r="BW1863" s="6"/>
      <c r="BX1863" s="6"/>
      <c r="BY1863" s="6"/>
      <c r="BZ1863" s="6"/>
      <c r="CA1863" s="6"/>
      <c r="CB1863" s="6"/>
      <c r="CC1863" s="6"/>
      <c r="CD1863" s="6"/>
      <c r="CE1863" s="6"/>
      <c r="CF1863" s="6"/>
      <c r="CG1863" s="6"/>
      <c r="CH1863" s="6"/>
      <c r="CI1863" s="6"/>
      <c r="CJ1863" s="6"/>
      <c r="CK1863" s="6"/>
      <c r="CL1863" s="6"/>
      <c r="CM1863" s="6"/>
      <c r="CN1863" s="6"/>
      <c r="CO1863" s="6"/>
      <c r="CP1863" s="6"/>
      <c r="CQ1863" s="6"/>
      <c r="CR1863" s="6"/>
      <c r="CS1863" s="6"/>
      <c r="CT1863" s="6"/>
      <c r="CU1863" s="6"/>
      <c r="CV1863" s="6"/>
      <c r="CX1863" s="6"/>
      <c r="CY1863" s="6"/>
      <c r="CZ1863" s="6"/>
      <c r="DA1863" s="6"/>
      <c r="DB1863" s="6"/>
    </row>
    <row r="1864" spans="4:106" s="3" customFormat="1" x14ac:dyDescent="0.25">
      <c r="D1864" s="31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  <c r="AR1864" s="6"/>
      <c r="AS1864" s="6"/>
      <c r="AT1864" s="6"/>
      <c r="AU1864" s="6"/>
      <c r="AV1864" s="6"/>
      <c r="AX1864" s="41"/>
      <c r="AY1864" s="41"/>
      <c r="BA1864" s="6"/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6"/>
      <c r="BO1864" s="6"/>
      <c r="BP1864" s="6"/>
      <c r="BQ1864" s="6"/>
      <c r="BR1864" s="6"/>
      <c r="BS1864" s="6"/>
      <c r="BT1864" s="6"/>
      <c r="BU1864" s="6"/>
      <c r="BV1864" s="6"/>
      <c r="BW1864" s="6"/>
      <c r="BX1864" s="6"/>
      <c r="BY1864" s="6"/>
      <c r="BZ1864" s="6"/>
      <c r="CA1864" s="6"/>
      <c r="CB1864" s="6"/>
      <c r="CC1864" s="6"/>
      <c r="CD1864" s="6"/>
      <c r="CE1864" s="6"/>
      <c r="CF1864" s="6"/>
      <c r="CG1864" s="6"/>
      <c r="CH1864" s="6"/>
      <c r="CI1864" s="6"/>
      <c r="CJ1864" s="6"/>
      <c r="CK1864" s="6"/>
      <c r="CL1864" s="6"/>
      <c r="CM1864" s="6"/>
      <c r="CN1864" s="6"/>
      <c r="CO1864" s="6"/>
      <c r="CP1864" s="6"/>
      <c r="CQ1864" s="6"/>
      <c r="CR1864" s="6"/>
      <c r="CS1864" s="6"/>
      <c r="CT1864" s="6"/>
      <c r="CU1864" s="6"/>
      <c r="CV1864" s="6"/>
      <c r="CX1864" s="6"/>
      <c r="CY1864" s="6"/>
      <c r="CZ1864" s="6"/>
      <c r="DA1864" s="6"/>
      <c r="DB1864" s="6"/>
    </row>
    <row r="1865" spans="4:106" s="3" customFormat="1" x14ac:dyDescent="0.25">
      <c r="D1865" s="31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  <c r="AR1865" s="6"/>
      <c r="AS1865" s="6"/>
      <c r="AT1865" s="6"/>
      <c r="AU1865" s="6"/>
      <c r="AV1865" s="6"/>
      <c r="AX1865" s="41"/>
      <c r="AY1865" s="41"/>
      <c r="BA1865" s="6"/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  <c r="BQ1865" s="6"/>
      <c r="BR1865" s="6"/>
      <c r="BS1865" s="6"/>
      <c r="BT1865" s="6"/>
      <c r="BU1865" s="6"/>
      <c r="BV1865" s="6"/>
      <c r="BW1865" s="6"/>
      <c r="BX1865" s="6"/>
      <c r="BY1865" s="6"/>
      <c r="BZ1865" s="6"/>
      <c r="CA1865" s="6"/>
      <c r="CB1865" s="6"/>
      <c r="CC1865" s="6"/>
      <c r="CD1865" s="6"/>
      <c r="CE1865" s="6"/>
      <c r="CF1865" s="6"/>
      <c r="CG1865" s="6"/>
      <c r="CH1865" s="6"/>
      <c r="CI1865" s="6"/>
      <c r="CJ1865" s="6"/>
      <c r="CK1865" s="6"/>
      <c r="CL1865" s="6"/>
      <c r="CM1865" s="6"/>
      <c r="CN1865" s="6"/>
      <c r="CO1865" s="6"/>
      <c r="CP1865" s="6"/>
      <c r="CQ1865" s="6"/>
      <c r="CR1865" s="6"/>
      <c r="CS1865" s="6"/>
      <c r="CT1865" s="6"/>
      <c r="CU1865" s="6"/>
      <c r="CV1865" s="6"/>
      <c r="CX1865" s="6"/>
      <c r="CY1865" s="6"/>
      <c r="CZ1865" s="6"/>
      <c r="DA1865" s="6"/>
      <c r="DB1865" s="6"/>
    </row>
    <row r="1866" spans="4:106" s="3" customFormat="1" x14ac:dyDescent="0.25">
      <c r="D1866" s="31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  <c r="AR1866" s="6"/>
      <c r="AS1866" s="6"/>
      <c r="AT1866" s="6"/>
      <c r="AU1866" s="6"/>
      <c r="AV1866" s="6"/>
      <c r="AX1866" s="41"/>
      <c r="AY1866" s="41"/>
      <c r="BA1866" s="6"/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  <c r="BQ1866" s="6"/>
      <c r="BR1866" s="6"/>
      <c r="BS1866" s="6"/>
      <c r="BT1866" s="6"/>
      <c r="BU1866" s="6"/>
      <c r="BV1866" s="6"/>
      <c r="BW1866" s="6"/>
      <c r="BX1866" s="6"/>
      <c r="BY1866" s="6"/>
      <c r="BZ1866" s="6"/>
      <c r="CA1866" s="6"/>
      <c r="CB1866" s="6"/>
      <c r="CC1866" s="6"/>
      <c r="CD1866" s="6"/>
      <c r="CE1866" s="6"/>
      <c r="CF1866" s="6"/>
      <c r="CG1866" s="6"/>
      <c r="CH1866" s="6"/>
      <c r="CI1866" s="6"/>
      <c r="CJ1866" s="6"/>
      <c r="CK1866" s="6"/>
      <c r="CL1866" s="6"/>
      <c r="CM1866" s="6"/>
      <c r="CN1866" s="6"/>
      <c r="CO1866" s="6"/>
      <c r="CP1866" s="6"/>
      <c r="CQ1866" s="6"/>
      <c r="CR1866" s="6"/>
      <c r="CS1866" s="6"/>
      <c r="CT1866" s="6"/>
      <c r="CU1866" s="6"/>
      <c r="CV1866" s="6"/>
      <c r="CX1866" s="6"/>
      <c r="CY1866" s="6"/>
      <c r="CZ1866" s="6"/>
      <c r="DA1866" s="6"/>
      <c r="DB1866" s="6"/>
    </row>
    <row r="1867" spans="4:106" s="3" customFormat="1" x14ac:dyDescent="0.25">
      <c r="D1867" s="31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  <c r="AR1867" s="6"/>
      <c r="AS1867" s="6"/>
      <c r="AT1867" s="6"/>
      <c r="AU1867" s="6"/>
      <c r="AV1867" s="6"/>
      <c r="AX1867" s="41"/>
      <c r="AY1867" s="41"/>
      <c r="BA1867" s="6"/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6"/>
      <c r="BO1867" s="6"/>
      <c r="BP1867" s="6"/>
      <c r="BQ1867" s="6"/>
      <c r="BR1867" s="6"/>
      <c r="BS1867" s="6"/>
      <c r="BT1867" s="6"/>
      <c r="BU1867" s="6"/>
      <c r="BV1867" s="6"/>
      <c r="BW1867" s="6"/>
      <c r="BX1867" s="6"/>
      <c r="BY1867" s="6"/>
      <c r="BZ1867" s="6"/>
      <c r="CA1867" s="6"/>
      <c r="CB1867" s="6"/>
      <c r="CC1867" s="6"/>
      <c r="CD1867" s="6"/>
      <c r="CE1867" s="6"/>
      <c r="CF1867" s="6"/>
      <c r="CG1867" s="6"/>
      <c r="CH1867" s="6"/>
      <c r="CI1867" s="6"/>
      <c r="CJ1867" s="6"/>
      <c r="CK1867" s="6"/>
      <c r="CL1867" s="6"/>
      <c r="CM1867" s="6"/>
      <c r="CN1867" s="6"/>
      <c r="CO1867" s="6"/>
      <c r="CP1867" s="6"/>
      <c r="CQ1867" s="6"/>
      <c r="CR1867" s="6"/>
      <c r="CS1867" s="6"/>
      <c r="CT1867" s="6"/>
      <c r="CU1867" s="6"/>
      <c r="CV1867" s="6"/>
      <c r="CX1867" s="6"/>
      <c r="CY1867" s="6"/>
      <c r="CZ1867" s="6"/>
      <c r="DA1867" s="6"/>
      <c r="DB1867" s="6"/>
    </row>
    <row r="1868" spans="4:106" s="3" customFormat="1" x14ac:dyDescent="0.25">
      <c r="D1868" s="31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  <c r="AR1868" s="6"/>
      <c r="AS1868" s="6"/>
      <c r="AT1868" s="6"/>
      <c r="AU1868" s="6"/>
      <c r="AV1868" s="6"/>
      <c r="AX1868" s="41"/>
      <c r="AY1868" s="41"/>
      <c r="BA1868" s="6"/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6"/>
      <c r="BO1868" s="6"/>
      <c r="BP1868" s="6"/>
      <c r="BQ1868" s="6"/>
      <c r="BR1868" s="6"/>
      <c r="BS1868" s="6"/>
      <c r="BT1868" s="6"/>
      <c r="BU1868" s="6"/>
      <c r="BV1868" s="6"/>
      <c r="BW1868" s="6"/>
      <c r="BX1868" s="6"/>
      <c r="BY1868" s="6"/>
      <c r="BZ1868" s="6"/>
      <c r="CA1868" s="6"/>
      <c r="CB1868" s="6"/>
      <c r="CC1868" s="6"/>
      <c r="CD1868" s="6"/>
      <c r="CE1868" s="6"/>
      <c r="CF1868" s="6"/>
      <c r="CG1868" s="6"/>
      <c r="CH1868" s="6"/>
      <c r="CI1868" s="6"/>
      <c r="CJ1868" s="6"/>
      <c r="CK1868" s="6"/>
      <c r="CL1868" s="6"/>
      <c r="CM1868" s="6"/>
      <c r="CN1868" s="6"/>
      <c r="CO1868" s="6"/>
      <c r="CP1868" s="6"/>
      <c r="CQ1868" s="6"/>
      <c r="CR1868" s="6"/>
      <c r="CS1868" s="6"/>
      <c r="CT1868" s="6"/>
      <c r="CU1868" s="6"/>
      <c r="CV1868" s="6"/>
      <c r="CX1868" s="6"/>
      <c r="CY1868" s="6"/>
      <c r="CZ1868" s="6"/>
      <c r="DA1868" s="6"/>
      <c r="DB1868" s="6"/>
    </row>
    <row r="1869" spans="4:106" s="3" customFormat="1" x14ac:dyDescent="0.25">
      <c r="D1869" s="31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  <c r="AR1869" s="6"/>
      <c r="AS1869" s="6"/>
      <c r="AT1869" s="6"/>
      <c r="AU1869" s="6"/>
      <c r="AV1869" s="6"/>
      <c r="AX1869" s="41"/>
      <c r="AY1869" s="41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6"/>
      <c r="BO1869" s="6"/>
      <c r="BP1869" s="6"/>
      <c r="BQ1869" s="6"/>
      <c r="BR1869" s="6"/>
      <c r="BS1869" s="6"/>
      <c r="BT1869" s="6"/>
      <c r="BU1869" s="6"/>
      <c r="BV1869" s="6"/>
      <c r="BW1869" s="6"/>
      <c r="BX1869" s="6"/>
      <c r="BY1869" s="6"/>
      <c r="BZ1869" s="6"/>
      <c r="CA1869" s="6"/>
      <c r="CB1869" s="6"/>
      <c r="CC1869" s="6"/>
      <c r="CD1869" s="6"/>
      <c r="CE1869" s="6"/>
      <c r="CF1869" s="6"/>
      <c r="CG1869" s="6"/>
      <c r="CH1869" s="6"/>
      <c r="CI1869" s="6"/>
      <c r="CJ1869" s="6"/>
      <c r="CK1869" s="6"/>
      <c r="CL1869" s="6"/>
      <c r="CM1869" s="6"/>
      <c r="CN1869" s="6"/>
      <c r="CO1869" s="6"/>
      <c r="CP1869" s="6"/>
      <c r="CQ1869" s="6"/>
      <c r="CR1869" s="6"/>
      <c r="CS1869" s="6"/>
      <c r="CT1869" s="6"/>
      <c r="CU1869" s="6"/>
      <c r="CV1869" s="6"/>
      <c r="CX1869" s="6"/>
      <c r="CY1869" s="6"/>
      <c r="CZ1869" s="6"/>
      <c r="DA1869" s="6"/>
      <c r="DB1869" s="6"/>
    </row>
    <row r="1870" spans="4:106" s="3" customFormat="1" x14ac:dyDescent="0.25">
      <c r="D1870" s="31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  <c r="AR1870" s="6"/>
      <c r="AS1870" s="6"/>
      <c r="AT1870" s="6"/>
      <c r="AU1870" s="6"/>
      <c r="AV1870" s="6"/>
      <c r="AX1870" s="41"/>
      <c r="AY1870" s="41"/>
      <c r="BA1870" s="6"/>
      <c r="BB1870" s="6"/>
      <c r="BC1870" s="6"/>
      <c r="BD1870" s="6"/>
      <c r="BE1870" s="6"/>
      <c r="BF1870" s="6"/>
      <c r="BG1870" s="6"/>
      <c r="BH1870" s="6"/>
      <c r="BI1870" s="6"/>
      <c r="BJ1870" s="6"/>
      <c r="BK1870" s="6"/>
      <c r="BL1870" s="6"/>
      <c r="BM1870" s="6"/>
      <c r="BN1870" s="6"/>
      <c r="BO1870" s="6"/>
      <c r="BP1870" s="6"/>
      <c r="BQ1870" s="6"/>
      <c r="BR1870" s="6"/>
      <c r="BS1870" s="6"/>
      <c r="BT1870" s="6"/>
      <c r="BU1870" s="6"/>
      <c r="BV1870" s="6"/>
      <c r="BW1870" s="6"/>
      <c r="BX1870" s="6"/>
      <c r="BY1870" s="6"/>
      <c r="BZ1870" s="6"/>
      <c r="CA1870" s="6"/>
      <c r="CB1870" s="6"/>
      <c r="CC1870" s="6"/>
      <c r="CD1870" s="6"/>
      <c r="CE1870" s="6"/>
      <c r="CF1870" s="6"/>
      <c r="CG1870" s="6"/>
      <c r="CH1870" s="6"/>
      <c r="CI1870" s="6"/>
      <c r="CJ1870" s="6"/>
      <c r="CK1870" s="6"/>
      <c r="CL1870" s="6"/>
      <c r="CM1870" s="6"/>
      <c r="CN1870" s="6"/>
      <c r="CO1870" s="6"/>
      <c r="CP1870" s="6"/>
      <c r="CQ1870" s="6"/>
      <c r="CR1870" s="6"/>
      <c r="CS1870" s="6"/>
      <c r="CT1870" s="6"/>
      <c r="CU1870" s="6"/>
      <c r="CV1870" s="6"/>
      <c r="CX1870" s="6"/>
      <c r="CY1870" s="6"/>
      <c r="CZ1870" s="6"/>
      <c r="DA1870" s="6"/>
      <c r="DB1870" s="6"/>
    </row>
    <row r="1871" spans="4:106" s="3" customFormat="1" x14ac:dyDescent="0.25">
      <c r="D1871" s="31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  <c r="AP1871" s="6"/>
      <c r="AQ1871" s="6"/>
      <c r="AR1871" s="6"/>
      <c r="AS1871" s="6"/>
      <c r="AT1871" s="6"/>
      <c r="AU1871" s="6"/>
      <c r="AV1871" s="6"/>
      <c r="AX1871" s="41"/>
      <c r="AY1871" s="41"/>
      <c r="BA1871" s="6"/>
      <c r="BB1871" s="6"/>
      <c r="BC1871" s="6"/>
      <c r="BD1871" s="6"/>
      <c r="BE1871" s="6"/>
      <c r="BF1871" s="6"/>
      <c r="BG1871" s="6"/>
      <c r="BH1871" s="6"/>
      <c r="BI1871" s="6"/>
      <c r="BJ1871" s="6"/>
      <c r="BK1871" s="6"/>
      <c r="BL1871" s="6"/>
      <c r="BM1871" s="6"/>
      <c r="BN1871" s="6"/>
      <c r="BO1871" s="6"/>
      <c r="BP1871" s="6"/>
      <c r="BQ1871" s="6"/>
      <c r="BR1871" s="6"/>
      <c r="BS1871" s="6"/>
      <c r="BT1871" s="6"/>
      <c r="BU1871" s="6"/>
      <c r="BV1871" s="6"/>
      <c r="BW1871" s="6"/>
      <c r="BX1871" s="6"/>
      <c r="BY1871" s="6"/>
      <c r="BZ1871" s="6"/>
      <c r="CA1871" s="6"/>
      <c r="CB1871" s="6"/>
      <c r="CC1871" s="6"/>
      <c r="CD1871" s="6"/>
      <c r="CE1871" s="6"/>
      <c r="CF1871" s="6"/>
      <c r="CG1871" s="6"/>
      <c r="CH1871" s="6"/>
      <c r="CI1871" s="6"/>
      <c r="CJ1871" s="6"/>
      <c r="CK1871" s="6"/>
      <c r="CL1871" s="6"/>
      <c r="CM1871" s="6"/>
      <c r="CN1871" s="6"/>
      <c r="CO1871" s="6"/>
      <c r="CP1871" s="6"/>
      <c r="CQ1871" s="6"/>
      <c r="CR1871" s="6"/>
      <c r="CS1871" s="6"/>
      <c r="CT1871" s="6"/>
      <c r="CU1871" s="6"/>
      <c r="CV1871" s="6"/>
      <c r="CX1871" s="6"/>
      <c r="CY1871" s="6"/>
      <c r="CZ1871" s="6"/>
      <c r="DA1871" s="6"/>
      <c r="DB1871" s="6"/>
    </row>
    <row r="1872" spans="4:106" s="3" customFormat="1" x14ac:dyDescent="0.25">
      <c r="D1872" s="31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X1872" s="41"/>
      <c r="AY1872" s="41"/>
      <c r="BA1872" s="6"/>
      <c r="BB1872" s="6"/>
      <c r="BC1872" s="6"/>
      <c r="BD1872" s="6"/>
      <c r="BE1872" s="6"/>
      <c r="BF1872" s="6"/>
      <c r="BG1872" s="6"/>
      <c r="BH1872" s="6"/>
      <c r="BI1872" s="6"/>
      <c r="BJ1872" s="6"/>
      <c r="BK1872" s="6"/>
      <c r="BL1872" s="6"/>
      <c r="BM1872" s="6"/>
      <c r="BN1872" s="6"/>
      <c r="BO1872" s="6"/>
      <c r="BP1872" s="6"/>
      <c r="BQ1872" s="6"/>
      <c r="BR1872" s="6"/>
      <c r="BS1872" s="6"/>
      <c r="BT1872" s="6"/>
      <c r="BU1872" s="6"/>
      <c r="BV1872" s="6"/>
      <c r="BW1872" s="6"/>
      <c r="BX1872" s="6"/>
      <c r="BY1872" s="6"/>
      <c r="BZ1872" s="6"/>
      <c r="CA1872" s="6"/>
      <c r="CB1872" s="6"/>
      <c r="CC1872" s="6"/>
      <c r="CD1872" s="6"/>
      <c r="CE1872" s="6"/>
      <c r="CF1872" s="6"/>
      <c r="CG1872" s="6"/>
      <c r="CH1872" s="6"/>
      <c r="CI1872" s="6"/>
      <c r="CJ1872" s="6"/>
      <c r="CK1872" s="6"/>
      <c r="CL1872" s="6"/>
      <c r="CM1872" s="6"/>
      <c r="CN1872" s="6"/>
      <c r="CO1872" s="6"/>
      <c r="CP1872" s="6"/>
      <c r="CQ1872" s="6"/>
      <c r="CR1872" s="6"/>
      <c r="CS1872" s="6"/>
      <c r="CT1872" s="6"/>
      <c r="CU1872" s="6"/>
      <c r="CV1872" s="6"/>
      <c r="CX1872" s="6"/>
      <c r="CY1872" s="6"/>
      <c r="CZ1872" s="6"/>
      <c r="DA1872" s="6"/>
      <c r="DB1872" s="6"/>
    </row>
    <row r="1873" spans="4:106" s="3" customFormat="1" x14ac:dyDescent="0.25">
      <c r="D1873" s="31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X1873" s="41"/>
      <c r="AY1873" s="41"/>
      <c r="BA1873" s="6"/>
      <c r="BB1873" s="6"/>
      <c r="BC1873" s="6"/>
      <c r="BD1873" s="6"/>
      <c r="BE1873" s="6"/>
      <c r="BF1873" s="6"/>
      <c r="BG1873" s="6"/>
      <c r="BH1873" s="6"/>
      <c r="BI1873" s="6"/>
      <c r="BJ1873" s="6"/>
      <c r="BK1873" s="6"/>
      <c r="BL1873" s="6"/>
      <c r="BM1873" s="6"/>
      <c r="BN1873" s="6"/>
      <c r="BO1873" s="6"/>
      <c r="BP1873" s="6"/>
      <c r="BQ1873" s="6"/>
      <c r="BR1873" s="6"/>
      <c r="BS1873" s="6"/>
      <c r="BT1873" s="6"/>
      <c r="BU1873" s="6"/>
      <c r="BV1873" s="6"/>
      <c r="BW1873" s="6"/>
      <c r="BX1873" s="6"/>
      <c r="BY1873" s="6"/>
      <c r="BZ1873" s="6"/>
      <c r="CA1873" s="6"/>
      <c r="CB1873" s="6"/>
      <c r="CC1873" s="6"/>
      <c r="CD1873" s="6"/>
      <c r="CE1873" s="6"/>
      <c r="CF1873" s="6"/>
      <c r="CG1873" s="6"/>
      <c r="CH1873" s="6"/>
      <c r="CI1873" s="6"/>
      <c r="CJ1873" s="6"/>
      <c r="CK1873" s="6"/>
      <c r="CL1873" s="6"/>
      <c r="CM1873" s="6"/>
      <c r="CN1873" s="6"/>
      <c r="CO1873" s="6"/>
      <c r="CP1873" s="6"/>
      <c r="CQ1873" s="6"/>
      <c r="CR1873" s="6"/>
      <c r="CS1873" s="6"/>
      <c r="CT1873" s="6"/>
      <c r="CU1873" s="6"/>
      <c r="CV1873" s="6"/>
      <c r="CX1873" s="6"/>
      <c r="CY1873" s="6"/>
      <c r="CZ1873" s="6"/>
      <c r="DA1873" s="6"/>
      <c r="DB1873" s="6"/>
    </row>
    <row r="1874" spans="4:106" s="3" customFormat="1" x14ac:dyDescent="0.25">
      <c r="D1874" s="31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  <c r="AP1874" s="6"/>
      <c r="AQ1874" s="6"/>
      <c r="AR1874" s="6"/>
      <c r="AS1874" s="6"/>
      <c r="AT1874" s="6"/>
      <c r="AU1874" s="6"/>
      <c r="AV1874" s="6"/>
      <c r="AX1874" s="41"/>
      <c r="AY1874" s="41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  <c r="BQ1874" s="6"/>
      <c r="BR1874" s="6"/>
      <c r="BS1874" s="6"/>
      <c r="BT1874" s="6"/>
      <c r="BU1874" s="6"/>
      <c r="BV1874" s="6"/>
      <c r="BW1874" s="6"/>
      <c r="BX1874" s="6"/>
      <c r="BY1874" s="6"/>
      <c r="BZ1874" s="6"/>
      <c r="CA1874" s="6"/>
      <c r="CB1874" s="6"/>
      <c r="CC1874" s="6"/>
      <c r="CD1874" s="6"/>
      <c r="CE1874" s="6"/>
      <c r="CF1874" s="6"/>
      <c r="CG1874" s="6"/>
      <c r="CH1874" s="6"/>
      <c r="CI1874" s="6"/>
      <c r="CJ1874" s="6"/>
      <c r="CK1874" s="6"/>
      <c r="CL1874" s="6"/>
      <c r="CM1874" s="6"/>
      <c r="CN1874" s="6"/>
      <c r="CO1874" s="6"/>
      <c r="CP1874" s="6"/>
      <c r="CQ1874" s="6"/>
      <c r="CR1874" s="6"/>
      <c r="CS1874" s="6"/>
      <c r="CT1874" s="6"/>
      <c r="CU1874" s="6"/>
      <c r="CV1874" s="6"/>
      <c r="CX1874" s="6"/>
      <c r="CY1874" s="6"/>
      <c r="CZ1874" s="6"/>
      <c r="DA1874" s="6"/>
      <c r="DB1874" s="6"/>
    </row>
    <row r="1875" spans="4:106" s="3" customFormat="1" x14ac:dyDescent="0.25">
      <c r="D1875" s="31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X1875" s="41"/>
      <c r="AY1875" s="41"/>
      <c r="BA1875" s="6"/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  <c r="BQ1875" s="6"/>
      <c r="BR1875" s="6"/>
      <c r="BS1875" s="6"/>
      <c r="BT1875" s="6"/>
      <c r="BU1875" s="6"/>
      <c r="BV1875" s="6"/>
      <c r="BW1875" s="6"/>
      <c r="BX1875" s="6"/>
      <c r="BY1875" s="6"/>
      <c r="BZ1875" s="6"/>
      <c r="CA1875" s="6"/>
      <c r="CB1875" s="6"/>
      <c r="CC1875" s="6"/>
      <c r="CD1875" s="6"/>
      <c r="CE1875" s="6"/>
      <c r="CF1875" s="6"/>
      <c r="CG1875" s="6"/>
      <c r="CH1875" s="6"/>
      <c r="CI1875" s="6"/>
      <c r="CJ1875" s="6"/>
      <c r="CK1875" s="6"/>
      <c r="CL1875" s="6"/>
      <c r="CM1875" s="6"/>
      <c r="CN1875" s="6"/>
      <c r="CO1875" s="6"/>
      <c r="CP1875" s="6"/>
      <c r="CQ1875" s="6"/>
      <c r="CR1875" s="6"/>
      <c r="CS1875" s="6"/>
      <c r="CT1875" s="6"/>
      <c r="CU1875" s="6"/>
      <c r="CV1875" s="6"/>
      <c r="CX1875" s="6"/>
      <c r="CY1875" s="6"/>
      <c r="CZ1875" s="6"/>
      <c r="DA1875" s="6"/>
      <c r="DB1875" s="6"/>
    </row>
    <row r="1876" spans="4:106" s="3" customFormat="1" x14ac:dyDescent="0.25">
      <c r="D1876" s="31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X1876" s="41"/>
      <c r="AY1876" s="41"/>
      <c r="BA1876" s="6"/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  <c r="BQ1876" s="6"/>
      <c r="BR1876" s="6"/>
      <c r="BS1876" s="6"/>
      <c r="BT1876" s="6"/>
      <c r="BU1876" s="6"/>
      <c r="BV1876" s="6"/>
      <c r="BW1876" s="6"/>
      <c r="BX1876" s="6"/>
      <c r="BY1876" s="6"/>
      <c r="BZ1876" s="6"/>
      <c r="CA1876" s="6"/>
      <c r="CB1876" s="6"/>
      <c r="CC1876" s="6"/>
      <c r="CD1876" s="6"/>
      <c r="CE1876" s="6"/>
      <c r="CF1876" s="6"/>
      <c r="CG1876" s="6"/>
      <c r="CH1876" s="6"/>
      <c r="CI1876" s="6"/>
      <c r="CJ1876" s="6"/>
      <c r="CK1876" s="6"/>
      <c r="CL1876" s="6"/>
      <c r="CM1876" s="6"/>
      <c r="CN1876" s="6"/>
      <c r="CO1876" s="6"/>
      <c r="CP1876" s="6"/>
      <c r="CQ1876" s="6"/>
      <c r="CR1876" s="6"/>
      <c r="CS1876" s="6"/>
      <c r="CT1876" s="6"/>
      <c r="CU1876" s="6"/>
      <c r="CV1876" s="6"/>
      <c r="CX1876" s="6"/>
      <c r="CY1876" s="6"/>
      <c r="CZ1876" s="6"/>
      <c r="DA1876" s="6"/>
      <c r="DB1876" s="6"/>
    </row>
    <row r="1877" spans="4:106" s="3" customFormat="1" x14ac:dyDescent="0.25">
      <c r="D1877" s="31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  <c r="AP1877" s="6"/>
      <c r="AQ1877" s="6"/>
      <c r="AR1877" s="6"/>
      <c r="AS1877" s="6"/>
      <c r="AT1877" s="6"/>
      <c r="AU1877" s="6"/>
      <c r="AV1877" s="6"/>
      <c r="AX1877" s="41"/>
      <c r="AY1877" s="41"/>
      <c r="BA1877" s="6"/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  <c r="BQ1877" s="6"/>
      <c r="BR1877" s="6"/>
      <c r="BS1877" s="6"/>
      <c r="BT1877" s="6"/>
      <c r="BU1877" s="6"/>
      <c r="BV1877" s="6"/>
      <c r="BW1877" s="6"/>
      <c r="BX1877" s="6"/>
      <c r="BY1877" s="6"/>
      <c r="BZ1877" s="6"/>
      <c r="CA1877" s="6"/>
      <c r="CB1877" s="6"/>
      <c r="CC1877" s="6"/>
      <c r="CD1877" s="6"/>
      <c r="CE1877" s="6"/>
      <c r="CF1877" s="6"/>
      <c r="CG1877" s="6"/>
      <c r="CH1877" s="6"/>
      <c r="CI1877" s="6"/>
      <c r="CJ1877" s="6"/>
      <c r="CK1877" s="6"/>
      <c r="CL1877" s="6"/>
      <c r="CM1877" s="6"/>
      <c r="CN1877" s="6"/>
      <c r="CO1877" s="6"/>
      <c r="CP1877" s="6"/>
      <c r="CQ1877" s="6"/>
      <c r="CR1877" s="6"/>
      <c r="CS1877" s="6"/>
      <c r="CT1877" s="6"/>
      <c r="CU1877" s="6"/>
      <c r="CV1877" s="6"/>
      <c r="CX1877" s="6"/>
      <c r="CY1877" s="6"/>
      <c r="CZ1877" s="6"/>
      <c r="DA1877" s="6"/>
      <c r="DB1877" s="6"/>
    </row>
    <row r="1878" spans="4:106" s="3" customFormat="1" x14ac:dyDescent="0.25">
      <c r="D1878" s="31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  <c r="AP1878" s="6"/>
      <c r="AQ1878" s="6"/>
      <c r="AR1878" s="6"/>
      <c r="AS1878" s="6"/>
      <c r="AT1878" s="6"/>
      <c r="AU1878" s="6"/>
      <c r="AV1878" s="6"/>
      <c r="AX1878" s="41"/>
      <c r="AY1878" s="41"/>
      <c r="BA1878" s="6"/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  <c r="BQ1878" s="6"/>
      <c r="BR1878" s="6"/>
      <c r="BS1878" s="6"/>
      <c r="BT1878" s="6"/>
      <c r="BU1878" s="6"/>
      <c r="BV1878" s="6"/>
      <c r="BW1878" s="6"/>
      <c r="BX1878" s="6"/>
      <c r="BY1878" s="6"/>
      <c r="BZ1878" s="6"/>
      <c r="CA1878" s="6"/>
      <c r="CB1878" s="6"/>
      <c r="CC1878" s="6"/>
      <c r="CD1878" s="6"/>
      <c r="CE1878" s="6"/>
      <c r="CF1878" s="6"/>
      <c r="CG1878" s="6"/>
      <c r="CH1878" s="6"/>
      <c r="CI1878" s="6"/>
      <c r="CJ1878" s="6"/>
      <c r="CK1878" s="6"/>
      <c r="CL1878" s="6"/>
      <c r="CM1878" s="6"/>
      <c r="CN1878" s="6"/>
      <c r="CO1878" s="6"/>
      <c r="CP1878" s="6"/>
      <c r="CQ1878" s="6"/>
      <c r="CR1878" s="6"/>
      <c r="CS1878" s="6"/>
      <c r="CT1878" s="6"/>
      <c r="CU1878" s="6"/>
      <c r="CV1878" s="6"/>
      <c r="CX1878" s="6"/>
      <c r="CY1878" s="6"/>
      <c r="CZ1878" s="6"/>
      <c r="DA1878" s="6"/>
      <c r="DB1878" s="6"/>
    </row>
    <row r="1879" spans="4:106" s="3" customFormat="1" x14ac:dyDescent="0.25">
      <c r="D1879" s="31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  <c r="AP1879" s="6"/>
      <c r="AQ1879" s="6"/>
      <c r="AR1879" s="6"/>
      <c r="AS1879" s="6"/>
      <c r="AT1879" s="6"/>
      <c r="AU1879" s="6"/>
      <c r="AV1879" s="6"/>
      <c r="AX1879" s="41"/>
      <c r="AY1879" s="41"/>
      <c r="BA1879" s="6"/>
      <c r="BB1879" s="6"/>
      <c r="BC1879" s="6"/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  <c r="BQ1879" s="6"/>
      <c r="BR1879" s="6"/>
      <c r="BS1879" s="6"/>
      <c r="BT1879" s="6"/>
      <c r="BU1879" s="6"/>
      <c r="BV1879" s="6"/>
      <c r="BW1879" s="6"/>
      <c r="BX1879" s="6"/>
      <c r="BY1879" s="6"/>
      <c r="BZ1879" s="6"/>
      <c r="CA1879" s="6"/>
      <c r="CB1879" s="6"/>
      <c r="CC1879" s="6"/>
      <c r="CD1879" s="6"/>
      <c r="CE1879" s="6"/>
      <c r="CF1879" s="6"/>
      <c r="CG1879" s="6"/>
      <c r="CH1879" s="6"/>
      <c r="CI1879" s="6"/>
      <c r="CJ1879" s="6"/>
      <c r="CK1879" s="6"/>
      <c r="CL1879" s="6"/>
      <c r="CM1879" s="6"/>
      <c r="CN1879" s="6"/>
      <c r="CO1879" s="6"/>
      <c r="CP1879" s="6"/>
      <c r="CQ1879" s="6"/>
      <c r="CR1879" s="6"/>
      <c r="CS1879" s="6"/>
      <c r="CT1879" s="6"/>
      <c r="CU1879" s="6"/>
      <c r="CV1879" s="6"/>
      <c r="CX1879" s="6"/>
      <c r="CY1879" s="6"/>
      <c r="CZ1879" s="6"/>
      <c r="DA1879" s="6"/>
      <c r="DB1879" s="6"/>
    </row>
    <row r="1880" spans="4:106" s="3" customFormat="1" x14ac:dyDescent="0.25">
      <c r="D1880" s="31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  <c r="AP1880" s="6"/>
      <c r="AQ1880" s="6"/>
      <c r="AR1880" s="6"/>
      <c r="AS1880" s="6"/>
      <c r="AT1880" s="6"/>
      <c r="AU1880" s="6"/>
      <c r="AV1880" s="6"/>
      <c r="AX1880" s="41"/>
      <c r="AY1880" s="41"/>
      <c r="BA1880" s="6"/>
      <c r="BB1880" s="6"/>
      <c r="BC1880" s="6"/>
      <c r="BD1880" s="6"/>
      <c r="BE1880" s="6"/>
      <c r="BF1880" s="6"/>
      <c r="BG1880" s="6"/>
      <c r="BH1880" s="6"/>
      <c r="BI1880" s="6"/>
      <c r="BJ1880" s="6"/>
      <c r="BK1880" s="6"/>
      <c r="BL1880" s="6"/>
      <c r="BM1880" s="6"/>
      <c r="BN1880" s="6"/>
      <c r="BO1880" s="6"/>
      <c r="BP1880" s="6"/>
      <c r="BQ1880" s="6"/>
      <c r="BR1880" s="6"/>
      <c r="BS1880" s="6"/>
      <c r="BT1880" s="6"/>
      <c r="BU1880" s="6"/>
      <c r="BV1880" s="6"/>
      <c r="BW1880" s="6"/>
      <c r="BX1880" s="6"/>
      <c r="BY1880" s="6"/>
      <c r="BZ1880" s="6"/>
      <c r="CA1880" s="6"/>
      <c r="CB1880" s="6"/>
      <c r="CC1880" s="6"/>
      <c r="CD1880" s="6"/>
      <c r="CE1880" s="6"/>
      <c r="CF1880" s="6"/>
      <c r="CG1880" s="6"/>
      <c r="CH1880" s="6"/>
      <c r="CI1880" s="6"/>
      <c r="CJ1880" s="6"/>
      <c r="CK1880" s="6"/>
      <c r="CL1880" s="6"/>
      <c r="CM1880" s="6"/>
      <c r="CN1880" s="6"/>
      <c r="CO1880" s="6"/>
      <c r="CP1880" s="6"/>
      <c r="CQ1880" s="6"/>
      <c r="CR1880" s="6"/>
      <c r="CS1880" s="6"/>
      <c r="CT1880" s="6"/>
      <c r="CU1880" s="6"/>
      <c r="CV1880" s="6"/>
      <c r="CX1880" s="6"/>
      <c r="CY1880" s="6"/>
      <c r="CZ1880" s="6"/>
      <c r="DA1880" s="6"/>
      <c r="DB1880" s="6"/>
    </row>
    <row r="1881" spans="4:106" s="3" customFormat="1" x14ac:dyDescent="0.25">
      <c r="D1881" s="31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  <c r="AP1881" s="6"/>
      <c r="AQ1881" s="6"/>
      <c r="AR1881" s="6"/>
      <c r="AS1881" s="6"/>
      <c r="AT1881" s="6"/>
      <c r="AU1881" s="6"/>
      <c r="AV1881" s="6"/>
      <c r="AX1881" s="41"/>
      <c r="AY1881" s="41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  <c r="BQ1881" s="6"/>
      <c r="BR1881" s="6"/>
      <c r="BS1881" s="6"/>
      <c r="BT1881" s="6"/>
      <c r="BU1881" s="6"/>
      <c r="BV1881" s="6"/>
      <c r="BW1881" s="6"/>
      <c r="BX1881" s="6"/>
      <c r="BY1881" s="6"/>
      <c r="BZ1881" s="6"/>
      <c r="CA1881" s="6"/>
      <c r="CB1881" s="6"/>
      <c r="CC1881" s="6"/>
      <c r="CD1881" s="6"/>
      <c r="CE1881" s="6"/>
      <c r="CF1881" s="6"/>
      <c r="CG1881" s="6"/>
      <c r="CH1881" s="6"/>
      <c r="CI1881" s="6"/>
      <c r="CJ1881" s="6"/>
      <c r="CK1881" s="6"/>
      <c r="CL1881" s="6"/>
      <c r="CM1881" s="6"/>
      <c r="CN1881" s="6"/>
      <c r="CO1881" s="6"/>
      <c r="CP1881" s="6"/>
      <c r="CQ1881" s="6"/>
      <c r="CR1881" s="6"/>
      <c r="CS1881" s="6"/>
      <c r="CT1881" s="6"/>
      <c r="CU1881" s="6"/>
      <c r="CV1881" s="6"/>
      <c r="CX1881" s="6"/>
      <c r="CY1881" s="6"/>
      <c r="CZ1881" s="6"/>
      <c r="DA1881" s="6"/>
      <c r="DB1881" s="6"/>
    </row>
    <row r="1882" spans="4:106" s="3" customFormat="1" x14ac:dyDescent="0.25">
      <c r="D1882" s="31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  <c r="AP1882" s="6"/>
      <c r="AQ1882" s="6"/>
      <c r="AR1882" s="6"/>
      <c r="AS1882" s="6"/>
      <c r="AT1882" s="6"/>
      <c r="AU1882" s="6"/>
      <c r="AV1882" s="6"/>
      <c r="AX1882" s="41"/>
      <c r="AY1882" s="41"/>
      <c r="BA1882" s="6"/>
      <c r="BB1882" s="6"/>
      <c r="BC1882" s="6"/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  <c r="BQ1882" s="6"/>
      <c r="BR1882" s="6"/>
      <c r="BS1882" s="6"/>
      <c r="BT1882" s="6"/>
      <c r="BU1882" s="6"/>
      <c r="BV1882" s="6"/>
      <c r="BW1882" s="6"/>
      <c r="BX1882" s="6"/>
      <c r="BY1882" s="6"/>
      <c r="BZ1882" s="6"/>
      <c r="CA1882" s="6"/>
      <c r="CB1882" s="6"/>
      <c r="CC1882" s="6"/>
      <c r="CD1882" s="6"/>
      <c r="CE1882" s="6"/>
      <c r="CF1882" s="6"/>
      <c r="CG1882" s="6"/>
      <c r="CH1882" s="6"/>
      <c r="CI1882" s="6"/>
      <c r="CJ1882" s="6"/>
      <c r="CK1882" s="6"/>
      <c r="CL1882" s="6"/>
      <c r="CM1882" s="6"/>
      <c r="CN1882" s="6"/>
      <c r="CO1882" s="6"/>
      <c r="CP1882" s="6"/>
      <c r="CQ1882" s="6"/>
      <c r="CR1882" s="6"/>
      <c r="CS1882" s="6"/>
      <c r="CT1882" s="6"/>
      <c r="CU1882" s="6"/>
      <c r="CV1882" s="6"/>
      <c r="CX1882" s="6"/>
      <c r="CY1882" s="6"/>
      <c r="CZ1882" s="6"/>
      <c r="DA1882" s="6"/>
      <c r="DB1882" s="6"/>
    </row>
    <row r="1883" spans="4:106" s="3" customFormat="1" x14ac:dyDescent="0.25">
      <c r="D1883" s="31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  <c r="AP1883" s="6"/>
      <c r="AQ1883" s="6"/>
      <c r="AR1883" s="6"/>
      <c r="AS1883" s="6"/>
      <c r="AT1883" s="6"/>
      <c r="AU1883" s="6"/>
      <c r="AV1883" s="6"/>
      <c r="AX1883" s="41"/>
      <c r="AY1883" s="41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  <c r="BQ1883" s="6"/>
      <c r="BR1883" s="6"/>
      <c r="BS1883" s="6"/>
      <c r="BT1883" s="6"/>
      <c r="BU1883" s="6"/>
      <c r="BV1883" s="6"/>
      <c r="BW1883" s="6"/>
      <c r="BX1883" s="6"/>
      <c r="BY1883" s="6"/>
      <c r="BZ1883" s="6"/>
      <c r="CA1883" s="6"/>
      <c r="CB1883" s="6"/>
      <c r="CC1883" s="6"/>
      <c r="CD1883" s="6"/>
      <c r="CE1883" s="6"/>
      <c r="CF1883" s="6"/>
      <c r="CG1883" s="6"/>
      <c r="CH1883" s="6"/>
      <c r="CI1883" s="6"/>
      <c r="CJ1883" s="6"/>
      <c r="CK1883" s="6"/>
      <c r="CL1883" s="6"/>
      <c r="CM1883" s="6"/>
      <c r="CN1883" s="6"/>
      <c r="CO1883" s="6"/>
      <c r="CP1883" s="6"/>
      <c r="CQ1883" s="6"/>
      <c r="CR1883" s="6"/>
      <c r="CS1883" s="6"/>
      <c r="CT1883" s="6"/>
      <c r="CU1883" s="6"/>
      <c r="CV1883" s="6"/>
      <c r="CX1883" s="6"/>
      <c r="CY1883" s="6"/>
      <c r="CZ1883" s="6"/>
      <c r="DA1883" s="6"/>
      <c r="DB1883" s="6"/>
    </row>
    <row r="1884" spans="4:106" s="3" customFormat="1" x14ac:dyDescent="0.25">
      <c r="D1884" s="31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  <c r="AP1884" s="6"/>
      <c r="AQ1884" s="6"/>
      <c r="AR1884" s="6"/>
      <c r="AS1884" s="6"/>
      <c r="AT1884" s="6"/>
      <c r="AU1884" s="6"/>
      <c r="AV1884" s="6"/>
      <c r="AX1884" s="41"/>
      <c r="AY1884" s="41"/>
      <c r="BA1884" s="6"/>
      <c r="BB1884" s="6"/>
      <c r="BC1884" s="6"/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  <c r="BQ1884" s="6"/>
      <c r="BR1884" s="6"/>
      <c r="BS1884" s="6"/>
      <c r="BT1884" s="6"/>
      <c r="BU1884" s="6"/>
      <c r="BV1884" s="6"/>
      <c r="BW1884" s="6"/>
      <c r="BX1884" s="6"/>
      <c r="BY1884" s="6"/>
      <c r="BZ1884" s="6"/>
      <c r="CA1884" s="6"/>
      <c r="CB1884" s="6"/>
      <c r="CC1884" s="6"/>
      <c r="CD1884" s="6"/>
      <c r="CE1884" s="6"/>
      <c r="CF1884" s="6"/>
      <c r="CG1884" s="6"/>
      <c r="CH1884" s="6"/>
      <c r="CI1884" s="6"/>
      <c r="CJ1884" s="6"/>
      <c r="CK1884" s="6"/>
      <c r="CL1884" s="6"/>
      <c r="CM1884" s="6"/>
      <c r="CN1884" s="6"/>
      <c r="CO1884" s="6"/>
      <c r="CP1884" s="6"/>
      <c r="CQ1884" s="6"/>
      <c r="CR1884" s="6"/>
      <c r="CS1884" s="6"/>
      <c r="CT1884" s="6"/>
      <c r="CU1884" s="6"/>
      <c r="CV1884" s="6"/>
      <c r="CX1884" s="6"/>
      <c r="CY1884" s="6"/>
      <c r="CZ1884" s="6"/>
      <c r="DA1884" s="6"/>
      <c r="DB1884" s="6"/>
    </row>
    <row r="1885" spans="4:106" s="3" customFormat="1" x14ac:dyDescent="0.25">
      <c r="D1885" s="31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X1885" s="41"/>
      <c r="AY1885" s="41"/>
      <c r="BA1885" s="6"/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  <c r="BQ1885" s="6"/>
      <c r="BR1885" s="6"/>
      <c r="BS1885" s="6"/>
      <c r="BT1885" s="6"/>
      <c r="BU1885" s="6"/>
      <c r="BV1885" s="6"/>
      <c r="BW1885" s="6"/>
      <c r="BX1885" s="6"/>
      <c r="BY1885" s="6"/>
      <c r="BZ1885" s="6"/>
      <c r="CA1885" s="6"/>
      <c r="CB1885" s="6"/>
      <c r="CC1885" s="6"/>
      <c r="CD1885" s="6"/>
      <c r="CE1885" s="6"/>
      <c r="CF1885" s="6"/>
      <c r="CG1885" s="6"/>
      <c r="CH1885" s="6"/>
      <c r="CI1885" s="6"/>
      <c r="CJ1885" s="6"/>
      <c r="CK1885" s="6"/>
      <c r="CL1885" s="6"/>
      <c r="CM1885" s="6"/>
      <c r="CN1885" s="6"/>
      <c r="CO1885" s="6"/>
      <c r="CP1885" s="6"/>
      <c r="CQ1885" s="6"/>
      <c r="CR1885" s="6"/>
      <c r="CS1885" s="6"/>
      <c r="CT1885" s="6"/>
      <c r="CU1885" s="6"/>
      <c r="CV1885" s="6"/>
      <c r="CX1885" s="6"/>
      <c r="CY1885" s="6"/>
      <c r="CZ1885" s="6"/>
      <c r="DA1885" s="6"/>
      <c r="DB1885" s="6"/>
    </row>
    <row r="1886" spans="4:106" s="3" customFormat="1" x14ac:dyDescent="0.25">
      <c r="D1886" s="31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X1886" s="41"/>
      <c r="AY1886" s="41"/>
      <c r="BA1886" s="6"/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  <c r="BQ1886" s="6"/>
      <c r="BR1886" s="6"/>
      <c r="BS1886" s="6"/>
      <c r="BT1886" s="6"/>
      <c r="BU1886" s="6"/>
      <c r="BV1886" s="6"/>
      <c r="BW1886" s="6"/>
      <c r="BX1886" s="6"/>
      <c r="BY1886" s="6"/>
      <c r="BZ1886" s="6"/>
      <c r="CA1886" s="6"/>
      <c r="CB1886" s="6"/>
      <c r="CC1886" s="6"/>
      <c r="CD1886" s="6"/>
      <c r="CE1886" s="6"/>
      <c r="CF1886" s="6"/>
      <c r="CG1886" s="6"/>
      <c r="CH1886" s="6"/>
      <c r="CI1886" s="6"/>
      <c r="CJ1886" s="6"/>
      <c r="CK1886" s="6"/>
      <c r="CL1886" s="6"/>
      <c r="CM1886" s="6"/>
      <c r="CN1886" s="6"/>
      <c r="CO1886" s="6"/>
      <c r="CP1886" s="6"/>
      <c r="CQ1886" s="6"/>
      <c r="CR1886" s="6"/>
      <c r="CS1886" s="6"/>
      <c r="CT1886" s="6"/>
      <c r="CU1886" s="6"/>
      <c r="CV1886" s="6"/>
      <c r="CX1886" s="6"/>
      <c r="CY1886" s="6"/>
      <c r="CZ1886" s="6"/>
      <c r="DA1886" s="6"/>
      <c r="DB1886" s="6"/>
    </row>
    <row r="1887" spans="4:106" s="3" customFormat="1" x14ac:dyDescent="0.25">
      <c r="D1887" s="31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X1887" s="41"/>
      <c r="AY1887" s="41"/>
      <c r="BA1887" s="6"/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  <c r="BQ1887" s="6"/>
      <c r="BR1887" s="6"/>
      <c r="BS1887" s="6"/>
      <c r="BT1887" s="6"/>
      <c r="BU1887" s="6"/>
      <c r="BV1887" s="6"/>
      <c r="BW1887" s="6"/>
      <c r="BX1887" s="6"/>
      <c r="BY1887" s="6"/>
      <c r="BZ1887" s="6"/>
      <c r="CA1887" s="6"/>
      <c r="CB1887" s="6"/>
      <c r="CC1887" s="6"/>
      <c r="CD1887" s="6"/>
      <c r="CE1887" s="6"/>
      <c r="CF1887" s="6"/>
      <c r="CG1887" s="6"/>
      <c r="CH1887" s="6"/>
      <c r="CI1887" s="6"/>
      <c r="CJ1887" s="6"/>
      <c r="CK1887" s="6"/>
      <c r="CL1887" s="6"/>
      <c r="CM1887" s="6"/>
      <c r="CN1887" s="6"/>
      <c r="CO1887" s="6"/>
      <c r="CP1887" s="6"/>
      <c r="CQ1887" s="6"/>
      <c r="CR1887" s="6"/>
      <c r="CS1887" s="6"/>
      <c r="CT1887" s="6"/>
      <c r="CU1887" s="6"/>
      <c r="CV1887" s="6"/>
      <c r="CX1887" s="6"/>
      <c r="CY1887" s="6"/>
      <c r="CZ1887" s="6"/>
      <c r="DA1887" s="6"/>
      <c r="DB1887" s="6"/>
    </row>
    <row r="1888" spans="4:106" s="3" customFormat="1" x14ac:dyDescent="0.25">
      <c r="D1888" s="31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X1888" s="41"/>
      <c r="AY1888" s="41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  <c r="BQ1888" s="6"/>
      <c r="BR1888" s="6"/>
      <c r="BS1888" s="6"/>
      <c r="BT1888" s="6"/>
      <c r="BU1888" s="6"/>
      <c r="BV1888" s="6"/>
      <c r="BW1888" s="6"/>
      <c r="BX1888" s="6"/>
      <c r="BY1888" s="6"/>
      <c r="BZ1888" s="6"/>
      <c r="CA1888" s="6"/>
      <c r="CB1888" s="6"/>
      <c r="CC1888" s="6"/>
      <c r="CD1888" s="6"/>
      <c r="CE1888" s="6"/>
      <c r="CF1888" s="6"/>
      <c r="CG1888" s="6"/>
      <c r="CH1888" s="6"/>
      <c r="CI1888" s="6"/>
      <c r="CJ1888" s="6"/>
      <c r="CK1888" s="6"/>
      <c r="CL1888" s="6"/>
      <c r="CM1888" s="6"/>
      <c r="CN1888" s="6"/>
      <c r="CO1888" s="6"/>
      <c r="CP1888" s="6"/>
      <c r="CQ1888" s="6"/>
      <c r="CR1888" s="6"/>
      <c r="CS1888" s="6"/>
      <c r="CT1888" s="6"/>
      <c r="CU1888" s="6"/>
      <c r="CV1888" s="6"/>
      <c r="CX1888" s="6"/>
      <c r="CY1888" s="6"/>
      <c r="CZ1888" s="6"/>
      <c r="DA1888" s="6"/>
      <c r="DB1888" s="6"/>
    </row>
    <row r="1889" spans="4:106" s="3" customFormat="1" x14ac:dyDescent="0.25">
      <c r="D1889" s="31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  <c r="AR1889" s="6"/>
      <c r="AS1889" s="6"/>
      <c r="AT1889" s="6"/>
      <c r="AU1889" s="6"/>
      <c r="AV1889" s="6"/>
      <c r="AX1889" s="41"/>
      <c r="AY1889" s="41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  <c r="BQ1889" s="6"/>
      <c r="BR1889" s="6"/>
      <c r="BS1889" s="6"/>
      <c r="BT1889" s="6"/>
      <c r="BU1889" s="6"/>
      <c r="BV1889" s="6"/>
      <c r="BW1889" s="6"/>
      <c r="BX1889" s="6"/>
      <c r="BY1889" s="6"/>
      <c r="BZ1889" s="6"/>
      <c r="CA1889" s="6"/>
      <c r="CB1889" s="6"/>
      <c r="CC1889" s="6"/>
      <c r="CD1889" s="6"/>
      <c r="CE1889" s="6"/>
      <c r="CF1889" s="6"/>
      <c r="CG1889" s="6"/>
      <c r="CH1889" s="6"/>
      <c r="CI1889" s="6"/>
      <c r="CJ1889" s="6"/>
      <c r="CK1889" s="6"/>
      <c r="CL1889" s="6"/>
      <c r="CM1889" s="6"/>
      <c r="CN1889" s="6"/>
      <c r="CO1889" s="6"/>
      <c r="CP1889" s="6"/>
      <c r="CQ1889" s="6"/>
      <c r="CR1889" s="6"/>
      <c r="CS1889" s="6"/>
      <c r="CT1889" s="6"/>
      <c r="CU1889" s="6"/>
      <c r="CV1889" s="6"/>
      <c r="CX1889" s="6"/>
      <c r="CY1889" s="6"/>
      <c r="CZ1889" s="6"/>
      <c r="DA1889" s="6"/>
      <c r="DB1889" s="6"/>
    </row>
    <row r="1890" spans="4:106" s="3" customFormat="1" x14ac:dyDescent="0.25">
      <c r="D1890" s="31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6"/>
      <c r="AT1890" s="6"/>
      <c r="AU1890" s="6"/>
      <c r="AV1890" s="6"/>
      <c r="AX1890" s="41"/>
      <c r="AY1890" s="41"/>
      <c r="BA1890" s="6"/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  <c r="BQ1890" s="6"/>
      <c r="BR1890" s="6"/>
      <c r="BS1890" s="6"/>
      <c r="BT1890" s="6"/>
      <c r="BU1890" s="6"/>
      <c r="BV1890" s="6"/>
      <c r="BW1890" s="6"/>
      <c r="BX1890" s="6"/>
      <c r="BY1890" s="6"/>
      <c r="BZ1890" s="6"/>
      <c r="CA1890" s="6"/>
      <c r="CB1890" s="6"/>
      <c r="CC1890" s="6"/>
      <c r="CD1890" s="6"/>
      <c r="CE1890" s="6"/>
      <c r="CF1890" s="6"/>
      <c r="CG1890" s="6"/>
      <c r="CH1890" s="6"/>
      <c r="CI1890" s="6"/>
      <c r="CJ1890" s="6"/>
      <c r="CK1890" s="6"/>
      <c r="CL1890" s="6"/>
      <c r="CM1890" s="6"/>
      <c r="CN1890" s="6"/>
      <c r="CO1890" s="6"/>
      <c r="CP1890" s="6"/>
      <c r="CQ1890" s="6"/>
      <c r="CR1890" s="6"/>
      <c r="CS1890" s="6"/>
      <c r="CT1890" s="6"/>
      <c r="CU1890" s="6"/>
      <c r="CV1890" s="6"/>
      <c r="CX1890" s="6"/>
      <c r="CY1890" s="6"/>
      <c r="CZ1890" s="6"/>
      <c r="DA1890" s="6"/>
      <c r="DB1890" s="6"/>
    </row>
    <row r="1891" spans="4:106" s="3" customFormat="1" x14ac:dyDescent="0.25">
      <c r="D1891" s="31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  <c r="AR1891" s="6"/>
      <c r="AS1891" s="6"/>
      <c r="AT1891" s="6"/>
      <c r="AU1891" s="6"/>
      <c r="AV1891" s="6"/>
      <c r="AX1891" s="41"/>
      <c r="AY1891" s="41"/>
      <c r="BA1891" s="6"/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  <c r="BQ1891" s="6"/>
      <c r="BR1891" s="6"/>
      <c r="BS1891" s="6"/>
      <c r="BT1891" s="6"/>
      <c r="BU1891" s="6"/>
      <c r="BV1891" s="6"/>
      <c r="BW1891" s="6"/>
      <c r="BX1891" s="6"/>
      <c r="BY1891" s="6"/>
      <c r="BZ1891" s="6"/>
      <c r="CA1891" s="6"/>
      <c r="CB1891" s="6"/>
      <c r="CC1891" s="6"/>
      <c r="CD1891" s="6"/>
      <c r="CE1891" s="6"/>
      <c r="CF1891" s="6"/>
      <c r="CG1891" s="6"/>
      <c r="CH1891" s="6"/>
      <c r="CI1891" s="6"/>
      <c r="CJ1891" s="6"/>
      <c r="CK1891" s="6"/>
      <c r="CL1891" s="6"/>
      <c r="CM1891" s="6"/>
      <c r="CN1891" s="6"/>
      <c r="CO1891" s="6"/>
      <c r="CP1891" s="6"/>
      <c r="CQ1891" s="6"/>
      <c r="CR1891" s="6"/>
      <c r="CS1891" s="6"/>
      <c r="CT1891" s="6"/>
      <c r="CU1891" s="6"/>
      <c r="CV1891" s="6"/>
      <c r="CX1891" s="6"/>
      <c r="CY1891" s="6"/>
      <c r="CZ1891" s="6"/>
      <c r="DA1891" s="6"/>
      <c r="DB1891" s="6"/>
    </row>
    <row r="1892" spans="4:106" s="3" customFormat="1" x14ac:dyDescent="0.25">
      <c r="D1892" s="31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  <c r="AR1892" s="6"/>
      <c r="AS1892" s="6"/>
      <c r="AT1892" s="6"/>
      <c r="AU1892" s="6"/>
      <c r="AV1892" s="6"/>
      <c r="AX1892" s="41"/>
      <c r="AY1892" s="41"/>
      <c r="BA1892" s="6"/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  <c r="BQ1892" s="6"/>
      <c r="BR1892" s="6"/>
      <c r="BS1892" s="6"/>
      <c r="BT1892" s="6"/>
      <c r="BU1892" s="6"/>
      <c r="BV1892" s="6"/>
      <c r="BW1892" s="6"/>
      <c r="BX1892" s="6"/>
      <c r="BY1892" s="6"/>
      <c r="BZ1892" s="6"/>
      <c r="CA1892" s="6"/>
      <c r="CB1892" s="6"/>
      <c r="CC1892" s="6"/>
      <c r="CD1892" s="6"/>
      <c r="CE1892" s="6"/>
      <c r="CF1892" s="6"/>
      <c r="CG1892" s="6"/>
      <c r="CH1892" s="6"/>
      <c r="CI1892" s="6"/>
      <c r="CJ1892" s="6"/>
      <c r="CK1892" s="6"/>
      <c r="CL1892" s="6"/>
      <c r="CM1892" s="6"/>
      <c r="CN1892" s="6"/>
      <c r="CO1892" s="6"/>
      <c r="CP1892" s="6"/>
      <c r="CQ1892" s="6"/>
      <c r="CR1892" s="6"/>
      <c r="CS1892" s="6"/>
      <c r="CT1892" s="6"/>
      <c r="CU1892" s="6"/>
      <c r="CV1892" s="6"/>
      <c r="CX1892" s="6"/>
      <c r="CY1892" s="6"/>
      <c r="CZ1892" s="6"/>
      <c r="DA1892" s="6"/>
      <c r="DB1892" s="6"/>
    </row>
    <row r="1893" spans="4:106" s="3" customFormat="1" x14ac:dyDescent="0.25">
      <c r="D1893" s="31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X1893" s="41"/>
      <c r="AY1893" s="41"/>
      <c r="BA1893" s="6"/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  <c r="BQ1893" s="6"/>
      <c r="BR1893" s="6"/>
      <c r="BS1893" s="6"/>
      <c r="BT1893" s="6"/>
      <c r="BU1893" s="6"/>
      <c r="BV1893" s="6"/>
      <c r="BW1893" s="6"/>
      <c r="BX1893" s="6"/>
      <c r="BY1893" s="6"/>
      <c r="BZ1893" s="6"/>
      <c r="CA1893" s="6"/>
      <c r="CB1893" s="6"/>
      <c r="CC1893" s="6"/>
      <c r="CD1893" s="6"/>
      <c r="CE1893" s="6"/>
      <c r="CF1893" s="6"/>
      <c r="CG1893" s="6"/>
      <c r="CH1893" s="6"/>
      <c r="CI1893" s="6"/>
      <c r="CJ1893" s="6"/>
      <c r="CK1893" s="6"/>
      <c r="CL1893" s="6"/>
      <c r="CM1893" s="6"/>
      <c r="CN1893" s="6"/>
      <c r="CO1893" s="6"/>
      <c r="CP1893" s="6"/>
      <c r="CQ1893" s="6"/>
      <c r="CR1893" s="6"/>
      <c r="CS1893" s="6"/>
      <c r="CT1893" s="6"/>
      <c r="CU1893" s="6"/>
      <c r="CV1893" s="6"/>
      <c r="CX1893" s="6"/>
      <c r="CY1893" s="6"/>
      <c r="CZ1893" s="6"/>
      <c r="DA1893" s="6"/>
      <c r="DB1893" s="6"/>
    </row>
    <row r="1894" spans="4:106" s="3" customFormat="1" x14ac:dyDescent="0.25">
      <c r="D1894" s="31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X1894" s="41"/>
      <c r="AY1894" s="41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  <c r="BQ1894" s="6"/>
      <c r="BR1894" s="6"/>
      <c r="BS1894" s="6"/>
      <c r="BT1894" s="6"/>
      <c r="BU1894" s="6"/>
      <c r="BV1894" s="6"/>
      <c r="BW1894" s="6"/>
      <c r="BX1894" s="6"/>
      <c r="BY1894" s="6"/>
      <c r="BZ1894" s="6"/>
      <c r="CA1894" s="6"/>
      <c r="CB1894" s="6"/>
      <c r="CC1894" s="6"/>
      <c r="CD1894" s="6"/>
      <c r="CE1894" s="6"/>
      <c r="CF1894" s="6"/>
      <c r="CG1894" s="6"/>
      <c r="CH1894" s="6"/>
      <c r="CI1894" s="6"/>
      <c r="CJ1894" s="6"/>
      <c r="CK1894" s="6"/>
      <c r="CL1894" s="6"/>
      <c r="CM1894" s="6"/>
      <c r="CN1894" s="6"/>
      <c r="CO1894" s="6"/>
      <c r="CP1894" s="6"/>
      <c r="CQ1894" s="6"/>
      <c r="CR1894" s="6"/>
      <c r="CS1894" s="6"/>
      <c r="CT1894" s="6"/>
      <c r="CU1894" s="6"/>
      <c r="CV1894" s="6"/>
      <c r="CX1894" s="6"/>
      <c r="CY1894" s="6"/>
      <c r="CZ1894" s="6"/>
      <c r="DA1894" s="6"/>
      <c r="DB1894" s="6"/>
    </row>
    <row r="1895" spans="4:106" s="3" customFormat="1" x14ac:dyDescent="0.25">
      <c r="D1895" s="31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  <c r="AR1895" s="6"/>
      <c r="AS1895" s="6"/>
      <c r="AT1895" s="6"/>
      <c r="AU1895" s="6"/>
      <c r="AV1895" s="6"/>
      <c r="AX1895" s="41"/>
      <c r="AY1895" s="41"/>
      <c r="BA1895" s="6"/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  <c r="BQ1895" s="6"/>
      <c r="BR1895" s="6"/>
      <c r="BS1895" s="6"/>
      <c r="BT1895" s="6"/>
      <c r="BU1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895" s="6"/>
      <c r="CF1895" s="6"/>
      <c r="CG1895" s="6"/>
      <c r="CH1895" s="6"/>
      <c r="CI1895" s="6"/>
      <c r="CJ1895" s="6"/>
      <c r="CK1895" s="6"/>
      <c r="CL1895" s="6"/>
      <c r="CM1895" s="6"/>
      <c r="CN1895" s="6"/>
      <c r="CO1895" s="6"/>
      <c r="CP1895" s="6"/>
      <c r="CQ1895" s="6"/>
      <c r="CR1895" s="6"/>
      <c r="CS1895" s="6"/>
      <c r="CT1895" s="6"/>
      <c r="CU1895" s="6"/>
      <c r="CV1895" s="6"/>
      <c r="CX1895" s="6"/>
      <c r="CY1895" s="6"/>
      <c r="CZ1895" s="6"/>
      <c r="DA1895" s="6"/>
      <c r="DB1895" s="6"/>
    </row>
    <row r="1896" spans="4:106" s="3" customFormat="1" x14ac:dyDescent="0.25">
      <c r="D1896" s="31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  <c r="AP1896" s="6"/>
      <c r="AQ1896" s="6"/>
      <c r="AR1896" s="6"/>
      <c r="AS1896" s="6"/>
      <c r="AT1896" s="6"/>
      <c r="AU1896" s="6"/>
      <c r="AV1896" s="6"/>
      <c r="AX1896" s="41"/>
      <c r="AY1896" s="41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  <c r="BQ1896" s="6"/>
      <c r="BR1896" s="6"/>
      <c r="BS1896" s="6"/>
      <c r="BT1896" s="6"/>
      <c r="BU1896" s="6"/>
      <c r="BV1896" s="6"/>
      <c r="BW1896" s="6"/>
      <c r="BX1896" s="6"/>
      <c r="BY1896" s="6"/>
      <c r="BZ1896" s="6"/>
      <c r="CA1896" s="6"/>
      <c r="CB1896" s="6"/>
      <c r="CC1896" s="6"/>
      <c r="CD1896" s="6"/>
      <c r="CE1896" s="6"/>
      <c r="CF1896" s="6"/>
      <c r="CG1896" s="6"/>
      <c r="CH1896" s="6"/>
      <c r="CI1896" s="6"/>
      <c r="CJ1896" s="6"/>
      <c r="CK1896" s="6"/>
      <c r="CL1896" s="6"/>
      <c r="CM1896" s="6"/>
      <c r="CN1896" s="6"/>
      <c r="CO1896" s="6"/>
      <c r="CP1896" s="6"/>
      <c r="CQ1896" s="6"/>
      <c r="CR1896" s="6"/>
      <c r="CS1896" s="6"/>
      <c r="CT1896" s="6"/>
      <c r="CU1896" s="6"/>
      <c r="CV1896" s="6"/>
      <c r="CX1896" s="6"/>
      <c r="CY1896" s="6"/>
      <c r="CZ1896" s="6"/>
      <c r="DA1896" s="6"/>
      <c r="DB1896" s="6"/>
    </row>
    <row r="1897" spans="4:106" s="3" customFormat="1" x14ac:dyDescent="0.25">
      <c r="D1897" s="31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  <c r="AP1897" s="6"/>
      <c r="AQ1897" s="6"/>
      <c r="AR1897" s="6"/>
      <c r="AS1897" s="6"/>
      <c r="AT1897" s="6"/>
      <c r="AU1897" s="6"/>
      <c r="AV1897" s="6"/>
      <c r="AX1897" s="41"/>
      <c r="AY1897" s="41"/>
      <c r="BA1897" s="6"/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  <c r="BQ1897" s="6"/>
      <c r="BR1897" s="6"/>
      <c r="BS1897" s="6"/>
      <c r="BT1897" s="6"/>
      <c r="BU1897" s="6"/>
      <c r="BV1897" s="6"/>
      <c r="BW1897" s="6"/>
      <c r="BX1897" s="6"/>
      <c r="BY1897" s="6"/>
      <c r="BZ1897" s="6"/>
      <c r="CA1897" s="6"/>
      <c r="CB1897" s="6"/>
      <c r="CC1897" s="6"/>
      <c r="CD1897" s="6"/>
      <c r="CE1897" s="6"/>
      <c r="CF1897" s="6"/>
      <c r="CG1897" s="6"/>
      <c r="CH1897" s="6"/>
      <c r="CI1897" s="6"/>
      <c r="CJ1897" s="6"/>
      <c r="CK1897" s="6"/>
      <c r="CL1897" s="6"/>
      <c r="CM1897" s="6"/>
      <c r="CN1897" s="6"/>
      <c r="CO1897" s="6"/>
      <c r="CP1897" s="6"/>
      <c r="CQ1897" s="6"/>
      <c r="CR1897" s="6"/>
      <c r="CS1897" s="6"/>
      <c r="CT1897" s="6"/>
      <c r="CU1897" s="6"/>
      <c r="CV1897" s="6"/>
      <c r="CX1897" s="6"/>
      <c r="CY1897" s="6"/>
      <c r="CZ1897" s="6"/>
      <c r="DA1897" s="6"/>
      <c r="DB1897" s="6"/>
    </row>
    <row r="1898" spans="4:106" s="3" customFormat="1" x14ac:dyDescent="0.25">
      <c r="D1898" s="31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  <c r="AP1898" s="6"/>
      <c r="AQ1898" s="6"/>
      <c r="AR1898" s="6"/>
      <c r="AS1898" s="6"/>
      <c r="AT1898" s="6"/>
      <c r="AU1898" s="6"/>
      <c r="AV1898" s="6"/>
      <c r="AX1898" s="41"/>
      <c r="AY1898" s="41"/>
      <c r="BA1898" s="6"/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  <c r="BQ1898" s="6"/>
      <c r="BR1898" s="6"/>
      <c r="BS1898" s="6"/>
      <c r="BT1898" s="6"/>
      <c r="BU1898" s="6"/>
      <c r="BV1898" s="6"/>
      <c r="BW1898" s="6"/>
      <c r="BX1898" s="6"/>
      <c r="BY1898" s="6"/>
      <c r="BZ1898" s="6"/>
      <c r="CA1898" s="6"/>
      <c r="CB1898" s="6"/>
      <c r="CC1898" s="6"/>
      <c r="CD1898" s="6"/>
      <c r="CE1898" s="6"/>
      <c r="CF1898" s="6"/>
      <c r="CG1898" s="6"/>
      <c r="CH1898" s="6"/>
      <c r="CI1898" s="6"/>
      <c r="CJ1898" s="6"/>
      <c r="CK1898" s="6"/>
      <c r="CL1898" s="6"/>
      <c r="CM1898" s="6"/>
      <c r="CN1898" s="6"/>
      <c r="CO1898" s="6"/>
      <c r="CP1898" s="6"/>
      <c r="CQ1898" s="6"/>
      <c r="CR1898" s="6"/>
      <c r="CS1898" s="6"/>
      <c r="CT1898" s="6"/>
      <c r="CU1898" s="6"/>
      <c r="CV1898" s="6"/>
      <c r="CX1898" s="6"/>
      <c r="CY1898" s="6"/>
      <c r="CZ1898" s="6"/>
      <c r="DA1898" s="6"/>
      <c r="DB1898" s="6"/>
    </row>
    <row r="1899" spans="4:106" s="3" customFormat="1" x14ac:dyDescent="0.25">
      <c r="D1899" s="31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  <c r="AP1899" s="6"/>
      <c r="AQ1899" s="6"/>
      <c r="AR1899" s="6"/>
      <c r="AS1899" s="6"/>
      <c r="AT1899" s="6"/>
      <c r="AU1899" s="6"/>
      <c r="AV1899" s="6"/>
      <c r="AX1899" s="41"/>
      <c r="AY1899" s="41"/>
      <c r="BA1899" s="6"/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  <c r="BQ1899" s="6"/>
      <c r="BR1899" s="6"/>
      <c r="BS1899" s="6"/>
      <c r="BT1899" s="6"/>
      <c r="BU1899" s="6"/>
      <c r="BV1899" s="6"/>
      <c r="BW1899" s="6"/>
      <c r="BX1899" s="6"/>
      <c r="BY1899" s="6"/>
      <c r="BZ1899" s="6"/>
      <c r="CA1899" s="6"/>
      <c r="CB1899" s="6"/>
      <c r="CC1899" s="6"/>
      <c r="CD1899" s="6"/>
      <c r="CE1899" s="6"/>
      <c r="CF1899" s="6"/>
      <c r="CG1899" s="6"/>
      <c r="CH1899" s="6"/>
      <c r="CI1899" s="6"/>
      <c r="CJ1899" s="6"/>
      <c r="CK1899" s="6"/>
      <c r="CL1899" s="6"/>
      <c r="CM1899" s="6"/>
      <c r="CN1899" s="6"/>
      <c r="CO1899" s="6"/>
      <c r="CP1899" s="6"/>
      <c r="CQ1899" s="6"/>
      <c r="CR1899" s="6"/>
      <c r="CS1899" s="6"/>
      <c r="CT1899" s="6"/>
      <c r="CU1899" s="6"/>
      <c r="CV1899" s="6"/>
      <c r="CX1899" s="6"/>
      <c r="CY1899" s="6"/>
      <c r="CZ1899" s="6"/>
      <c r="DA1899" s="6"/>
      <c r="DB1899" s="6"/>
    </row>
    <row r="1900" spans="4:106" s="3" customFormat="1" x14ac:dyDescent="0.25">
      <c r="D1900" s="31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  <c r="AP1900" s="6"/>
      <c r="AQ1900" s="6"/>
      <c r="AR1900" s="6"/>
      <c r="AS1900" s="6"/>
      <c r="AT1900" s="6"/>
      <c r="AU1900" s="6"/>
      <c r="AV1900" s="6"/>
      <c r="AX1900" s="41"/>
      <c r="AY1900" s="41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  <c r="BQ1900" s="6"/>
      <c r="BR1900" s="6"/>
      <c r="BS1900" s="6"/>
      <c r="BT1900" s="6"/>
      <c r="BU1900" s="6"/>
      <c r="BV1900" s="6"/>
      <c r="BW1900" s="6"/>
      <c r="BX1900" s="6"/>
      <c r="BY1900" s="6"/>
      <c r="BZ1900" s="6"/>
      <c r="CA1900" s="6"/>
      <c r="CB1900" s="6"/>
      <c r="CC1900" s="6"/>
      <c r="CD1900" s="6"/>
      <c r="CE1900" s="6"/>
      <c r="CF1900" s="6"/>
      <c r="CG1900" s="6"/>
      <c r="CH1900" s="6"/>
      <c r="CI1900" s="6"/>
      <c r="CJ1900" s="6"/>
      <c r="CK1900" s="6"/>
      <c r="CL1900" s="6"/>
      <c r="CM1900" s="6"/>
      <c r="CN1900" s="6"/>
      <c r="CO1900" s="6"/>
      <c r="CP1900" s="6"/>
      <c r="CQ1900" s="6"/>
      <c r="CR1900" s="6"/>
      <c r="CS1900" s="6"/>
      <c r="CT1900" s="6"/>
      <c r="CU1900" s="6"/>
      <c r="CV1900" s="6"/>
      <c r="CX1900" s="6"/>
      <c r="CY1900" s="6"/>
      <c r="CZ1900" s="6"/>
      <c r="DA1900" s="6"/>
      <c r="DB1900" s="6"/>
    </row>
    <row r="1901" spans="4:106" s="3" customFormat="1" x14ac:dyDescent="0.25">
      <c r="D1901" s="31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  <c r="AR1901" s="6"/>
      <c r="AS1901" s="6"/>
      <c r="AT1901" s="6"/>
      <c r="AU1901" s="6"/>
      <c r="AV1901" s="6"/>
      <c r="AX1901" s="41"/>
      <c r="AY1901" s="41"/>
      <c r="BA1901" s="6"/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  <c r="BQ1901" s="6"/>
      <c r="BR1901" s="6"/>
      <c r="BS1901" s="6"/>
      <c r="BT1901" s="6"/>
      <c r="BU1901" s="6"/>
      <c r="BV1901" s="6"/>
      <c r="BW1901" s="6"/>
      <c r="BX1901" s="6"/>
      <c r="BY1901" s="6"/>
      <c r="BZ1901" s="6"/>
      <c r="CA1901" s="6"/>
      <c r="CB1901" s="6"/>
      <c r="CC1901" s="6"/>
      <c r="CD1901" s="6"/>
      <c r="CE1901" s="6"/>
      <c r="CF1901" s="6"/>
      <c r="CG1901" s="6"/>
      <c r="CH1901" s="6"/>
      <c r="CI1901" s="6"/>
      <c r="CJ1901" s="6"/>
      <c r="CK1901" s="6"/>
      <c r="CL1901" s="6"/>
      <c r="CM1901" s="6"/>
      <c r="CN1901" s="6"/>
      <c r="CO1901" s="6"/>
      <c r="CP1901" s="6"/>
      <c r="CQ1901" s="6"/>
      <c r="CR1901" s="6"/>
      <c r="CS1901" s="6"/>
      <c r="CT1901" s="6"/>
      <c r="CU1901" s="6"/>
      <c r="CV1901" s="6"/>
      <c r="CX1901" s="6"/>
      <c r="CY1901" s="6"/>
      <c r="CZ1901" s="6"/>
      <c r="DA1901" s="6"/>
      <c r="DB1901" s="6"/>
    </row>
    <row r="1902" spans="4:106" s="3" customFormat="1" x14ac:dyDescent="0.25">
      <c r="D1902" s="31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/>
      <c r="AV1902" s="6"/>
      <c r="AX1902" s="41"/>
      <c r="AY1902" s="41"/>
      <c r="BA1902" s="6"/>
      <c r="BB1902" s="6"/>
      <c r="BC1902" s="6"/>
      <c r="BD1902" s="6"/>
      <c r="BE1902" s="6"/>
      <c r="BF1902" s="6"/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  <c r="BQ1902" s="6"/>
      <c r="BR1902" s="6"/>
      <c r="BS1902" s="6"/>
      <c r="BT1902" s="6"/>
      <c r="BU1902" s="6"/>
      <c r="BV1902" s="6"/>
      <c r="BW1902" s="6"/>
      <c r="BX1902" s="6"/>
      <c r="BY1902" s="6"/>
      <c r="BZ1902" s="6"/>
      <c r="CA1902" s="6"/>
      <c r="CB1902" s="6"/>
      <c r="CC1902" s="6"/>
      <c r="CD1902" s="6"/>
      <c r="CE1902" s="6"/>
      <c r="CF1902" s="6"/>
      <c r="CG1902" s="6"/>
      <c r="CH1902" s="6"/>
      <c r="CI1902" s="6"/>
      <c r="CJ1902" s="6"/>
      <c r="CK1902" s="6"/>
      <c r="CL1902" s="6"/>
      <c r="CM1902" s="6"/>
      <c r="CN1902" s="6"/>
      <c r="CO1902" s="6"/>
      <c r="CP1902" s="6"/>
      <c r="CQ1902" s="6"/>
      <c r="CR1902" s="6"/>
      <c r="CS1902" s="6"/>
      <c r="CT1902" s="6"/>
      <c r="CU1902" s="6"/>
      <c r="CV1902" s="6"/>
      <c r="CX1902" s="6"/>
      <c r="CY1902" s="6"/>
      <c r="CZ1902" s="6"/>
      <c r="DA1902" s="6"/>
      <c r="DB1902" s="6"/>
    </row>
    <row r="1903" spans="4:106" s="3" customFormat="1" x14ac:dyDescent="0.25">
      <c r="D1903" s="31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X1903" s="41"/>
      <c r="AY1903" s="41"/>
      <c r="BA1903" s="6"/>
      <c r="BB1903" s="6"/>
      <c r="BC1903" s="6"/>
      <c r="BD1903" s="6"/>
      <c r="BE1903" s="6"/>
      <c r="BF1903" s="6"/>
      <c r="BG1903" s="6"/>
      <c r="BH1903" s="6"/>
      <c r="BI1903" s="6"/>
      <c r="BJ1903" s="6"/>
      <c r="BK1903" s="6"/>
      <c r="BL1903" s="6"/>
      <c r="BM1903" s="6"/>
      <c r="BN1903" s="6"/>
      <c r="BO1903" s="6"/>
      <c r="BP1903" s="6"/>
      <c r="BQ1903" s="6"/>
      <c r="BR1903" s="6"/>
      <c r="BS1903" s="6"/>
      <c r="BT1903" s="6"/>
      <c r="BU1903" s="6"/>
      <c r="BV1903" s="6"/>
      <c r="BW1903" s="6"/>
      <c r="BX1903" s="6"/>
      <c r="BY1903" s="6"/>
      <c r="BZ1903" s="6"/>
      <c r="CA1903" s="6"/>
      <c r="CB1903" s="6"/>
      <c r="CC1903" s="6"/>
      <c r="CD1903" s="6"/>
      <c r="CE1903" s="6"/>
      <c r="CF1903" s="6"/>
      <c r="CG1903" s="6"/>
      <c r="CH1903" s="6"/>
      <c r="CI1903" s="6"/>
      <c r="CJ1903" s="6"/>
      <c r="CK1903" s="6"/>
      <c r="CL1903" s="6"/>
      <c r="CM1903" s="6"/>
      <c r="CN1903" s="6"/>
      <c r="CO1903" s="6"/>
      <c r="CP1903" s="6"/>
      <c r="CQ1903" s="6"/>
      <c r="CR1903" s="6"/>
      <c r="CS1903" s="6"/>
      <c r="CT1903" s="6"/>
      <c r="CU1903" s="6"/>
      <c r="CV1903" s="6"/>
      <c r="CX1903" s="6"/>
      <c r="CY1903" s="6"/>
      <c r="CZ1903" s="6"/>
      <c r="DA1903" s="6"/>
      <c r="DB1903" s="6"/>
    </row>
    <row r="1904" spans="4:106" s="3" customFormat="1" x14ac:dyDescent="0.25">
      <c r="D1904" s="31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X1904" s="41"/>
      <c r="AY1904" s="41"/>
      <c r="BA1904" s="6"/>
      <c r="BB1904" s="6"/>
      <c r="BC1904" s="6"/>
      <c r="BD1904" s="6"/>
      <c r="BE1904" s="6"/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  <c r="BQ1904" s="6"/>
      <c r="BR1904" s="6"/>
      <c r="BS1904" s="6"/>
      <c r="BT1904" s="6"/>
      <c r="BU1904" s="6"/>
      <c r="BV1904" s="6"/>
      <c r="BW1904" s="6"/>
      <c r="BX1904" s="6"/>
      <c r="BY1904" s="6"/>
      <c r="BZ1904" s="6"/>
      <c r="CA1904" s="6"/>
      <c r="CB1904" s="6"/>
      <c r="CC1904" s="6"/>
      <c r="CD1904" s="6"/>
      <c r="CE1904" s="6"/>
      <c r="CF1904" s="6"/>
      <c r="CG1904" s="6"/>
      <c r="CH1904" s="6"/>
      <c r="CI1904" s="6"/>
      <c r="CJ1904" s="6"/>
      <c r="CK1904" s="6"/>
      <c r="CL1904" s="6"/>
      <c r="CM1904" s="6"/>
      <c r="CN1904" s="6"/>
      <c r="CO1904" s="6"/>
      <c r="CP1904" s="6"/>
      <c r="CQ1904" s="6"/>
      <c r="CR1904" s="6"/>
      <c r="CS1904" s="6"/>
      <c r="CT1904" s="6"/>
      <c r="CU1904" s="6"/>
      <c r="CV1904" s="6"/>
      <c r="CX1904" s="6"/>
      <c r="CY1904" s="6"/>
      <c r="CZ1904" s="6"/>
      <c r="DA1904" s="6"/>
      <c r="DB1904" s="6"/>
    </row>
    <row r="1905" spans="4:106" s="3" customFormat="1" x14ac:dyDescent="0.25">
      <c r="D1905" s="31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X1905" s="41"/>
      <c r="AY1905" s="41"/>
      <c r="BA1905" s="6"/>
      <c r="BB1905" s="6"/>
      <c r="BC1905" s="6"/>
      <c r="BD1905" s="6"/>
      <c r="BE1905" s="6"/>
      <c r="BF1905" s="6"/>
      <c r="BG1905" s="6"/>
      <c r="BH1905" s="6"/>
      <c r="BI1905" s="6"/>
      <c r="BJ1905" s="6"/>
      <c r="BK1905" s="6"/>
      <c r="BL1905" s="6"/>
      <c r="BM1905" s="6"/>
      <c r="BN1905" s="6"/>
      <c r="BO1905" s="6"/>
      <c r="BP1905" s="6"/>
      <c r="BQ1905" s="6"/>
      <c r="BR1905" s="6"/>
      <c r="BS1905" s="6"/>
      <c r="BT1905" s="6"/>
      <c r="BU1905" s="6"/>
      <c r="BV1905" s="6"/>
      <c r="BW1905" s="6"/>
      <c r="BX1905" s="6"/>
      <c r="BY1905" s="6"/>
      <c r="BZ1905" s="6"/>
      <c r="CA1905" s="6"/>
      <c r="CB1905" s="6"/>
      <c r="CC1905" s="6"/>
      <c r="CD1905" s="6"/>
      <c r="CE1905" s="6"/>
      <c r="CF1905" s="6"/>
      <c r="CG1905" s="6"/>
      <c r="CH1905" s="6"/>
      <c r="CI1905" s="6"/>
      <c r="CJ1905" s="6"/>
      <c r="CK1905" s="6"/>
      <c r="CL1905" s="6"/>
      <c r="CM1905" s="6"/>
      <c r="CN1905" s="6"/>
      <c r="CO1905" s="6"/>
      <c r="CP1905" s="6"/>
      <c r="CQ1905" s="6"/>
      <c r="CR1905" s="6"/>
      <c r="CS1905" s="6"/>
      <c r="CT1905" s="6"/>
      <c r="CU1905" s="6"/>
      <c r="CV1905" s="6"/>
      <c r="CX1905" s="6"/>
      <c r="CY1905" s="6"/>
      <c r="CZ1905" s="6"/>
      <c r="DA1905" s="6"/>
      <c r="DB1905" s="6"/>
    </row>
    <row r="1906" spans="4:106" s="3" customFormat="1" x14ac:dyDescent="0.25">
      <c r="D1906" s="31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X1906" s="41"/>
      <c r="AY1906" s="41"/>
      <c r="BA1906" s="6"/>
      <c r="BB1906" s="6"/>
      <c r="BC1906" s="6"/>
      <c r="BD1906" s="6"/>
      <c r="BE1906" s="6"/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  <c r="BQ1906" s="6"/>
      <c r="BR1906" s="6"/>
      <c r="BS1906" s="6"/>
      <c r="BT1906" s="6"/>
      <c r="BU1906" s="6"/>
      <c r="BV1906" s="6"/>
      <c r="BW1906" s="6"/>
      <c r="BX1906" s="6"/>
      <c r="BY1906" s="6"/>
      <c r="BZ1906" s="6"/>
      <c r="CA1906" s="6"/>
      <c r="CB1906" s="6"/>
      <c r="CC1906" s="6"/>
      <c r="CD1906" s="6"/>
      <c r="CE1906" s="6"/>
      <c r="CF1906" s="6"/>
      <c r="CG1906" s="6"/>
      <c r="CH1906" s="6"/>
      <c r="CI1906" s="6"/>
      <c r="CJ1906" s="6"/>
      <c r="CK1906" s="6"/>
      <c r="CL1906" s="6"/>
      <c r="CM1906" s="6"/>
      <c r="CN1906" s="6"/>
      <c r="CO1906" s="6"/>
      <c r="CP1906" s="6"/>
      <c r="CQ1906" s="6"/>
      <c r="CR1906" s="6"/>
      <c r="CS1906" s="6"/>
      <c r="CT1906" s="6"/>
      <c r="CU1906" s="6"/>
      <c r="CV1906" s="6"/>
      <c r="CX1906" s="6"/>
      <c r="CY1906" s="6"/>
      <c r="CZ1906" s="6"/>
      <c r="DA1906" s="6"/>
      <c r="DB1906" s="6"/>
    </row>
    <row r="1907" spans="4:106" s="3" customFormat="1" x14ac:dyDescent="0.25">
      <c r="D1907" s="31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  <c r="AP1907" s="6"/>
      <c r="AQ1907" s="6"/>
      <c r="AR1907" s="6"/>
      <c r="AS1907" s="6"/>
      <c r="AT1907" s="6"/>
      <c r="AU1907" s="6"/>
      <c r="AV1907" s="6"/>
      <c r="AX1907" s="41"/>
      <c r="AY1907" s="41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6"/>
      <c r="BO1907" s="6"/>
      <c r="BP1907" s="6"/>
      <c r="BQ1907" s="6"/>
      <c r="BR1907" s="6"/>
      <c r="BS1907" s="6"/>
      <c r="BT1907" s="6"/>
      <c r="BU1907" s="6"/>
      <c r="BV1907" s="6"/>
      <c r="BW1907" s="6"/>
      <c r="BX1907" s="6"/>
      <c r="BY1907" s="6"/>
      <c r="BZ1907" s="6"/>
      <c r="CA1907" s="6"/>
      <c r="CB1907" s="6"/>
      <c r="CC1907" s="6"/>
      <c r="CD1907" s="6"/>
      <c r="CE1907" s="6"/>
      <c r="CF1907" s="6"/>
      <c r="CG1907" s="6"/>
      <c r="CH1907" s="6"/>
      <c r="CI1907" s="6"/>
      <c r="CJ1907" s="6"/>
      <c r="CK1907" s="6"/>
      <c r="CL1907" s="6"/>
      <c r="CM1907" s="6"/>
      <c r="CN1907" s="6"/>
      <c r="CO1907" s="6"/>
      <c r="CP1907" s="6"/>
      <c r="CQ1907" s="6"/>
      <c r="CR1907" s="6"/>
      <c r="CS1907" s="6"/>
      <c r="CT1907" s="6"/>
      <c r="CU1907" s="6"/>
      <c r="CV1907" s="6"/>
      <c r="CX1907" s="6"/>
      <c r="CY1907" s="6"/>
      <c r="CZ1907" s="6"/>
      <c r="DA1907" s="6"/>
      <c r="DB1907" s="6"/>
    </row>
    <row r="1908" spans="4:106" s="3" customFormat="1" x14ac:dyDescent="0.25">
      <c r="D1908" s="31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  <c r="AR1908" s="6"/>
      <c r="AS1908" s="6"/>
      <c r="AT1908" s="6"/>
      <c r="AU1908" s="6"/>
      <c r="AV1908" s="6"/>
      <c r="AX1908" s="41"/>
      <c r="AY1908" s="41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  <c r="BQ1908" s="6"/>
      <c r="BR1908" s="6"/>
      <c r="BS1908" s="6"/>
      <c r="BT1908" s="6"/>
      <c r="BU1908" s="6"/>
      <c r="BV1908" s="6"/>
      <c r="BW1908" s="6"/>
      <c r="BX1908" s="6"/>
      <c r="BY1908" s="6"/>
      <c r="BZ1908" s="6"/>
      <c r="CA1908" s="6"/>
      <c r="CB1908" s="6"/>
      <c r="CC1908" s="6"/>
      <c r="CD1908" s="6"/>
      <c r="CE1908" s="6"/>
      <c r="CF1908" s="6"/>
      <c r="CG1908" s="6"/>
      <c r="CH1908" s="6"/>
      <c r="CI1908" s="6"/>
      <c r="CJ1908" s="6"/>
      <c r="CK1908" s="6"/>
      <c r="CL1908" s="6"/>
      <c r="CM1908" s="6"/>
      <c r="CN1908" s="6"/>
      <c r="CO1908" s="6"/>
      <c r="CP1908" s="6"/>
      <c r="CQ1908" s="6"/>
      <c r="CR1908" s="6"/>
      <c r="CS1908" s="6"/>
      <c r="CT1908" s="6"/>
      <c r="CU1908" s="6"/>
      <c r="CV1908" s="6"/>
      <c r="CX1908" s="6"/>
      <c r="CY1908" s="6"/>
      <c r="CZ1908" s="6"/>
      <c r="DA1908" s="6"/>
      <c r="DB1908" s="6"/>
    </row>
    <row r="1909" spans="4:106" s="3" customFormat="1" x14ac:dyDescent="0.25">
      <c r="D1909" s="31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X1909" s="41"/>
      <c r="AY1909" s="41"/>
      <c r="BA1909" s="6"/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  <c r="BQ1909" s="6"/>
      <c r="BR1909" s="6"/>
      <c r="BS1909" s="6"/>
      <c r="BT1909" s="6"/>
      <c r="BU1909" s="6"/>
      <c r="BV1909" s="6"/>
      <c r="BW1909" s="6"/>
      <c r="BX1909" s="6"/>
      <c r="BY1909" s="6"/>
      <c r="BZ1909" s="6"/>
      <c r="CA1909" s="6"/>
      <c r="CB1909" s="6"/>
      <c r="CC1909" s="6"/>
      <c r="CD1909" s="6"/>
      <c r="CE1909" s="6"/>
      <c r="CF1909" s="6"/>
      <c r="CG1909" s="6"/>
      <c r="CH1909" s="6"/>
      <c r="CI1909" s="6"/>
      <c r="CJ1909" s="6"/>
      <c r="CK1909" s="6"/>
      <c r="CL1909" s="6"/>
      <c r="CM1909" s="6"/>
      <c r="CN1909" s="6"/>
      <c r="CO1909" s="6"/>
      <c r="CP1909" s="6"/>
      <c r="CQ1909" s="6"/>
      <c r="CR1909" s="6"/>
      <c r="CS1909" s="6"/>
      <c r="CT1909" s="6"/>
      <c r="CU1909" s="6"/>
      <c r="CV1909" s="6"/>
      <c r="CX1909" s="6"/>
      <c r="CY1909" s="6"/>
      <c r="CZ1909" s="6"/>
      <c r="DA1909" s="6"/>
      <c r="DB1909" s="6"/>
    </row>
    <row r="1910" spans="4:106" s="3" customFormat="1" x14ac:dyDescent="0.25">
      <c r="D1910" s="31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X1910" s="41"/>
      <c r="AY1910" s="41"/>
      <c r="BA1910" s="6"/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  <c r="BQ1910" s="6"/>
      <c r="BR1910" s="6"/>
      <c r="BS1910" s="6"/>
      <c r="BT1910" s="6"/>
      <c r="BU1910" s="6"/>
      <c r="BV1910" s="6"/>
      <c r="BW1910" s="6"/>
      <c r="BX1910" s="6"/>
      <c r="BY1910" s="6"/>
      <c r="BZ1910" s="6"/>
      <c r="CA1910" s="6"/>
      <c r="CB1910" s="6"/>
      <c r="CC1910" s="6"/>
      <c r="CD1910" s="6"/>
      <c r="CE1910" s="6"/>
      <c r="CF1910" s="6"/>
      <c r="CG1910" s="6"/>
      <c r="CH1910" s="6"/>
      <c r="CI1910" s="6"/>
      <c r="CJ1910" s="6"/>
      <c r="CK1910" s="6"/>
      <c r="CL1910" s="6"/>
      <c r="CM1910" s="6"/>
      <c r="CN1910" s="6"/>
      <c r="CO1910" s="6"/>
      <c r="CP1910" s="6"/>
      <c r="CQ1910" s="6"/>
      <c r="CR1910" s="6"/>
      <c r="CS1910" s="6"/>
      <c r="CT1910" s="6"/>
      <c r="CU1910" s="6"/>
      <c r="CV1910" s="6"/>
      <c r="CX1910" s="6"/>
      <c r="CY1910" s="6"/>
      <c r="CZ1910" s="6"/>
      <c r="DA1910" s="6"/>
      <c r="DB1910" s="6"/>
    </row>
    <row r="1911" spans="4:106" s="3" customFormat="1" x14ac:dyDescent="0.25">
      <c r="D1911" s="31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  <c r="AP1911" s="6"/>
      <c r="AQ1911" s="6"/>
      <c r="AR1911" s="6"/>
      <c r="AS1911" s="6"/>
      <c r="AT1911" s="6"/>
      <c r="AU1911" s="6"/>
      <c r="AV1911" s="6"/>
      <c r="AX1911" s="41"/>
      <c r="AY1911" s="41"/>
      <c r="BA1911" s="6"/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  <c r="BQ1911" s="6"/>
      <c r="BR1911" s="6"/>
      <c r="BS1911" s="6"/>
      <c r="BT1911" s="6"/>
      <c r="BU1911" s="6"/>
      <c r="BV1911" s="6"/>
      <c r="BW1911" s="6"/>
      <c r="BX1911" s="6"/>
      <c r="BY1911" s="6"/>
      <c r="BZ1911" s="6"/>
      <c r="CA1911" s="6"/>
      <c r="CB1911" s="6"/>
      <c r="CC1911" s="6"/>
      <c r="CD1911" s="6"/>
      <c r="CE1911" s="6"/>
      <c r="CF1911" s="6"/>
      <c r="CG1911" s="6"/>
      <c r="CH1911" s="6"/>
      <c r="CI1911" s="6"/>
      <c r="CJ1911" s="6"/>
      <c r="CK1911" s="6"/>
      <c r="CL1911" s="6"/>
      <c r="CM1911" s="6"/>
      <c r="CN1911" s="6"/>
      <c r="CO1911" s="6"/>
      <c r="CP1911" s="6"/>
      <c r="CQ1911" s="6"/>
      <c r="CR1911" s="6"/>
      <c r="CS1911" s="6"/>
      <c r="CT1911" s="6"/>
      <c r="CU1911" s="6"/>
      <c r="CV1911" s="6"/>
      <c r="CX1911" s="6"/>
      <c r="CY1911" s="6"/>
      <c r="CZ1911" s="6"/>
      <c r="DA1911" s="6"/>
      <c r="DB1911" s="6"/>
    </row>
    <row r="1912" spans="4:106" s="3" customFormat="1" x14ac:dyDescent="0.25">
      <c r="D1912" s="31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  <c r="AP1912" s="6"/>
      <c r="AQ1912" s="6"/>
      <c r="AR1912" s="6"/>
      <c r="AS1912" s="6"/>
      <c r="AT1912" s="6"/>
      <c r="AU1912" s="6"/>
      <c r="AV1912" s="6"/>
      <c r="AX1912" s="41"/>
      <c r="AY1912" s="41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  <c r="BQ1912" s="6"/>
      <c r="BR1912" s="6"/>
      <c r="BS1912" s="6"/>
      <c r="BT1912" s="6"/>
      <c r="BU1912" s="6"/>
      <c r="BV1912" s="6"/>
      <c r="BW1912" s="6"/>
      <c r="BX1912" s="6"/>
      <c r="BY1912" s="6"/>
      <c r="BZ1912" s="6"/>
      <c r="CA1912" s="6"/>
      <c r="CB1912" s="6"/>
      <c r="CC1912" s="6"/>
      <c r="CD1912" s="6"/>
      <c r="CE1912" s="6"/>
      <c r="CF1912" s="6"/>
      <c r="CG1912" s="6"/>
      <c r="CH1912" s="6"/>
      <c r="CI1912" s="6"/>
      <c r="CJ1912" s="6"/>
      <c r="CK1912" s="6"/>
      <c r="CL1912" s="6"/>
      <c r="CM1912" s="6"/>
      <c r="CN1912" s="6"/>
      <c r="CO1912" s="6"/>
      <c r="CP1912" s="6"/>
      <c r="CQ1912" s="6"/>
      <c r="CR1912" s="6"/>
      <c r="CS1912" s="6"/>
      <c r="CT1912" s="6"/>
      <c r="CU1912" s="6"/>
      <c r="CV1912" s="6"/>
      <c r="CX1912" s="6"/>
      <c r="CY1912" s="6"/>
      <c r="CZ1912" s="6"/>
      <c r="DA1912" s="6"/>
      <c r="DB1912" s="6"/>
    </row>
    <row r="1913" spans="4:106" s="3" customFormat="1" x14ac:dyDescent="0.25">
      <c r="D1913" s="31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X1913" s="41"/>
      <c r="AY1913" s="41"/>
      <c r="BA1913" s="6"/>
      <c r="BB1913" s="6"/>
      <c r="BC1913" s="6"/>
      <c r="BD1913" s="6"/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6"/>
      <c r="BP1913" s="6"/>
      <c r="BQ1913" s="6"/>
      <c r="BR1913" s="6"/>
      <c r="BS1913" s="6"/>
      <c r="BT1913" s="6"/>
      <c r="BU1913" s="6"/>
      <c r="BV1913" s="6"/>
      <c r="BW1913" s="6"/>
      <c r="BX1913" s="6"/>
      <c r="BY1913" s="6"/>
      <c r="BZ1913" s="6"/>
      <c r="CA1913" s="6"/>
      <c r="CB1913" s="6"/>
      <c r="CC1913" s="6"/>
      <c r="CD1913" s="6"/>
      <c r="CE1913" s="6"/>
      <c r="CF1913" s="6"/>
      <c r="CG1913" s="6"/>
      <c r="CH1913" s="6"/>
      <c r="CI1913" s="6"/>
      <c r="CJ1913" s="6"/>
      <c r="CK1913" s="6"/>
      <c r="CL1913" s="6"/>
      <c r="CM1913" s="6"/>
      <c r="CN1913" s="6"/>
      <c r="CO1913" s="6"/>
      <c r="CP1913" s="6"/>
      <c r="CQ1913" s="6"/>
      <c r="CR1913" s="6"/>
      <c r="CS1913" s="6"/>
      <c r="CT1913" s="6"/>
      <c r="CU1913" s="6"/>
      <c r="CV1913" s="6"/>
      <c r="CX1913" s="6"/>
      <c r="CY1913" s="6"/>
      <c r="CZ1913" s="6"/>
      <c r="DA1913" s="6"/>
      <c r="DB1913" s="6"/>
    </row>
    <row r="1914" spans="4:106" s="3" customFormat="1" x14ac:dyDescent="0.25">
      <c r="D1914" s="31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X1914" s="41"/>
      <c r="AY1914" s="41"/>
      <c r="BA1914" s="6"/>
      <c r="BB1914" s="6"/>
      <c r="BC1914" s="6"/>
      <c r="BD1914" s="6"/>
      <c r="BE1914" s="6"/>
      <c r="BF1914" s="6"/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  <c r="BQ1914" s="6"/>
      <c r="BR1914" s="6"/>
      <c r="BS1914" s="6"/>
      <c r="BT1914" s="6"/>
      <c r="BU1914" s="6"/>
      <c r="BV1914" s="6"/>
      <c r="BW1914" s="6"/>
      <c r="BX1914" s="6"/>
      <c r="BY1914" s="6"/>
      <c r="BZ1914" s="6"/>
      <c r="CA1914" s="6"/>
      <c r="CB1914" s="6"/>
      <c r="CC1914" s="6"/>
      <c r="CD1914" s="6"/>
      <c r="CE1914" s="6"/>
      <c r="CF1914" s="6"/>
      <c r="CG1914" s="6"/>
      <c r="CH1914" s="6"/>
      <c r="CI1914" s="6"/>
      <c r="CJ1914" s="6"/>
      <c r="CK1914" s="6"/>
      <c r="CL1914" s="6"/>
      <c r="CM1914" s="6"/>
      <c r="CN1914" s="6"/>
      <c r="CO1914" s="6"/>
      <c r="CP1914" s="6"/>
      <c r="CQ1914" s="6"/>
      <c r="CR1914" s="6"/>
      <c r="CS1914" s="6"/>
      <c r="CT1914" s="6"/>
      <c r="CU1914" s="6"/>
      <c r="CV1914" s="6"/>
      <c r="CX1914" s="6"/>
      <c r="CY1914" s="6"/>
      <c r="CZ1914" s="6"/>
      <c r="DA1914" s="6"/>
      <c r="DB1914" s="6"/>
    </row>
    <row r="1915" spans="4:106" s="3" customFormat="1" x14ac:dyDescent="0.25">
      <c r="D1915" s="31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X1915" s="41"/>
      <c r="AY1915" s="41"/>
      <c r="BA1915" s="6"/>
      <c r="BB1915" s="6"/>
      <c r="BC1915" s="6"/>
      <c r="BD1915" s="6"/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  <c r="BQ1915" s="6"/>
      <c r="BR1915" s="6"/>
      <c r="BS1915" s="6"/>
      <c r="BT1915" s="6"/>
      <c r="BU1915" s="6"/>
      <c r="BV1915" s="6"/>
      <c r="BW1915" s="6"/>
      <c r="BX1915" s="6"/>
      <c r="BY1915" s="6"/>
      <c r="BZ1915" s="6"/>
      <c r="CA1915" s="6"/>
      <c r="CB1915" s="6"/>
      <c r="CC1915" s="6"/>
      <c r="CD1915" s="6"/>
      <c r="CE1915" s="6"/>
      <c r="CF1915" s="6"/>
      <c r="CG1915" s="6"/>
      <c r="CH1915" s="6"/>
      <c r="CI1915" s="6"/>
      <c r="CJ1915" s="6"/>
      <c r="CK1915" s="6"/>
      <c r="CL1915" s="6"/>
      <c r="CM1915" s="6"/>
      <c r="CN1915" s="6"/>
      <c r="CO1915" s="6"/>
      <c r="CP1915" s="6"/>
      <c r="CQ1915" s="6"/>
      <c r="CR1915" s="6"/>
      <c r="CS1915" s="6"/>
      <c r="CT1915" s="6"/>
      <c r="CU1915" s="6"/>
      <c r="CV1915" s="6"/>
      <c r="CX1915" s="6"/>
      <c r="CY1915" s="6"/>
      <c r="CZ1915" s="6"/>
      <c r="DA1915" s="6"/>
      <c r="DB1915" s="6"/>
    </row>
    <row r="1916" spans="4:106" s="3" customFormat="1" x14ac:dyDescent="0.25">
      <c r="D1916" s="31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X1916" s="41"/>
      <c r="AY1916" s="41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  <c r="BQ1916" s="6"/>
      <c r="BR1916" s="6"/>
      <c r="BS1916" s="6"/>
      <c r="BT1916" s="6"/>
      <c r="BU1916" s="6"/>
      <c r="BV1916" s="6"/>
      <c r="BW1916" s="6"/>
      <c r="BX1916" s="6"/>
      <c r="BY1916" s="6"/>
      <c r="BZ1916" s="6"/>
      <c r="CA1916" s="6"/>
      <c r="CB1916" s="6"/>
      <c r="CC1916" s="6"/>
      <c r="CD1916" s="6"/>
      <c r="CE1916" s="6"/>
      <c r="CF1916" s="6"/>
      <c r="CG1916" s="6"/>
      <c r="CH1916" s="6"/>
      <c r="CI1916" s="6"/>
      <c r="CJ1916" s="6"/>
      <c r="CK1916" s="6"/>
      <c r="CL1916" s="6"/>
      <c r="CM1916" s="6"/>
      <c r="CN1916" s="6"/>
      <c r="CO1916" s="6"/>
      <c r="CP1916" s="6"/>
      <c r="CQ1916" s="6"/>
      <c r="CR1916" s="6"/>
      <c r="CS1916" s="6"/>
      <c r="CT1916" s="6"/>
      <c r="CU1916" s="6"/>
      <c r="CV1916" s="6"/>
      <c r="CX1916" s="6"/>
      <c r="CY1916" s="6"/>
      <c r="CZ1916" s="6"/>
      <c r="DA1916" s="6"/>
      <c r="DB1916" s="6"/>
    </row>
    <row r="1917" spans="4:106" s="3" customFormat="1" x14ac:dyDescent="0.25">
      <c r="D1917" s="31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X1917" s="41"/>
      <c r="AY1917" s="41"/>
      <c r="BA1917" s="6"/>
      <c r="BB1917" s="6"/>
      <c r="BC1917" s="6"/>
      <c r="BD1917" s="6"/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  <c r="BQ1917" s="6"/>
      <c r="BR1917" s="6"/>
      <c r="BS1917" s="6"/>
      <c r="BT1917" s="6"/>
      <c r="BU1917" s="6"/>
      <c r="BV1917" s="6"/>
      <c r="BW1917" s="6"/>
      <c r="BX1917" s="6"/>
      <c r="BY1917" s="6"/>
      <c r="BZ1917" s="6"/>
      <c r="CA1917" s="6"/>
      <c r="CB1917" s="6"/>
      <c r="CC1917" s="6"/>
      <c r="CD1917" s="6"/>
      <c r="CE1917" s="6"/>
      <c r="CF1917" s="6"/>
      <c r="CG1917" s="6"/>
      <c r="CH1917" s="6"/>
      <c r="CI1917" s="6"/>
      <c r="CJ1917" s="6"/>
      <c r="CK1917" s="6"/>
      <c r="CL1917" s="6"/>
      <c r="CM1917" s="6"/>
      <c r="CN1917" s="6"/>
      <c r="CO1917" s="6"/>
      <c r="CP1917" s="6"/>
      <c r="CQ1917" s="6"/>
      <c r="CR1917" s="6"/>
      <c r="CS1917" s="6"/>
      <c r="CT1917" s="6"/>
      <c r="CU1917" s="6"/>
      <c r="CV1917" s="6"/>
      <c r="CX1917" s="6"/>
      <c r="CY1917" s="6"/>
      <c r="CZ1917" s="6"/>
      <c r="DA1917" s="6"/>
      <c r="DB1917" s="6"/>
    </row>
    <row r="1918" spans="4:106" s="3" customFormat="1" x14ac:dyDescent="0.25">
      <c r="D1918" s="31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X1918" s="41"/>
      <c r="AY1918" s="41"/>
      <c r="BA1918" s="6"/>
      <c r="BB1918" s="6"/>
      <c r="BC1918" s="6"/>
      <c r="BD1918" s="6"/>
      <c r="BE1918" s="6"/>
      <c r="BF1918" s="6"/>
      <c r="BG1918" s="6"/>
      <c r="BH1918" s="6"/>
      <c r="BI1918" s="6"/>
      <c r="BJ1918" s="6"/>
      <c r="BK1918" s="6"/>
      <c r="BL1918" s="6"/>
      <c r="BM1918" s="6"/>
      <c r="BN1918" s="6"/>
      <c r="BO1918" s="6"/>
      <c r="BP1918" s="6"/>
      <c r="BQ1918" s="6"/>
      <c r="BR1918" s="6"/>
      <c r="BS1918" s="6"/>
      <c r="BT1918" s="6"/>
      <c r="BU1918" s="6"/>
      <c r="BV1918" s="6"/>
      <c r="BW1918" s="6"/>
      <c r="BX1918" s="6"/>
      <c r="BY1918" s="6"/>
      <c r="BZ1918" s="6"/>
      <c r="CA1918" s="6"/>
      <c r="CB1918" s="6"/>
      <c r="CC1918" s="6"/>
      <c r="CD1918" s="6"/>
      <c r="CE1918" s="6"/>
      <c r="CF1918" s="6"/>
      <c r="CG1918" s="6"/>
      <c r="CH1918" s="6"/>
      <c r="CI1918" s="6"/>
      <c r="CJ1918" s="6"/>
      <c r="CK1918" s="6"/>
      <c r="CL1918" s="6"/>
      <c r="CM1918" s="6"/>
      <c r="CN1918" s="6"/>
      <c r="CO1918" s="6"/>
      <c r="CP1918" s="6"/>
      <c r="CQ1918" s="6"/>
      <c r="CR1918" s="6"/>
      <c r="CS1918" s="6"/>
      <c r="CT1918" s="6"/>
      <c r="CU1918" s="6"/>
      <c r="CV1918" s="6"/>
      <c r="CX1918" s="6"/>
      <c r="CY1918" s="6"/>
      <c r="CZ1918" s="6"/>
      <c r="DA1918" s="6"/>
      <c r="DB1918" s="6"/>
    </row>
    <row r="1919" spans="4:106" s="3" customFormat="1" x14ac:dyDescent="0.25">
      <c r="D1919" s="31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/>
      <c r="AR1919" s="6"/>
      <c r="AS1919" s="6"/>
      <c r="AT1919" s="6"/>
      <c r="AU1919" s="6"/>
      <c r="AV1919" s="6"/>
      <c r="AX1919" s="41"/>
      <c r="AY1919" s="41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6"/>
      <c r="BO1919" s="6"/>
      <c r="BP1919" s="6"/>
      <c r="BQ1919" s="6"/>
      <c r="BR1919" s="6"/>
      <c r="BS1919" s="6"/>
      <c r="BT1919" s="6"/>
      <c r="BU1919" s="6"/>
      <c r="BV1919" s="6"/>
      <c r="BW1919" s="6"/>
      <c r="BX1919" s="6"/>
      <c r="BY1919" s="6"/>
      <c r="BZ1919" s="6"/>
      <c r="CA1919" s="6"/>
      <c r="CB1919" s="6"/>
      <c r="CC1919" s="6"/>
      <c r="CD1919" s="6"/>
      <c r="CE1919" s="6"/>
      <c r="CF1919" s="6"/>
      <c r="CG1919" s="6"/>
      <c r="CH1919" s="6"/>
      <c r="CI1919" s="6"/>
      <c r="CJ1919" s="6"/>
      <c r="CK1919" s="6"/>
      <c r="CL1919" s="6"/>
      <c r="CM1919" s="6"/>
      <c r="CN1919" s="6"/>
      <c r="CO1919" s="6"/>
      <c r="CP1919" s="6"/>
      <c r="CQ1919" s="6"/>
      <c r="CR1919" s="6"/>
      <c r="CS1919" s="6"/>
      <c r="CT1919" s="6"/>
      <c r="CU1919" s="6"/>
      <c r="CV1919" s="6"/>
      <c r="CX1919" s="6"/>
      <c r="CY1919" s="6"/>
      <c r="CZ1919" s="6"/>
      <c r="DA1919" s="6"/>
      <c r="DB1919" s="6"/>
    </row>
    <row r="1920" spans="4:106" s="3" customFormat="1" x14ac:dyDescent="0.25">
      <c r="D1920" s="31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/>
      <c r="AR1920" s="6"/>
      <c r="AS1920" s="6"/>
      <c r="AT1920" s="6"/>
      <c r="AU1920" s="6"/>
      <c r="AV1920" s="6"/>
      <c r="AX1920" s="41"/>
      <c r="AY1920" s="41"/>
      <c r="BA1920" s="6"/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6"/>
      <c r="BO1920" s="6"/>
      <c r="BP1920" s="6"/>
      <c r="BQ1920" s="6"/>
      <c r="BR1920" s="6"/>
      <c r="BS1920" s="6"/>
      <c r="BT1920" s="6"/>
      <c r="BU1920" s="6"/>
      <c r="BV1920" s="6"/>
      <c r="BW1920" s="6"/>
      <c r="BX1920" s="6"/>
      <c r="BY1920" s="6"/>
      <c r="BZ1920" s="6"/>
      <c r="CA1920" s="6"/>
      <c r="CB1920" s="6"/>
      <c r="CC1920" s="6"/>
      <c r="CD1920" s="6"/>
      <c r="CE1920" s="6"/>
      <c r="CF1920" s="6"/>
      <c r="CG1920" s="6"/>
      <c r="CH1920" s="6"/>
      <c r="CI1920" s="6"/>
      <c r="CJ1920" s="6"/>
      <c r="CK1920" s="6"/>
      <c r="CL1920" s="6"/>
      <c r="CM1920" s="6"/>
      <c r="CN1920" s="6"/>
      <c r="CO1920" s="6"/>
      <c r="CP1920" s="6"/>
      <c r="CQ1920" s="6"/>
      <c r="CR1920" s="6"/>
      <c r="CS1920" s="6"/>
      <c r="CT1920" s="6"/>
      <c r="CU1920" s="6"/>
      <c r="CV1920" s="6"/>
      <c r="CX1920" s="6"/>
      <c r="CY1920" s="6"/>
      <c r="CZ1920" s="6"/>
      <c r="DA1920" s="6"/>
      <c r="DB1920" s="6"/>
    </row>
    <row r="1921" spans="4:106" s="3" customFormat="1" x14ac:dyDescent="0.25">
      <c r="D1921" s="31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X1921" s="41"/>
      <c r="AY1921" s="41"/>
      <c r="BA1921" s="6"/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  <c r="BQ1921" s="6"/>
      <c r="BR1921" s="6"/>
      <c r="BS1921" s="6"/>
      <c r="BT1921" s="6"/>
      <c r="BU1921" s="6"/>
      <c r="BV1921" s="6"/>
      <c r="BW1921" s="6"/>
      <c r="BX1921" s="6"/>
      <c r="BY1921" s="6"/>
      <c r="BZ1921" s="6"/>
      <c r="CA1921" s="6"/>
      <c r="CB1921" s="6"/>
      <c r="CC1921" s="6"/>
      <c r="CD1921" s="6"/>
      <c r="CE1921" s="6"/>
      <c r="CF1921" s="6"/>
      <c r="CG1921" s="6"/>
      <c r="CH1921" s="6"/>
      <c r="CI1921" s="6"/>
      <c r="CJ1921" s="6"/>
      <c r="CK1921" s="6"/>
      <c r="CL1921" s="6"/>
      <c r="CM1921" s="6"/>
      <c r="CN1921" s="6"/>
      <c r="CO1921" s="6"/>
      <c r="CP1921" s="6"/>
      <c r="CQ1921" s="6"/>
      <c r="CR1921" s="6"/>
      <c r="CS1921" s="6"/>
      <c r="CT1921" s="6"/>
      <c r="CU1921" s="6"/>
      <c r="CV1921" s="6"/>
      <c r="CX1921" s="6"/>
      <c r="CY1921" s="6"/>
      <c r="CZ1921" s="6"/>
      <c r="DA1921" s="6"/>
      <c r="DB1921" s="6"/>
    </row>
    <row r="1922" spans="4:106" s="3" customFormat="1" x14ac:dyDescent="0.25">
      <c r="D1922" s="31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X1922" s="41"/>
      <c r="AY1922" s="41"/>
      <c r="BA1922" s="6"/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  <c r="BQ1922" s="6"/>
      <c r="BR1922" s="6"/>
      <c r="BS1922" s="6"/>
      <c r="BT1922" s="6"/>
      <c r="BU1922" s="6"/>
      <c r="BV1922" s="6"/>
      <c r="BW1922" s="6"/>
      <c r="BX1922" s="6"/>
      <c r="BY1922" s="6"/>
      <c r="BZ1922" s="6"/>
      <c r="CA1922" s="6"/>
      <c r="CB1922" s="6"/>
      <c r="CC1922" s="6"/>
      <c r="CD1922" s="6"/>
      <c r="CE1922" s="6"/>
      <c r="CF1922" s="6"/>
      <c r="CG1922" s="6"/>
      <c r="CH1922" s="6"/>
      <c r="CI1922" s="6"/>
      <c r="CJ1922" s="6"/>
      <c r="CK1922" s="6"/>
      <c r="CL1922" s="6"/>
      <c r="CM1922" s="6"/>
      <c r="CN1922" s="6"/>
      <c r="CO1922" s="6"/>
      <c r="CP1922" s="6"/>
      <c r="CQ1922" s="6"/>
      <c r="CR1922" s="6"/>
      <c r="CS1922" s="6"/>
      <c r="CT1922" s="6"/>
      <c r="CU1922" s="6"/>
      <c r="CV1922" s="6"/>
      <c r="CX1922" s="6"/>
      <c r="CY1922" s="6"/>
      <c r="CZ1922" s="6"/>
      <c r="DA1922" s="6"/>
      <c r="DB1922" s="6"/>
    </row>
    <row r="1923" spans="4:106" s="3" customFormat="1" x14ac:dyDescent="0.25">
      <c r="D1923" s="31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X1923" s="41"/>
      <c r="AY1923" s="41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  <c r="BQ1923" s="6"/>
      <c r="BR1923" s="6"/>
      <c r="BS1923" s="6"/>
      <c r="BT1923" s="6"/>
      <c r="BU1923" s="6"/>
      <c r="BV1923" s="6"/>
      <c r="BW1923" s="6"/>
      <c r="BX1923" s="6"/>
      <c r="BY1923" s="6"/>
      <c r="BZ1923" s="6"/>
      <c r="CA1923" s="6"/>
      <c r="CB1923" s="6"/>
      <c r="CC1923" s="6"/>
      <c r="CD1923" s="6"/>
      <c r="CE1923" s="6"/>
      <c r="CF1923" s="6"/>
      <c r="CG1923" s="6"/>
      <c r="CH1923" s="6"/>
      <c r="CI1923" s="6"/>
      <c r="CJ1923" s="6"/>
      <c r="CK1923" s="6"/>
      <c r="CL1923" s="6"/>
      <c r="CM1923" s="6"/>
      <c r="CN1923" s="6"/>
      <c r="CO1923" s="6"/>
      <c r="CP1923" s="6"/>
      <c r="CQ1923" s="6"/>
      <c r="CR1923" s="6"/>
      <c r="CS1923" s="6"/>
      <c r="CT1923" s="6"/>
      <c r="CU1923" s="6"/>
      <c r="CV1923" s="6"/>
      <c r="CX1923" s="6"/>
      <c r="CY1923" s="6"/>
      <c r="CZ1923" s="6"/>
      <c r="DA1923" s="6"/>
      <c r="DB1923" s="6"/>
    </row>
    <row r="1924" spans="4:106" s="3" customFormat="1" x14ac:dyDescent="0.25">
      <c r="D1924" s="31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X1924" s="41"/>
      <c r="AY1924" s="41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  <c r="BQ1924" s="6"/>
      <c r="BR1924" s="6"/>
      <c r="BS1924" s="6"/>
      <c r="BT1924" s="6"/>
      <c r="BU1924" s="6"/>
      <c r="BV1924" s="6"/>
      <c r="BW1924" s="6"/>
      <c r="BX1924" s="6"/>
      <c r="BY1924" s="6"/>
      <c r="BZ1924" s="6"/>
      <c r="CA1924" s="6"/>
      <c r="CB1924" s="6"/>
      <c r="CC1924" s="6"/>
      <c r="CD1924" s="6"/>
      <c r="CE1924" s="6"/>
      <c r="CF1924" s="6"/>
      <c r="CG1924" s="6"/>
      <c r="CH1924" s="6"/>
      <c r="CI1924" s="6"/>
      <c r="CJ1924" s="6"/>
      <c r="CK1924" s="6"/>
      <c r="CL1924" s="6"/>
      <c r="CM1924" s="6"/>
      <c r="CN1924" s="6"/>
      <c r="CO1924" s="6"/>
      <c r="CP1924" s="6"/>
      <c r="CQ1924" s="6"/>
      <c r="CR1924" s="6"/>
      <c r="CS1924" s="6"/>
      <c r="CT1924" s="6"/>
      <c r="CU1924" s="6"/>
      <c r="CV1924" s="6"/>
      <c r="CX1924" s="6"/>
      <c r="CY1924" s="6"/>
      <c r="CZ1924" s="6"/>
      <c r="DA1924" s="6"/>
      <c r="DB1924" s="6"/>
    </row>
    <row r="1925" spans="4:106" s="3" customFormat="1" x14ac:dyDescent="0.25">
      <c r="D1925" s="31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X1925" s="41"/>
      <c r="AY1925" s="41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  <c r="BR1925" s="6"/>
      <c r="BS1925" s="6"/>
      <c r="BT1925" s="6"/>
      <c r="BU1925" s="6"/>
      <c r="BV1925" s="6"/>
      <c r="BW1925" s="6"/>
      <c r="BX1925" s="6"/>
      <c r="BY1925" s="6"/>
      <c r="BZ1925" s="6"/>
      <c r="CA1925" s="6"/>
      <c r="CB1925" s="6"/>
      <c r="CC1925" s="6"/>
      <c r="CD1925" s="6"/>
      <c r="CE1925" s="6"/>
      <c r="CF1925" s="6"/>
      <c r="CG1925" s="6"/>
      <c r="CH1925" s="6"/>
      <c r="CI1925" s="6"/>
      <c r="CJ1925" s="6"/>
      <c r="CK1925" s="6"/>
      <c r="CL1925" s="6"/>
      <c r="CM1925" s="6"/>
      <c r="CN1925" s="6"/>
      <c r="CO1925" s="6"/>
      <c r="CP1925" s="6"/>
      <c r="CQ1925" s="6"/>
      <c r="CR1925" s="6"/>
      <c r="CS1925" s="6"/>
      <c r="CT1925" s="6"/>
      <c r="CU1925" s="6"/>
      <c r="CV1925" s="6"/>
      <c r="CX1925" s="6"/>
      <c r="CY1925" s="6"/>
      <c r="CZ1925" s="6"/>
      <c r="DA1925" s="6"/>
      <c r="DB1925" s="6"/>
    </row>
    <row r="1926" spans="4:106" s="3" customFormat="1" x14ac:dyDescent="0.25">
      <c r="D1926" s="31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X1926" s="41"/>
      <c r="AY1926" s="41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  <c r="BR1926" s="6"/>
      <c r="BS1926" s="6"/>
      <c r="BT1926" s="6"/>
      <c r="BU1926" s="6"/>
      <c r="BV1926" s="6"/>
      <c r="BW1926" s="6"/>
      <c r="BX1926" s="6"/>
      <c r="BY1926" s="6"/>
      <c r="BZ1926" s="6"/>
      <c r="CA1926" s="6"/>
      <c r="CB1926" s="6"/>
      <c r="CC1926" s="6"/>
      <c r="CD1926" s="6"/>
      <c r="CE1926" s="6"/>
      <c r="CF1926" s="6"/>
      <c r="CG1926" s="6"/>
      <c r="CH1926" s="6"/>
      <c r="CI1926" s="6"/>
      <c r="CJ1926" s="6"/>
      <c r="CK1926" s="6"/>
      <c r="CL1926" s="6"/>
      <c r="CM1926" s="6"/>
      <c r="CN1926" s="6"/>
      <c r="CO1926" s="6"/>
      <c r="CP1926" s="6"/>
      <c r="CQ1926" s="6"/>
      <c r="CR1926" s="6"/>
      <c r="CS1926" s="6"/>
      <c r="CT1926" s="6"/>
      <c r="CU1926" s="6"/>
      <c r="CV1926" s="6"/>
      <c r="CX1926" s="6"/>
      <c r="CY1926" s="6"/>
      <c r="CZ1926" s="6"/>
      <c r="DA1926" s="6"/>
      <c r="DB1926" s="6"/>
    </row>
    <row r="1927" spans="4:106" s="3" customFormat="1" x14ac:dyDescent="0.25">
      <c r="D1927" s="31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  <c r="AP1927" s="6"/>
      <c r="AQ1927" s="6"/>
      <c r="AR1927" s="6"/>
      <c r="AS1927" s="6"/>
      <c r="AT1927" s="6"/>
      <c r="AU1927" s="6"/>
      <c r="AV1927" s="6"/>
      <c r="AX1927" s="41"/>
      <c r="AY1927" s="41"/>
      <c r="BA1927" s="6"/>
      <c r="BB1927" s="6"/>
      <c r="BC1927" s="6"/>
      <c r="BD1927" s="6"/>
      <c r="BE1927" s="6"/>
      <c r="BF1927" s="6"/>
      <c r="BG1927" s="6"/>
      <c r="BH1927" s="6"/>
      <c r="BI1927" s="6"/>
      <c r="BJ1927" s="6"/>
      <c r="BK1927" s="6"/>
      <c r="BL1927" s="6"/>
      <c r="BM1927" s="6"/>
      <c r="BN1927" s="6"/>
      <c r="BO1927" s="6"/>
      <c r="BP1927" s="6"/>
      <c r="BQ1927" s="6"/>
      <c r="BR1927" s="6"/>
      <c r="BS1927" s="6"/>
      <c r="BT1927" s="6"/>
      <c r="BU1927" s="6"/>
      <c r="BV1927" s="6"/>
      <c r="BW1927" s="6"/>
      <c r="BX1927" s="6"/>
      <c r="BY1927" s="6"/>
      <c r="BZ1927" s="6"/>
      <c r="CA1927" s="6"/>
      <c r="CB1927" s="6"/>
      <c r="CC1927" s="6"/>
      <c r="CD1927" s="6"/>
      <c r="CE1927" s="6"/>
      <c r="CF1927" s="6"/>
      <c r="CG1927" s="6"/>
      <c r="CH1927" s="6"/>
      <c r="CI1927" s="6"/>
      <c r="CJ1927" s="6"/>
      <c r="CK1927" s="6"/>
      <c r="CL1927" s="6"/>
      <c r="CM1927" s="6"/>
      <c r="CN1927" s="6"/>
      <c r="CO1927" s="6"/>
      <c r="CP1927" s="6"/>
      <c r="CQ1927" s="6"/>
      <c r="CR1927" s="6"/>
      <c r="CS1927" s="6"/>
      <c r="CT1927" s="6"/>
      <c r="CU1927" s="6"/>
      <c r="CV1927" s="6"/>
      <c r="CX1927" s="6"/>
      <c r="CY1927" s="6"/>
      <c r="CZ1927" s="6"/>
      <c r="DA1927" s="6"/>
      <c r="DB1927" s="6"/>
    </row>
    <row r="1928" spans="4:106" s="3" customFormat="1" x14ac:dyDescent="0.25">
      <c r="D1928" s="31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  <c r="AP1928" s="6"/>
      <c r="AQ1928" s="6"/>
      <c r="AR1928" s="6"/>
      <c r="AS1928" s="6"/>
      <c r="AT1928" s="6"/>
      <c r="AU1928" s="6"/>
      <c r="AV1928" s="6"/>
      <c r="AX1928" s="41"/>
      <c r="AY1928" s="41"/>
      <c r="BA1928" s="6"/>
      <c r="BB1928" s="6"/>
      <c r="BC1928" s="6"/>
      <c r="BD1928" s="6"/>
      <c r="BE1928" s="6"/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  <c r="BQ1928" s="6"/>
      <c r="BR1928" s="6"/>
      <c r="BS1928" s="6"/>
      <c r="BT1928" s="6"/>
      <c r="BU1928" s="6"/>
      <c r="BV1928" s="6"/>
      <c r="BW1928" s="6"/>
      <c r="BX1928" s="6"/>
      <c r="BY1928" s="6"/>
      <c r="BZ1928" s="6"/>
      <c r="CA1928" s="6"/>
      <c r="CB1928" s="6"/>
      <c r="CC1928" s="6"/>
      <c r="CD1928" s="6"/>
      <c r="CE1928" s="6"/>
      <c r="CF1928" s="6"/>
      <c r="CG1928" s="6"/>
      <c r="CH1928" s="6"/>
      <c r="CI1928" s="6"/>
      <c r="CJ1928" s="6"/>
      <c r="CK1928" s="6"/>
      <c r="CL1928" s="6"/>
      <c r="CM1928" s="6"/>
      <c r="CN1928" s="6"/>
      <c r="CO1928" s="6"/>
      <c r="CP1928" s="6"/>
      <c r="CQ1928" s="6"/>
      <c r="CR1928" s="6"/>
      <c r="CS1928" s="6"/>
      <c r="CT1928" s="6"/>
      <c r="CU1928" s="6"/>
      <c r="CV1928" s="6"/>
      <c r="CX1928" s="6"/>
      <c r="CY1928" s="6"/>
      <c r="CZ1928" s="6"/>
      <c r="DA1928" s="6"/>
      <c r="DB1928" s="6"/>
    </row>
    <row r="1929" spans="4:106" s="3" customFormat="1" x14ac:dyDescent="0.25">
      <c r="D1929" s="31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  <c r="AP1929" s="6"/>
      <c r="AQ1929" s="6"/>
      <c r="AR1929" s="6"/>
      <c r="AS1929" s="6"/>
      <c r="AT1929" s="6"/>
      <c r="AU1929" s="6"/>
      <c r="AV1929" s="6"/>
      <c r="AX1929" s="41"/>
      <c r="AY1929" s="41"/>
      <c r="BA1929" s="6"/>
      <c r="BB1929" s="6"/>
      <c r="BC1929" s="6"/>
      <c r="BD1929" s="6"/>
      <c r="BE1929" s="6"/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  <c r="BQ1929" s="6"/>
      <c r="BR1929" s="6"/>
      <c r="BS1929" s="6"/>
      <c r="BT1929" s="6"/>
      <c r="BU1929" s="6"/>
      <c r="BV1929" s="6"/>
      <c r="BW1929" s="6"/>
      <c r="BX1929" s="6"/>
      <c r="BY1929" s="6"/>
      <c r="BZ1929" s="6"/>
      <c r="CA1929" s="6"/>
      <c r="CB1929" s="6"/>
      <c r="CC1929" s="6"/>
      <c r="CD1929" s="6"/>
      <c r="CE1929" s="6"/>
      <c r="CF1929" s="6"/>
      <c r="CG1929" s="6"/>
      <c r="CH1929" s="6"/>
      <c r="CI1929" s="6"/>
      <c r="CJ1929" s="6"/>
      <c r="CK1929" s="6"/>
      <c r="CL1929" s="6"/>
      <c r="CM1929" s="6"/>
      <c r="CN1929" s="6"/>
      <c r="CO1929" s="6"/>
      <c r="CP1929" s="6"/>
      <c r="CQ1929" s="6"/>
      <c r="CR1929" s="6"/>
      <c r="CS1929" s="6"/>
      <c r="CT1929" s="6"/>
      <c r="CU1929" s="6"/>
      <c r="CV1929" s="6"/>
      <c r="CX1929" s="6"/>
      <c r="CY1929" s="6"/>
      <c r="CZ1929" s="6"/>
      <c r="DA1929" s="6"/>
      <c r="DB1929" s="6"/>
    </row>
    <row r="1930" spans="4:106" s="3" customFormat="1" x14ac:dyDescent="0.25">
      <c r="D1930" s="31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  <c r="AP1930" s="6"/>
      <c r="AQ1930" s="6"/>
      <c r="AR1930" s="6"/>
      <c r="AS1930" s="6"/>
      <c r="AT1930" s="6"/>
      <c r="AU1930" s="6"/>
      <c r="AV1930" s="6"/>
      <c r="AX1930" s="41"/>
      <c r="AY1930" s="41"/>
      <c r="BA1930" s="6"/>
      <c r="BB1930" s="6"/>
      <c r="BC1930" s="6"/>
      <c r="BD1930" s="6"/>
      <c r="BE1930" s="6"/>
      <c r="BF1930" s="6"/>
      <c r="BG1930" s="6"/>
      <c r="BH1930" s="6"/>
      <c r="BI1930" s="6"/>
      <c r="BJ1930" s="6"/>
      <c r="BK1930" s="6"/>
      <c r="BL1930" s="6"/>
      <c r="BM1930" s="6"/>
      <c r="BN1930" s="6"/>
      <c r="BO1930" s="6"/>
      <c r="BP1930" s="6"/>
      <c r="BQ1930" s="6"/>
      <c r="BR1930" s="6"/>
      <c r="BS1930" s="6"/>
      <c r="BT1930" s="6"/>
      <c r="BU1930" s="6"/>
      <c r="BV1930" s="6"/>
      <c r="BW1930" s="6"/>
      <c r="BX1930" s="6"/>
      <c r="BY1930" s="6"/>
      <c r="BZ1930" s="6"/>
      <c r="CA1930" s="6"/>
      <c r="CB1930" s="6"/>
      <c r="CC1930" s="6"/>
      <c r="CD1930" s="6"/>
      <c r="CE1930" s="6"/>
      <c r="CF1930" s="6"/>
      <c r="CG1930" s="6"/>
      <c r="CH1930" s="6"/>
      <c r="CI1930" s="6"/>
      <c r="CJ1930" s="6"/>
      <c r="CK1930" s="6"/>
      <c r="CL1930" s="6"/>
      <c r="CM1930" s="6"/>
      <c r="CN1930" s="6"/>
      <c r="CO1930" s="6"/>
      <c r="CP1930" s="6"/>
      <c r="CQ1930" s="6"/>
      <c r="CR1930" s="6"/>
      <c r="CS1930" s="6"/>
      <c r="CT1930" s="6"/>
      <c r="CU1930" s="6"/>
      <c r="CV1930" s="6"/>
      <c r="CX1930" s="6"/>
      <c r="CY1930" s="6"/>
      <c r="CZ1930" s="6"/>
      <c r="DA1930" s="6"/>
      <c r="DB1930" s="6"/>
    </row>
    <row r="1931" spans="4:106" s="3" customFormat="1" x14ac:dyDescent="0.25">
      <c r="D1931" s="31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X1931" s="41"/>
      <c r="AY1931" s="41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  <c r="BQ1931" s="6"/>
      <c r="BR1931" s="6"/>
      <c r="BS1931" s="6"/>
      <c r="BT1931" s="6"/>
      <c r="BU1931" s="6"/>
      <c r="BV1931" s="6"/>
      <c r="BW1931" s="6"/>
      <c r="BX1931" s="6"/>
      <c r="BY1931" s="6"/>
      <c r="BZ1931" s="6"/>
      <c r="CA1931" s="6"/>
      <c r="CB1931" s="6"/>
      <c r="CC1931" s="6"/>
      <c r="CD1931" s="6"/>
      <c r="CE1931" s="6"/>
      <c r="CF1931" s="6"/>
      <c r="CG1931" s="6"/>
      <c r="CH1931" s="6"/>
      <c r="CI1931" s="6"/>
      <c r="CJ1931" s="6"/>
      <c r="CK1931" s="6"/>
      <c r="CL1931" s="6"/>
      <c r="CM1931" s="6"/>
      <c r="CN1931" s="6"/>
      <c r="CO1931" s="6"/>
      <c r="CP1931" s="6"/>
      <c r="CQ1931" s="6"/>
      <c r="CR1931" s="6"/>
      <c r="CS1931" s="6"/>
      <c r="CT1931" s="6"/>
      <c r="CU1931" s="6"/>
      <c r="CV1931" s="6"/>
      <c r="CX1931" s="6"/>
      <c r="CY1931" s="6"/>
      <c r="CZ1931" s="6"/>
      <c r="DA1931" s="6"/>
      <c r="DB1931" s="6"/>
    </row>
    <row r="1932" spans="4:106" s="3" customFormat="1" x14ac:dyDescent="0.25">
      <c r="D1932" s="31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X1932" s="41"/>
      <c r="AY1932" s="41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  <c r="BQ1932" s="6"/>
      <c r="BR1932" s="6"/>
      <c r="BS1932" s="6"/>
      <c r="BT1932" s="6"/>
      <c r="BU1932" s="6"/>
      <c r="BV1932" s="6"/>
      <c r="BW1932" s="6"/>
      <c r="BX1932" s="6"/>
      <c r="BY1932" s="6"/>
      <c r="BZ1932" s="6"/>
      <c r="CA1932" s="6"/>
      <c r="CB1932" s="6"/>
      <c r="CC1932" s="6"/>
      <c r="CD1932" s="6"/>
      <c r="CE1932" s="6"/>
      <c r="CF1932" s="6"/>
      <c r="CG1932" s="6"/>
      <c r="CH1932" s="6"/>
      <c r="CI1932" s="6"/>
      <c r="CJ1932" s="6"/>
      <c r="CK1932" s="6"/>
      <c r="CL1932" s="6"/>
      <c r="CM1932" s="6"/>
      <c r="CN1932" s="6"/>
      <c r="CO1932" s="6"/>
      <c r="CP1932" s="6"/>
      <c r="CQ1932" s="6"/>
      <c r="CR1932" s="6"/>
      <c r="CS1932" s="6"/>
      <c r="CT1932" s="6"/>
      <c r="CU1932" s="6"/>
      <c r="CV1932" s="6"/>
      <c r="CX1932" s="6"/>
      <c r="CY1932" s="6"/>
      <c r="CZ1932" s="6"/>
      <c r="DA1932" s="6"/>
      <c r="DB1932" s="6"/>
    </row>
    <row r="1933" spans="4:106" s="3" customFormat="1" x14ac:dyDescent="0.25">
      <c r="D1933" s="31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X1933" s="41"/>
      <c r="AY1933" s="41"/>
      <c r="BA1933" s="6"/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  <c r="BQ1933" s="6"/>
      <c r="BR1933" s="6"/>
      <c r="BS1933" s="6"/>
      <c r="BT1933" s="6"/>
      <c r="BU1933" s="6"/>
      <c r="BV1933" s="6"/>
      <c r="BW1933" s="6"/>
      <c r="BX1933" s="6"/>
      <c r="BY1933" s="6"/>
      <c r="BZ1933" s="6"/>
      <c r="CA1933" s="6"/>
      <c r="CB1933" s="6"/>
      <c r="CC1933" s="6"/>
      <c r="CD1933" s="6"/>
      <c r="CE1933" s="6"/>
      <c r="CF1933" s="6"/>
      <c r="CG1933" s="6"/>
      <c r="CH1933" s="6"/>
      <c r="CI1933" s="6"/>
      <c r="CJ1933" s="6"/>
      <c r="CK1933" s="6"/>
      <c r="CL1933" s="6"/>
      <c r="CM1933" s="6"/>
      <c r="CN1933" s="6"/>
      <c r="CO1933" s="6"/>
      <c r="CP1933" s="6"/>
      <c r="CQ1933" s="6"/>
      <c r="CR1933" s="6"/>
      <c r="CS1933" s="6"/>
      <c r="CT1933" s="6"/>
      <c r="CU1933" s="6"/>
      <c r="CV1933" s="6"/>
      <c r="CX1933" s="6"/>
      <c r="CY1933" s="6"/>
      <c r="CZ1933" s="6"/>
      <c r="DA1933" s="6"/>
      <c r="DB1933" s="6"/>
    </row>
    <row r="1934" spans="4:106" s="3" customFormat="1" x14ac:dyDescent="0.25">
      <c r="D1934" s="31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  <c r="AR1934" s="6"/>
      <c r="AS1934" s="6"/>
      <c r="AT1934" s="6"/>
      <c r="AU1934" s="6"/>
      <c r="AV1934" s="6"/>
      <c r="AX1934" s="41"/>
      <c r="AY1934" s="41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  <c r="BR1934" s="6"/>
      <c r="BS1934" s="6"/>
      <c r="BT1934" s="6"/>
      <c r="BU1934" s="6"/>
      <c r="BV1934" s="6"/>
      <c r="BW1934" s="6"/>
      <c r="BX1934" s="6"/>
      <c r="BY1934" s="6"/>
      <c r="BZ1934" s="6"/>
      <c r="CA1934" s="6"/>
      <c r="CB1934" s="6"/>
      <c r="CC1934" s="6"/>
      <c r="CD1934" s="6"/>
      <c r="CE1934" s="6"/>
      <c r="CF1934" s="6"/>
      <c r="CG1934" s="6"/>
      <c r="CH1934" s="6"/>
      <c r="CI1934" s="6"/>
      <c r="CJ1934" s="6"/>
      <c r="CK1934" s="6"/>
      <c r="CL1934" s="6"/>
      <c r="CM1934" s="6"/>
      <c r="CN1934" s="6"/>
      <c r="CO1934" s="6"/>
      <c r="CP1934" s="6"/>
      <c r="CQ1934" s="6"/>
      <c r="CR1934" s="6"/>
      <c r="CS1934" s="6"/>
      <c r="CT1934" s="6"/>
      <c r="CU1934" s="6"/>
      <c r="CV1934" s="6"/>
      <c r="CX1934" s="6"/>
      <c r="CY1934" s="6"/>
      <c r="CZ1934" s="6"/>
      <c r="DA1934" s="6"/>
      <c r="DB1934" s="6"/>
    </row>
    <row r="1935" spans="4:106" s="3" customFormat="1" x14ac:dyDescent="0.25">
      <c r="D1935" s="31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/>
      <c r="AV1935" s="6"/>
      <c r="AX1935" s="41"/>
      <c r="AY1935" s="41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  <c r="BR1935" s="6"/>
      <c r="BS1935" s="6"/>
      <c r="BT1935" s="6"/>
      <c r="BU1935" s="6"/>
      <c r="BV1935" s="6"/>
      <c r="BW1935" s="6"/>
      <c r="BX1935" s="6"/>
      <c r="BY1935" s="6"/>
      <c r="BZ1935" s="6"/>
      <c r="CA1935" s="6"/>
      <c r="CB1935" s="6"/>
      <c r="CC1935" s="6"/>
      <c r="CD1935" s="6"/>
      <c r="CE1935" s="6"/>
      <c r="CF1935" s="6"/>
      <c r="CG1935" s="6"/>
      <c r="CH1935" s="6"/>
      <c r="CI1935" s="6"/>
      <c r="CJ1935" s="6"/>
      <c r="CK1935" s="6"/>
      <c r="CL1935" s="6"/>
      <c r="CM1935" s="6"/>
      <c r="CN1935" s="6"/>
      <c r="CO1935" s="6"/>
      <c r="CP1935" s="6"/>
      <c r="CQ1935" s="6"/>
      <c r="CR1935" s="6"/>
      <c r="CS1935" s="6"/>
      <c r="CT1935" s="6"/>
      <c r="CU1935" s="6"/>
      <c r="CV1935" s="6"/>
      <c r="CX1935" s="6"/>
      <c r="CY1935" s="6"/>
      <c r="CZ1935" s="6"/>
      <c r="DA1935" s="6"/>
      <c r="DB1935" s="6"/>
    </row>
    <row r="1936" spans="4:106" s="3" customFormat="1" x14ac:dyDescent="0.25">
      <c r="D1936" s="31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/>
      <c r="AV1936" s="6"/>
      <c r="AX1936" s="41"/>
      <c r="AY1936" s="41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  <c r="BR1936" s="6"/>
      <c r="BS1936" s="6"/>
      <c r="BT1936" s="6"/>
      <c r="BU1936" s="6"/>
      <c r="BV1936" s="6"/>
      <c r="BW1936" s="6"/>
      <c r="BX1936" s="6"/>
      <c r="BY1936" s="6"/>
      <c r="BZ1936" s="6"/>
      <c r="CA1936" s="6"/>
      <c r="CB1936" s="6"/>
      <c r="CC1936" s="6"/>
      <c r="CD1936" s="6"/>
      <c r="CE1936" s="6"/>
      <c r="CF1936" s="6"/>
      <c r="CG1936" s="6"/>
      <c r="CH1936" s="6"/>
      <c r="CI1936" s="6"/>
      <c r="CJ1936" s="6"/>
      <c r="CK1936" s="6"/>
      <c r="CL1936" s="6"/>
      <c r="CM1936" s="6"/>
      <c r="CN1936" s="6"/>
      <c r="CO1936" s="6"/>
      <c r="CP1936" s="6"/>
      <c r="CQ1936" s="6"/>
      <c r="CR1936" s="6"/>
      <c r="CS1936" s="6"/>
      <c r="CT1936" s="6"/>
      <c r="CU1936" s="6"/>
      <c r="CV1936" s="6"/>
      <c r="CX1936" s="6"/>
      <c r="CY1936" s="6"/>
      <c r="CZ1936" s="6"/>
      <c r="DA1936" s="6"/>
      <c r="DB1936" s="6"/>
    </row>
    <row r="1937" spans="4:106" s="3" customFormat="1" x14ac:dyDescent="0.25">
      <c r="D1937" s="31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/>
      <c r="AV1937" s="6"/>
      <c r="AX1937" s="41"/>
      <c r="AY1937" s="41"/>
      <c r="BA1937" s="6"/>
      <c r="BB1937" s="6"/>
      <c r="BC1937" s="6"/>
      <c r="BD1937" s="6"/>
      <c r="BE1937" s="6"/>
      <c r="BF1937" s="6"/>
      <c r="BG1937" s="6"/>
      <c r="BH1937" s="6"/>
      <c r="BI1937" s="6"/>
      <c r="BJ1937" s="6"/>
      <c r="BK1937" s="6"/>
      <c r="BL1937" s="6"/>
      <c r="BM1937" s="6"/>
      <c r="BN1937" s="6"/>
      <c r="BO1937" s="6"/>
      <c r="BP1937" s="6"/>
      <c r="BQ1937" s="6"/>
      <c r="BR1937" s="6"/>
      <c r="BS1937" s="6"/>
      <c r="BT1937" s="6"/>
      <c r="BU1937" s="6"/>
      <c r="BV1937" s="6"/>
      <c r="BW1937" s="6"/>
      <c r="BX1937" s="6"/>
      <c r="BY1937" s="6"/>
      <c r="BZ1937" s="6"/>
      <c r="CA1937" s="6"/>
      <c r="CB1937" s="6"/>
      <c r="CC1937" s="6"/>
      <c r="CD1937" s="6"/>
      <c r="CE1937" s="6"/>
      <c r="CF1937" s="6"/>
      <c r="CG1937" s="6"/>
      <c r="CH1937" s="6"/>
      <c r="CI1937" s="6"/>
      <c r="CJ1937" s="6"/>
      <c r="CK1937" s="6"/>
      <c r="CL1937" s="6"/>
      <c r="CM1937" s="6"/>
      <c r="CN1937" s="6"/>
      <c r="CO1937" s="6"/>
      <c r="CP1937" s="6"/>
      <c r="CQ1937" s="6"/>
      <c r="CR1937" s="6"/>
      <c r="CS1937" s="6"/>
      <c r="CT1937" s="6"/>
      <c r="CU1937" s="6"/>
      <c r="CV1937" s="6"/>
      <c r="CX1937" s="6"/>
      <c r="CY1937" s="6"/>
      <c r="CZ1937" s="6"/>
      <c r="DA1937" s="6"/>
      <c r="DB1937" s="6"/>
    </row>
    <row r="1938" spans="4:106" s="3" customFormat="1" x14ac:dyDescent="0.25">
      <c r="D1938" s="31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  <c r="AP1938" s="6"/>
      <c r="AQ1938" s="6"/>
      <c r="AR1938" s="6"/>
      <c r="AS1938" s="6"/>
      <c r="AT1938" s="6"/>
      <c r="AU1938" s="6"/>
      <c r="AV1938" s="6"/>
      <c r="AX1938" s="41"/>
      <c r="AY1938" s="41"/>
      <c r="BA1938" s="6"/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6"/>
      <c r="BO1938" s="6"/>
      <c r="BP1938" s="6"/>
      <c r="BQ1938" s="6"/>
      <c r="BR1938" s="6"/>
      <c r="BS1938" s="6"/>
      <c r="BT1938" s="6"/>
      <c r="BU1938" s="6"/>
      <c r="BV1938" s="6"/>
      <c r="BW1938" s="6"/>
      <c r="BX1938" s="6"/>
      <c r="BY1938" s="6"/>
      <c r="BZ1938" s="6"/>
      <c r="CA1938" s="6"/>
      <c r="CB1938" s="6"/>
      <c r="CC1938" s="6"/>
      <c r="CD1938" s="6"/>
      <c r="CE1938" s="6"/>
      <c r="CF1938" s="6"/>
      <c r="CG1938" s="6"/>
      <c r="CH1938" s="6"/>
      <c r="CI1938" s="6"/>
      <c r="CJ1938" s="6"/>
      <c r="CK1938" s="6"/>
      <c r="CL1938" s="6"/>
      <c r="CM1938" s="6"/>
      <c r="CN1938" s="6"/>
      <c r="CO1938" s="6"/>
      <c r="CP1938" s="6"/>
      <c r="CQ1938" s="6"/>
      <c r="CR1938" s="6"/>
      <c r="CS1938" s="6"/>
      <c r="CT1938" s="6"/>
      <c r="CU1938" s="6"/>
      <c r="CV1938" s="6"/>
      <c r="CX1938" s="6"/>
      <c r="CY1938" s="6"/>
      <c r="CZ1938" s="6"/>
      <c r="DA1938" s="6"/>
      <c r="DB1938" s="6"/>
    </row>
    <row r="1939" spans="4:106" s="3" customFormat="1" x14ac:dyDescent="0.25">
      <c r="D1939" s="31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  <c r="AR1939" s="6"/>
      <c r="AS1939" s="6"/>
      <c r="AT1939" s="6"/>
      <c r="AU1939" s="6"/>
      <c r="AV1939" s="6"/>
      <c r="AX1939" s="41"/>
      <c r="AY1939" s="41"/>
      <c r="BA1939" s="6"/>
      <c r="BB1939" s="6"/>
      <c r="BC1939" s="6"/>
      <c r="BD1939" s="6"/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  <c r="BQ1939" s="6"/>
      <c r="BR1939" s="6"/>
      <c r="BS1939" s="6"/>
      <c r="BT1939" s="6"/>
      <c r="BU1939" s="6"/>
      <c r="BV1939" s="6"/>
      <c r="BW1939" s="6"/>
      <c r="BX1939" s="6"/>
      <c r="BY1939" s="6"/>
      <c r="BZ1939" s="6"/>
      <c r="CA1939" s="6"/>
      <c r="CB1939" s="6"/>
      <c r="CC1939" s="6"/>
      <c r="CD1939" s="6"/>
      <c r="CE1939" s="6"/>
      <c r="CF1939" s="6"/>
      <c r="CG1939" s="6"/>
      <c r="CH1939" s="6"/>
      <c r="CI1939" s="6"/>
      <c r="CJ1939" s="6"/>
      <c r="CK1939" s="6"/>
      <c r="CL1939" s="6"/>
      <c r="CM1939" s="6"/>
      <c r="CN1939" s="6"/>
      <c r="CO1939" s="6"/>
      <c r="CP1939" s="6"/>
      <c r="CQ1939" s="6"/>
      <c r="CR1939" s="6"/>
      <c r="CS1939" s="6"/>
      <c r="CT1939" s="6"/>
      <c r="CU1939" s="6"/>
      <c r="CV1939" s="6"/>
      <c r="CX1939" s="6"/>
      <c r="CY1939" s="6"/>
      <c r="CZ1939" s="6"/>
      <c r="DA1939" s="6"/>
      <c r="DB1939" s="6"/>
    </row>
    <row r="1940" spans="4:106" s="3" customFormat="1" x14ac:dyDescent="0.25">
      <c r="D1940" s="31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  <c r="AR1940" s="6"/>
      <c r="AS1940" s="6"/>
      <c r="AT1940" s="6"/>
      <c r="AU1940" s="6"/>
      <c r="AV1940" s="6"/>
      <c r="AX1940" s="41"/>
      <c r="AY1940" s="41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  <c r="BQ1940" s="6"/>
      <c r="BR1940" s="6"/>
      <c r="BS1940" s="6"/>
      <c r="BT1940" s="6"/>
      <c r="BU1940" s="6"/>
      <c r="BV1940" s="6"/>
      <c r="BW1940" s="6"/>
      <c r="BX1940" s="6"/>
      <c r="BY1940" s="6"/>
      <c r="BZ1940" s="6"/>
      <c r="CA1940" s="6"/>
      <c r="CB1940" s="6"/>
      <c r="CC1940" s="6"/>
      <c r="CD1940" s="6"/>
      <c r="CE1940" s="6"/>
      <c r="CF1940" s="6"/>
      <c r="CG1940" s="6"/>
      <c r="CH1940" s="6"/>
      <c r="CI1940" s="6"/>
      <c r="CJ1940" s="6"/>
      <c r="CK1940" s="6"/>
      <c r="CL1940" s="6"/>
      <c r="CM1940" s="6"/>
      <c r="CN1940" s="6"/>
      <c r="CO1940" s="6"/>
      <c r="CP1940" s="6"/>
      <c r="CQ1940" s="6"/>
      <c r="CR1940" s="6"/>
      <c r="CS1940" s="6"/>
      <c r="CT1940" s="6"/>
      <c r="CU1940" s="6"/>
      <c r="CV1940" s="6"/>
      <c r="CX1940" s="6"/>
      <c r="CY1940" s="6"/>
      <c r="CZ1940" s="6"/>
      <c r="DA1940" s="6"/>
      <c r="DB1940" s="6"/>
    </row>
    <row r="1941" spans="4:106" s="3" customFormat="1" x14ac:dyDescent="0.25">
      <c r="D1941" s="31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  <c r="AR1941" s="6"/>
      <c r="AS1941" s="6"/>
      <c r="AT1941" s="6"/>
      <c r="AU1941" s="6"/>
      <c r="AV1941" s="6"/>
      <c r="AX1941" s="41"/>
      <c r="AY1941" s="41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  <c r="BQ1941" s="6"/>
      <c r="BR1941" s="6"/>
      <c r="BS1941" s="6"/>
      <c r="BT1941" s="6"/>
      <c r="BU1941" s="6"/>
      <c r="BV1941" s="6"/>
      <c r="BW1941" s="6"/>
      <c r="BX1941" s="6"/>
      <c r="BY1941" s="6"/>
      <c r="BZ1941" s="6"/>
      <c r="CA1941" s="6"/>
      <c r="CB1941" s="6"/>
      <c r="CC1941" s="6"/>
      <c r="CD1941" s="6"/>
      <c r="CE1941" s="6"/>
      <c r="CF1941" s="6"/>
      <c r="CG1941" s="6"/>
      <c r="CH1941" s="6"/>
      <c r="CI1941" s="6"/>
      <c r="CJ1941" s="6"/>
      <c r="CK1941" s="6"/>
      <c r="CL1941" s="6"/>
      <c r="CM1941" s="6"/>
      <c r="CN1941" s="6"/>
      <c r="CO1941" s="6"/>
      <c r="CP1941" s="6"/>
      <c r="CQ1941" s="6"/>
      <c r="CR1941" s="6"/>
      <c r="CS1941" s="6"/>
      <c r="CT1941" s="6"/>
      <c r="CU1941" s="6"/>
      <c r="CV1941" s="6"/>
      <c r="CX1941" s="6"/>
      <c r="CY1941" s="6"/>
      <c r="CZ1941" s="6"/>
      <c r="DA1941" s="6"/>
      <c r="DB1941" s="6"/>
    </row>
    <row r="1942" spans="4:106" s="3" customFormat="1" x14ac:dyDescent="0.25">
      <c r="D1942" s="31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  <c r="AR1942" s="6"/>
      <c r="AS1942" s="6"/>
      <c r="AT1942" s="6"/>
      <c r="AU1942" s="6"/>
      <c r="AV1942" s="6"/>
      <c r="AX1942" s="41"/>
      <c r="AY1942" s="41"/>
      <c r="BA1942" s="6"/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  <c r="BQ1942" s="6"/>
      <c r="BR1942" s="6"/>
      <c r="BS1942" s="6"/>
      <c r="BT1942" s="6"/>
      <c r="BU1942" s="6"/>
      <c r="BV1942" s="6"/>
      <c r="BW1942" s="6"/>
      <c r="BX1942" s="6"/>
      <c r="BY1942" s="6"/>
      <c r="BZ1942" s="6"/>
      <c r="CA1942" s="6"/>
      <c r="CB1942" s="6"/>
      <c r="CC1942" s="6"/>
      <c r="CD1942" s="6"/>
      <c r="CE1942" s="6"/>
      <c r="CF1942" s="6"/>
      <c r="CG1942" s="6"/>
      <c r="CH1942" s="6"/>
      <c r="CI1942" s="6"/>
      <c r="CJ1942" s="6"/>
      <c r="CK1942" s="6"/>
      <c r="CL1942" s="6"/>
      <c r="CM1942" s="6"/>
      <c r="CN1942" s="6"/>
      <c r="CO1942" s="6"/>
      <c r="CP1942" s="6"/>
      <c r="CQ1942" s="6"/>
      <c r="CR1942" s="6"/>
      <c r="CS1942" s="6"/>
      <c r="CT1942" s="6"/>
      <c r="CU1942" s="6"/>
      <c r="CV1942" s="6"/>
      <c r="CX1942" s="6"/>
      <c r="CY1942" s="6"/>
      <c r="CZ1942" s="6"/>
      <c r="DA1942" s="6"/>
      <c r="DB1942" s="6"/>
    </row>
    <row r="1943" spans="4:106" s="3" customFormat="1" x14ac:dyDescent="0.25">
      <c r="D1943" s="31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  <c r="AP1943" s="6"/>
      <c r="AQ1943" s="6"/>
      <c r="AR1943" s="6"/>
      <c r="AS1943" s="6"/>
      <c r="AT1943" s="6"/>
      <c r="AU1943" s="6"/>
      <c r="AV1943" s="6"/>
      <c r="AX1943" s="41"/>
      <c r="AY1943" s="41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  <c r="BQ1943" s="6"/>
      <c r="BR1943" s="6"/>
      <c r="BS1943" s="6"/>
      <c r="BT1943" s="6"/>
      <c r="BU1943" s="6"/>
      <c r="BV1943" s="6"/>
      <c r="BW1943" s="6"/>
      <c r="BX1943" s="6"/>
      <c r="BY1943" s="6"/>
      <c r="BZ1943" s="6"/>
      <c r="CA1943" s="6"/>
      <c r="CB1943" s="6"/>
      <c r="CC1943" s="6"/>
      <c r="CD1943" s="6"/>
      <c r="CE1943" s="6"/>
      <c r="CF1943" s="6"/>
      <c r="CG1943" s="6"/>
      <c r="CH1943" s="6"/>
      <c r="CI1943" s="6"/>
      <c r="CJ1943" s="6"/>
      <c r="CK1943" s="6"/>
      <c r="CL1943" s="6"/>
      <c r="CM1943" s="6"/>
      <c r="CN1943" s="6"/>
      <c r="CO1943" s="6"/>
      <c r="CP1943" s="6"/>
      <c r="CQ1943" s="6"/>
      <c r="CR1943" s="6"/>
      <c r="CS1943" s="6"/>
      <c r="CT1943" s="6"/>
      <c r="CU1943" s="6"/>
      <c r="CV1943" s="6"/>
      <c r="CX1943" s="6"/>
      <c r="CY1943" s="6"/>
      <c r="CZ1943" s="6"/>
      <c r="DA1943" s="6"/>
      <c r="DB1943" s="6"/>
    </row>
    <row r="1944" spans="4:106" s="3" customFormat="1" x14ac:dyDescent="0.25">
      <c r="D1944" s="31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  <c r="AR1944" s="6"/>
      <c r="AS1944" s="6"/>
      <c r="AT1944" s="6"/>
      <c r="AU1944" s="6"/>
      <c r="AV1944" s="6"/>
      <c r="AX1944" s="41"/>
      <c r="AY1944" s="41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  <c r="BQ1944" s="6"/>
      <c r="BR1944" s="6"/>
      <c r="BS1944" s="6"/>
      <c r="BT1944" s="6"/>
      <c r="BU1944" s="6"/>
      <c r="BV1944" s="6"/>
      <c r="BW1944" s="6"/>
      <c r="BX1944" s="6"/>
      <c r="BY1944" s="6"/>
      <c r="BZ1944" s="6"/>
      <c r="CA1944" s="6"/>
      <c r="CB1944" s="6"/>
      <c r="CC1944" s="6"/>
      <c r="CD1944" s="6"/>
      <c r="CE1944" s="6"/>
      <c r="CF1944" s="6"/>
      <c r="CG1944" s="6"/>
      <c r="CH1944" s="6"/>
      <c r="CI1944" s="6"/>
      <c r="CJ1944" s="6"/>
      <c r="CK1944" s="6"/>
      <c r="CL1944" s="6"/>
      <c r="CM1944" s="6"/>
      <c r="CN1944" s="6"/>
      <c r="CO1944" s="6"/>
      <c r="CP1944" s="6"/>
      <c r="CQ1944" s="6"/>
      <c r="CR1944" s="6"/>
      <c r="CS1944" s="6"/>
      <c r="CT1944" s="6"/>
      <c r="CU1944" s="6"/>
      <c r="CV1944" s="6"/>
      <c r="CX1944" s="6"/>
      <c r="CY1944" s="6"/>
      <c r="CZ1944" s="6"/>
      <c r="DA1944" s="6"/>
      <c r="DB1944" s="6"/>
    </row>
    <row r="1945" spans="4:106" s="3" customFormat="1" x14ac:dyDescent="0.25">
      <c r="D1945" s="31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  <c r="AR1945" s="6"/>
      <c r="AS1945" s="6"/>
      <c r="AT1945" s="6"/>
      <c r="AU1945" s="6"/>
      <c r="AV1945" s="6"/>
      <c r="AX1945" s="41"/>
      <c r="AY1945" s="41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  <c r="BQ1945" s="6"/>
      <c r="BR1945" s="6"/>
      <c r="BS1945" s="6"/>
      <c r="BT1945" s="6"/>
      <c r="BU1945" s="6"/>
      <c r="BV1945" s="6"/>
      <c r="BW1945" s="6"/>
      <c r="BX1945" s="6"/>
      <c r="BY1945" s="6"/>
      <c r="BZ1945" s="6"/>
      <c r="CA1945" s="6"/>
      <c r="CB1945" s="6"/>
      <c r="CC1945" s="6"/>
      <c r="CD1945" s="6"/>
      <c r="CE1945" s="6"/>
      <c r="CF1945" s="6"/>
      <c r="CG1945" s="6"/>
      <c r="CH1945" s="6"/>
      <c r="CI1945" s="6"/>
      <c r="CJ1945" s="6"/>
      <c r="CK1945" s="6"/>
      <c r="CL1945" s="6"/>
      <c r="CM1945" s="6"/>
      <c r="CN1945" s="6"/>
      <c r="CO1945" s="6"/>
      <c r="CP1945" s="6"/>
      <c r="CQ1945" s="6"/>
      <c r="CR1945" s="6"/>
      <c r="CS1945" s="6"/>
      <c r="CT1945" s="6"/>
      <c r="CU1945" s="6"/>
      <c r="CV1945" s="6"/>
      <c r="CX1945" s="6"/>
      <c r="CY1945" s="6"/>
      <c r="CZ1945" s="6"/>
      <c r="DA1945" s="6"/>
      <c r="DB1945" s="6"/>
    </row>
    <row r="1946" spans="4:106" s="3" customFormat="1" x14ac:dyDescent="0.25">
      <c r="D1946" s="31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  <c r="AR1946" s="6"/>
      <c r="AS1946" s="6"/>
      <c r="AT1946" s="6"/>
      <c r="AU1946" s="6"/>
      <c r="AV1946" s="6"/>
      <c r="AX1946" s="41"/>
      <c r="AY1946" s="41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  <c r="BQ1946" s="6"/>
      <c r="BR1946" s="6"/>
      <c r="BS1946" s="6"/>
      <c r="BT1946" s="6"/>
      <c r="BU1946" s="6"/>
      <c r="BV1946" s="6"/>
      <c r="BW1946" s="6"/>
      <c r="BX1946" s="6"/>
      <c r="BY1946" s="6"/>
      <c r="BZ1946" s="6"/>
      <c r="CA1946" s="6"/>
      <c r="CB1946" s="6"/>
      <c r="CC1946" s="6"/>
      <c r="CD1946" s="6"/>
      <c r="CE1946" s="6"/>
      <c r="CF1946" s="6"/>
      <c r="CG1946" s="6"/>
      <c r="CH1946" s="6"/>
      <c r="CI1946" s="6"/>
      <c r="CJ1946" s="6"/>
      <c r="CK1946" s="6"/>
      <c r="CL1946" s="6"/>
      <c r="CM1946" s="6"/>
      <c r="CN1946" s="6"/>
      <c r="CO1946" s="6"/>
      <c r="CP1946" s="6"/>
      <c r="CQ1946" s="6"/>
      <c r="CR1946" s="6"/>
      <c r="CS1946" s="6"/>
      <c r="CT1946" s="6"/>
      <c r="CU1946" s="6"/>
      <c r="CV1946" s="6"/>
      <c r="CX1946" s="6"/>
      <c r="CY1946" s="6"/>
      <c r="CZ1946" s="6"/>
      <c r="DA1946" s="6"/>
      <c r="DB1946" s="6"/>
    </row>
    <row r="1947" spans="4:106" s="3" customFormat="1" x14ac:dyDescent="0.25">
      <c r="D1947" s="31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  <c r="AR1947" s="6"/>
      <c r="AS1947" s="6"/>
      <c r="AT1947" s="6"/>
      <c r="AU1947" s="6"/>
      <c r="AV1947" s="6"/>
      <c r="AX1947" s="41"/>
      <c r="AY1947" s="41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  <c r="BQ1947" s="6"/>
      <c r="BR1947" s="6"/>
      <c r="BS1947" s="6"/>
      <c r="BT1947" s="6"/>
      <c r="BU1947" s="6"/>
      <c r="BV1947" s="6"/>
      <c r="BW1947" s="6"/>
      <c r="BX1947" s="6"/>
      <c r="BY1947" s="6"/>
      <c r="BZ1947" s="6"/>
      <c r="CA1947" s="6"/>
      <c r="CB1947" s="6"/>
      <c r="CC1947" s="6"/>
      <c r="CD1947" s="6"/>
      <c r="CE1947" s="6"/>
      <c r="CF1947" s="6"/>
      <c r="CG1947" s="6"/>
      <c r="CH1947" s="6"/>
      <c r="CI1947" s="6"/>
      <c r="CJ1947" s="6"/>
      <c r="CK1947" s="6"/>
      <c r="CL1947" s="6"/>
      <c r="CM1947" s="6"/>
      <c r="CN1947" s="6"/>
      <c r="CO1947" s="6"/>
      <c r="CP1947" s="6"/>
      <c r="CQ1947" s="6"/>
      <c r="CR1947" s="6"/>
      <c r="CS1947" s="6"/>
      <c r="CT1947" s="6"/>
      <c r="CU1947" s="6"/>
      <c r="CV1947" s="6"/>
      <c r="CX1947" s="6"/>
      <c r="CY1947" s="6"/>
      <c r="CZ1947" s="6"/>
      <c r="DA1947" s="6"/>
      <c r="DB1947" s="6"/>
    </row>
    <row r="1948" spans="4:106" s="3" customFormat="1" x14ac:dyDescent="0.25">
      <c r="D1948" s="31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  <c r="AP1948" s="6"/>
      <c r="AQ1948" s="6"/>
      <c r="AR1948" s="6"/>
      <c r="AS1948" s="6"/>
      <c r="AT1948" s="6"/>
      <c r="AU1948" s="6"/>
      <c r="AV1948" s="6"/>
      <c r="AX1948" s="41"/>
      <c r="AY1948" s="41"/>
      <c r="BA1948" s="6"/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  <c r="BQ1948" s="6"/>
      <c r="BR1948" s="6"/>
      <c r="BS1948" s="6"/>
      <c r="BT1948" s="6"/>
      <c r="BU1948" s="6"/>
      <c r="BV1948" s="6"/>
      <c r="BW1948" s="6"/>
      <c r="BX1948" s="6"/>
      <c r="BY1948" s="6"/>
      <c r="BZ1948" s="6"/>
      <c r="CA1948" s="6"/>
      <c r="CB1948" s="6"/>
      <c r="CC1948" s="6"/>
      <c r="CD1948" s="6"/>
      <c r="CE1948" s="6"/>
      <c r="CF1948" s="6"/>
      <c r="CG1948" s="6"/>
      <c r="CH1948" s="6"/>
      <c r="CI1948" s="6"/>
      <c r="CJ1948" s="6"/>
      <c r="CK1948" s="6"/>
      <c r="CL1948" s="6"/>
      <c r="CM1948" s="6"/>
      <c r="CN1948" s="6"/>
      <c r="CO1948" s="6"/>
      <c r="CP1948" s="6"/>
      <c r="CQ1948" s="6"/>
      <c r="CR1948" s="6"/>
      <c r="CS1948" s="6"/>
      <c r="CT1948" s="6"/>
      <c r="CU1948" s="6"/>
      <c r="CV1948" s="6"/>
      <c r="CX1948" s="6"/>
      <c r="CY1948" s="6"/>
      <c r="CZ1948" s="6"/>
      <c r="DA1948" s="6"/>
      <c r="DB1948" s="6"/>
    </row>
    <row r="1949" spans="4:106" s="3" customFormat="1" x14ac:dyDescent="0.25">
      <c r="D1949" s="31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  <c r="AR1949" s="6"/>
      <c r="AS1949" s="6"/>
      <c r="AT1949" s="6"/>
      <c r="AU1949" s="6"/>
      <c r="AV1949" s="6"/>
      <c r="AX1949" s="41"/>
      <c r="AY1949" s="41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  <c r="BQ1949" s="6"/>
      <c r="BR1949" s="6"/>
      <c r="BS1949" s="6"/>
      <c r="BT1949" s="6"/>
      <c r="BU1949" s="6"/>
      <c r="BV1949" s="6"/>
      <c r="BW1949" s="6"/>
      <c r="BX1949" s="6"/>
      <c r="BY1949" s="6"/>
      <c r="BZ1949" s="6"/>
      <c r="CA1949" s="6"/>
      <c r="CB1949" s="6"/>
      <c r="CC1949" s="6"/>
      <c r="CD1949" s="6"/>
      <c r="CE1949" s="6"/>
      <c r="CF1949" s="6"/>
      <c r="CG1949" s="6"/>
      <c r="CH1949" s="6"/>
      <c r="CI1949" s="6"/>
      <c r="CJ1949" s="6"/>
      <c r="CK1949" s="6"/>
      <c r="CL1949" s="6"/>
      <c r="CM1949" s="6"/>
      <c r="CN1949" s="6"/>
      <c r="CO1949" s="6"/>
      <c r="CP1949" s="6"/>
      <c r="CQ1949" s="6"/>
      <c r="CR1949" s="6"/>
      <c r="CS1949" s="6"/>
      <c r="CT1949" s="6"/>
      <c r="CU1949" s="6"/>
      <c r="CV1949" s="6"/>
      <c r="CX1949" s="6"/>
      <c r="CY1949" s="6"/>
      <c r="CZ1949" s="6"/>
      <c r="DA1949" s="6"/>
      <c r="DB1949" s="6"/>
    </row>
    <row r="1950" spans="4:106" s="3" customFormat="1" x14ac:dyDescent="0.25">
      <c r="D1950" s="31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  <c r="AP1950" s="6"/>
      <c r="AQ1950" s="6"/>
      <c r="AR1950" s="6"/>
      <c r="AS1950" s="6"/>
      <c r="AT1950" s="6"/>
      <c r="AU1950" s="6"/>
      <c r="AV1950" s="6"/>
      <c r="AX1950" s="41"/>
      <c r="AY1950" s="41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6"/>
      <c r="BL1950" s="6"/>
      <c r="BM1950" s="6"/>
      <c r="BN1950" s="6"/>
      <c r="BO1950" s="6"/>
      <c r="BP1950" s="6"/>
      <c r="BQ1950" s="6"/>
      <c r="BR1950" s="6"/>
      <c r="BS1950" s="6"/>
      <c r="BT1950" s="6"/>
      <c r="BU1950" s="6"/>
      <c r="BV1950" s="6"/>
      <c r="BW1950" s="6"/>
      <c r="BX1950" s="6"/>
      <c r="BY1950" s="6"/>
      <c r="BZ1950" s="6"/>
      <c r="CA1950" s="6"/>
      <c r="CB1950" s="6"/>
      <c r="CC1950" s="6"/>
      <c r="CD1950" s="6"/>
      <c r="CE1950" s="6"/>
      <c r="CF1950" s="6"/>
      <c r="CG1950" s="6"/>
      <c r="CH1950" s="6"/>
      <c r="CI1950" s="6"/>
      <c r="CJ1950" s="6"/>
      <c r="CK1950" s="6"/>
      <c r="CL1950" s="6"/>
      <c r="CM1950" s="6"/>
      <c r="CN1950" s="6"/>
      <c r="CO1950" s="6"/>
      <c r="CP1950" s="6"/>
      <c r="CQ1950" s="6"/>
      <c r="CR1950" s="6"/>
      <c r="CS1950" s="6"/>
      <c r="CT1950" s="6"/>
      <c r="CU1950" s="6"/>
      <c r="CV1950" s="6"/>
      <c r="CX1950" s="6"/>
      <c r="CY1950" s="6"/>
      <c r="CZ1950" s="6"/>
      <c r="DA1950" s="6"/>
      <c r="DB1950" s="6"/>
    </row>
    <row r="1951" spans="4:106" s="3" customFormat="1" x14ac:dyDescent="0.25">
      <c r="D1951" s="31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  <c r="AP1951" s="6"/>
      <c r="AQ1951" s="6"/>
      <c r="AR1951" s="6"/>
      <c r="AS1951" s="6"/>
      <c r="AT1951" s="6"/>
      <c r="AU1951" s="6"/>
      <c r="AV1951" s="6"/>
      <c r="AX1951" s="41"/>
      <c r="AY1951" s="41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  <c r="BQ1951" s="6"/>
      <c r="BR1951" s="6"/>
      <c r="BS1951" s="6"/>
      <c r="BT1951" s="6"/>
      <c r="BU1951" s="6"/>
      <c r="BV1951" s="6"/>
      <c r="BW1951" s="6"/>
      <c r="BX1951" s="6"/>
      <c r="BY1951" s="6"/>
      <c r="BZ1951" s="6"/>
      <c r="CA1951" s="6"/>
      <c r="CB1951" s="6"/>
      <c r="CC1951" s="6"/>
      <c r="CD1951" s="6"/>
      <c r="CE1951" s="6"/>
      <c r="CF1951" s="6"/>
      <c r="CG1951" s="6"/>
      <c r="CH1951" s="6"/>
      <c r="CI1951" s="6"/>
      <c r="CJ1951" s="6"/>
      <c r="CK1951" s="6"/>
      <c r="CL1951" s="6"/>
      <c r="CM1951" s="6"/>
      <c r="CN1951" s="6"/>
      <c r="CO1951" s="6"/>
      <c r="CP1951" s="6"/>
      <c r="CQ1951" s="6"/>
      <c r="CR1951" s="6"/>
      <c r="CS1951" s="6"/>
      <c r="CT1951" s="6"/>
      <c r="CU1951" s="6"/>
      <c r="CV1951" s="6"/>
      <c r="CX1951" s="6"/>
      <c r="CY1951" s="6"/>
      <c r="CZ1951" s="6"/>
      <c r="DA1951" s="6"/>
      <c r="DB1951" s="6"/>
    </row>
    <row r="1952" spans="4:106" s="3" customFormat="1" x14ac:dyDescent="0.25">
      <c r="D1952" s="31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  <c r="AP1952" s="6"/>
      <c r="AQ1952" s="6"/>
      <c r="AR1952" s="6"/>
      <c r="AS1952" s="6"/>
      <c r="AT1952" s="6"/>
      <c r="AU1952" s="6"/>
      <c r="AV1952" s="6"/>
      <c r="AX1952" s="41"/>
      <c r="AY1952" s="41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  <c r="BQ1952" s="6"/>
      <c r="BR1952" s="6"/>
      <c r="BS1952" s="6"/>
      <c r="BT1952" s="6"/>
      <c r="BU1952" s="6"/>
      <c r="BV1952" s="6"/>
      <c r="BW1952" s="6"/>
      <c r="BX1952" s="6"/>
      <c r="BY1952" s="6"/>
      <c r="BZ1952" s="6"/>
      <c r="CA1952" s="6"/>
      <c r="CB1952" s="6"/>
      <c r="CC1952" s="6"/>
      <c r="CD1952" s="6"/>
      <c r="CE1952" s="6"/>
      <c r="CF1952" s="6"/>
      <c r="CG1952" s="6"/>
      <c r="CH1952" s="6"/>
      <c r="CI1952" s="6"/>
      <c r="CJ1952" s="6"/>
      <c r="CK1952" s="6"/>
      <c r="CL1952" s="6"/>
      <c r="CM1952" s="6"/>
      <c r="CN1952" s="6"/>
      <c r="CO1952" s="6"/>
      <c r="CP1952" s="6"/>
      <c r="CQ1952" s="6"/>
      <c r="CR1952" s="6"/>
      <c r="CS1952" s="6"/>
      <c r="CT1952" s="6"/>
      <c r="CU1952" s="6"/>
      <c r="CV1952" s="6"/>
      <c r="CX1952" s="6"/>
      <c r="CY1952" s="6"/>
      <c r="CZ1952" s="6"/>
      <c r="DA1952" s="6"/>
      <c r="DB1952" s="6"/>
    </row>
    <row r="1953" spans="4:106" s="3" customFormat="1" x14ac:dyDescent="0.25">
      <c r="D1953" s="31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  <c r="AR1953" s="6"/>
      <c r="AS1953" s="6"/>
      <c r="AT1953" s="6"/>
      <c r="AU1953" s="6"/>
      <c r="AV1953" s="6"/>
      <c r="AX1953" s="41"/>
      <c r="AY1953" s="41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  <c r="BQ1953" s="6"/>
      <c r="BR1953" s="6"/>
      <c r="BS1953" s="6"/>
      <c r="BT1953" s="6"/>
      <c r="BU1953" s="6"/>
      <c r="BV1953" s="6"/>
      <c r="BW1953" s="6"/>
      <c r="BX1953" s="6"/>
      <c r="BY1953" s="6"/>
      <c r="BZ1953" s="6"/>
      <c r="CA1953" s="6"/>
      <c r="CB1953" s="6"/>
      <c r="CC1953" s="6"/>
      <c r="CD1953" s="6"/>
      <c r="CE1953" s="6"/>
      <c r="CF1953" s="6"/>
      <c r="CG1953" s="6"/>
      <c r="CH1953" s="6"/>
      <c r="CI1953" s="6"/>
      <c r="CJ1953" s="6"/>
      <c r="CK1953" s="6"/>
      <c r="CL1953" s="6"/>
      <c r="CM1953" s="6"/>
      <c r="CN1953" s="6"/>
      <c r="CO1953" s="6"/>
      <c r="CP1953" s="6"/>
      <c r="CQ1953" s="6"/>
      <c r="CR1953" s="6"/>
      <c r="CS1953" s="6"/>
      <c r="CT1953" s="6"/>
      <c r="CU1953" s="6"/>
      <c r="CV1953" s="6"/>
      <c r="CX1953" s="6"/>
      <c r="CY1953" s="6"/>
      <c r="CZ1953" s="6"/>
      <c r="DA1953" s="6"/>
      <c r="DB1953" s="6"/>
    </row>
    <row r="1954" spans="4:106" s="3" customFormat="1" x14ac:dyDescent="0.25">
      <c r="D1954" s="31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  <c r="AP1954" s="6"/>
      <c r="AQ1954" s="6"/>
      <c r="AR1954" s="6"/>
      <c r="AS1954" s="6"/>
      <c r="AT1954" s="6"/>
      <c r="AU1954" s="6"/>
      <c r="AV1954" s="6"/>
      <c r="AX1954" s="41"/>
      <c r="AY1954" s="41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  <c r="BQ1954" s="6"/>
      <c r="BR1954" s="6"/>
      <c r="BS1954" s="6"/>
      <c r="BT1954" s="6"/>
      <c r="BU1954" s="6"/>
      <c r="BV1954" s="6"/>
      <c r="BW1954" s="6"/>
      <c r="BX1954" s="6"/>
      <c r="BY1954" s="6"/>
      <c r="BZ1954" s="6"/>
      <c r="CA1954" s="6"/>
      <c r="CB1954" s="6"/>
      <c r="CC1954" s="6"/>
      <c r="CD1954" s="6"/>
      <c r="CE1954" s="6"/>
      <c r="CF1954" s="6"/>
      <c r="CG1954" s="6"/>
      <c r="CH1954" s="6"/>
      <c r="CI1954" s="6"/>
      <c r="CJ1954" s="6"/>
      <c r="CK1954" s="6"/>
      <c r="CL1954" s="6"/>
      <c r="CM1954" s="6"/>
      <c r="CN1954" s="6"/>
      <c r="CO1954" s="6"/>
      <c r="CP1954" s="6"/>
      <c r="CQ1954" s="6"/>
      <c r="CR1954" s="6"/>
      <c r="CS1954" s="6"/>
      <c r="CT1954" s="6"/>
      <c r="CU1954" s="6"/>
      <c r="CV1954" s="6"/>
      <c r="CX1954" s="6"/>
      <c r="CY1954" s="6"/>
      <c r="CZ1954" s="6"/>
      <c r="DA1954" s="6"/>
      <c r="DB1954" s="6"/>
    </row>
    <row r="1955" spans="4:106" s="3" customFormat="1" x14ac:dyDescent="0.25">
      <c r="D1955" s="31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  <c r="AR1955" s="6"/>
      <c r="AS1955" s="6"/>
      <c r="AT1955" s="6"/>
      <c r="AU1955" s="6"/>
      <c r="AV1955" s="6"/>
      <c r="AX1955" s="41"/>
      <c r="AY1955" s="41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  <c r="BQ1955" s="6"/>
      <c r="BR1955" s="6"/>
      <c r="BS1955" s="6"/>
      <c r="BT1955" s="6"/>
      <c r="BU1955" s="6"/>
      <c r="BV1955" s="6"/>
      <c r="BW1955" s="6"/>
      <c r="BX1955" s="6"/>
      <c r="BY1955" s="6"/>
      <c r="BZ1955" s="6"/>
      <c r="CA1955" s="6"/>
      <c r="CB1955" s="6"/>
      <c r="CC1955" s="6"/>
      <c r="CD1955" s="6"/>
      <c r="CE1955" s="6"/>
      <c r="CF1955" s="6"/>
      <c r="CG1955" s="6"/>
      <c r="CH1955" s="6"/>
      <c r="CI1955" s="6"/>
      <c r="CJ1955" s="6"/>
      <c r="CK1955" s="6"/>
      <c r="CL1955" s="6"/>
      <c r="CM1955" s="6"/>
      <c r="CN1955" s="6"/>
      <c r="CO1955" s="6"/>
      <c r="CP1955" s="6"/>
      <c r="CQ1955" s="6"/>
      <c r="CR1955" s="6"/>
      <c r="CS1955" s="6"/>
      <c r="CT1955" s="6"/>
      <c r="CU1955" s="6"/>
      <c r="CV1955" s="6"/>
      <c r="CX1955" s="6"/>
      <c r="CY1955" s="6"/>
      <c r="CZ1955" s="6"/>
      <c r="DA1955" s="6"/>
      <c r="DB1955" s="6"/>
    </row>
    <row r="1956" spans="4:106" s="3" customFormat="1" x14ac:dyDescent="0.25">
      <c r="D1956" s="31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  <c r="AR1956" s="6"/>
      <c r="AS1956" s="6"/>
      <c r="AT1956" s="6"/>
      <c r="AU1956" s="6"/>
      <c r="AV1956" s="6"/>
      <c r="AX1956" s="41"/>
      <c r="AY1956" s="41"/>
      <c r="BA1956" s="6"/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  <c r="BQ1956" s="6"/>
      <c r="BR1956" s="6"/>
      <c r="BS1956" s="6"/>
      <c r="BT1956" s="6"/>
      <c r="BU1956" s="6"/>
      <c r="BV1956" s="6"/>
      <c r="BW1956" s="6"/>
      <c r="BX1956" s="6"/>
      <c r="BY1956" s="6"/>
      <c r="BZ1956" s="6"/>
      <c r="CA1956" s="6"/>
      <c r="CB1956" s="6"/>
      <c r="CC1956" s="6"/>
      <c r="CD1956" s="6"/>
      <c r="CE1956" s="6"/>
      <c r="CF1956" s="6"/>
      <c r="CG1956" s="6"/>
      <c r="CH1956" s="6"/>
      <c r="CI1956" s="6"/>
      <c r="CJ1956" s="6"/>
      <c r="CK1956" s="6"/>
      <c r="CL1956" s="6"/>
      <c r="CM1956" s="6"/>
      <c r="CN1956" s="6"/>
      <c r="CO1956" s="6"/>
      <c r="CP1956" s="6"/>
      <c r="CQ1956" s="6"/>
      <c r="CR1956" s="6"/>
      <c r="CS1956" s="6"/>
      <c r="CT1956" s="6"/>
      <c r="CU1956" s="6"/>
      <c r="CV1956" s="6"/>
      <c r="CX1956" s="6"/>
      <c r="CY1956" s="6"/>
      <c r="CZ1956" s="6"/>
      <c r="DA1956" s="6"/>
      <c r="DB1956" s="6"/>
    </row>
    <row r="1957" spans="4:106" s="3" customFormat="1" x14ac:dyDescent="0.25">
      <c r="D1957" s="31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  <c r="AP1957" s="6"/>
      <c r="AQ1957" s="6"/>
      <c r="AR1957" s="6"/>
      <c r="AS1957" s="6"/>
      <c r="AT1957" s="6"/>
      <c r="AU1957" s="6"/>
      <c r="AV1957" s="6"/>
      <c r="AX1957" s="41"/>
      <c r="AY1957" s="41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6"/>
      <c r="BP1957" s="6"/>
      <c r="BQ1957" s="6"/>
      <c r="BR1957" s="6"/>
      <c r="BS1957" s="6"/>
      <c r="BT1957" s="6"/>
      <c r="BU1957" s="6"/>
      <c r="BV1957" s="6"/>
      <c r="BW1957" s="6"/>
      <c r="BX1957" s="6"/>
      <c r="BY1957" s="6"/>
      <c r="BZ1957" s="6"/>
      <c r="CA1957" s="6"/>
      <c r="CB1957" s="6"/>
      <c r="CC1957" s="6"/>
      <c r="CD1957" s="6"/>
      <c r="CE1957" s="6"/>
      <c r="CF1957" s="6"/>
      <c r="CG1957" s="6"/>
      <c r="CH1957" s="6"/>
      <c r="CI1957" s="6"/>
      <c r="CJ1957" s="6"/>
      <c r="CK1957" s="6"/>
      <c r="CL1957" s="6"/>
      <c r="CM1957" s="6"/>
      <c r="CN1957" s="6"/>
      <c r="CO1957" s="6"/>
      <c r="CP1957" s="6"/>
      <c r="CQ1957" s="6"/>
      <c r="CR1957" s="6"/>
      <c r="CS1957" s="6"/>
      <c r="CT1957" s="6"/>
      <c r="CU1957" s="6"/>
      <c r="CV1957" s="6"/>
      <c r="CX1957" s="6"/>
      <c r="CY1957" s="6"/>
      <c r="CZ1957" s="6"/>
      <c r="DA1957" s="6"/>
      <c r="DB1957" s="6"/>
    </row>
    <row r="1958" spans="4:106" s="3" customFormat="1" x14ac:dyDescent="0.25">
      <c r="D1958" s="31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  <c r="AP1958" s="6"/>
      <c r="AQ1958" s="6"/>
      <c r="AR1958" s="6"/>
      <c r="AS1958" s="6"/>
      <c r="AT1958" s="6"/>
      <c r="AU1958" s="6"/>
      <c r="AV1958" s="6"/>
      <c r="AX1958" s="41"/>
      <c r="AY1958" s="41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  <c r="BQ1958" s="6"/>
      <c r="BR1958" s="6"/>
      <c r="BS1958" s="6"/>
      <c r="BT1958" s="6"/>
      <c r="BU1958" s="6"/>
      <c r="BV1958" s="6"/>
      <c r="BW1958" s="6"/>
      <c r="BX1958" s="6"/>
      <c r="BY1958" s="6"/>
      <c r="BZ1958" s="6"/>
      <c r="CA1958" s="6"/>
      <c r="CB1958" s="6"/>
      <c r="CC1958" s="6"/>
      <c r="CD1958" s="6"/>
      <c r="CE1958" s="6"/>
      <c r="CF1958" s="6"/>
      <c r="CG1958" s="6"/>
      <c r="CH1958" s="6"/>
      <c r="CI1958" s="6"/>
      <c r="CJ1958" s="6"/>
      <c r="CK1958" s="6"/>
      <c r="CL1958" s="6"/>
      <c r="CM1958" s="6"/>
      <c r="CN1958" s="6"/>
      <c r="CO1958" s="6"/>
      <c r="CP1958" s="6"/>
      <c r="CQ1958" s="6"/>
      <c r="CR1958" s="6"/>
      <c r="CS1958" s="6"/>
      <c r="CT1958" s="6"/>
      <c r="CU1958" s="6"/>
      <c r="CV1958" s="6"/>
      <c r="CX1958" s="6"/>
      <c r="CY1958" s="6"/>
      <c r="CZ1958" s="6"/>
      <c r="DA1958" s="6"/>
      <c r="DB1958" s="6"/>
    </row>
    <row r="1959" spans="4:106" s="3" customFormat="1" x14ac:dyDescent="0.25">
      <c r="D1959" s="31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  <c r="AR1959" s="6"/>
      <c r="AS1959" s="6"/>
      <c r="AT1959" s="6"/>
      <c r="AU1959" s="6"/>
      <c r="AV1959" s="6"/>
      <c r="AX1959" s="41"/>
      <c r="AY1959" s="41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  <c r="BQ1959" s="6"/>
      <c r="BR1959" s="6"/>
      <c r="BS1959" s="6"/>
      <c r="BT1959" s="6"/>
      <c r="BU1959" s="6"/>
      <c r="BV1959" s="6"/>
      <c r="BW1959" s="6"/>
      <c r="BX1959" s="6"/>
      <c r="BY1959" s="6"/>
      <c r="BZ1959" s="6"/>
      <c r="CA1959" s="6"/>
      <c r="CB1959" s="6"/>
      <c r="CC1959" s="6"/>
      <c r="CD1959" s="6"/>
      <c r="CE1959" s="6"/>
      <c r="CF1959" s="6"/>
      <c r="CG1959" s="6"/>
      <c r="CH1959" s="6"/>
      <c r="CI1959" s="6"/>
      <c r="CJ1959" s="6"/>
      <c r="CK1959" s="6"/>
      <c r="CL1959" s="6"/>
      <c r="CM1959" s="6"/>
      <c r="CN1959" s="6"/>
      <c r="CO1959" s="6"/>
      <c r="CP1959" s="6"/>
      <c r="CQ1959" s="6"/>
      <c r="CR1959" s="6"/>
      <c r="CS1959" s="6"/>
      <c r="CT1959" s="6"/>
      <c r="CU1959" s="6"/>
      <c r="CV1959" s="6"/>
      <c r="CX1959" s="6"/>
      <c r="CY1959" s="6"/>
      <c r="CZ1959" s="6"/>
      <c r="DA1959" s="6"/>
      <c r="DB1959" s="6"/>
    </row>
    <row r="1960" spans="4:106" s="3" customFormat="1" x14ac:dyDescent="0.25">
      <c r="D1960" s="31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  <c r="AP1960" s="6"/>
      <c r="AQ1960" s="6"/>
      <c r="AR1960" s="6"/>
      <c r="AS1960" s="6"/>
      <c r="AT1960" s="6"/>
      <c r="AU1960" s="6"/>
      <c r="AV1960" s="6"/>
      <c r="AX1960" s="41"/>
      <c r="AY1960" s="41"/>
      <c r="BA1960" s="6"/>
      <c r="BB1960" s="6"/>
      <c r="BC1960" s="6"/>
      <c r="BD1960" s="6"/>
      <c r="BE1960" s="6"/>
      <c r="BF1960" s="6"/>
      <c r="BG1960" s="6"/>
      <c r="BH1960" s="6"/>
      <c r="BI1960" s="6"/>
      <c r="BJ1960" s="6"/>
      <c r="BK1960" s="6"/>
      <c r="BL1960" s="6"/>
      <c r="BM1960" s="6"/>
      <c r="BN1960" s="6"/>
      <c r="BO1960" s="6"/>
      <c r="BP1960" s="6"/>
      <c r="BQ1960" s="6"/>
      <c r="BR1960" s="6"/>
      <c r="BS1960" s="6"/>
      <c r="BT1960" s="6"/>
      <c r="BU1960" s="6"/>
      <c r="BV1960" s="6"/>
      <c r="BW1960" s="6"/>
      <c r="BX1960" s="6"/>
      <c r="BY1960" s="6"/>
      <c r="BZ1960" s="6"/>
      <c r="CA1960" s="6"/>
      <c r="CB1960" s="6"/>
      <c r="CC1960" s="6"/>
      <c r="CD1960" s="6"/>
      <c r="CE1960" s="6"/>
      <c r="CF1960" s="6"/>
      <c r="CG1960" s="6"/>
      <c r="CH1960" s="6"/>
      <c r="CI1960" s="6"/>
      <c r="CJ1960" s="6"/>
      <c r="CK1960" s="6"/>
      <c r="CL1960" s="6"/>
      <c r="CM1960" s="6"/>
      <c r="CN1960" s="6"/>
      <c r="CO1960" s="6"/>
      <c r="CP1960" s="6"/>
      <c r="CQ1960" s="6"/>
      <c r="CR1960" s="6"/>
      <c r="CS1960" s="6"/>
      <c r="CT1960" s="6"/>
      <c r="CU1960" s="6"/>
      <c r="CV1960" s="6"/>
      <c r="CX1960" s="6"/>
      <c r="CY1960" s="6"/>
      <c r="CZ1960" s="6"/>
      <c r="DA1960" s="6"/>
      <c r="DB1960" s="6"/>
    </row>
    <row r="1961" spans="4:106" s="3" customFormat="1" x14ac:dyDescent="0.25">
      <c r="D1961" s="31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  <c r="AP1961" s="6"/>
      <c r="AQ1961" s="6"/>
      <c r="AR1961" s="6"/>
      <c r="AS1961" s="6"/>
      <c r="AT1961" s="6"/>
      <c r="AU1961" s="6"/>
      <c r="AV1961" s="6"/>
      <c r="AX1961" s="41"/>
      <c r="AY1961" s="41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6"/>
      <c r="BL1961" s="6"/>
      <c r="BM1961" s="6"/>
      <c r="BN1961" s="6"/>
      <c r="BO1961" s="6"/>
      <c r="BP1961" s="6"/>
      <c r="BQ1961" s="6"/>
      <c r="BR1961" s="6"/>
      <c r="BS1961" s="6"/>
      <c r="BT1961" s="6"/>
      <c r="BU1961" s="6"/>
      <c r="BV1961" s="6"/>
      <c r="BW1961" s="6"/>
      <c r="BX1961" s="6"/>
      <c r="BY1961" s="6"/>
      <c r="BZ1961" s="6"/>
      <c r="CA1961" s="6"/>
      <c r="CB1961" s="6"/>
      <c r="CC1961" s="6"/>
      <c r="CD1961" s="6"/>
      <c r="CE1961" s="6"/>
      <c r="CF1961" s="6"/>
      <c r="CG1961" s="6"/>
      <c r="CH1961" s="6"/>
      <c r="CI1961" s="6"/>
      <c r="CJ1961" s="6"/>
      <c r="CK1961" s="6"/>
      <c r="CL1961" s="6"/>
      <c r="CM1961" s="6"/>
      <c r="CN1961" s="6"/>
      <c r="CO1961" s="6"/>
      <c r="CP1961" s="6"/>
      <c r="CQ1961" s="6"/>
      <c r="CR1961" s="6"/>
      <c r="CS1961" s="6"/>
      <c r="CT1961" s="6"/>
      <c r="CU1961" s="6"/>
      <c r="CV1961" s="6"/>
      <c r="CX1961" s="6"/>
      <c r="CY1961" s="6"/>
      <c r="CZ1961" s="6"/>
      <c r="DA1961" s="6"/>
      <c r="DB1961" s="6"/>
    </row>
    <row r="1962" spans="4:106" s="3" customFormat="1" x14ac:dyDescent="0.25">
      <c r="D1962" s="31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  <c r="AP1962" s="6"/>
      <c r="AQ1962" s="6"/>
      <c r="AR1962" s="6"/>
      <c r="AS1962" s="6"/>
      <c r="AT1962" s="6"/>
      <c r="AU1962" s="6"/>
      <c r="AV1962" s="6"/>
      <c r="AX1962" s="41"/>
      <c r="AY1962" s="41"/>
      <c r="BA1962" s="6"/>
      <c r="BB1962" s="6"/>
      <c r="BC1962" s="6"/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  <c r="BQ1962" s="6"/>
      <c r="BR1962" s="6"/>
      <c r="BS1962" s="6"/>
      <c r="BT1962" s="6"/>
      <c r="BU1962" s="6"/>
      <c r="BV1962" s="6"/>
      <c r="BW1962" s="6"/>
      <c r="BX1962" s="6"/>
      <c r="BY1962" s="6"/>
      <c r="BZ1962" s="6"/>
      <c r="CA1962" s="6"/>
      <c r="CB1962" s="6"/>
      <c r="CC1962" s="6"/>
      <c r="CD1962" s="6"/>
      <c r="CE1962" s="6"/>
      <c r="CF1962" s="6"/>
      <c r="CG1962" s="6"/>
      <c r="CH1962" s="6"/>
      <c r="CI1962" s="6"/>
      <c r="CJ1962" s="6"/>
      <c r="CK1962" s="6"/>
      <c r="CL1962" s="6"/>
      <c r="CM1962" s="6"/>
      <c r="CN1962" s="6"/>
      <c r="CO1962" s="6"/>
      <c r="CP1962" s="6"/>
      <c r="CQ1962" s="6"/>
      <c r="CR1962" s="6"/>
      <c r="CS1962" s="6"/>
      <c r="CT1962" s="6"/>
      <c r="CU1962" s="6"/>
      <c r="CV1962" s="6"/>
      <c r="CX1962" s="6"/>
      <c r="CY1962" s="6"/>
      <c r="CZ1962" s="6"/>
      <c r="DA1962" s="6"/>
      <c r="DB1962" s="6"/>
    </row>
    <row r="1963" spans="4:106" s="3" customFormat="1" x14ac:dyDescent="0.25">
      <c r="D1963" s="31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  <c r="AP1963" s="6"/>
      <c r="AQ1963" s="6"/>
      <c r="AR1963" s="6"/>
      <c r="AS1963" s="6"/>
      <c r="AT1963" s="6"/>
      <c r="AU1963" s="6"/>
      <c r="AV1963" s="6"/>
      <c r="AX1963" s="41"/>
      <c r="AY1963" s="41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6"/>
      <c r="BL1963" s="6"/>
      <c r="BM1963" s="6"/>
      <c r="BN1963" s="6"/>
      <c r="BO1963" s="6"/>
      <c r="BP1963" s="6"/>
      <c r="BQ1963" s="6"/>
      <c r="BR1963" s="6"/>
      <c r="BS1963" s="6"/>
      <c r="BT1963" s="6"/>
      <c r="BU1963" s="6"/>
      <c r="BV1963" s="6"/>
      <c r="BW1963" s="6"/>
      <c r="BX1963" s="6"/>
      <c r="BY1963" s="6"/>
      <c r="BZ1963" s="6"/>
      <c r="CA1963" s="6"/>
      <c r="CB1963" s="6"/>
      <c r="CC1963" s="6"/>
      <c r="CD1963" s="6"/>
      <c r="CE1963" s="6"/>
      <c r="CF1963" s="6"/>
      <c r="CG1963" s="6"/>
      <c r="CH1963" s="6"/>
      <c r="CI1963" s="6"/>
      <c r="CJ1963" s="6"/>
      <c r="CK1963" s="6"/>
      <c r="CL1963" s="6"/>
      <c r="CM1963" s="6"/>
      <c r="CN1963" s="6"/>
      <c r="CO1963" s="6"/>
      <c r="CP1963" s="6"/>
      <c r="CQ1963" s="6"/>
      <c r="CR1963" s="6"/>
      <c r="CS1963" s="6"/>
      <c r="CT1963" s="6"/>
      <c r="CU1963" s="6"/>
      <c r="CV1963" s="6"/>
      <c r="CX1963" s="6"/>
      <c r="CY1963" s="6"/>
      <c r="CZ1963" s="6"/>
      <c r="DA1963" s="6"/>
      <c r="DB1963" s="6"/>
    </row>
    <row r="1964" spans="4:106" s="3" customFormat="1" x14ac:dyDescent="0.25">
      <c r="D1964" s="31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P1964" s="6"/>
      <c r="AQ1964" s="6"/>
      <c r="AR1964" s="6"/>
      <c r="AS1964" s="6"/>
      <c r="AT1964" s="6"/>
      <c r="AU1964" s="6"/>
      <c r="AV1964" s="6"/>
      <c r="AX1964" s="41"/>
      <c r="AY1964" s="41"/>
      <c r="BA1964" s="6"/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  <c r="BQ1964" s="6"/>
      <c r="BR1964" s="6"/>
      <c r="BS1964" s="6"/>
      <c r="BT1964" s="6"/>
      <c r="BU1964" s="6"/>
      <c r="BV1964" s="6"/>
      <c r="BW1964" s="6"/>
      <c r="BX1964" s="6"/>
      <c r="BY1964" s="6"/>
      <c r="BZ1964" s="6"/>
      <c r="CA1964" s="6"/>
      <c r="CB1964" s="6"/>
      <c r="CC1964" s="6"/>
      <c r="CD1964" s="6"/>
      <c r="CE1964" s="6"/>
      <c r="CF1964" s="6"/>
      <c r="CG1964" s="6"/>
      <c r="CH1964" s="6"/>
      <c r="CI1964" s="6"/>
      <c r="CJ1964" s="6"/>
      <c r="CK1964" s="6"/>
      <c r="CL1964" s="6"/>
      <c r="CM1964" s="6"/>
      <c r="CN1964" s="6"/>
      <c r="CO1964" s="6"/>
      <c r="CP1964" s="6"/>
      <c r="CQ1964" s="6"/>
      <c r="CR1964" s="6"/>
      <c r="CS1964" s="6"/>
      <c r="CT1964" s="6"/>
      <c r="CU1964" s="6"/>
      <c r="CV1964" s="6"/>
      <c r="CX1964" s="6"/>
      <c r="CY1964" s="6"/>
      <c r="CZ1964" s="6"/>
      <c r="DA1964" s="6"/>
      <c r="DB1964" s="6"/>
    </row>
    <row r="1965" spans="4:106" s="3" customFormat="1" x14ac:dyDescent="0.25">
      <c r="D1965" s="31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  <c r="AP1965" s="6"/>
      <c r="AQ1965" s="6"/>
      <c r="AR1965" s="6"/>
      <c r="AS1965" s="6"/>
      <c r="AT1965" s="6"/>
      <c r="AU1965" s="6"/>
      <c r="AV1965" s="6"/>
      <c r="AX1965" s="41"/>
      <c r="AY1965" s="41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6"/>
      <c r="BL1965" s="6"/>
      <c r="BM1965" s="6"/>
      <c r="BN1965" s="6"/>
      <c r="BO1965" s="6"/>
      <c r="BP1965" s="6"/>
      <c r="BQ1965" s="6"/>
      <c r="BR1965" s="6"/>
      <c r="BS1965" s="6"/>
      <c r="BT1965" s="6"/>
      <c r="BU1965" s="6"/>
      <c r="BV1965" s="6"/>
      <c r="BW1965" s="6"/>
      <c r="BX1965" s="6"/>
      <c r="BY1965" s="6"/>
      <c r="BZ1965" s="6"/>
      <c r="CA1965" s="6"/>
      <c r="CB1965" s="6"/>
      <c r="CC1965" s="6"/>
      <c r="CD1965" s="6"/>
      <c r="CE1965" s="6"/>
      <c r="CF1965" s="6"/>
      <c r="CG1965" s="6"/>
      <c r="CH1965" s="6"/>
      <c r="CI1965" s="6"/>
      <c r="CJ1965" s="6"/>
      <c r="CK1965" s="6"/>
      <c r="CL1965" s="6"/>
      <c r="CM1965" s="6"/>
      <c r="CN1965" s="6"/>
      <c r="CO1965" s="6"/>
      <c r="CP1965" s="6"/>
      <c r="CQ1965" s="6"/>
      <c r="CR1965" s="6"/>
      <c r="CS1965" s="6"/>
      <c r="CT1965" s="6"/>
      <c r="CU1965" s="6"/>
      <c r="CV1965" s="6"/>
      <c r="CX1965" s="6"/>
      <c r="CY1965" s="6"/>
      <c r="CZ1965" s="6"/>
      <c r="DA1965" s="6"/>
      <c r="DB1965" s="6"/>
    </row>
    <row r="1966" spans="4:106" s="3" customFormat="1" x14ac:dyDescent="0.25">
      <c r="D1966" s="31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  <c r="AP1966" s="6"/>
      <c r="AQ1966" s="6"/>
      <c r="AR1966" s="6"/>
      <c r="AS1966" s="6"/>
      <c r="AT1966" s="6"/>
      <c r="AU1966" s="6"/>
      <c r="AV1966" s="6"/>
      <c r="AX1966" s="41"/>
      <c r="AY1966" s="41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6"/>
      <c r="BL1966" s="6"/>
      <c r="BM1966" s="6"/>
      <c r="BN1966" s="6"/>
      <c r="BO1966" s="6"/>
      <c r="BP1966" s="6"/>
      <c r="BQ1966" s="6"/>
      <c r="BR1966" s="6"/>
      <c r="BS1966" s="6"/>
      <c r="BT1966" s="6"/>
      <c r="BU1966" s="6"/>
      <c r="BV1966" s="6"/>
      <c r="BW1966" s="6"/>
      <c r="BX1966" s="6"/>
      <c r="BY1966" s="6"/>
      <c r="BZ1966" s="6"/>
      <c r="CA1966" s="6"/>
      <c r="CB1966" s="6"/>
      <c r="CC1966" s="6"/>
      <c r="CD1966" s="6"/>
      <c r="CE1966" s="6"/>
      <c r="CF1966" s="6"/>
      <c r="CG1966" s="6"/>
      <c r="CH1966" s="6"/>
      <c r="CI1966" s="6"/>
      <c r="CJ1966" s="6"/>
      <c r="CK1966" s="6"/>
      <c r="CL1966" s="6"/>
      <c r="CM1966" s="6"/>
      <c r="CN1966" s="6"/>
      <c r="CO1966" s="6"/>
      <c r="CP1966" s="6"/>
      <c r="CQ1966" s="6"/>
      <c r="CR1966" s="6"/>
      <c r="CS1966" s="6"/>
      <c r="CT1966" s="6"/>
      <c r="CU1966" s="6"/>
      <c r="CV1966" s="6"/>
      <c r="CX1966" s="6"/>
      <c r="CY1966" s="6"/>
      <c r="CZ1966" s="6"/>
      <c r="DA1966" s="6"/>
      <c r="DB1966" s="6"/>
    </row>
    <row r="1967" spans="4:106" s="3" customFormat="1" x14ac:dyDescent="0.25">
      <c r="D1967" s="31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  <c r="AP1967" s="6"/>
      <c r="AQ1967" s="6"/>
      <c r="AR1967" s="6"/>
      <c r="AS1967" s="6"/>
      <c r="AT1967" s="6"/>
      <c r="AU1967" s="6"/>
      <c r="AV1967" s="6"/>
      <c r="AX1967" s="41"/>
      <c r="AY1967" s="41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6"/>
      <c r="BL1967" s="6"/>
      <c r="BM1967" s="6"/>
      <c r="BN1967" s="6"/>
      <c r="BO1967" s="6"/>
      <c r="BP1967" s="6"/>
      <c r="BQ1967" s="6"/>
      <c r="BR1967" s="6"/>
      <c r="BS1967" s="6"/>
      <c r="BT1967" s="6"/>
      <c r="BU1967" s="6"/>
      <c r="BV1967" s="6"/>
      <c r="BW1967" s="6"/>
      <c r="BX1967" s="6"/>
      <c r="BY1967" s="6"/>
      <c r="BZ1967" s="6"/>
      <c r="CA1967" s="6"/>
      <c r="CB1967" s="6"/>
      <c r="CC1967" s="6"/>
      <c r="CD1967" s="6"/>
      <c r="CE1967" s="6"/>
      <c r="CF1967" s="6"/>
      <c r="CG1967" s="6"/>
      <c r="CH1967" s="6"/>
      <c r="CI1967" s="6"/>
      <c r="CJ1967" s="6"/>
      <c r="CK1967" s="6"/>
      <c r="CL1967" s="6"/>
      <c r="CM1967" s="6"/>
      <c r="CN1967" s="6"/>
      <c r="CO1967" s="6"/>
      <c r="CP1967" s="6"/>
      <c r="CQ1967" s="6"/>
      <c r="CR1967" s="6"/>
      <c r="CS1967" s="6"/>
      <c r="CT1967" s="6"/>
      <c r="CU1967" s="6"/>
      <c r="CV1967" s="6"/>
      <c r="CX1967" s="6"/>
      <c r="CY1967" s="6"/>
      <c r="CZ1967" s="6"/>
      <c r="DA1967" s="6"/>
      <c r="DB1967" s="6"/>
    </row>
    <row r="1968" spans="4:106" s="3" customFormat="1" x14ac:dyDescent="0.25">
      <c r="D1968" s="31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  <c r="AP1968" s="6"/>
      <c r="AQ1968" s="6"/>
      <c r="AR1968" s="6"/>
      <c r="AS1968" s="6"/>
      <c r="AT1968" s="6"/>
      <c r="AU1968" s="6"/>
      <c r="AV1968" s="6"/>
      <c r="AX1968" s="41"/>
      <c r="AY1968" s="41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  <c r="BQ1968" s="6"/>
      <c r="BR1968" s="6"/>
      <c r="BS1968" s="6"/>
      <c r="BT1968" s="6"/>
      <c r="BU1968" s="6"/>
      <c r="BV1968" s="6"/>
      <c r="BW1968" s="6"/>
      <c r="BX1968" s="6"/>
      <c r="BY1968" s="6"/>
      <c r="BZ1968" s="6"/>
      <c r="CA1968" s="6"/>
      <c r="CB1968" s="6"/>
      <c r="CC1968" s="6"/>
      <c r="CD1968" s="6"/>
      <c r="CE1968" s="6"/>
      <c r="CF1968" s="6"/>
      <c r="CG1968" s="6"/>
      <c r="CH1968" s="6"/>
      <c r="CI1968" s="6"/>
      <c r="CJ1968" s="6"/>
      <c r="CK1968" s="6"/>
      <c r="CL1968" s="6"/>
      <c r="CM1968" s="6"/>
      <c r="CN1968" s="6"/>
      <c r="CO1968" s="6"/>
      <c r="CP1968" s="6"/>
      <c r="CQ1968" s="6"/>
      <c r="CR1968" s="6"/>
      <c r="CS1968" s="6"/>
      <c r="CT1968" s="6"/>
      <c r="CU1968" s="6"/>
      <c r="CV1968" s="6"/>
      <c r="CX1968" s="6"/>
      <c r="CY1968" s="6"/>
      <c r="CZ1968" s="6"/>
      <c r="DA1968" s="6"/>
      <c r="DB1968" s="6"/>
    </row>
    <row r="1969" spans="4:106" s="3" customFormat="1" x14ac:dyDescent="0.25">
      <c r="D1969" s="31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  <c r="AP1969" s="6"/>
      <c r="AQ1969" s="6"/>
      <c r="AR1969" s="6"/>
      <c r="AS1969" s="6"/>
      <c r="AT1969" s="6"/>
      <c r="AU1969" s="6"/>
      <c r="AV1969" s="6"/>
      <c r="AX1969" s="41"/>
      <c r="AY1969" s="41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6"/>
      <c r="BL1969" s="6"/>
      <c r="BM1969" s="6"/>
      <c r="BN1969" s="6"/>
      <c r="BO1969" s="6"/>
      <c r="BP1969" s="6"/>
      <c r="BQ1969" s="6"/>
      <c r="BR1969" s="6"/>
      <c r="BS1969" s="6"/>
      <c r="BT1969" s="6"/>
      <c r="BU1969" s="6"/>
      <c r="BV1969" s="6"/>
      <c r="BW1969" s="6"/>
      <c r="BX1969" s="6"/>
      <c r="BY1969" s="6"/>
      <c r="BZ1969" s="6"/>
      <c r="CA1969" s="6"/>
      <c r="CB1969" s="6"/>
      <c r="CC1969" s="6"/>
      <c r="CD1969" s="6"/>
      <c r="CE1969" s="6"/>
      <c r="CF1969" s="6"/>
      <c r="CG1969" s="6"/>
      <c r="CH1969" s="6"/>
      <c r="CI1969" s="6"/>
      <c r="CJ1969" s="6"/>
      <c r="CK1969" s="6"/>
      <c r="CL1969" s="6"/>
      <c r="CM1969" s="6"/>
      <c r="CN1969" s="6"/>
      <c r="CO1969" s="6"/>
      <c r="CP1969" s="6"/>
      <c r="CQ1969" s="6"/>
      <c r="CR1969" s="6"/>
      <c r="CS1969" s="6"/>
      <c r="CT1969" s="6"/>
      <c r="CU1969" s="6"/>
      <c r="CV1969" s="6"/>
      <c r="CX1969" s="6"/>
      <c r="CY1969" s="6"/>
      <c r="CZ1969" s="6"/>
      <c r="DA1969" s="6"/>
      <c r="DB1969" s="6"/>
    </row>
    <row r="1970" spans="4:106" s="3" customFormat="1" x14ac:dyDescent="0.25">
      <c r="D1970" s="31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  <c r="AP1970" s="6"/>
      <c r="AQ1970" s="6"/>
      <c r="AR1970" s="6"/>
      <c r="AS1970" s="6"/>
      <c r="AT1970" s="6"/>
      <c r="AU1970" s="6"/>
      <c r="AV1970" s="6"/>
      <c r="AX1970" s="41"/>
      <c r="AY1970" s="41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6"/>
      <c r="BL1970" s="6"/>
      <c r="BM1970" s="6"/>
      <c r="BN1970" s="6"/>
      <c r="BO1970" s="6"/>
      <c r="BP1970" s="6"/>
      <c r="BQ1970" s="6"/>
      <c r="BR1970" s="6"/>
      <c r="BS1970" s="6"/>
      <c r="BT1970" s="6"/>
      <c r="BU1970" s="6"/>
      <c r="BV1970" s="6"/>
      <c r="BW1970" s="6"/>
      <c r="BX1970" s="6"/>
      <c r="BY1970" s="6"/>
      <c r="BZ1970" s="6"/>
      <c r="CA1970" s="6"/>
      <c r="CB1970" s="6"/>
      <c r="CC1970" s="6"/>
      <c r="CD1970" s="6"/>
      <c r="CE1970" s="6"/>
      <c r="CF1970" s="6"/>
      <c r="CG1970" s="6"/>
      <c r="CH1970" s="6"/>
      <c r="CI1970" s="6"/>
      <c r="CJ1970" s="6"/>
      <c r="CK1970" s="6"/>
      <c r="CL1970" s="6"/>
      <c r="CM1970" s="6"/>
      <c r="CN1970" s="6"/>
      <c r="CO1970" s="6"/>
      <c r="CP1970" s="6"/>
      <c r="CQ1970" s="6"/>
      <c r="CR1970" s="6"/>
      <c r="CS1970" s="6"/>
      <c r="CT1970" s="6"/>
      <c r="CU1970" s="6"/>
      <c r="CV1970" s="6"/>
      <c r="CX1970" s="6"/>
      <c r="CY1970" s="6"/>
      <c r="CZ1970" s="6"/>
      <c r="DA1970" s="6"/>
      <c r="DB1970" s="6"/>
    </row>
    <row r="1971" spans="4:106" s="3" customFormat="1" x14ac:dyDescent="0.25">
      <c r="D1971" s="31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  <c r="AP1971" s="6"/>
      <c r="AQ1971" s="6"/>
      <c r="AR1971" s="6"/>
      <c r="AS1971" s="6"/>
      <c r="AT1971" s="6"/>
      <c r="AU1971" s="6"/>
      <c r="AV1971" s="6"/>
      <c r="AX1971" s="41"/>
      <c r="AY1971" s="41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6"/>
      <c r="BL1971" s="6"/>
      <c r="BM1971" s="6"/>
      <c r="BN1971" s="6"/>
      <c r="BO1971" s="6"/>
      <c r="BP1971" s="6"/>
      <c r="BQ1971" s="6"/>
      <c r="BR1971" s="6"/>
      <c r="BS1971" s="6"/>
      <c r="BT1971" s="6"/>
      <c r="BU1971" s="6"/>
      <c r="BV1971" s="6"/>
      <c r="BW1971" s="6"/>
      <c r="BX1971" s="6"/>
      <c r="BY1971" s="6"/>
      <c r="BZ1971" s="6"/>
      <c r="CA1971" s="6"/>
      <c r="CB1971" s="6"/>
      <c r="CC1971" s="6"/>
      <c r="CD1971" s="6"/>
      <c r="CE1971" s="6"/>
      <c r="CF1971" s="6"/>
      <c r="CG1971" s="6"/>
      <c r="CH1971" s="6"/>
      <c r="CI1971" s="6"/>
      <c r="CJ1971" s="6"/>
      <c r="CK1971" s="6"/>
      <c r="CL1971" s="6"/>
      <c r="CM1971" s="6"/>
      <c r="CN1971" s="6"/>
      <c r="CO1971" s="6"/>
      <c r="CP1971" s="6"/>
      <c r="CQ1971" s="6"/>
      <c r="CR1971" s="6"/>
      <c r="CS1971" s="6"/>
      <c r="CT1971" s="6"/>
      <c r="CU1971" s="6"/>
      <c r="CV1971" s="6"/>
      <c r="CX1971" s="6"/>
      <c r="CY1971" s="6"/>
      <c r="CZ1971" s="6"/>
      <c r="DA1971" s="6"/>
      <c r="DB1971" s="6"/>
    </row>
    <row r="1972" spans="4:106" s="3" customFormat="1" x14ac:dyDescent="0.25">
      <c r="D1972" s="31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  <c r="AR1972" s="6"/>
      <c r="AS1972" s="6"/>
      <c r="AT1972" s="6"/>
      <c r="AU1972" s="6"/>
      <c r="AV1972" s="6"/>
      <c r="AX1972" s="41"/>
      <c r="AY1972" s="41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  <c r="BQ1972" s="6"/>
      <c r="BR1972" s="6"/>
      <c r="BS1972" s="6"/>
      <c r="BT1972" s="6"/>
      <c r="BU1972" s="6"/>
      <c r="BV1972" s="6"/>
      <c r="BW1972" s="6"/>
      <c r="BX1972" s="6"/>
      <c r="BY1972" s="6"/>
      <c r="BZ1972" s="6"/>
      <c r="CA1972" s="6"/>
      <c r="CB1972" s="6"/>
      <c r="CC1972" s="6"/>
      <c r="CD1972" s="6"/>
      <c r="CE1972" s="6"/>
      <c r="CF1972" s="6"/>
      <c r="CG1972" s="6"/>
      <c r="CH1972" s="6"/>
      <c r="CI1972" s="6"/>
      <c r="CJ1972" s="6"/>
      <c r="CK1972" s="6"/>
      <c r="CL1972" s="6"/>
      <c r="CM1972" s="6"/>
      <c r="CN1972" s="6"/>
      <c r="CO1972" s="6"/>
      <c r="CP1972" s="6"/>
      <c r="CQ1972" s="6"/>
      <c r="CR1972" s="6"/>
      <c r="CS1972" s="6"/>
      <c r="CT1972" s="6"/>
      <c r="CU1972" s="6"/>
      <c r="CV1972" s="6"/>
      <c r="CX1972" s="6"/>
      <c r="CY1972" s="6"/>
      <c r="CZ1972" s="6"/>
      <c r="DA1972" s="6"/>
      <c r="DB1972" s="6"/>
    </row>
    <row r="1973" spans="4:106" s="3" customFormat="1" x14ac:dyDescent="0.25">
      <c r="D1973" s="31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  <c r="AR1973" s="6"/>
      <c r="AS1973" s="6"/>
      <c r="AT1973" s="6"/>
      <c r="AU1973" s="6"/>
      <c r="AV1973" s="6"/>
      <c r="AX1973" s="41"/>
      <c r="AY1973" s="41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  <c r="BQ1973" s="6"/>
      <c r="BR1973" s="6"/>
      <c r="BS1973" s="6"/>
      <c r="BT1973" s="6"/>
      <c r="BU1973" s="6"/>
      <c r="BV1973" s="6"/>
      <c r="BW1973" s="6"/>
      <c r="BX1973" s="6"/>
      <c r="BY1973" s="6"/>
      <c r="BZ1973" s="6"/>
      <c r="CA1973" s="6"/>
      <c r="CB1973" s="6"/>
      <c r="CC1973" s="6"/>
      <c r="CD1973" s="6"/>
      <c r="CE1973" s="6"/>
      <c r="CF1973" s="6"/>
      <c r="CG1973" s="6"/>
      <c r="CH1973" s="6"/>
      <c r="CI1973" s="6"/>
      <c r="CJ1973" s="6"/>
      <c r="CK1973" s="6"/>
      <c r="CL1973" s="6"/>
      <c r="CM1973" s="6"/>
      <c r="CN1973" s="6"/>
      <c r="CO1973" s="6"/>
      <c r="CP1973" s="6"/>
      <c r="CQ1973" s="6"/>
      <c r="CR1973" s="6"/>
      <c r="CS1973" s="6"/>
      <c r="CT1973" s="6"/>
      <c r="CU1973" s="6"/>
      <c r="CV1973" s="6"/>
      <c r="CX1973" s="6"/>
      <c r="CY1973" s="6"/>
      <c r="CZ1973" s="6"/>
      <c r="DA1973" s="6"/>
      <c r="DB1973" s="6"/>
    </row>
    <row r="1974" spans="4:106" s="3" customFormat="1" x14ac:dyDescent="0.25">
      <c r="D1974" s="31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  <c r="AR1974" s="6"/>
      <c r="AS1974" s="6"/>
      <c r="AT1974" s="6"/>
      <c r="AU1974" s="6"/>
      <c r="AV1974" s="6"/>
      <c r="AX1974" s="41"/>
      <c r="AY1974" s="41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  <c r="BQ1974" s="6"/>
      <c r="BR1974" s="6"/>
      <c r="BS1974" s="6"/>
      <c r="BT1974" s="6"/>
      <c r="BU1974" s="6"/>
      <c r="BV1974" s="6"/>
      <c r="BW1974" s="6"/>
      <c r="BX1974" s="6"/>
      <c r="BY1974" s="6"/>
      <c r="BZ1974" s="6"/>
      <c r="CA1974" s="6"/>
      <c r="CB1974" s="6"/>
      <c r="CC1974" s="6"/>
      <c r="CD1974" s="6"/>
      <c r="CE1974" s="6"/>
      <c r="CF1974" s="6"/>
      <c r="CG1974" s="6"/>
      <c r="CH1974" s="6"/>
      <c r="CI1974" s="6"/>
      <c r="CJ1974" s="6"/>
      <c r="CK1974" s="6"/>
      <c r="CL1974" s="6"/>
      <c r="CM1974" s="6"/>
      <c r="CN1974" s="6"/>
      <c r="CO1974" s="6"/>
      <c r="CP1974" s="6"/>
      <c r="CQ1974" s="6"/>
      <c r="CR1974" s="6"/>
      <c r="CS1974" s="6"/>
      <c r="CT1974" s="6"/>
      <c r="CU1974" s="6"/>
      <c r="CV1974" s="6"/>
      <c r="CX1974" s="6"/>
      <c r="CY1974" s="6"/>
      <c r="CZ1974" s="6"/>
      <c r="DA1974" s="6"/>
      <c r="DB1974" s="6"/>
    </row>
    <row r="1975" spans="4:106" s="3" customFormat="1" x14ac:dyDescent="0.25">
      <c r="D1975" s="31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  <c r="AP1975" s="6"/>
      <c r="AQ1975" s="6"/>
      <c r="AR1975" s="6"/>
      <c r="AS1975" s="6"/>
      <c r="AT1975" s="6"/>
      <c r="AU1975" s="6"/>
      <c r="AV1975" s="6"/>
      <c r="AX1975" s="41"/>
      <c r="AY1975" s="41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  <c r="BQ1975" s="6"/>
      <c r="BR1975" s="6"/>
      <c r="BS1975" s="6"/>
      <c r="BT1975" s="6"/>
      <c r="BU1975" s="6"/>
      <c r="BV1975" s="6"/>
      <c r="BW1975" s="6"/>
      <c r="BX1975" s="6"/>
      <c r="BY1975" s="6"/>
      <c r="BZ1975" s="6"/>
      <c r="CA1975" s="6"/>
      <c r="CB1975" s="6"/>
      <c r="CC1975" s="6"/>
      <c r="CD1975" s="6"/>
      <c r="CE1975" s="6"/>
      <c r="CF1975" s="6"/>
      <c r="CG1975" s="6"/>
      <c r="CH1975" s="6"/>
      <c r="CI1975" s="6"/>
      <c r="CJ1975" s="6"/>
      <c r="CK1975" s="6"/>
      <c r="CL1975" s="6"/>
      <c r="CM1975" s="6"/>
      <c r="CN1975" s="6"/>
      <c r="CO1975" s="6"/>
      <c r="CP1975" s="6"/>
      <c r="CQ1975" s="6"/>
      <c r="CR1975" s="6"/>
      <c r="CS1975" s="6"/>
      <c r="CT1975" s="6"/>
      <c r="CU1975" s="6"/>
      <c r="CV1975" s="6"/>
      <c r="CX1975" s="6"/>
      <c r="CY1975" s="6"/>
      <c r="CZ1975" s="6"/>
      <c r="DA1975" s="6"/>
      <c r="DB1975" s="6"/>
    </row>
    <row r="1976" spans="4:106" s="3" customFormat="1" x14ac:dyDescent="0.25">
      <c r="D1976" s="31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  <c r="AP1976" s="6"/>
      <c r="AQ1976" s="6"/>
      <c r="AR1976" s="6"/>
      <c r="AS1976" s="6"/>
      <c r="AT1976" s="6"/>
      <c r="AU1976" s="6"/>
      <c r="AV1976" s="6"/>
      <c r="AX1976" s="41"/>
      <c r="AY1976" s="41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  <c r="BQ1976" s="6"/>
      <c r="BR1976" s="6"/>
      <c r="BS1976" s="6"/>
      <c r="BT1976" s="6"/>
      <c r="BU1976" s="6"/>
      <c r="BV1976" s="6"/>
      <c r="BW1976" s="6"/>
      <c r="BX1976" s="6"/>
      <c r="BY1976" s="6"/>
      <c r="BZ1976" s="6"/>
      <c r="CA1976" s="6"/>
      <c r="CB1976" s="6"/>
      <c r="CC1976" s="6"/>
      <c r="CD1976" s="6"/>
      <c r="CE1976" s="6"/>
      <c r="CF1976" s="6"/>
      <c r="CG1976" s="6"/>
      <c r="CH1976" s="6"/>
      <c r="CI1976" s="6"/>
      <c r="CJ1976" s="6"/>
      <c r="CK1976" s="6"/>
      <c r="CL1976" s="6"/>
      <c r="CM1976" s="6"/>
      <c r="CN1976" s="6"/>
      <c r="CO1976" s="6"/>
      <c r="CP1976" s="6"/>
      <c r="CQ1976" s="6"/>
      <c r="CR1976" s="6"/>
      <c r="CS1976" s="6"/>
      <c r="CT1976" s="6"/>
      <c r="CU1976" s="6"/>
      <c r="CV1976" s="6"/>
      <c r="CX1976" s="6"/>
      <c r="CY1976" s="6"/>
      <c r="CZ1976" s="6"/>
      <c r="DA1976" s="6"/>
      <c r="DB1976" s="6"/>
    </row>
    <row r="1977" spans="4:106" s="3" customFormat="1" x14ac:dyDescent="0.25">
      <c r="D1977" s="31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  <c r="AP1977" s="6"/>
      <c r="AQ1977" s="6"/>
      <c r="AR1977" s="6"/>
      <c r="AS1977" s="6"/>
      <c r="AT1977" s="6"/>
      <c r="AU1977" s="6"/>
      <c r="AV1977" s="6"/>
      <c r="AX1977" s="41"/>
      <c r="AY1977" s="41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  <c r="BQ1977" s="6"/>
      <c r="BR1977" s="6"/>
      <c r="BS1977" s="6"/>
      <c r="BT1977" s="6"/>
      <c r="BU1977" s="6"/>
      <c r="BV1977" s="6"/>
      <c r="BW1977" s="6"/>
      <c r="BX1977" s="6"/>
      <c r="BY1977" s="6"/>
      <c r="BZ1977" s="6"/>
      <c r="CA1977" s="6"/>
      <c r="CB1977" s="6"/>
      <c r="CC1977" s="6"/>
      <c r="CD1977" s="6"/>
      <c r="CE1977" s="6"/>
      <c r="CF1977" s="6"/>
      <c r="CG1977" s="6"/>
      <c r="CH1977" s="6"/>
      <c r="CI1977" s="6"/>
      <c r="CJ1977" s="6"/>
      <c r="CK1977" s="6"/>
      <c r="CL1977" s="6"/>
      <c r="CM1977" s="6"/>
      <c r="CN1977" s="6"/>
      <c r="CO1977" s="6"/>
      <c r="CP1977" s="6"/>
      <c r="CQ1977" s="6"/>
      <c r="CR1977" s="6"/>
      <c r="CS1977" s="6"/>
      <c r="CT1977" s="6"/>
      <c r="CU1977" s="6"/>
      <c r="CV1977" s="6"/>
      <c r="CX1977" s="6"/>
      <c r="CY1977" s="6"/>
      <c r="CZ1977" s="6"/>
      <c r="DA1977" s="6"/>
      <c r="DB1977" s="6"/>
    </row>
    <row r="1978" spans="4:106" s="3" customFormat="1" x14ac:dyDescent="0.25">
      <c r="D1978" s="31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  <c r="AP1978" s="6"/>
      <c r="AQ1978" s="6"/>
      <c r="AR1978" s="6"/>
      <c r="AS1978" s="6"/>
      <c r="AT1978" s="6"/>
      <c r="AU1978" s="6"/>
      <c r="AV1978" s="6"/>
      <c r="AX1978" s="41"/>
      <c r="AY1978" s="41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  <c r="BQ1978" s="6"/>
      <c r="BR1978" s="6"/>
      <c r="BS1978" s="6"/>
      <c r="BT1978" s="6"/>
      <c r="BU1978" s="6"/>
      <c r="BV1978" s="6"/>
      <c r="BW1978" s="6"/>
      <c r="BX1978" s="6"/>
      <c r="BY1978" s="6"/>
      <c r="BZ1978" s="6"/>
      <c r="CA1978" s="6"/>
      <c r="CB1978" s="6"/>
      <c r="CC1978" s="6"/>
      <c r="CD1978" s="6"/>
      <c r="CE1978" s="6"/>
      <c r="CF1978" s="6"/>
      <c r="CG1978" s="6"/>
      <c r="CH1978" s="6"/>
      <c r="CI1978" s="6"/>
      <c r="CJ1978" s="6"/>
      <c r="CK1978" s="6"/>
      <c r="CL1978" s="6"/>
      <c r="CM1978" s="6"/>
      <c r="CN1978" s="6"/>
      <c r="CO1978" s="6"/>
      <c r="CP1978" s="6"/>
      <c r="CQ1978" s="6"/>
      <c r="CR1978" s="6"/>
      <c r="CS1978" s="6"/>
      <c r="CT1978" s="6"/>
      <c r="CU1978" s="6"/>
      <c r="CV1978" s="6"/>
      <c r="CX1978" s="6"/>
      <c r="CY1978" s="6"/>
      <c r="CZ1978" s="6"/>
      <c r="DA1978" s="6"/>
      <c r="DB1978" s="6"/>
    </row>
    <row r="1979" spans="4:106" s="3" customFormat="1" x14ac:dyDescent="0.25">
      <c r="D1979" s="31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  <c r="AP1979" s="6"/>
      <c r="AQ1979" s="6"/>
      <c r="AR1979" s="6"/>
      <c r="AS1979" s="6"/>
      <c r="AT1979" s="6"/>
      <c r="AU1979" s="6"/>
      <c r="AV1979" s="6"/>
      <c r="AX1979" s="41"/>
      <c r="AY1979" s="41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  <c r="BQ1979" s="6"/>
      <c r="BR1979" s="6"/>
      <c r="BS1979" s="6"/>
      <c r="BT1979" s="6"/>
      <c r="BU1979" s="6"/>
      <c r="BV1979" s="6"/>
      <c r="BW1979" s="6"/>
      <c r="BX1979" s="6"/>
      <c r="BY1979" s="6"/>
      <c r="BZ1979" s="6"/>
      <c r="CA1979" s="6"/>
      <c r="CB1979" s="6"/>
      <c r="CC1979" s="6"/>
      <c r="CD1979" s="6"/>
      <c r="CE1979" s="6"/>
      <c r="CF1979" s="6"/>
      <c r="CG1979" s="6"/>
      <c r="CH1979" s="6"/>
      <c r="CI1979" s="6"/>
      <c r="CJ1979" s="6"/>
      <c r="CK1979" s="6"/>
      <c r="CL1979" s="6"/>
      <c r="CM1979" s="6"/>
      <c r="CN1979" s="6"/>
      <c r="CO1979" s="6"/>
      <c r="CP1979" s="6"/>
      <c r="CQ1979" s="6"/>
      <c r="CR1979" s="6"/>
      <c r="CS1979" s="6"/>
      <c r="CT1979" s="6"/>
      <c r="CU1979" s="6"/>
      <c r="CV1979" s="6"/>
      <c r="CX1979" s="6"/>
      <c r="CY1979" s="6"/>
      <c r="CZ1979" s="6"/>
      <c r="DA1979" s="6"/>
      <c r="DB1979" s="6"/>
    </row>
    <row r="1980" spans="4:106" s="3" customFormat="1" x14ac:dyDescent="0.25">
      <c r="D1980" s="31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  <c r="AP1980" s="6"/>
      <c r="AQ1980" s="6"/>
      <c r="AR1980" s="6"/>
      <c r="AS1980" s="6"/>
      <c r="AT1980" s="6"/>
      <c r="AU1980" s="6"/>
      <c r="AV1980" s="6"/>
      <c r="AX1980" s="41"/>
      <c r="AY1980" s="41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6"/>
      <c r="BO1980" s="6"/>
      <c r="BP1980" s="6"/>
      <c r="BQ1980" s="6"/>
      <c r="BR1980" s="6"/>
      <c r="BS1980" s="6"/>
      <c r="BT1980" s="6"/>
      <c r="BU1980" s="6"/>
      <c r="BV1980" s="6"/>
      <c r="BW1980" s="6"/>
      <c r="BX1980" s="6"/>
      <c r="BY1980" s="6"/>
      <c r="BZ1980" s="6"/>
      <c r="CA1980" s="6"/>
      <c r="CB1980" s="6"/>
      <c r="CC1980" s="6"/>
      <c r="CD1980" s="6"/>
      <c r="CE1980" s="6"/>
      <c r="CF1980" s="6"/>
      <c r="CG1980" s="6"/>
      <c r="CH1980" s="6"/>
      <c r="CI1980" s="6"/>
      <c r="CJ1980" s="6"/>
      <c r="CK1980" s="6"/>
      <c r="CL1980" s="6"/>
      <c r="CM1980" s="6"/>
      <c r="CN1980" s="6"/>
      <c r="CO1980" s="6"/>
      <c r="CP1980" s="6"/>
      <c r="CQ1980" s="6"/>
      <c r="CR1980" s="6"/>
      <c r="CS1980" s="6"/>
      <c r="CT1980" s="6"/>
      <c r="CU1980" s="6"/>
      <c r="CV1980" s="6"/>
      <c r="CX1980" s="6"/>
      <c r="CY1980" s="6"/>
      <c r="CZ1980" s="6"/>
      <c r="DA1980" s="6"/>
      <c r="DB1980" s="6"/>
    </row>
    <row r="1981" spans="4:106" s="3" customFormat="1" x14ac:dyDescent="0.25">
      <c r="D1981" s="31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  <c r="AP1981" s="6"/>
      <c r="AQ1981" s="6"/>
      <c r="AR1981" s="6"/>
      <c r="AS1981" s="6"/>
      <c r="AT1981" s="6"/>
      <c r="AU1981" s="6"/>
      <c r="AV1981" s="6"/>
      <c r="AX1981" s="41"/>
      <c r="AY1981" s="41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  <c r="BQ1981" s="6"/>
      <c r="BR1981" s="6"/>
      <c r="BS1981" s="6"/>
      <c r="BT1981" s="6"/>
      <c r="BU1981" s="6"/>
      <c r="BV1981" s="6"/>
      <c r="BW1981" s="6"/>
      <c r="BX1981" s="6"/>
      <c r="BY1981" s="6"/>
      <c r="BZ1981" s="6"/>
      <c r="CA1981" s="6"/>
      <c r="CB1981" s="6"/>
      <c r="CC1981" s="6"/>
      <c r="CD1981" s="6"/>
      <c r="CE1981" s="6"/>
      <c r="CF1981" s="6"/>
      <c r="CG1981" s="6"/>
      <c r="CH1981" s="6"/>
      <c r="CI1981" s="6"/>
      <c r="CJ1981" s="6"/>
      <c r="CK1981" s="6"/>
      <c r="CL1981" s="6"/>
      <c r="CM1981" s="6"/>
      <c r="CN1981" s="6"/>
      <c r="CO1981" s="6"/>
      <c r="CP1981" s="6"/>
      <c r="CQ1981" s="6"/>
      <c r="CR1981" s="6"/>
      <c r="CS1981" s="6"/>
      <c r="CT1981" s="6"/>
      <c r="CU1981" s="6"/>
      <c r="CV1981" s="6"/>
      <c r="CX1981" s="6"/>
      <c r="CY1981" s="6"/>
      <c r="CZ1981" s="6"/>
      <c r="DA1981" s="6"/>
      <c r="DB1981" s="6"/>
    </row>
    <row r="1982" spans="4:106" s="3" customFormat="1" x14ac:dyDescent="0.25">
      <c r="D1982" s="31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  <c r="AP1982" s="6"/>
      <c r="AQ1982" s="6"/>
      <c r="AR1982" s="6"/>
      <c r="AS1982" s="6"/>
      <c r="AT1982" s="6"/>
      <c r="AU1982" s="6"/>
      <c r="AV1982" s="6"/>
      <c r="AX1982" s="41"/>
      <c r="AY1982" s="41"/>
      <c r="BA1982" s="6"/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  <c r="BQ1982" s="6"/>
      <c r="BR1982" s="6"/>
      <c r="BS1982" s="6"/>
      <c r="BT1982" s="6"/>
      <c r="BU1982" s="6"/>
      <c r="BV1982" s="6"/>
      <c r="BW1982" s="6"/>
      <c r="BX1982" s="6"/>
      <c r="BY1982" s="6"/>
      <c r="BZ1982" s="6"/>
      <c r="CA1982" s="6"/>
      <c r="CB1982" s="6"/>
      <c r="CC1982" s="6"/>
      <c r="CD1982" s="6"/>
      <c r="CE1982" s="6"/>
      <c r="CF1982" s="6"/>
      <c r="CG1982" s="6"/>
      <c r="CH1982" s="6"/>
      <c r="CI1982" s="6"/>
      <c r="CJ1982" s="6"/>
      <c r="CK1982" s="6"/>
      <c r="CL1982" s="6"/>
      <c r="CM1982" s="6"/>
      <c r="CN1982" s="6"/>
      <c r="CO1982" s="6"/>
      <c r="CP1982" s="6"/>
      <c r="CQ1982" s="6"/>
      <c r="CR1982" s="6"/>
      <c r="CS1982" s="6"/>
      <c r="CT1982" s="6"/>
      <c r="CU1982" s="6"/>
      <c r="CV1982" s="6"/>
      <c r="CX1982" s="6"/>
      <c r="CY1982" s="6"/>
      <c r="CZ1982" s="6"/>
      <c r="DA1982" s="6"/>
      <c r="DB1982" s="6"/>
    </row>
    <row r="1983" spans="4:106" s="3" customFormat="1" x14ac:dyDescent="0.25">
      <c r="D1983" s="31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  <c r="AP1983" s="6"/>
      <c r="AQ1983" s="6"/>
      <c r="AR1983" s="6"/>
      <c r="AS1983" s="6"/>
      <c r="AT1983" s="6"/>
      <c r="AU1983" s="6"/>
      <c r="AV1983" s="6"/>
      <c r="AX1983" s="41"/>
      <c r="AY1983" s="41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  <c r="BQ1983" s="6"/>
      <c r="BR1983" s="6"/>
      <c r="BS1983" s="6"/>
      <c r="BT1983" s="6"/>
      <c r="BU1983" s="6"/>
      <c r="BV1983" s="6"/>
      <c r="BW1983" s="6"/>
      <c r="BX1983" s="6"/>
      <c r="BY1983" s="6"/>
      <c r="BZ1983" s="6"/>
      <c r="CA1983" s="6"/>
      <c r="CB1983" s="6"/>
      <c r="CC1983" s="6"/>
      <c r="CD1983" s="6"/>
      <c r="CE1983" s="6"/>
      <c r="CF1983" s="6"/>
      <c r="CG1983" s="6"/>
      <c r="CH1983" s="6"/>
      <c r="CI1983" s="6"/>
      <c r="CJ1983" s="6"/>
      <c r="CK1983" s="6"/>
      <c r="CL1983" s="6"/>
      <c r="CM1983" s="6"/>
      <c r="CN1983" s="6"/>
      <c r="CO1983" s="6"/>
      <c r="CP1983" s="6"/>
      <c r="CQ1983" s="6"/>
      <c r="CR1983" s="6"/>
      <c r="CS1983" s="6"/>
      <c r="CT1983" s="6"/>
      <c r="CU1983" s="6"/>
      <c r="CV1983" s="6"/>
      <c r="CX1983" s="6"/>
      <c r="CY1983" s="6"/>
      <c r="CZ1983" s="6"/>
      <c r="DA1983" s="6"/>
      <c r="DB1983" s="6"/>
    </row>
    <row r="1984" spans="4:106" s="3" customFormat="1" x14ac:dyDescent="0.25">
      <c r="D1984" s="31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  <c r="AP1984" s="6"/>
      <c r="AQ1984" s="6"/>
      <c r="AR1984" s="6"/>
      <c r="AS1984" s="6"/>
      <c r="AT1984" s="6"/>
      <c r="AU1984" s="6"/>
      <c r="AV1984" s="6"/>
      <c r="AX1984" s="41"/>
      <c r="AY1984" s="41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  <c r="BQ1984" s="6"/>
      <c r="BR1984" s="6"/>
      <c r="BS1984" s="6"/>
      <c r="BT1984" s="6"/>
      <c r="BU1984" s="6"/>
      <c r="BV1984" s="6"/>
      <c r="BW1984" s="6"/>
      <c r="BX1984" s="6"/>
      <c r="BY1984" s="6"/>
      <c r="BZ1984" s="6"/>
      <c r="CA1984" s="6"/>
      <c r="CB1984" s="6"/>
      <c r="CC1984" s="6"/>
      <c r="CD1984" s="6"/>
      <c r="CE1984" s="6"/>
      <c r="CF1984" s="6"/>
      <c r="CG1984" s="6"/>
      <c r="CH1984" s="6"/>
      <c r="CI1984" s="6"/>
      <c r="CJ1984" s="6"/>
      <c r="CK1984" s="6"/>
      <c r="CL1984" s="6"/>
      <c r="CM1984" s="6"/>
      <c r="CN1984" s="6"/>
      <c r="CO1984" s="6"/>
      <c r="CP1984" s="6"/>
      <c r="CQ1984" s="6"/>
      <c r="CR1984" s="6"/>
      <c r="CS1984" s="6"/>
      <c r="CT1984" s="6"/>
      <c r="CU1984" s="6"/>
      <c r="CV1984" s="6"/>
      <c r="CX1984" s="6"/>
      <c r="CY1984" s="6"/>
      <c r="CZ1984" s="6"/>
      <c r="DA1984" s="6"/>
      <c r="DB1984" s="6"/>
    </row>
    <row r="1985" spans="4:106" s="3" customFormat="1" x14ac:dyDescent="0.25">
      <c r="D1985" s="31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  <c r="AR1985" s="6"/>
      <c r="AS1985" s="6"/>
      <c r="AT1985" s="6"/>
      <c r="AU1985" s="6"/>
      <c r="AV1985" s="6"/>
      <c r="AX1985" s="41"/>
      <c r="AY1985" s="41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  <c r="BQ1985" s="6"/>
      <c r="BR1985" s="6"/>
      <c r="BS1985" s="6"/>
      <c r="BT1985" s="6"/>
      <c r="BU1985" s="6"/>
      <c r="BV1985" s="6"/>
      <c r="BW1985" s="6"/>
      <c r="BX1985" s="6"/>
      <c r="BY1985" s="6"/>
      <c r="BZ1985" s="6"/>
      <c r="CA1985" s="6"/>
      <c r="CB1985" s="6"/>
      <c r="CC1985" s="6"/>
      <c r="CD1985" s="6"/>
      <c r="CE1985" s="6"/>
      <c r="CF1985" s="6"/>
      <c r="CG1985" s="6"/>
      <c r="CH1985" s="6"/>
      <c r="CI1985" s="6"/>
      <c r="CJ1985" s="6"/>
      <c r="CK1985" s="6"/>
      <c r="CL1985" s="6"/>
      <c r="CM1985" s="6"/>
      <c r="CN1985" s="6"/>
      <c r="CO1985" s="6"/>
      <c r="CP1985" s="6"/>
      <c r="CQ1985" s="6"/>
      <c r="CR1985" s="6"/>
      <c r="CS1985" s="6"/>
      <c r="CT1985" s="6"/>
      <c r="CU1985" s="6"/>
      <c r="CV1985" s="6"/>
      <c r="CX1985" s="6"/>
      <c r="CY1985" s="6"/>
      <c r="CZ1985" s="6"/>
      <c r="DA1985" s="6"/>
      <c r="DB1985" s="6"/>
    </row>
    <row r="1986" spans="4:106" s="3" customFormat="1" x14ac:dyDescent="0.25">
      <c r="D1986" s="31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  <c r="AP1986" s="6"/>
      <c r="AQ1986" s="6"/>
      <c r="AR1986" s="6"/>
      <c r="AS1986" s="6"/>
      <c r="AT1986" s="6"/>
      <c r="AU1986" s="6"/>
      <c r="AV1986" s="6"/>
      <c r="AX1986" s="41"/>
      <c r="AY1986" s="41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  <c r="BQ1986" s="6"/>
      <c r="BR1986" s="6"/>
      <c r="BS1986" s="6"/>
      <c r="BT1986" s="6"/>
      <c r="BU1986" s="6"/>
      <c r="BV1986" s="6"/>
      <c r="BW1986" s="6"/>
      <c r="BX1986" s="6"/>
      <c r="BY1986" s="6"/>
      <c r="BZ1986" s="6"/>
      <c r="CA1986" s="6"/>
      <c r="CB1986" s="6"/>
      <c r="CC1986" s="6"/>
      <c r="CD1986" s="6"/>
      <c r="CE1986" s="6"/>
      <c r="CF1986" s="6"/>
      <c r="CG1986" s="6"/>
      <c r="CH1986" s="6"/>
      <c r="CI1986" s="6"/>
      <c r="CJ1986" s="6"/>
      <c r="CK1986" s="6"/>
      <c r="CL1986" s="6"/>
      <c r="CM1986" s="6"/>
      <c r="CN1986" s="6"/>
      <c r="CO1986" s="6"/>
      <c r="CP1986" s="6"/>
      <c r="CQ1986" s="6"/>
      <c r="CR1986" s="6"/>
      <c r="CS1986" s="6"/>
      <c r="CT1986" s="6"/>
      <c r="CU1986" s="6"/>
      <c r="CV1986" s="6"/>
      <c r="CX1986" s="6"/>
      <c r="CY1986" s="6"/>
      <c r="CZ1986" s="6"/>
      <c r="DA1986" s="6"/>
      <c r="DB1986" s="6"/>
    </row>
    <row r="1987" spans="4:106" s="3" customFormat="1" x14ac:dyDescent="0.25">
      <c r="D1987" s="31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  <c r="AP1987" s="6"/>
      <c r="AQ1987" s="6"/>
      <c r="AR1987" s="6"/>
      <c r="AS1987" s="6"/>
      <c r="AT1987" s="6"/>
      <c r="AU1987" s="6"/>
      <c r="AV1987" s="6"/>
      <c r="AX1987" s="41"/>
      <c r="AY1987" s="41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  <c r="BQ1987" s="6"/>
      <c r="BR1987" s="6"/>
      <c r="BS1987" s="6"/>
      <c r="BT1987" s="6"/>
      <c r="BU1987" s="6"/>
      <c r="BV1987" s="6"/>
      <c r="BW1987" s="6"/>
      <c r="BX1987" s="6"/>
      <c r="BY1987" s="6"/>
      <c r="BZ1987" s="6"/>
      <c r="CA1987" s="6"/>
      <c r="CB1987" s="6"/>
      <c r="CC1987" s="6"/>
      <c r="CD1987" s="6"/>
      <c r="CE1987" s="6"/>
      <c r="CF1987" s="6"/>
      <c r="CG1987" s="6"/>
      <c r="CH1987" s="6"/>
      <c r="CI1987" s="6"/>
      <c r="CJ1987" s="6"/>
      <c r="CK1987" s="6"/>
      <c r="CL1987" s="6"/>
      <c r="CM1987" s="6"/>
      <c r="CN1987" s="6"/>
      <c r="CO1987" s="6"/>
      <c r="CP1987" s="6"/>
      <c r="CQ1987" s="6"/>
      <c r="CR1987" s="6"/>
      <c r="CS1987" s="6"/>
      <c r="CT1987" s="6"/>
      <c r="CU1987" s="6"/>
      <c r="CV1987" s="6"/>
      <c r="CX1987" s="6"/>
      <c r="CY1987" s="6"/>
      <c r="CZ1987" s="6"/>
      <c r="DA1987" s="6"/>
      <c r="DB1987" s="6"/>
    </row>
    <row r="1988" spans="4:106" s="3" customFormat="1" x14ac:dyDescent="0.25">
      <c r="D1988" s="31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  <c r="AP1988" s="6"/>
      <c r="AQ1988" s="6"/>
      <c r="AR1988" s="6"/>
      <c r="AS1988" s="6"/>
      <c r="AT1988" s="6"/>
      <c r="AU1988" s="6"/>
      <c r="AV1988" s="6"/>
      <c r="AX1988" s="41"/>
      <c r="AY1988" s="41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6"/>
      <c r="BQ1988" s="6"/>
      <c r="BR1988" s="6"/>
      <c r="BS1988" s="6"/>
      <c r="BT1988" s="6"/>
      <c r="BU1988" s="6"/>
      <c r="BV1988" s="6"/>
      <c r="BW1988" s="6"/>
      <c r="BX1988" s="6"/>
      <c r="BY1988" s="6"/>
      <c r="BZ1988" s="6"/>
      <c r="CA1988" s="6"/>
      <c r="CB1988" s="6"/>
      <c r="CC1988" s="6"/>
      <c r="CD1988" s="6"/>
      <c r="CE1988" s="6"/>
      <c r="CF1988" s="6"/>
      <c r="CG1988" s="6"/>
      <c r="CH1988" s="6"/>
      <c r="CI1988" s="6"/>
      <c r="CJ1988" s="6"/>
      <c r="CK1988" s="6"/>
      <c r="CL1988" s="6"/>
      <c r="CM1988" s="6"/>
      <c r="CN1988" s="6"/>
      <c r="CO1988" s="6"/>
      <c r="CP1988" s="6"/>
      <c r="CQ1988" s="6"/>
      <c r="CR1988" s="6"/>
      <c r="CS1988" s="6"/>
      <c r="CT1988" s="6"/>
      <c r="CU1988" s="6"/>
      <c r="CV1988" s="6"/>
      <c r="CX1988" s="6"/>
      <c r="CY1988" s="6"/>
      <c r="CZ1988" s="6"/>
      <c r="DA1988" s="6"/>
      <c r="DB1988" s="6"/>
    </row>
    <row r="1989" spans="4:106" s="3" customFormat="1" x14ac:dyDescent="0.25">
      <c r="D1989" s="31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  <c r="AP1989" s="6"/>
      <c r="AQ1989" s="6"/>
      <c r="AR1989" s="6"/>
      <c r="AS1989" s="6"/>
      <c r="AT1989" s="6"/>
      <c r="AU1989" s="6"/>
      <c r="AV1989" s="6"/>
      <c r="AX1989" s="41"/>
      <c r="AY1989" s="41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6"/>
      <c r="BQ1989" s="6"/>
      <c r="BR1989" s="6"/>
      <c r="BS1989" s="6"/>
      <c r="BT1989" s="6"/>
      <c r="BU1989" s="6"/>
      <c r="BV1989" s="6"/>
      <c r="BW1989" s="6"/>
      <c r="BX1989" s="6"/>
      <c r="BY1989" s="6"/>
      <c r="BZ1989" s="6"/>
      <c r="CA1989" s="6"/>
      <c r="CB1989" s="6"/>
      <c r="CC1989" s="6"/>
      <c r="CD1989" s="6"/>
      <c r="CE1989" s="6"/>
      <c r="CF1989" s="6"/>
      <c r="CG1989" s="6"/>
      <c r="CH1989" s="6"/>
      <c r="CI1989" s="6"/>
      <c r="CJ1989" s="6"/>
      <c r="CK1989" s="6"/>
      <c r="CL1989" s="6"/>
      <c r="CM1989" s="6"/>
      <c r="CN1989" s="6"/>
      <c r="CO1989" s="6"/>
      <c r="CP1989" s="6"/>
      <c r="CQ1989" s="6"/>
      <c r="CR1989" s="6"/>
      <c r="CS1989" s="6"/>
      <c r="CT1989" s="6"/>
      <c r="CU1989" s="6"/>
      <c r="CV1989" s="6"/>
      <c r="CX1989" s="6"/>
      <c r="CY1989" s="6"/>
      <c r="CZ1989" s="6"/>
      <c r="DA1989" s="6"/>
      <c r="DB1989" s="6"/>
    </row>
    <row r="1990" spans="4:106" s="3" customFormat="1" x14ac:dyDescent="0.25">
      <c r="D1990" s="31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  <c r="AP1990" s="6"/>
      <c r="AQ1990" s="6"/>
      <c r="AR1990" s="6"/>
      <c r="AS1990" s="6"/>
      <c r="AT1990" s="6"/>
      <c r="AU1990" s="6"/>
      <c r="AV1990" s="6"/>
      <c r="AX1990" s="41"/>
      <c r="AY1990" s="41"/>
      <c r="BA1990" s="6"/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  <c r="BQ1990" s="6"/>
      <c r="BR1990" s="6"/>
      <c r="BS1990" s="6"/>
      <c r="BT1990" s="6"/>
      <c r="BU1990" s="6"/>
      <c r="BV1990" s="6"/>
      <c r="BW1990" s="6"/>
      <c r="BX1990" s="6"/>
      <c r="BY1990" s="6"/>
      <c r="BZ1990" s="6"/>
      <c r="CA1990" s="6"/>
      <c r="CB1990" s="6"/>
      <c r="CC1990" s="6"/>
      <c r="CD1990" s="6"/>
      <c r="CE1990" s="6"/>
      <c r="CF1990" s="6"/>
      <c r="CG1990" s="6"/>
      <c r="CH1990" s="6"/>
      <c r="CI1990" s="6"/>
      <c r="CJ1990" s="6"/>
      <c r="CK1990" s="6"/>
      <c r="CL1990" s="6"/>
      <c r="CM1990" s="6"/>
      <c r="CN1990" s="6"/>
      <c r="CO1990" s="6"/>
      <c r="CP1990" s="6"/>
      <c r="CQ1990" s="6"/>
      <c r="CR1990" s="6"/>
      <c r="CS1990" s="6"/>
      <c r="CT1990" s="6"/>
      <c r="CU1990" s="6"/>
      <c r="CV1990" s="6"/>
      <c r="CX1990" s="6"/>
      <c r="CY1990" s="6"/>
      <c r="CZ1990" s="6"/>
      <c r="DA1990" s="6"/>
      <c r="DB1990" s="6"/>
    </row>
    <row r="1991" spans="4:106" s="3" customFormat="1" x14ac:dyDescent="0.25">
      <c r="D1991" s="31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6"/>
      <c r="AN1991" s="6"/>
      <c r="AO1991" s="6"/>
      <c r="AP1991" s="6"/>
      <c r="AQ1991" s="6"/>
      <c r="AR1991" s="6"/>
      <c r="AS1991" s="6"/>
      <c r="AT1991" s="6"/>
      <c r="AU1991" s="6"/>
      <c r="AV1991" s="6"/>
      <c r="AX1991" s="41"/>
      <c r="AY1991" s="41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  <c r="BQ1991" s="6"/>
      <c r="BR1991" s="6"/>
      <c r="BS1991" s="6"/>
      <c r="BT1991" s="6"/>
      <c r="BU1991" s="6"/>
      <c r="BV1991" s="6"/>
      <c r="BW1991" s="6"/>
      <c r="BX1991" s="6"/>
      <c r="BY1991" s="6"/>
      <c r="BZ1991" s="6"/>
      <c r="CA1991" s="6"/>
      <c r="CB1991" s="6"/>
      <c r="CC1991" s="6"/>
      <c r="CD1991" s="6"/>
      <c r="CE1991" s="6"/>
      <c r="CF1991" s="6"/>
      <c r="CG1991" s="6"/>
      <c r="CH1991" s="6"/>
      <c r="CI1991" s="6"/>
      <c r="CJ1991" s="6"/>
      <c r="CK1991" s="6"/>
      <c r="CL1991" s="6"/>
      <c r="CM1991" s="6"/>
      <c r="CN1991" s="6"/>
      <c r="CO1991" s="6"/>
      <c r="CP1991" s="6"/>
      <c r="CQ1991" s="6"/>
      <c r="CR1991" s="6"/>
      <c r="CS1991" s="6"/>
      <c r="CT1991" s="6"/>
      <c r="CU1991" s="6"/>
      <c r="CV1991" s="6"/>
      <c r="CX1991" s="6"/>
      <c r="CY1991" s="6"/>
      <c r="CZ1991" s="6"/>
      <c r="DA1991" s="6"/>
      <c r="DB1991" s="6"/>
    </row>
    <row r="1992" spans="4:106" s="3" customFormat="1" x14ac:dyDescent="0.25">
      <c r="D1992" s="31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X1992" s="41"/>
      <c r="AY1992" s="41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  <c r="BQ1992" s="6"/>
      <c r="BR1992" s="6"/>
      <c r="BS1992" s="6"/>
      <c r="BT1992" s="6"/>
      <c r="BU1992" s="6"/>
      <c r="BV1992" s="6"/>
      <c r="BW1992" s="6"/>
      <c r="BX1992" s="6"/>
      <c r="BY1992" s="6"/>
      <c r="BZ1992" s="6"/>
      <c r="CA1992" s="6"/>
      <c r="CB1992" s="6"/>
      <c r="CC1992" s="6"/>
      <c r="CD1992" s="6"/>
      <c r="CE1992" s="6"/>
      <c r="CF1992" s="6"/>
      <c r="CG1992" s="6"/>
      <c r="CH1992" s="6"/>
      <c r="CI1992" s="6"/>
      <c r="CJ1992" s="6"/>
      <c r="CK1992" s="6"/>
      <c r="CL1992" s="6"/>
      <c r="CM1992" s="6"/>
      <c r="CN1992" s="6"/>
      <c r="CO1992" s="6"/>
      <c r="CP1992" s="6"/>
      <c r="CQ1992" s="6"/>
      <c r="CR1992" s="6"/>
      <c r="CS1992" s="6"/>
      <c r="CT1992" s="6"/>
      <c r="CU1992" s="6"/>
      <c r="CV1992" s="6"/>
      <c r="CX1992" s="6"/>
      <c r="CY1992" s="6"/>
      <c r="CZ1992" s="6"/>
      <c r="DA1992" s="6"/>
      <c r="DB1992" s="6"/>
    </row>
    <row r="1993" spans="4:106" s="3" customFormat="1" x14ac:dyDescent="0.25">
      <c r="D1993" s="31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X1993" s="41"/>
      <c r="AY1993" s="41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  <c r="BQ1993" s="6"/>
      <c r="BR1993" s="6"/>
      <c r="BS1993" s="6"/>
      <c r="BT1993" s="6"/>
      <c r="BU1993" s="6"/>
      <c r="BV1993" s="6"/>
      <c r="BW1993" s="6"/>
      <c r="BX1993" s="6"/>
      <c r="BY1993" s="6"/>
      <c r="BZ1993" s="6"/>
      <c r="CA1993" s="6"/>
      <c r="CB1993" s="6"/>
      <c r="CC1993" s="6"/>
      <c r="CD1993" s="6"/>
      <c r="CE1993" s="6"/>
      <c r="CF1993" s="6"/>
      <c r="CG1993" s="6"/>
      <c r="CH1993" s="6"/>
      <c r="CI1993" s="6"/>
      <c r="CJ1993" s="6"/>
      <c r="CK1993" s="6"/>
      <c r="CL1993" s="6"/>
      <c r="CM1993" s="6"/>
      <c r="CN1993" s="6"/>
      <c r="CO1993" s="6"/>
      <c r="CP1993" s="6"/>
      <c r="CQ1993" s="6"/>
      <c r="CR1993" s="6"/>
      <c r="CS1993" s="6"/>
      <c r="CT1993" s="6"/>
      <c r="CU1993" s="6"/>
      <c r="CV1993" s="6"/>
      <c r="CX1993" s="6"/>
      <c r="CY1993" s="6"/>
      <c r="CZ1993" s="6"/>
      <c r="DA1993" s="6"/>
      <c r="DB1993" s="6"/>
    </row>
    <row r="1994" spans="4:106" s="3" customFormat="1" x14ac:dyDescent="0.25">
      <c r="D1994" s="31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6"/>
      <c r="AN1994" s="6"/>
      <c r="AO1994" s="6"/>
      <c r="AP1994" s="6"/>
      <c r="AQ1994" s="6"/>
      <c r="AR1994" s="6"/>
      <c r="AS1994" s="6"/>
      <c r="AT1994" s="6"/>
      <c r="AU1994" s="6"/>
      <c r="AV1994" s="6"/>
      <c r="AX1994" s="41"/>
      <c r="AY1994" s="41"/>
      <c r="BA1994" s="6"/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  <c r="BQ1994" s="6"/>
      <c r="BR1994" s="6"/>
      <c r="BS1994" s="6"/>
      <c r="BT1994" s="6"/>
      <c r="BU1994" s="6"/>
      <c r="BV1994" s="6"/>
      <c r="BW1994" s="6"/>
      <c r="BX1994" s="6"/>
      <c r="BY1994" s="6"/>
      <c r="BZ1994" s="6"/>
      <c r="CA1994" s="6"/>
      <c r="CB1994" s="6"/>
      <c r="CC1994" s="6"/>
      <c r="CD1994" s="6"/>
      <c r="CE1994" s="6"/>
      <c r="CF1994" s="6"/>
      <c r="CG1994" s="6"/>
      <c r="CH1994" s="6"/>
      <c r="CI1994" s="6"/>
      <c r="CJ1994" s="6"/>
      <c r="CK1994" s="6"/>
      <c r="CL1994" s="6"/>
      <c r="CM1994" s="6"/>
      <c r="CN1994" s="6"/>
      <c r="CO1994" s="6"/>
      <c r="CP1994" s="6"/>
      <c r="CQ1994" s="6"/>
      <c r="CR1994" s="6"/>
      <c r="CS1994" s="6"/>
      <c r="CT1994" s="6"/>
      <c r="CU1994" s="6"/>
      <c r="CV1994" s="6"/>
      <c r="CX1994" s="6"/>
      <c r="CY1994" s="6"/>
      <c r="CZ1994" s="6"/>
      <c r="DA1994" s="6"/>
      <c r="DB1994" s="6"/>
    </row>
    <row r="1995" spans="4:106" s="3" customFormat="1" x14ac:dyDescent="0.25">
      <c r="D1995" s="31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/>
      <c r="AN1995" s="6"/>
      <c r="AO1995" s="6"/>
      <c r="AP1995" s="6"/>
      <c r="AQ1995" s="6"/>
      <c r="AR1995" s="6"/>
      <c r="AS1995" s="6"/>
      <c r="AT1995" s="6"/>
      <c r="AU1995" s="6"/>
      <c r="AV1995" s="6"/>
      <c r="AX1995" s="41"/>
      <c r="AY1995" s="41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  <c r="BQ1995" s="6"/>
      <c r="BR1995" s="6"/>
      <c r="BS1995" s="6"/>
      <c r="BT1995" s="6"/>
      <c r="BU1995" s="6"/>
      <c r="BV1995" s="6"/>
      <c r="BW1995" s="6"/>
      <c r="BX1995" s="6"/>
      <c r="BY1995" s="6"/>
      <c r="BZ1995" s="6"/>
      <c r="CA1995" s="6"/>
      <c r="CB1995" s="6"/>
      <c r="CC1995" s="6"/>
      <c r="CD1995" s="6"/>
      <c r="CE1995" s="6"/>
      <c r="CF1995" s="6"/>
      <c r="CG1995" s="6"/>
      <c r="CH1995" s="6"/>
      <c r="CI1995" s="6"/>
      <c r="CJ1995" s="6"/>
      <c r="CK1995" s="6"/>
      <c r="CL1995" s="6"/>
      <c r="CM1995" s="6"/>
      <c r="CN1995" s="6"/>
      <c r="CO1995" s="6"/>
      <c r="CP1995" s="6"/>
      <c r="CQ1995" s="6"/>
      <c r="CR1995" s="6"/>
      <c r="CS1995" s="6"/>
      <c r="CT1995" s="6"/>
      <c r="CU1995" s="6"/>
      <c r="CV1995" s="6"/>
      <c r="CX1995" s="6"/>
      <c r="CY1995" s="6"/>
      <c r="CZ1995" s="6"/>
      <c r="DA1995" s="6"/>
      <c r="DB1995" s="6"/>
    </row>
    <row r="1996" spans="4:106" s="3" customFormat="1" x14ac:dyDescent="0.25">
      <c r="D1996" s="31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  <c r="AR1996" s="6"/>
      <c r="AS1996" s="6"/>
      <c r="AT1996" s="6"/>
      <c r="AU1996" s="6"/>
      <c r="AV1996" s="6"/>
      <c r="AX1996" s="41"/>
      <c r="AY1996" s="41"/>
      <c r="BA1996" s="6"/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  <c r="BQ1996" s="6"/>
      <c r="BR1996" s="6"/>
      <c r="BS1996" s="6"/>
      <c r="BT1996" s="6"/>
      <c r="BU1996" s="6"/>
      <c r="BV1996" s="6"/>
      <c r="BW1996" s="6"/>
      <c r="BX1996" s="6"/>
      <c r="BY1996" s="6"/>
      <c r="BZ1996" s="6"/>
      <c r="CA1996" s="6"/>
      <c r="CB1996" s="6"/>
      <c r="CC1996" s="6"/>
      <c r="CD1996" s="6"/>
      <c r="CE1996" s="6"/>
      <c r="CF1996" s="6"/>
      <c r="CG1996" s="6"/>
      <c r="CH1996" s="6"/>
      <c r="CI1996" s="6"/>
      <c r="CJ1996" s="6"/>
      <c r="CK1996" s="6"/>
      <c r="CL1996" s="6"/>
      <c r="CM1996" s="6"/>
      <c r="CN1996" s="6"/>
      <c r="CO1996" s="6"/>
      <c r="CP1996" s="6"/>
      <c r="CQ1996" s="6"/>
      <c r="CR1996" s="6"/>
      <c r="CS1996" s="6"/>
      <c r="CT1996" s="6"/>
      <c r="CU1996" s="6"/>
      <c r="CV1996" s="6"/>
      <c r="CX1996" s="6"/>
      <c r="CY1996" s="6"/>
      <c r="CZ1996" s="6"/>
      <c r="DA1996" s="6"/>
      <c r="DB1996" s="6"/>
    </row>
    <row r="1997" spans="4:106" s="3" customFormat="1" x14ac:dyDescent="0.25">
      <c r="D1997" s="31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  <c r="AR1997" s="6"/>
      <c r="AS1997" s="6"/>
      <c r="AT1997" s="6"/>
      <c r="AU1997" s="6"/>
      <c r="AV1997" s="6"/>
      <c r="AX1997" s="41"/>
      <c r="AY1997" s="41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  <c r="BQ1997" s="6"/>
      <c r="BR1997" s="6"/>
      <c r="BS1997" s="6"/>
      <c r="BT1997" s="6"/>
      <c r="BU1997" s="6"/>
      <c r="BV1997" s="6"/>
      <c r="BW1997" s="6"/>
      <c r="BX1997" s="6"/>
      <c r="BY1997" s="6"/>
      <c r="BZ1997" s="6"/>
      <c r="CA1997" s="6"/>
      <c r="CB1997" s="6"/>
      <c r="CC1997" s="6"/>
      <c r="CD1997" s="6"/>
      <c r="CE1997" s="6"/>
      <c r="CF1997" s="6"/>
      <c r="CG1997" s="6"/>
      <c r="CH1997" s="6"/>
      <c r="CI1997" s="6"/>
      <c r="CJ1997" s="6"/>
      <c r="CK1997" s="6"/>
      <c r="CL1997" s="6"/>
      <c r="CM1997" s="6"/>
      <c r="CN1997" s="6"/>
      <c r="CO1997" s="6"/>
      <c r="CP1997" s="6"/>
      <c r="CQ1997" s="6"/>
      <c r="CR1997" s="6"/>
      <c r="CS1997" s="6"/>
      <c r="CT1997" s="6"/>
      <c r="CU1997" s="6"/>
      <c r="CV1997" s="6"/>
      <c r="CX1997" s="6"/>
      <c r="CY1997" s="6"/>
      <c r="CZ1997" s="6"/>
      <c r="DA1997" s="6"/>
      <c r="DB1997" s="6"/>
    </row>
    <row r="1998" spans="4:106" s="3" customFormat="1" x14ac:dyDescent="0.25">
      <c r="D1998" s="31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  <c r="AR1998" s="6"/>
      <c r="AS1998" s="6"/>
      <c r="AT1998" s="6"/>
      <c r="AU1998" s="6"/>
      <c r="AV1998" s="6"/>
      <c r="AX1998" s="41"/>
      <c r="AY1998" s="41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6"/>
      <c r="BO1998" s="6"/>
      <c r="BP1998" s="6"/>
      <c r="BQ1998" s="6"/>
      <c r="BR1998" s="6"/>
      <c r="BS1998" s="6"/>
      <c r="BT1998" s="6"/>
      <c r="BU1998" s="6"/>
      <c r="BV1998" s="6"/>
      <c r="BW1998" s="6"/>
      <c r="BX1998" s="6"/>
      <c r="BY1998" s="6"/>
      <c r="BZ1998" s="6"/>
      <c r="CA1998" s="6"/>
      <c r="CB1998" s="6"/>
      <c r="CC1998" s="6"/>
      <c r="CD1998" s="6"/>
      <c r="CE1998" s="6"/>
      <c r="CF1998" s="6"/>
      <c r="CG1998" s="6"/>
      <c r="CH1998" s="6"/>
      <c r="CI1998" s="6"/>
      <c r="CJ1998" s="6"/>
      <c r="CK1998" s="6"/>
      <c r="CL1998" s="6"/>
      <c r="CM1998" s="6"/>
      <c r="CN1998" s="6"/>
      <c r="CO1998" s="6"/>
      <c r="CP1998" s="6"/>
      <c r="CQ1998" s="6"/>
      <c r="CR1998" s="6"/>
      <c r="CS1998" s="6"/>
      <c r="CT1998" s="6"/>
      <c r="CU1998" s="6"/>
      <c r="CV1998" s="6"/>
      <c r="CX1998" s="6"/>
      <c r="CY1998" s="6"/>
      <c r="CZ1998" s="6"/>
      <c r="DA1998" s="6"/>
      <c r="DB1998" s="6"/>
    </row>
    <row r="1999" spans="4:106" s="3" customFormat="1" x14ac:dyDescent="0.25">
      <c r="D1999" s="31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  <c r="AP1999" s="6"/>
      <c r="AQ1999" s="6"/>
      <c r="AR1999" s="6"/>
      <c r="AS1999" s="6"/>
      <c r="AT1999" s="6"/>
      <c r="AU1999" s="6"/>
      <c r="AV1999" s="6"/>
      <c r="AX1999" s="41"/>
      <c r="AY1999" s="41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  <c r="BQ1999" s="6"/>
      <c r="BR1999" s="6"/>
      <c r="BS1999" s="6"/>
      <c r="BT1999" s="6"/>
      <c r="BU1999" s="6"/>
      <c r="BV1999" s="6"/>
      <c r="BW1999" s="6"/>
      <c r="BX1999" s="6"/>
      <c r="BY1999" s="6"/>
      <c r="BZ1999" s="6"/>
      <c r="CA1999" s="6"/>
      <c r="CB1999" s="6"/>
      <c r="CC1999" s="6"/>
      <c r="CD1999" s="6"/>
      <c r="CE1999" s="6"/>
      <c r="CF1999" s="6"/>
      <c r="CG1999" s="6"/>
      <c r="CH1999" s="6"/>
      <c r="CI1999" s="6"/>
      <c r="CJ1999" s="6"/>
      <c r="CK1999" s="6"/>
      <c r="CL1999" s="6"/>
      <c r="CM1999" s="6"/>
      <c r="CN1999" s="6"/>
      <c r="CO1999" s="6"/>
      <c r="CP1999" s="6"/>
      <c r="CQ1999" s="6"/>
      <c r="CR1999" s="6"/>
      <c r="CS1999" s="6"/>
      <c r="CT1999" s="6"/>
      <c r="CU1999" s="6"/>
      <c r="CV1999" s="6"/>
      <c r="CX1999" s="6"/>
      <c r="CY1999" s="6"/>
      <c r="CZ1999" s="6"/>
      <c r="DA1999" s="6"/>
      <c r="DB1999" s="6"/>
    </row>
    <row r="2000" spans="4:106" s="3" customFormat="1" x14ac:dyDescent="0.25">
      <c r="D2000" s="31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  <c r="AR2000" s="6"/>
      <c r="AS2000" s="6"/>
      <c r="AT2000" s="6"/>
      <c r="AU2000" s="6"/>
      <c r="AV2000" s="6"/>
      <c r="AX2000" s="41"/>
      <c r="AY2000" s="41"/>
      <c r="BA2000" s="6"/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6"/>
      <c r="BO2000" s="6"/>
      <c r="BP2000" s="6"/>
      <c r="BQ2000" s="6"/>
      <c r="BR2000" s="6"/>
      <c r="BS2000" s="6"/>
      <c r="BT2000" s="6"/>
      <c r="BU2000" s="6"/>
      <c r="BV2000" s="6"/>
      <c r="BW2000" s="6"/>
      <c r="BX2000" s="6"/>
      <c r="BY2000" s="6"/>
      <c r="BZ2000" s="6"/>
      <c r="CA2000" s="6"/>
      <c r="CB2000" s="6"/>
      <c r="CC2000" s="6"/>
      <c r="CD2000" s="6"/>
      <c r="CE2000" s="6"/>
      <c r="CF2000" s="6"/>
      <c r="CG2000" s="6"/>
      <c r="CH2000" s="6"/>
      <c r="CI2000" s="6"/>
      <c r="CJ2000" s="6"/>
      <c r="CK2000" s="6"/>
      <c r="CL2000" s="6"/>
      <c r="CM2000" s="6"/>
      <c r="CN2000" s="6"/>
      <c r="CO2000" s="6"/>
      <c r="CP2000" s="6"/>
      <c r="CQ2000" s="6"/>
      <c r="CR2000" s="6"/>
      <c r="CS2000" s="6"/>
      <c r="CT2000" s="6"/>
      <c r="CU2000" s="6"/>
      <c r="CV2000" s="6"/>
      <c r="CX2000" s="6"/>
      <c r="CY2000" s="6"/>
      <c r="CZ2000" s="6"/>
      <c r="DA2000" s="6"/>
      <c r="DB2000" s="6"/>
    </row>
    <row r="2001" spans="4:106" s="3" customFormat="1" x14ac:dyDescent="0.25">
      <c r="D2001" s="31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/>
      <c r="AV2001" s="6"/>
      <c r="AX2001" s="41"/>
      <c r="AY2001" s="41"/>
      <c r="BA2001" s="6"/>
      <c r="BB2001" s="6"/>
      <c r="BC2001" s="6"/>
      <c r="BD2001" s="6"/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  <c r="BQ2001" s="6"/>
      <c r="BR2001" s="6"/>
      <c r="BS2001" s="6"/>
      <c r="BT2001" s="6"/>
      <c r="BU2001" s="6"/>
      <c r="BV2001" s="6"/>
      <c r="BW2001" s="6"/>
      <c r="BX2001" s="6"/>
      <c r="BY2001" s="6"/>
      <c r="BZ2001" s="6"/>
      <c r="CA2001" s="6"/>
      <c r="CB2001" s="6"/>
      <c r="CC2001" s="6"/>
      <c r="CD2001" s="6"/>
      <c r="CE2001" s="6"/>
      <c r="CF2001" s="6"/>
      <c r="CG2001" s="6"/>
      <c r="CH2001" s="6"/>
      <c r="CI2001" s="6"/>
      <c r="CJ2001" s="6"/>
      <c r="CK2001" s="6"/>
      <c r="CL2001" s="6"/>
      <c r="CM2001" s="6"/>
      <c r="CN2001" s="6"/>
      <c r="CO2001" s="6"/>
      <c r="CP2001" s="6"/>
      <c r="CQ2001" s="6"/>
      <c r="CR2001" s="6"/>
      <c r="CS2001" s="6"/>
      <c r="CT2001" s="6"/>
      <c r="CU2001" s="6"/>
      <c r="CV2001" s="6"/>
      <c r="CX2001" s="6"/>
      <c r="CY2001" s="6"/>
      <c r="CZ2001" s="6"/>
      <c r="DA2001" s="6"/>
      <c r="DB2001" s="6"/>
    </row>
    <row r="2002" spans="4:106" s="3" customFormat="1" x14ac:dyDescent="0.25">
      <c r="D2002" s="31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/>
      <c r="AV2002" s="6"/>
      <c r="AX2002" s="41"/>
      <c r="AY2002" s="41"/>
      <c r="BA2002" s="6"/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6"/>
      <c r="BO2002" s="6"/>
      <c r="BP2002" s="6"/>
      <c r="BQ2002" s="6"/>
      <c r="BR2002" s="6"/>
      <c r="BS2002" s="6"/>
      <c r="BT2002" s="6"/>
      <c r="BU2002" s="6"/>
      <c r="BV2002" s="6"/>
      <c r="BW2002" s="6"/>
      <c r="BX2002" s="6"/>
      <c r="BY2002" s="6"/>
      <c r="BZ2002" s="6"/>
      <c r="CA2002" s="6"/>
      <c r="CB2002" s="6"/>
      <c r="CC2002" s="6"/>
      <c r="CD2002" s="6"/>
      <c r="CE2002" s="6"/>
      <c r="CF2002" s="6"/>
      <c r="CG2002" s="6"/>
      <c r="CH2002" s="6"/>
      <c r="CI2002" s="6"/>
      <c r="CJ2002" s="6"/>
      <c r="CK2002" s="6"/>
      <c r="CL2002" s="6"/>
      <c r="CM2002" s="6"/>
      <c r="CN2002" s="6"/>
      <c r="CO2002" s="6"/>
      <c r="CP2002" s="6"/>
      <c r="CQ2002" s="6"/>
      <c r="CR2002" s="6"/>
      <c r="CS2002" s="6"/>
      <c r="CT2002" s="6"/>
      <c r="CU2002" s="6"/>
      <c r="CV2002" s="6"/>
      <c r="CX2002" s="6"/>
      <c r="CY2002" s="6"/>
      <c r="CZ2002" s="6"/>
      <c r="DA2002" s="6"/>
      <c r="DB2002" s="6"/>
    </row>
    <row r="2003" spans="4:106" s="3" customFormat="1" x14ac:dyDescent="0.25">
      <c r="D2003" s="31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  <c r="AR2003" s="6"/>
      <c r="AS2003" s="6"/>
      <c r="AT2003" s="6"/>
      <c r="AU2003" s="6"/>
      <c r="AV2003" s="6"/>
      <c r="AX2003" s="41"/>
      <c r="AY2003" s="41"/>
      <c r="BA2003" s="6"/>
      <c r="BB2003" s="6"/>
      <c r="BC2003" s="6"/>
      <c r="BD2003" s="6"/>
      <c r="BE2003" s="6"/>
      <c r="BF2003" s="6"/>
      <c r="BG2003" s="6"/>
      <c r="BH2003" s="6"/>
      <c r="BI2003" s="6"/>
      <c r="BJ2003" s="6"/>
      <c r="BK2003" s="6"/>
      <c r="BL2003" s="6"/>
      <c r="BM2003" s="6"/>
      <c r="BN2003" s="6"/>
      <c r="BO2003" s="6"/>
      <c r="BP2003" s="6"/>
      <c r="BQ2003" s="6"/>
      <c r="BR2003" s="6"/>
      <c r="BS2003" s="6"/>
      <c r="BT2003" s="6"/>
      <c r="BU2003" s="6"/>
      <c r="BV2003" s="6"/>
      <c r="BW2003" s="6"/>
      <c r="BX2003" s="6"/>
      <c r="BY2003" s="6"/>
      <c r="BZ2003" s="6"/>
      <c r="CA2003" s="6"/>
      <c r="CB2003" s="6"/>
      <c r="CC2003" s="6"/>
      <c r="CD2003" s="6"/>
      <c r="CE2003" s="6"/>
      <c r="CF2003" s="6"/>
      <c r="CG2003" s="6"/>
      <c r="CH2003" s="6"/>
      <c r="CI2003" s="6"/>
      <c r="CJ2003" s="6"/>
      <c r="CK2003" s="6"/>
      <c r="CL2003" s="6"/>
      <c r="CM2003" s="6"/>
      <c r="CN2003" s="6"/>
      <c r="CO2003" s="6"/>
      <c r="CP2003" s="6"/>
      <c r="CQ2003" s="6"/>
      <c r="CR2003" s="6"/>
      <c r="CS2003" s="6"/>
      <c r="CT2003" s="6"/>
      <c r="CU2003" s="6"/>
      <c r="CV2003" s="6"/>
      <c r="CX2003" s="6"/>
      <c r="CY2003" s="6"/>
      <c r="CZ2003" s="6"/>
      <c r="DA2003" s="6"/>
      <c r="DB2003" s="6"/>
    </row>
    <row r="2004" spans="4:106" s="3" customFormat="1" x14ac:dyDescent="0.25">
      <c r="D2004" s="31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  <c r="AR2004" s="6"/>
      <c r="AS2004" s="6"/>
      <c r="AT2004" s="6"/>
      <c r="AU2004" s="6"/>
      <c r="AV2004" s="6"/>
      <c r="AX2004" s="41"/>
      <c r="AY2004" s="41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  <c r="BQ2004" s="6"/>
      <c r="BR2004" s="6"/>
      <c r="BS2004" s="6"/>
      <c r="BT2004" s="6"/>
      <c r="BU2004" s="6"/>
      <c r="BV2004" s="6"/>
      <c r="BW2004" s="6"/>
      <c r="BX2004" s="6"/>
      <c r="BY2004" s="6"/>
      <c r="BZ2004" s="6"/>
      <c r="CA2004" s="6"/>
      <c r="CB2004" s="6"/>
      <c r="CC2004" s="6"/>
      <c r="CD2004" s="6"/>
      <c r="CE2004" s="6"/>
      <c r="CF2004" s="6"/>
      <c r="CG2004" s="6"/>
      <c r="CH2004" s="6"/>
      <c r="CI2004" s="6"/>
      <c r="CJ2004" s="6"/>
      <c r="CK2004" s="6"/>
      <c r="CL2004" s="6"/>
      <c r="CM2004" s="6"/>
      <c r="CN2004" s="6"/>
      <c r="CO2004" s="6"/>
      <c r="CP2004" s="6"/>
      <c r="CQ2004" s="6"/>
      <c r="CR2004" s="6"/>
      <c r="CS2004" s="6"/>
      <c r="CT2004" s="6"/>
      <c r="CU2004" s="6"/>
      <c r="CV2004" s="6"/>
      <c r="CX2004" s="6"/>
      <c r="CY2004" s="6"/>
      <c r="CZ2004" s="6"/>
      <c r="DA2004" s="6"/>
      <c r="DB2004" s="6"/>
    </row>
    <row r="2005" spans="4:106" s="3" customFormat="1" x14ac:dyDescent="0.25">
      <c r="D2005" s="31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  <c r="AR2005" s="6"/>
      <c r="AS2005" s="6"/>
      <c r="AT2005" s="6"/>
      <c r="AU2005" s="6"/>
      <c r="AV2005" s="6"/>
      <c r="AX2005" s="41"/>
      <c r="AY2005" s="41"/>
      <c r="BA2005" s="6"/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  <c r="BQ2005" s="6"/>
      <c r="BR2005" s="6"/>
      <c r="BS2005" s="6"/>
      <c r="BT2005" s="6"/>
      <c r="BU2005" s="6"/>
      <c r="BV2005" s="6"/>
      <c r="BW2005" s="6"/>
      <c r="BX2005" s="6"/>
      <c r="BY2005" s="6"/>
      <c r="BZ2005" s="6"/>
      <c r="CA2005" s="6"/>
      <c r="CB2005" s="6"/>
      <c r="CC2005" s="6"/>
      <c r="CD2005" s="6"/>
      <c r="CE2005" s="6"/>
      <c r="CF2005" s="6"/>
      <c r="CG2005" s="6"/>
      <c r="CH2005" s="6"/>
      <c r="CI2005" s="6"/>
      <c r="CJ2005" s="6"/>
      <c r="CK2005" s="6"/>
      <c r="CL2005" s="6"/>
      <c r="CM2005" s="6"/>
      <c r="CN2005" s="6"/>
      <c r="CO2005" s="6"/>
      <c r="CP2005" s="6"/>
      <c r="CQ2005" s="6"/>
      <c r="CR2005" s="6"/>
      <c r="CS2005" s="6"/>
      <c r="CT2005" s="6"/>
      <c r="CU2005" s="6"/>
      <c r="CV2005" s="6"/>
      <c r="CX2005" s="6"/>
      <c r="CY2005" s="6"/>
      <c r="CZ2005" s="6"/>
      <c r="DA2005" s="6"/>
      <c r="DB2005" s="6"/>
    </row>
    <row r="2006" spans="4:106" s="3" customFormat="1" x14ac:dyDescent="0.25">
      <c r="D2006" s="31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  <c r="AP2006" s="6"/>
      <c r="AQ2006" s="6"/>
      <c r="AR2006" s="6"/>
      <c r="AS2006" s="6"/>
      <c r="AT2006" s="6"/>
      <c r="AU2006" s="6"/>
      <c r="AV2006" s="6"/>
      <c r="AX2006" s="41"/>
      <c r="AY2006" s="41"/>
      <c r="BA2006" s="6"/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  <c r="BQ2006" s="6"/>
      <c r="BR2006" s="6"/>
      <c r="BS2006" s="6"/>
      <c r="BT2006" s="6"/>
      <c r="BU2006" s="6"/>
      <c r="BV2006" s="6"/>
      <c r="BW2006" s="6"/>
      <c r="BX2006" s="6"/>
      <c r="BY2006" s="6"/>
      <c r="BZ2006" s="6"/>
      <c r="CA2006" s="6"/>
      <c r="CB2006" s="6"/>
      <c r="CC2006" s="6"/>
      <c r="CD2006" s="6"/>
      <c r="CE2006" s="6"/>
      <c r="CF2006" s="6"/>
      <c r="CG2006" s="6"/>
      <c r="CH2006" s="6"/>
      <c r="CI2006" s="6"/>
      <c r="CJ2006" s="6"/>
      <c r="CK2006" s="6"/>
      <c r="CL2006" s="6"/>
      <c r="CM2006" s="6"/>
      <c r="CN2006" s="6"/>
      <c r="CO2006" s="6"/>
      <c r="CP2006" s="6"/>
      <c r="CQ2006" s="6"/>
      <c r="CR2006" s="6"/>
      <c r="CS2006" s="6"/>
      <c r="CT2006" s="6"/>
      <c r="CU2006" s="6"/>
      <c r="CV2006" s="6"/>
      <c r="CX2006" s="6"/>
      <c r="CY2006" s="6"/>
      <c r="CZ2006" s="6"/>
      <c r="DA2006" s="6"/>
      <c r="DB2006" s="6"/>
    </row>
    <row r="2007" spans="4:106" s="3" customFormat="1" x14ac:dyDescent="0.25">
      <c r="D2007" s="31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  <c r="AR2007" s="6"/>
      <c r="AS2007" s="6"/>
      <c r="AT2007" s="6"/>
      <c r="AU2007" s="6"/>
      <c r="AV2007" s="6"/>
      <c r="AX2007" s="41"/>
      <c r="AY2007" s="41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  <c r="BQ2007" s="6"/>
      <c r="BR2007" s="6"/>
      <c r="BS2007" s="6"/>
      <c r="BT2007" s="6"/>
      <c r="BU2007" s="6"/>
      <c r="BV2007" s="6"/>
      <c r="BW2007" s="6"/>
      <c r="BX2007" s="6"/>
      <c r="BY2007" s="6"/>
      <c r="BZ2007" s="6"/>
      <c r="CA2007" s="6"/>
      <c r="CB2007" s="6"/>
      <c r="CC2007" s="6"/>
      <c r="CD2007" s="6"/>
      <c r="CE2007" s="6"/>
      <c r="CF2007" s="6"/>
      <c r="CG2007" s="6"/>
      <c r="CH2007" s="6"/>
      <c r="CI2007" s="6"/>
      <c r="CJ2007" s="6"/>
      <c r="CK2007" s="6"/>
      <c r="CL2007" s="6"/>
      <c r="CM2007" s="6"/>
      <c r="CN2007" s="6"/>
      <c r="CO2007" s="6"/>
      <c r="CP2007" s="6"/>
      <c r="CQ2007" s="6"/>
      <c r="CR2007" s="6"/>
      <c r="CS2007" s="6"/>
      <c r="CT2007" s="6"/>
      <c r="CU2007" s="6"/>
      <c r="CV2007" s="6"/>
      <c r="CX2007" s="6"/>
      <c r="CY2007" s="6"/>
      <c r="CZ2007" s="6"/>
      <c r="DA2007" s="6"/>
      <c r="DB2007" s="6"/>
    </row>
    <row r="2008" spans="4:106" s="3" customFormat="1" x14ac:dyDescent="0.25">
      <c r="D2008" s="31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X2008" s="41"/>
      <c r="AY2008" s="41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  <c r="BQ2008" s="6"/>
      <c r="BR2008" s="6"/>
      <c r="BS2008" s="6"/>
      <c r="BT2008" s="6"/>
      <c r="BU2008" s="6"/>
      <c r="BV2008" s="6"/>
      <c r="BW2008" s="6"/>
      <c r="BX2008" s="6"/>
      <c r="BY2008" s="6"/>
      <c r="BZ2008" s="6"/>
      <c r="CA2008" s="6"/>
      <c r="CB2008" s="6"/>
      <c r="CC2008" s="6"/>
      <c r="CD2008" s="6"/>
      <c r="CE2008" s="6"/>
      <c r="CF2008" s="6"/>
      <c r="CG2008" s="6"/>
      <c r="CH2008" s="6"/>
      <c r="CI2008" s="6"/>
      <c r="CJ2008" s="6"/>
      <c r="CK2008" s="6"/>
      <c r="CL2008" s="6"/>
      <c r="CM2008" s="6"/>
      <c r="CN2008" s="6"/>
      <c r="CO2008" s="6"/>
      <c r="CP2008" s="6"/>
      <c r="CQ2008" s="6"/>
      <c r="CR2008" s="6"/>
      <c r="CS2008" s="6"/>
      <c r="CT2008" s="6"/>
      <c r="CU2008" s="6"/>
      <c r="CV2008" s="6"/>
      <c r="CX2008" s="6"/>
      <c r="CY2008" s="6"/>
      <c r="CZ2008" s="6"/>
      <c r="DA2008" s="6"/>
      <c r="DB2008" s="6"/>
    </row>
    <row r="2009" spans="4:106" s="3" customFormat="1" x14ac:dyDescent="0.25">
      <c r="D2009" s="31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X2009" s="41"/>
      <c r="AY2009" s="41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  <c r="BQ2009" s="6"/>
      <c r="BR2009" s="6"/>
      <c r="BS2009" s="6"/>
      <c r="BT2009" s="6"/>
      <c r="BU2009" s="6"/>
      <c r="BV2009" s="6"/>
      <c r="BW2009" s="6"/>
      <c r="BX2009" s="6"/>
      <c r="BY2009" s="6"/>
      <c r="BZ2009" s="6"/>
      <c r="CA2009" s="6"/>
      <c r="CB2009" s="6"/>
      <c r="CC2009" s="6"/>
      <c r="CD2009" s="6"/>
      <c r="CE2009" s="6"/>
      <c r="CF2009" s="6"/>
      <c r="CG2009" s="6"/>
      <c r="CH2009" s="6"/>
      <c r="CI2009" s="6"/>
      <c r="CJ2009" s="6"/>
      <c r="CK2009" s="6"/>
      <c r="CL2009" s="6"/>
      <c r="CM2009" s="6"/>
      <c r="CN2009" s="6"/>
      <c r="CO2009" s="6"/>
      <c r="CP2009" s="6"/>
      <c r="CQ2009" s="6"/>
      <c r="CR2009" s="6"/>
      <c r="CS2009" s="6"/>
      <c r="CT2009" s="6"/>
      <c r="CU2009" s="6"/>
      <c r="CV2009" s="6"/>
      <c r="CX2009" s="6"/>
      <c r="CY2009" s="6"/>
      <c r="CZ2009" s="6"/>
      <c r="DA2009" s="6"/>
      <c r="DB2009" s="6"/>
    </row>
    <row r="2010" spans="4:106" s="3" customFormat="1" x14ac:dyDescent="0.25">
      <c r="D2010" s="31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  <c r="AR2010" s="6"/>
      <c r="AS2010" s="6"/>
      <c r="AT2010" s="6"/>
      <c r="AU2010" s="6"/>
      <c r="AV2010" s="6"/>
      <c r="AX2010" s="41"/>
      <c r="AY2010" s="41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  <c r="BR2010" s="6"/>
      <c r="BS2010" s="6"/>
      <c r="BT2010" s="6"/>
      <c r="BU2010" s="6"/>
      <c r="BV2010" s="6"/>
      <c r="BW2010" s="6"/>
      <c r="BX2010" s="6"/>
      <c r="BY2010" s="6"/>
      <c r="BZ2010" s="6"/>
      <c r="CA2010" s="6"/>
      <c r="CB2010" s="6"/>
      <c r="CC2010" s="6"/>
      <c r="CD2010" s="6"/>
      <c r="CE2010" s="6"/>
      <c r="CF2010" s="6"/>
      <c r="CG2010" s="6"/>
      <c r="CH2010" s="6"/>
      <c r="CI2010" s="6"/>
      <c r="CJ2010" s="6"/>
      <c r="CK2010" s="6"/>
      <c r="CL2010" s="6"/>
      <c r="CM2010" s="6"/>
      <c r="CN2010" s="6"/>
      <c r="CO2010" s="6"/>
      <c r="CP2010" s="6"/>
      <c r="CQ2010" s="6"/>
      <c r="CR2010" s="6"/>
      <c r="CS2010" s="6"/>
      <c r="CT2010" s="6"/>
      <c r="CU2010" s="6"/>
      <c r="CV2010" s="6"/>
      <c r="CX2010" s="6"/>
      <c r="CY2010" s="6"/>
      <c r="CZ2010" s="6"/>
      <c r="DA2010" s="6"/>
      <c r="DB2010" s="6"/>
    </row>
    <row r="2011" spans="4:106" s="3" customFormat="1" x14ac:dyDescent="0.25">
      <c r="D2011" s="31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  <c r="AP2011" s="6"/>
      <c r="AQ2011" s="6"/>
      <c r="AR2011" s="6"/>
      <c r="AS2011" s="6"/>
      <c r="AT2011" s="6"/>
      <c r="AU2011" s="6"/>
      <c r="AV2011" s="6"/>
      <c r="AX2011" s="41"/>
      <c r="AY2011" s="41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  <c r="BQ2011" s="6"/>
      <c r="BR2011" s="6"/>
      <c r="BS2011" s="6"/>
      <c r="BT2011" s="6"/>
      <c r="BU2011" s="6"/>
      <c r="BV2011" s="6"/>
      <c r="BW2011" s="6"/>
      <c r="BX2011" s="6"/>
      <c r="BY2011" s="6"/>
      <c r="BZ2011" s="6"/>
      <c r="CA2011" s="6"/>
      <c r="CB2011" s="6"/>
      <c r="CC2011" s="6"/>
      <c r="CD2011" s="6"/>
      <c r="CE2011" s="6"/>
      <c r="CF2011" s="6"/>
      <c r="CG2011" s="6"/>
      <c r="CH2011" s="6"/>
      <c r="CI2011" s="6"/>
      <c r="CJ2011" s="6"/>
      <c r="CK2011" s="6"/>
      <c r="CL2011" s="6"/>
      <c r="CM2011" s="6"/>
      <c r="CN2011" s="6"/>
      <c r="CO2011" s="6"/>
      <c r="CP2011" s="6"/>
      <c r="CQ2011" s="6"/>
      <c r="CR2011" s="6"/>
      <c r="CS2011" s="6"/>
      <c r="CT2011" s="6"/>
      <c r="CU2011" s="6"/>
      <c r="CV2011" s="6"/>
      <c r="CX2011" s="6"/>
      <c r="CY2011" s="6"/>
      <c r="CZ2011" s="6"/>
      <c r="DA2011" s="6"/>
      <c r="DB2011" s="6"/>
    </row>
    <row r="2012" spans="4:106" s="3" customFormat="1" x14ac:dyDescent="0.25">
      <c r="D2012" s="31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X2012" s="41"/>
      <c r="AY2012" s="41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  <c r="BQ2012" s="6"/>
      <c r="BR2012" s="6"/>
      <c r="BS2012" s="6"/>
      <c r="BT2012" s="6"/>
      <c r="BU2012" s="6"/>
      <c r="BV2012" s="6"/>
      <c r="BW2012" s="6"/>
      <c r="BX2012" s="6"/>
      <c r="BY2012" s="6"/>
      <c r="BZ2012" s="6"/>
      <c r="CA2012" s="6"/>
      <c r="CB2012" s="6"/>
      <c r="CC2012" s="6"/>
      <c r="CD2012" s="6"/>
      <c r="CE2012" s="6"/>
      <c r="CF2012" s="6"/>
      <c r="CG2012" s="6"/>
      <c r="CH2012" s="6"/>
      <c r="CI2012" s="6"/>
      <c r="CJ2012" s="6"/>
      <c r="CK2012" s="6"/>
      <c r="CL2012" s="6"/>
      <c r="CM2012" s="6"/>
      <c r="CN2012" s="6"/>
      <c r="CO2012" s="6"/>
      <c r="CP2012" s="6"/>
      <c r="CQ2012" s="6"/>
      <c r="CR2012" s="6"/>
      <c r="CS2012" s="6"/>
      <c r="CT2012" s="6"/>
      <c r="CU2012" s="6"/>
      <c r="CV2012" s="6"/>
      <c r="CX2012" s="6"/>
      <c r="CY2012" s="6"/>
      <c r="CZ2012" s="6"/>
      <c r="DA2012" s="6"/>
      <c r="DB2012" s="6"/>
    </row>
    <row r="2013" spans="4:106" s="3" customFormat="1" x14ac:dyDescent="0.25">
      <c r="D2013" s="31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X2013" s="41"/>
      <c r="AY2013" s="41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  <c r="BQ2013" s="6"/>
      <c r="BR2013" s="6"/>
      <c r="BS2013" s="6"/>
      <c r="BT2013" s="6"/>
      <c r="BU2013" s="6"/>
      <c r="BV2013" s="6"/>
      <c r="BW2013" s="6"/>
      <c r="BX2013" s="6"/>
      <c r="BY2013" s="6"/>
      <c r="BZ2013" s="6"/>
      <c r="CA2013" s="6"/>
      <c r="CB2013" s="6"/>
      <c r="CC2013" s="6"/>
      <c r="CD2013" s="6"/>
      <c r="CE2013" s="6"/>
      <c r="CF2013" s="6"/>
      <c r="CG2013" s="6"/>
      <c r="CH2013" s="6"/>
      <c r="CI2013" s="6"/>
      <c r="CJ2013" s="6"/>
      <c r="CK2013" s="6"/>
      <c r="CL2013" s="6"/>
      <c r="CM2013" s="6"/>
      <c r="CN2013" s="6"/>
      <c r="CO2013" s="6"/>
      <c r="CP2013" s="6"/>
      <c r="CQ2013" s="6"/>
      <c r="CR2013" s="6"/>
      <c r="CS2013" s="6"/>
      <c r="CT2013" s="6"/>
      <c r="CU2013" s="6"/>
      <c r="CV2013" s="6"/>
      <c r="CX2013" s="6"/>
      <c r="CY2013" s="6"/>
      <c r="CZ2013" s="6"/>
      <c r="DA2013" s="6"/>
      <c r="DB2013" s="6"/>
    </row>
    <row r="2014" spans="4:106" s="3" customFormat="1" x14ac:dyDescent="0.25">
      <c r="D2014" s="31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  <c r="AR2014" s="6"/>
      <c r="AS2014" s="6"/>
      <c r="AT2014" s="6"/>
      <c r="AU2014" s="6"/>
      <c r="AV2014" s="6"/>
      <c r="AX2014" s="41"/>
      <c r="AY2014" s="41"/>
      <c r="BA2014" s="6"/>
      <c r="BB2014" s="6"/>
      <c r="BC2014" s="6"/>
      <c r="BD2014" s="6"/>
      <c r="BE2014" s="6"/>
      <c r="BF2014" s="6"/>
      <c r="BG2014" s="6"/>
      <c r="BH2014" s="6"/>
      <c r="BI2014" s="6"/>
      <c r="BJ2014" s="6"/>
      <c r="BK2014" s="6"/>
      <c r="BL2014" s="6"/>
      <c r="BM2014" s="6"/>
      <c r="BN2014" s="6"/>
      <c r="BO2014" s="6"/>
      <c r="BP2014" s="6"/>
      <c r="BQ2014" s="6"/>
      <c r="BR2014" s="6"/>
      <c r="BS2014" s="6"/>
      <c r="BT2014" s="6"/>
      <c r="BU2014" s="6"/>
      <c r="BV2014" s="6"/>
      <c r="BW2014" s="6"/>
      <c r="BX2014" s="6"/>
      <c r="BY2014" s="6"/>
      <c r="BZ2014" s="6"/>
      <c r="CA2014" s="6"/>
      <c r="CB2014" s="6"/>
      <c r="CC2014" s="6"/>
      <c r="CD2014" s="6"/>
      <c r="CE2014" s="6"/>
      <c r="CF2014" s="6"/>
      <c r="CG2014" s="6"/>
      <c r="CH2014" s="6"/>
      <c r="CI2014" s="6"/>
      <c r="CJ2014" s="6"/>
      <c r="CK2014" s="6"/>
      <c r="CL2014" s="6"/>
      <c r="CM2014" s="6"/>
      <c r="CN2014" s="6"/>
      <c r="CO2014" s="6"/>
      <c r="CP2014" s="6"/>
      <c r="CQ2014" s="6"/>
      <c r="CR2014" s="6"/>
      <c r="CS2014" s="6"/>
      <c r="CT2014" s="6"/>
      <c r="CU2014" s="6"/>
      <c r="CV2014" s="6"/>
      <c r="CX2014" s="6"/>
      <c r="CY2014" s="6"/>
      <c r="CZ2014" s="6"/>
      <c r="DA2014" s="6"/>
      <c r="DB2014" s="6"/>
    </row>
    <row r="2015" spans="4:106" s="3" customFormat="1" x14ac:dyDescent="0.25">
      <c r="D2015" s="31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/>
      <c r="AP2015" s="6"/>
      <c r="AQ2015" s="6"/>
      <c r="AR2015" s="6"/>
      <c r="AS2015" s="6"/>
      <c r="AT2015" s="6"/>
      <c r="AU2015" s="6"/>
      <c r="AV2015" s="6"/>
      <c r="AX2015" s="41"/>
      <c r="AY2015" s="41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  <c r="BQ2015" s="6"/>
      <c r="BR2015" s="6"/>
      <c r="BS2015" s="6"/>
      <c r="BT2015" s="6"/>
      <c r="BU2015" s="6"/>
      <c r="BV2015" s="6"/>
      <c r="BW2015" s="6"/>
      <c r="BX2015" s="6"/>
      <c r="BY2015" s="6"/>
      <c r="BZ2015" s="6"/>
      <c r="CA2015" s="6"/>
      <c r="CB2015" s="6"/>
      <c r="CC2015" s="6"/>
      <c r="CD2015" s="6"/>
      <c r="CE2015" s="6"/>
      <c r="CF2015" s="6"/>
      <c r="CG2015" s="6"/>
      <c r="CH2015" s="6"/>
      <c r="CI2015" s="6"/>
      <c r="CJ2015" s="6"/>
      <c r="CK2015" s="6"/>
      <c r="CL2015" s="6"/>
      <c r="CM2015" s="6"/>
      <c r="CN2015" s="6"/>
      <c r="CO2015" s="6"/>
      <c r="CP2015" s="6"/>
      <c r="CQ2015" s="6"/>
      <c r="CR2015" s="6"/>
      <c r="CS2015" s="6"/>
      <c r="CT2015" s="6"/>
      <c r="CU2015" s="6"/>
      <c r="CV2015" s="6"/>
      <c r="CX2015" s="6"/>
      <c r="CY2015" s="6"/>
      <c r="CZ2015" s="6"/>
      <c r="DA2015" s="6"/>
      <c r="DB2015" s="6"/>
    </row>
    <row r="2016" spans="4:106" s="3" customFormat="1" x14ac:dyDescent="0.25">
      <c r="D2016" s="31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  <c r="AR2016" s="6"/>
      <c r="AS2016" s="6"/>
      <c r="AT2016" s="6"/>
      <c r="AU2016" s="6"/>
      <c r="AV2016" s="6"/>
      <c r="AX2016" s="41"/>
      <c r="AY2016" s="41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  <c r="BQ2016" s="6"/>
      <c r="BR2016" s="6"/>
      <c r="BS2016" s="6"/>
      <c r="BT2016" s="6"/>
      <c r="BU2016" s="6"/>
      <c r="BV2016" s="6"/>
      <c r="BW2016" s="6"/>
      <c r="BX2016" s="6"/>
      <c r="BY2016" s="6"/>
      <c r="BZ2016" s="6"/>
      <c r="CA2016" s="6"/>
      <c r="CB2016" s="6"/>
      <c r="CC2016" s="6"/>
      <c r="CD2016" s="6"/>
      <c r="CE2016" s="6"/>
      <c r="CF2016" s="6"/>
      <c r="CG2016" s="6"/>
      <c r="CH2016" s="6"/>
      <c r="CI2016" s="6"/>
      <c r="CJ2016" s="6"/>
      <c r="CK2016" s="6"/>
      <c r="CL2016" s="6"/>
      <c r="CM2016" s="6"/>
      <c r="CN2016" s="6"/>
      <c r="CO2016" s="6"/>
      <c r="CP2016" s="6"/>
      <c r="CQ2016" s="6"/>
      <c r="CR2016" s="6"/>
      <c r="CS2016" s="6"/>
      <c r="CT2016" s="6"/>
      <c r="CU2016" s="6"/>
      <c r="CV2016" s="6"/>
      <c r="CX2016" s="6"/>
      <c r="CY2016" s="6"/>
      <c r="CZ2016" s="6"/>
      <c r="DA2016" s="6"/>
      <c r="DB2016" s="6"/>
    </row>
    <row r="2017" spans="4:106" s="3" customFormat="1" x14ac:dyDescent="0.25">
      <c r="D2017" s="31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  <c r="AR2017" s="6"/>
      <c r="AS2017" s="6"/>
      <c r="AT2017" s="6"/>
      <c r="AU2017" s="6"/>
      <c r="AV2017" s="6"/>
      <c r="AX2017" s="41"/>
      <c r="AY2017" s="41"/>
      <c r="BA2017" s="6"/>
      <c r="BB2017" s="6"/>
      <c r="BC2017" s="6"/>
      <c r="BD2017" s="6"/>
      <c r="BE2017" s="6"/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  <c r="BQ2017" s="6"/>
      <c r="BR2017" s="6"/>
      <c r="BS2017" s="6"/>
      <c r="BT2017" s="6"/>
      <c r="BU2017" s="6"/>
      <c r="BV2017" s="6"/>
      <c r="BW2017" s="6"/>
      <c r="BX2017" s="6"/>
      <c r="BY2017" s="6"/>
      <c r="BZ2017" s="6"/>
      <c r="CA2017" s="6"/>
      <c r="CB2017" s="6"/>
      <c r="CC2017" s="6"/>
      <c r="CD2017" s="6"/>
      <c r="CE2017" s="6"/>
      <c r="CF2017" s="6"/>
      <c r="CG2017" s="6"/>
      <c r="CH2017" s="6"/>
      <c r="CI2017" s="6"/>
      <c r="CJ2017" s="6"/>
      <c r="CK2017" s="6"/>
      <c r="CL2017" s="6"/>
      <c r="CM2017" s="6"/>
      <c r="CN2017" s="6"/>
      <c r="CO2017" s="6"/>
      <c r="CP2017" s="6"/>
      <c r="CQ2017" s="6"/>
      <c r="CR2017" s="6"/>
      <c r="CS2017" s="6"/>
      <c r="CT2017" s="6"/>
      <c r="CU2017" s="6"/>
      <c r="CV2017" s="6"/>
      <c r="CX2017" s="6"/>
      <c r="CY2017" s="6"/>
      <c r="CZ2017" s="6"/>
      <c r="DA2017" s="6"/>
      <c r="DB2017" s="6"/>
    </row>
    <row r="2018" spans="4:106" s="3" customFormat="1" x14ac:dyDescent="0.25">
      <c r="D2018" s="31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6"/>
      <c r="AT2018" s="6"/>
      <c r="AU2018" s="6"/>
      <c r="AV2018" s="6"/>
      <c r="AX2018" s="41"/>
      <c r="AY2018" s="41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  <c r="BQ2018" s="6"/>
      <c r="BR2018" s="6"/>
      <c r="BS2018" s="6"/>
      <c r="BT2018" s="6"/>
      <c r="BU2018" s="6"/>
      <c r="BV2018" s="6"/>
      <c r="BW2018" s="6"/>
      <c r="BX2018" s="6"/>
      <c r="BY2018" s="6"/>
      <c r="BZ2018" s="6"/>
      <c r="CA2018" s="6"/>
      <c r="CB2018" s="6"/>
      <c r="CC2018" s="6"/>
      <c r="CD2018" s="6"/>
      <c r="CE2018" s="6"/>
      <c r="CF2018" s="6"/>
      <c r="CG2018" s="6"/>
      <c r="CH2018" s="6"/>
      <c r="CI2018" s="6"/>
      <c r="CJ2018" s="6"/>
      <c r="CK2018" s="6"/>
      <c r="CL2018" s="6"/>
      <c r="CM2018" s="6"/>
      <c r="CN2018" s="6"/>
      <c r="CO2018" s="6"/>
      <c r="CP2018" s="6"/>
      <c r="CQ2018" s="6"/>
      <c r="CR2018" s="6"/>
      <c r="CS2018" s="6"/>
      <c r="CT2018" s="6"/>
      <c r="CU2018" s="6"/>
      <c r="CV2018" s="6"/>
      <c r="CX2018" s="6"/>
      <c r="CY2018" s="6"/>
      <c r="CZ2018" s="6"/>
      <c r="DA2018" s="6"/>
      <c r="DB2018" s="6"/>
    </row>
    <row r="2019" spans="4:106" s="3" customFormat="1" x14ac:dyDescent="0.25">
      <c r="D2019" s="31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  <c r="AR2019" s="6"/>
      <c r="AS2019" s="6"/>
      <c r="AT2019" s="6"/>
      <c r="AU2019" s="6"/>
      <c r="AV2019" s="6"/>
      <c r="AX2019" s="41"/>
      <c r="AY2019" s="41"/>
      <c r="BA2019" s="6"/>
      <c r="BB2019" s="6"/>
      <c r="BC2019" s="6"/>
      <c r="BD2019" s="6"/>
      <c r="BE2019" s="6"/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  <c r="BQ2019" s="6"/>
      <c r="BR2019" s="6"/>
      <c r="BS2019" s="6"/>
      <c r="BT2019" s="6"/>
      <c r="BU2019" s="6"/>
      <c r="BV2019" s="6"/>
      <c r="BW2019" s="6"/>
      <c r="BX2019" s="6"/>
      <c r="BY2019" s="6"/>
      <c r="BZ2019" s="6"/>
      <c r="CA2019" s="6"/>
      <c r="CB2019" s="6"/>
      <c r="CC2019" s="6"/>
      <c r="CD2019" s="6"/>
      <c r="CE2019" s="6"/>
      <c r="CF2019" s="6"/>
      <c r="CG2019" s="6"/>
      <c r="CH2019" s="6"/>
      <c r="CI2019" s="6"/>
      <c r="CJ2019" s="6"/>
      <c r="CK2019" s="6"/>
      <c r="CL2019" s="6"/>
      <c r="CM2019" s="6"/>
      <c r="CN2019" s="6"/>
      <c r="CO2019" s="6"/>
      <c r="CP2019" s="6"/>
      <c r="CQ2019" s="6"/>
      <c r="CR2019" s="6"/>
      <c r="CS2019" s="6"/>
      <c r="CT2019" s="6"/>
      <c r="CU2019" s="6"/>
      <c r="CV2019" s="6"/>
      <c r="CX2019" s="6"/>
      <c r="CY2019" s="6"/>
      <c r="CZ2019" s="6"/>
      <c r="DA2019" s="6"/>
      <c r="DB2019" s="6"/>
    </row>
    <row r="2020" spans="4:106" s="3" customFormat="1" x14ac:dyDescent="0.25">
      <c r="D2020" s="31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/>
      <c r="AN2020" s="6"/>
      <c r="AO2020" s="6"/>
      <c r="AP2020" s="6"/>
      <c r="AQ2020" s="6"/>
      <c r="AR2020" s="6"/>
      <c r="AS2020" s="6"/>
      <c r="AT2020" s="6"/>
      <c r="AU2020" s="6"/>
      <c r="AV2020" s="6"/>
      <c r="AX2020" s="41"/>
      <c r="AY2020" s="41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  <c r="BQ2020" s="6"/>
      <c r="BR2020" s="6"/>
      <c r="BS2020" s="6"/>
      <c r="BT2020" s="6"/>
      <c r="BU2020" s="6"/>
      <c r="BV2020" s="6"/>
      <c r="BW2020" s="6"/>
      <c r="BX2020" s="6"/>
      <c r="BY2020" s="6"/>
      <c r="BZ2020" s="6"/>
      <c r="CA2020" s="6"/>
      <c r="CB2020" s="6"/>
      <c r="CC2020" s="6"/>
      <c r="CD2020" s="6"/>
      <c r="CE2020" s="6"/>
      <c r="CF2020" s="6"/>
      <c r="CG2020" s="6"/>
      <c r="CH2020" s="6"/>
      <c r="CI2020" s="6"/>
      <c r="CJ2020" s="6"/>
      <c r="CK2020" s="6"/>
      <c r="CL2020" s="6"/>
      <c r="CM2020" s="6"/>
      <c r="CN2020" s="6"/>
      <c r="CO2020" s="6"/>
      <c r="CP2020" s="6"/>
      <c r="CQ2020" s="6"/>
      <c r="CR2020" s="6"/>
      <c r="CS2020" s="6"/>
      <c r="CT2020" s="6"/>
      <c r="CU2020" s="6"/>
      <c r="CV2020" s="6"/>
      <c r="CX2020" s="6"/>
      <c r="CY2020" s="6"/>
      <c r="CZ2020" s="6"/>
      <c r="DA2020" s="6"/>
      <c r="DB2020" s="6"/>
    </row>
    <row r="2021" spans="4:106" s="3" customFormat="1" x14ac:dyDescent="0.25">
      <c r="D2021" s="31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  <c r="AR2021" s="6"/>
      <c r="AS2021" s="6"/>
      <c r="AT2021" s="6"/>
      <c r="AU2021" s="6"/>
      <c r="AV2021" s="6"/>
      <c r="AX2021" s="41"/>
      <c r="AY2021" s="41"/>
      <c r="BA2021" s="6"/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  <c r="BQ2021" s="6"/>
      <c r="BR2021" s="6"/>
      <c r="BS2021" s="6"/>
      <c r="BT2021" s="6"/>
      <c r="BU2021" s="6"/>
      <c r="BV2021" s="6"/>
      <c r="BW2021" s="6"/>
      <c r="BX2021" s="6"/>
      <c r="BY2021" s="6"/>
      <c r="BZ2021" s="6"/>
      <c r="CA2021" s="6"/>
      <c r="CB2021" s="6"/>
      <c r="CC2021" s="6"/>
      <c r="CD2021" s="6"/>
      <c r="CE2021" s="6"/>
      <c r="CF2021" s="6"/>
      <c r="CG2021" s="6"/>
      <c r="CH2021" s="6"/>
      <c r="CI2021" s="6"/>
      <c r="CJ2021" s="6"/>
      <c r="CK2021" s="6"/>
      <c r="CL2021" s="6"/>
      <c r="CM2021" s="6"/>
      <c r="CN2021" s="6"/>
      <c r="CO2021" s="6"/>
      <c r="CP2021" s="6"/>
      <c r="CQ2021" s="6"/>
      <c r="CR2021" s="6"/>
      <c r="CS2021" s="6"/>
      <c r="CT2021" s="6"/>
      <c r="CU2021" s="6"/>
      <c r="CV2021" s="6"/>
      <c r="CX2021" s="6"/>
      <c r="CY2021" s="6"/>
      <c r="CZ2021" s="6"/>
      <c r="DA2021" s="6"/>
      <c r="DB2021" s="6"/>
    </row>
    <row r="2022" spans="4:106" s="3" customFormat="1" x14ac:dyDescent="0.25">
      <c r="D2022" s="31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  <c r="AP2022" s="6"/>
      <c r="AQ2022" s="6"/>
      <c r="AR2022" s="6"/>
      <c r="AS2022" s="6"/>
      <c r="AT2022" s="6"/>
      <c r="AU2022" s="6"/>
      <c r="AV2022" s="6"/>
      <c r="AX2022" s="41"/>
      <c r="AY2022" s="41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  <c r="BQ2022" s="6"/>
      <c r="BR2022" s="6"/>
      <c r="BS2022" s="6"/>
      <c r="BT2022" s="6"/>
      <c r="BU2022" s="6"/>
      <c r="BV2022" s="6"/>
      <c r="BW2022" s="6"/>
      <c r="BX2022" s="6"/>
      <c r="BY2022" s="6"/>
      <c r="BZ2022" s="6"/>
      <c r="CA2022" s="6"/>
      <c r="CB2022" s="6"/>
      <c r="CC2022" s="6"/>
      <c r="CD2022" s="6"/>
      <c r="CE2022" s="6"/>
      <c r="CF2022" s="6"/>
      <c r="CG2022" s="6"/>
      <c r="CH2022" s="6"/>
      <c r="CI2022" s="6"/>
      <c r="CJ2022" s="6"/>
      <c r="CK2022" s="6"/>
      <c r="CL2022" s="6"/>
      <c r="CM2022" s="6"/>
      <c r="CN2022" s="6"/>
      <c r="CO2022" s="6"/>
      <c r="CP2022" s="6"/>
      <c r="CQ2022" s="6"/>
      <c r="CR2022" s="6"/>
      <c r="CS2022" s="6"/>
      <c r="CT2022" s="6"/>
      <c r="CU2022" s="6"/>
      <c r="CV2022" s="6"/>
      <c r="CX2022" s="6"/>
      <c r="CY2022" s="6"/>
      <c r="CZ2022" s="6"/>
      <c r="DA2022" s="6"/>
      <c r="DB2022" s="6"/>
    </row>
    <row r="2023" spans="4:106" s="3" customFormat="1" x14ac:dyDescent="0.25">
      <c r="D2023" s="31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  <c r="AP2023" s="6"/>
      <c r="AQ2023" s="6"/>
      <c r="AR2023" s="6"/>
      <c r="AS2023" s="6"/>
      <c r="AT2023" s="6"/>
      <c r="AU2023" s="6"/>
      <c r="AV2023" s="6"/>
      <c r="AX2023" s="41"/>
      <c r="AY2023" s="41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  <c r="BQ2023" s="6"/>
      <c r="BR2023" s="6"/>
      <c r="BS2023" s="6"/>
      <c r="BT2023" s="6"/>
      <c r="BU2023" s="6"/>
      <c r="BV2023" s="6"/>
      <c r="BW2023" s="6"/>
      <c r="BX2023" s="6"/>
      <c r="BY2023" s="6"/>
      <c r="BZ2023" s="6"/>
      <c r="CA2023" s="6"/>
      <c r="CB2023" s="6"/>
      <c r="CC2023" s="6"/>
      <c r="CD2023" s="6"/>
      <c r="CE2023" s="6"/>
      <c r="CF2023" s="6"/>
      <c r="CG2023" s="6"/>
      <c r="CH2023" s="6"/>
      <c r="CI2023" s="6"/>
      <c r="CJ2023" s="6"/>
      <c r="CK2023" s="6"/>
      <c r="CL2023" s="6"/>
      <c r="CM2023" s="6"/>
      <c r="CN2023" s="6"/>
      <c r="CO2023" s="6"/>
      <c r="CP2023" s="6"/>
      <c r="CQ2023" s="6"/>
      <c r="CR2023" s="6"/>
      <c r="CS2023" s="6"/>
      <c r="CT2023" s="6"/>
      <c r="CU2023" s="6"/>
      <c r="CV2023" s="6"/>
      <c r="CX2023" s="6"/>
      <c r="CY2023" s="6"/>
      <c r="CZ2023" s="6"/>
      <c r="DA2023" s="6"/>
      <c r="DB2023" s="6"/>
    </row>
    <row r="2024" spans="4:106" s="3" customFormat="1" x14ac:dyDescent="0.25">
      <c r="D2024" s="31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  <c r="AP2024" s="6"/>
      <c r="AQ2024" s="6"/>
      <c r="AR2024" s="6"/>
      <c r="AS2024" s="6"/>
      <c r="AT2024" s="6"/>
      <c r="AU2024" s="6"/>
      <c r="AV2024" s="6"/>
      <c r="AX2024" s="41"/>
      <c r="AY2024" s="41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  <c r="BQ2024" s="6"/>
      <c r="BR2024" s="6"/>
      <c r="BS2024" s="6"/>
      <c r="BT2024" s="6"/>
      <c r="BU2024" s="6"/>
      <c r="BV2024" s="6"/>
      <c r="BW2024" s="6"/>
      <c r="BX2024" s="6"/>
      <c r="BY2024" s="6"/>
      <c r="BZ2024" s="6"/>
      <c r="CA2024" s="6"/>
      <c r="CB2024" s="6"/>
      <c r="CC2024" s="6"/>
      <c r="CD2024" s="6"/>
      <c r="CE2024" s="6"/>
      <c r="CF2024" s="6"/>
      <c r="CG2024" s="6"/>
      <c r="CH2024" s="6"/>
      <c r="CI2024" s="6"/>
      <c r="CJ2024" s="6"/>
      <c r="CK2024" s="6"/>
      <c r="CL2024" s="6"/>
      <c r="CM2024" s="6"/>
      <c r="CN2024" s="6"/>
      <c r="CO2024" s="6"/>
      <c r="CP2024" s="6"/>
      <c r="CQ2024" s="6"/>
      <c r="CR2024" s="6"/>
      <c r="CS2024" s="6"/>
      <c r="CT2024" s="6"/>
      <c r="CU2024" s="6"/>
      <c r="CV2024" s="6"/>
      <c r="CX2024" s="6"/>
      <c r="CY2024" s="6"/>
      <c r="CZ2024" s="6"/>
      <c r="DA2024" s="6"/>
      <c r="DB2024" s="6"/>
    </row>
    <row r="2025" spans="4:106" s="3" customFormat="1" x14ac:dyDescent="0.25">
      <c r="D2025" s="31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  <c r="AP2025" s="6"/>
      <c r="AQ2025" s="6"/>
      <c r="AR2025" s="6"/>
      <c r="AS2025" s="6"/>
      <c r="AT2025" s="6"/>
      <c r="AU2025" s="6"/>
      <c r="AV2025" s="6"/>
      <c r="AX2025" s="41"/>
      <c r="AY2025" s="41"/>
      <c r="BA2025" s="6"/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  <c r="BQ2025" s="6"/>
      <c r="BR2025" s="6"/>
      <c r="BS2025" s="6"/>
      <c r="BT2025" s="6"/>
      <c r="BU2025" s="6"/>
      <c r="BV2025" s="6"/>
      <c r="BW2025" s="6"/>
      <c r="BX2025" s="6"/>
      <c r="BY2025" s="6"/>
      <c r="BZ2025" s="6"/>
      <c r="CA2025" s="6"/>
      <c r="CB2025" s="6"/>
      <c r="CC2025" s="6"/>
      <c r="CD2025" s="6"/>
      <c r="CE2025" s="6"/>
      <c r="CF2025" s="6"/>
      <c r="CG2025" s="6"/>
      <c r="CH2025" s="6"/>
      <c r="CI2025" s="6"/>
      <c r="CJ2025" s="6"/>
      <c r="CK2025" s="6"/>
      <c r="CL2025" s="6"/>
      <c r="CM2025" s="6"/>
      <c r="CN2025" s="6"/>
      <c r="CO2025" s="6"/>
      <c r="CP2025" s="6"/>
      <c r="CQ2025" s="6"/>
      <c r="CR2025" s="6"/>
      <c r="CS2025" s="6"/>
      <c r="CT2025" s="6"/>
      <c r="CU2025" s="6"/>
      <c r="CV2025" s="6"/>
      <c r="CX2025" s="6"/>
      <c r="CY2025" s="6"/>
      <c r="CZ2025" s="6"/>
      <c r="DA2025" s="6"/>
      <c r="DB2025" s="6"/>
    </row>
    <row r="2026" spans="4:106" s="3" customFormat="1" x14ac:dyDescent="0.25">
      <c r="D2026" s="31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  <c r="AR2026" s="6"/>
      <c r="AS2026" s="6"/>
      <c r="AT2026" s="6"/>
      <c r="AU2026" s="6"/>
      <c r="AV2026" s="6"/>
      <c r="AX2026" s="41"/>
      <c r="AY2026" s="41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  <c r="BQ2026" s="6"/>
      <c r="BR2026" s="6"/>
      <c r="BS2026" s="6"/>
      <c r="BT2026" s="6"/>
      <c r="BU2026" s="6"/>
      <c r="BV2026" s="6"/>
      <c r="BW2026" s="6"/>
      <c r="BX2026" s="6"/>
      <c r="BY2026" s="6"/>
      <c r="BZ2026" s="6"/>
      <c r="CA2026" s="6"/>
      <c r="CB2026" s="6"/>
      <c r="CC2026" s="6"/>
      <c r="CD2026" s="6"/>
      <c r="CE2026" s="6"/>
      <c r="CF2026" s="6"/>
      <c r="CG2026" s="6"/>
      <c r="CH2026" s="6"/>
      <c r="CI2026" s="6"/>
      <c r="CJ2026" s="6"/>
      <c r="CK2026" s="6"/>
      <c r="CL2026" s="6"/>
      <c r="CM2026" s="6"/>
      <c r="CN2026" s="6"/>
      <c r="CO2026" s="6"/>
      <c r="CP2026" s="6"/>
      <c r="CQ2026" s="6"/>
      <c r="CR2026" s="6"/>
      <c r="CS2026" s="6"/>
      <c r="CT2026" s="6"/>
      <c r="CU2026" s="6"/>
      <c r="CV2026" s="6"/>
      <c r="CX2026" s="6"/>
      <c r="CY2026" s="6"/>
      <c r="CZ2026" s="6"/>
      <c r="DA2026" s="6"/>
      <c r="DB2026" s="6"/>
    </row>
    <row r="2027" spans="4:106" s="3" customFormat="1" x14ac:dyDescent="0.25">
      <c r="D2027" s="31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  <c r="AP2027" s="6"/>
      <c r="AQ2027" s="6"/>
      <c r="AR2027" s="6"/>
      <c r="AS2027" s="6"/>
      <c r="AT2027" s="6"/>
      <c r="AU2027" s="6"/>
      <c r="AV2027" s="6"/>
      <c r="AX2027" s="41"/>
      <c r="AY2027" s="41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  <c r="BQ2027" s="6"/>
      <c r="BR2027" s="6"/>
      <c r="BS2027" s="6"/>
      <c r="BT2027" s="6"/>
      <c r="BU2027" s="6"/>
      <c r="BV2027" s="6"/>
      <c r="BW2027" s="6"/>
      <c r="BX2027" s="6"/>
      <c r="BY2027" s="6"/>
      <c r="BZ2027" s="6"/>
      <c r="CA2027" s="6"/>
      <c r="CB2027" s="6"/>
      <c r="CC2027" s="6"/>
      <c r="CD2027" s="6"/>
      <c r="CE2027" s="6"/>
      <c r="CF2027" s="6"/>
      <c r="CG2027" s="6"/>
      <c r="CH2027" s="6"/>
      <c r="CI2027" s="6"/>
      <c r="CJ2027" s="6"/>
      <c r="CK2027" s="6"/>
      <c r="CL2027" s="6"/>
      <c r="CM2027" s="6"/>
      <c r="CN2027" s="6"/>
      <c r="CO2027" s="6"/>
      <c r="CP2027" s="6"/>
      <c r="CQ2027" s="6"/>
      <c r="CR2027" s="6"/>
      <c r="CS2027" s="6"/>
      <c r="CT2027" s="6"/>
      <c r="CU2027" s="6"/>
      <c r="CV2027" s="6"/>
      <c r="CX2027" s="6"/>
      <c r="CY2027" s="6"/>
      <c r="CZ2027" s="6"/>
      <c r="DA2027" s="6"/>
      <c r="DB2027" s="6"/>
    </row>
    <row r="2028" spans="4:106" s="3" customFormat="1" x14ac:dyDescent="0.25">
      <c r="D2028" s="31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  <c r="AR2028" s="6"/>
      <c r="AS2028" s="6"/>
      <c r="AT2028" s="6"/>
      <c r="AU2028" s="6"/>
      <c r="AV2028" s="6"/>
      <c r="AX2028" s="41"/>
      <c r="AY2028" s="41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  <c r="BQ2028" s="6"/>
      <c r="BR2028" s="6"/>
      <c r="BS2028" s="6"/>
      <c r="BT2028" s="6"/>
      <c r="BU2028" s="6"/>
      <c r="BV2028" s="6"/>
      <c r="BW2028" s="6"/>
      <c r="BX2028" s="6"/>
      <c r="BY2028" s="6"/>
      <c r="BZ2028" s="6"/>
      <c r="CA2028" s="6"/>
      <c r="CB2028" s="6"/>
      <c r="CC2028" s="6"/>
      <c r="CD2028" s="6"/>
      <c r="CE2028" s="6"/>
      <c r="CF2028" s="6"/>
      <c r="CG2028" s="6"/>
      <c r="CH2028" s="6"/>
      <c r="CI2028" s="6"/>
      <c r="CJ2028" s="6"/>
      <c r="CK2028" s="6"/>
      <c r="CL2028" s="6"/>
      <c r="CM2028" s="6"/>
      <c r="CN2028" s="6"/>
      <c r="CO2028" s="6"/>
      <c r="CP2028" s="6"/>
      <c r="CQ2028" s="6"/>
      <c r="CR2028" s="6"/>
      <c r="CS2028" s="6"/>
      <c r="CT2028" s="6"/>
      <c r="CU2028" s="6"/>
      <c r="CV2028" s="6"/>
      <c r="CX2028" s="6"/>
      <c r="CY2028" s="6"/>
      <c r="CZ2028" s="6"/>
      <c r="DA2028" s="6"/>
      <c r="DB2028" s="6"/>
    </row>
    <row r="2029" spans="4:106" s="3" customFormat="1" x14ac:dyDescent="0.25">
      <c r="D2029" s="31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  <c r="AR2029" s="6"/>
      <c r="AS2029" s="6"/>
      <c r="AT2029" s="6"/>
      <c r="AU2029" s="6"/>
      <c r="AV2029" s="6"/>
      <c r="AX2029" s="41"/>
      <c r="AY2029" s="41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  <c r="BQ2029" s="6"/>
      <c r="BR2029" s="6"/>
      <c r="BS2029" s="6"/>
      <c r="BT2029" s="6"/>
      <c r="BU2029" s="6"/>
      <c r="BV2029" s="6"/>
      <c r="BW2029" s="6"/>
      <c r="BX2029" s="6"/>
      <c r="BY2029" s="6"/>
      <c r="BZ2029" s="6"/>
      <c r="CA2029" s="6"/>
      <c r="CB2029" s="6"/>
      <c r="CC2029" s="6"/>
      <c r="CD2029" s="6"/>
      <c r="CE2029" s="6"/>
      <c r="CF2029" s="6"/>
      <c r="CG2029" s="6"/>
      <c r="CH2029" s="6"/>
      <c r="CI2029" s="6"/>
      <c r="CJ2029" s="6"/>
      <c r="CK2029" s="6"/>
      <c r="CL2029" s="6"/>
      <c r="CM2029" s="6"/>
      <c r="CN2029" s="6"/>
      <c r="CO2029" s="6"/>
      <c r="CP2029" s="6"/>
      <c r="CQ2029" s="6"/>
      <c r="CR2029" s="6"/>
      <c r="CS2029" s="6"/>
      <c r="CT2029" s="6"/>
      <c r="CU2029" s="6"/>
      <c r="CV2029" s="6"/>
      <c r="CX2029" s="6"/>
      <c r="CY2029" s="6"/>
      <c r="CZ2029" s="6"/>
      <c r="DA2029" s="6"/>
      <c r="DB2029" s="6"/>
    </row>
    <row r="2030" spans="4:106" s="3" customFormat="1" x14ac:dyDescent="0.25">
      <c r="D2030" s="31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  <c r="AR2030" s="6"/>
      <c r="AS2030" s="6"/>
      <c r="AT2030" s="6"/>
      <c r="AU2030" s="6"/>
      <c r="AV2030" s="6"/>
      <c r="AX2030" s="41"/>
      <c r="AY2030" s="41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  <c r="BQ2030" s="6"/>
      <c r="BR2030" s="6"/>
      <c r="BS2030" s="6"/>
      <c r="BT2030" s="6"/>
      <c r="BU2030" s="6"/>
      <c r="BV2030" s="6"/>
      <c r="BW2030" s="6"/>
      <c r="BX2030" s="6"/>
      <c r="BY2030" s="6"/>
      <c r="BZ2030" s="6"/>
      <c r="CA2030" s="6"/>
      <c r="CB2030" s="6"/>
      <c r="CC2030" s="6"/>
      <c r="CD2030" s="6"/>
      <c r="CE2030" s="6"/>
      <c r="CF2030" s="6"/>
      <c r="CG2030" s="6"/>
      <c r="CH2030" s="6"/>
      <c r="CI2030" s="6"/>
      <c r="CJ2030" s="6"/>
      <c r="CK2030" s="6"/>
      <c r="CL2030" s="6"/>
      <c r="CM2030" s="6"/>
      <c r="CN2030" s="6"/>
      <c r="CO2030" s="6"/>
      <c r="CP2030" s="6"/>
      <c r="CQ2030" s="6"/>
      <c r="CR2030" s="6"/>
      <c r="CS2030" s="6"/>
      <c r="CT2030" s="6"/>
      <c r="CU2030" s="6"/>
      <c r="CV2030" s="6"/>
      <c r="CX2030" s="6"/>
      <c r="CY2030" s="6"/>
      <c r="CZ2030" s="6"/>
      <c r="DA2030" s="6"/>
      <c r="DB2030" s="6"/>
    </row>
    <row r="2031" spans="4:106" s="3" customFormat="1" x14ac:dyDescent="0.25">
      <c r="D2031" s="31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X2031" s="41"/>
      <c r="AY2031" s="41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  <c r="BQ2031" s="6"/>
      <c r="BR2031" s="6"/>
      <c r="BS2031" s="6"/>
      <c r="BT2031" s="6"/>
      <c r="BU2031" s="6"/>
      <c r="BV2031" s="6"/>
      <c r="BW2031" s="6"/>
      <c r="BX2031" s="6"/>
      <c r="BY2031" s="6"/>
      <c r="BZ2031" s="6"/>
      <c r="CA2031" s="6"/>
      <c r="CB2031" s="6"/>
      <c r="CC2031" s="6"/>
      <c r="CD2031" s="6"/>
      <c r="CE2031" s="6"/>
      <c r="CF2031" s="6"/>
      <c r="CG2031" s="6"/>
      <c r="CH2031" s="6"/>
      <c r="CI2031" s="6"/>
      <c r="CJ2031" s="6"/>
      <c r="CK2031" s="6"/>
      <c r="CL2031" s="6"/>
      <c r="CM2031" s="6"/>
      <c r="CN2031" s="6"/>
      <c r="CO2031" s="6"/>
      <c r="CP2031" s="6"/>
      <c r="CQ2031" s="6"/>
      <c r="CR2031" s="6"/>
      <c r="CS2031" s="6"/>
      <c r="CT2031" s="6"/>
      <c r="CU2031" s="6"/>
      <c r="CV2031" s="6"/>
      <c r="CX2031" s="6"/>
      <c r="CY2031" s="6"/>
      <c r="CZ2031" s="6"/>
      <c r="DA2031" s="6"/>
      <c r="DB2031" s="6"/>
    </row>
    <row r="2032" spans="4:106" s="3" customFormat="1" x14ac:dyDescent="0.25">
      <c r="D2032" s="31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X2032" s="41"/>
      <c r="AY2032" s="41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6"/>
      <c r="BO2032" s="6"/>
      <c r="BP2032" s="6"/>
      <c r="BQ2032" s="6"/>
      <c r="BR2032" s="6"/>
      <c r="BS2032" s="6"/>
      <c r="BT2032" s="6"/>
      <c r="BU2032" s="6"/>
      <c r="BV2032" s="6"/>
      <c r="BW2032" s="6"/>
      <c r="BX2032" s="6"/>
      <c r="BY2032" s="6"/>
      <c r="BZ2032" s="6"/>
      <c r="CA2032" s="6"/>
      <c r="CB2032" s="6"/>
      <c r="CC2032" s="6"/>
      <c r="CD2032" s="6"/>
      <c r="CE2032" s="6"/>
      <c r="CF2032" s="6"/>
      <c r="CG2032" s="6"/>
      <c r="CH2032" s="6"/>
      <c r="CI2032" s="6"/>
      <c r="CJ2032" s="6"/>
      <c r="CK2032" s="6"/>
      <c r="CL2032" s="6"/>
      <c r="CM2032" s="6"/>
      <c r="CN2032" s="6"/>
      <c r="CO2032" s="6"/>
      <c r="CP2032" s="6"/>
      <c r="CQ2032" s="6"/>
      <c r="CR2032" s="6"/>
      <c r="CS2032" s="6"/>
      <c r="CT2032" s="6"/>
      <c r="CU2032" s="6"/>
      <c r="CV2032" s="6"/>
      <c r="CX2032" s="6"/>
      <c r="CY2032" s="6"/>
      <c r="CZ2032" s="6"/>
      <c r="DA2032" s="6"/>
      <c r="DB2032" s="6"/>
    </row>
    <row r="2033" spans="4:106" s="3" customFormat="1" x14ac:dyDescent="0.25">
      <c r="D2033" s="31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  <c r="AR2033" s="6"/>
      <c r="AS2033" s="6"/>
      <c r="AT2033" s="6"/>
      <c r="AU2033" s="6"/>
      <c r="AV2033" s="6"/>
      <c r="AX2033" s="41"/>
      <c r="AY2033" s="41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6"/>
      <c r="BO2033" s="6"/>
      <c r="BP2033" s="6"/>
      <c r="BQ2033" s="6"/>
      <c r="BR2033" s="6"/>
      <c r="BS2033" s="6"/>
      <c r="BT2033" s="6"/>
      <c r="BU2033" s="6"/>
      <c r="BV2033" s="6"/>
      <c r="BW2033" s="6"/>
      <c r="BX2033" s="6"/>
      <c r="BY2033" s="6"/>
      <c r="BZ2033" s="6"/>
      <c r="CA2033" s="6"/>
      <c r="CB2033" s="6"/>
      <c r="CC2033" s="6"/>
      <c r="CD2033" s="6"/>
      <c r="CE2033" s="6"/>
      <c r="CF2033" s="6"/>
      <c r="CG2033" s="6"/>
      <c r="CH2033" s="6"/>
      <c r="CI2033" s="6"/>
      <c r="CJ2033" s="6"/>
      <c r="CK2033" s="6"/>
      <c r="CL2033" s="6"/>
      <c r="CM2033" s="6"/>
      <c r="CN2033" s="6"/>
      <c r="CO2033" s="6"/>
      <c r="CP2033" s="6"/>
      <c r="CQ2033" s="6"/>
      <c r="CR2033" s="6"/>
      <c r="CS2033" s="6"/>
      <c r="CT2033" s="6"/>
      <c r="CU2033" s="6"/>
      <c r="CV2033" s="6"/>
      <c r="CX2033" s="6"/>
      <c r="CY2033" s="6"/>
      <c r="CZ2033" s="6"/>
      <c r="DA2033" s="6"/>
      <c r="DB2033" s="6"/>
    </row>
    <row r="2034" spans="4:106" s="3" customFormat="1" x14ac:dyDescent="0.25">
      <c r="D2034" s="31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  <c r="AP2034" s="6"/>
      <c r="AQ2034" s="6"/>
      <c r="AR2034" s="6"/>
      <c r="AS2034" s="6"/>
      <c r="AT2034" s="6"/>
      <c r="AU2034" s="6"/>
      <c r="AV2034" s="6"/>
      <c r="AX2034" s="41"/>
      <c r="AY2034" s="41"/>
      <c r="BA2034" s="6"/>
      <c r="BB2034" s="6"/>
      <c r="BC2034" s="6"/>
      <c r="BD2034" s="6"/>
      <c r="BE2034" s="6"/>
      <c r="BF2034" s="6"/>
      <c r="BG2034" s="6"/>
      <c r="BH2034" s="6"/>
      <c r="BI2034" s="6"/>
      <c r="BJ2034" s="6"/>
      <c r="BK2034" s="6"/>
      <c r="BL2034" s="6"/>
      <c r="BM2034" s="6"/>
      <c r="BN2034" s="6"/>
      <c r="BO2034" s="6"/>
      <c r="BP2034" s="6"/>
      <c r="BQ2034" s="6"/>
      <c r="BR2034" s="6"/>
      <c r="BS2034" s="6"/>
      <c r="BT2034" s="6"/>
      <c r="BU2034" s="6"/>
      <c r="BV2034" s="6"/>
      <c r="BW2034" s="6"/>
      <c r="BX2034" s="6"/>
      <c r="BY2034" s="6"/>
      <c r="BZ2034" s="6"/>
      <c r="CA2034" s="6"/>
      <c r="CB2034" s="6"/>
      <c r="CC2034" s="6"/>
      <c r="CD2034" s="6"/>
      <c r="CE2034" s="6"/>
      <c r="CF2034" s="6"/>
      <c r="CG2034" s="6"/>
      <c r="CH2034" s="6"/>
      <c r="CI2034" s="6"/>
      <c r="CJ2034" s="6"/>
      <c r="CK2034" s="6"/>
      <c r="CL2034" s="6"/>
      <c r="CM2034" s="6"/>
      <c r="CN2034" s="6"/>
      <c r="CO2034" s="6"/>
      <c r="CP2034" s="6"/>
      <c r="CQ2034" s="6"/>
      <c r="CR2034" s="6"/>
      <c r="CS2034" s="6"/>
      <c r="CT2034" s="6"/>
      <c r="CU2034" s="6"/>
      <c r="CV2034" s="6"/>
      <c r="CX2034" s="6"/>
      <c r="CY2034" s="6"/>
      <c r="CZ2034" s="6"/>
      <c r="DA2034" s="6"/>
      <c r="DB2034" s="6"/>
    </row>
    <row r="2035" spans="4:106" s="3" customFormat="1" x14ac:dyDescent="0.25">
      <c r="D2035" s="31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X2035" s="41"/>
      <c r="AY2035" s="41"/>
      <c r="BA2035" s="6"/>
      <c r="BB2035" s="6"/>
      <c r="BC2035" s="6"/>
      <c r="BD2035" s="6"/>
      <c r="BE2035" s="6"/>
      <c r="BF2035" s="6"/>
      <c r="BG2035" s="6"/>
      <c r="BH2035" s="6"/>
      <c r="BI2035" s="6"/>
      <c r="BJ2035" s="6"/>
      <c r="BK2035" s="6"/>
      <c r="BL2035" s="6"/>
      <c r="BM2035" s="6"/>
      <c r="BN2035" s="6"/>
      <c r="BO2035" s="6"/>
      <c r="BP2035" s="6"/>
      <c r="BQ2035" s="6"/>
      <c r="BR2035" s="6"/>
      <c r="BS2035" s="6"/>
      <c r="BT2035" s="6"/>
      <c r="BU2035" s="6"/>
      <c r="BV2035" s="6"/>
      <c r="BW2035" s="6"/>
      <c r="BX2035" s="6"/>
      <c r="BY2035" s="6"/>
      <c r="BZ2035" s="6"/>
      <c r="CA2035" s="6"/>
      <c r="CB2035" s="6"/>
      <c r="CC2035" s="6"/>
      <c r="CD2035" s="6"/>
      <c r="CE2035" s="6"/>
      <c r="CF2035" s="6"/>
      <c r="CG2035" s="6"/>
      <c r="CH2035" s="6"/>
      <c r="CI2035" s="6"/>
      <c r="CJ2035" s="6"/>
      <c r="CK2035" s="6"/>
      <c r="CL2035" s="6"/>
      <c r="CM2035" s="6"/>
      <c r="CN2035" s="6"/>
      <c r="CO2035" s="6"/>
      <c r="CP2035" s="6"/>
      <c r="CQ2035" s="6"/>
      <c r="CR2035" s="6"/>
      <c r="CS2035" s="6"/>
      <c r="CT2035" s="6"/>
      <c r="CU2035" s="6"/>
      <c r="CV2035" s="6"/>
      <c r="CX2035" s="6"/>
      <c r="CY2035" s="6"/>
      <c r="CZ2035" s="6"/>
      <c r="DA2035" s="6"/>
      <c r="DB2035" s="6"/>
    </row>
    <row r="2036" spans="4:106" s="3" customFormat="1" x14ac:dyDescent="0.25">
      <c r="D2036" s="31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X2036" s="41"/>
      <c r="AY2036" s="41"/>
      <c r="BA2036" s="6"/>
      <c r="BB2036" s="6"/>
      <c r="BC2036" s="6"/>
      <c r="BD2036" s="6"/>
      <c r="BE2036" s="6"/>
      <c r="BF2036" s="6"/>
      <c r="BG2036" s="6"/>
      <c r="BH2036" s="6"/>
      <c r="BI2036" s="6"/>
      <c r="BJ2036" s="6"/>
      <c r="BK2036" s="6"/>
      <c r="BL2036" s="6"/>
      <c r="BM2036" s="6"/>
      <c r="BN2036" s="6"/>
      <c r="BO2036" s="6"/>
      <c r="BP2036" s="6"/>
      <c r="BQ2036" s="6"/>
      <c r="BR2036" s="6"/>
      <c r="BS2036" s="6"/>
      <c r="BT2036" s="6"/>
      <c r="BU2036" s="6"/>
      <c r="BV2036" s="6"/>
      <c r="BW2036" s="6"/>
      <c r="BX2036" s="6"/>
      <c r="BY2036" s="6"/>
      <c r="BZ2036" s="6"/>
      <c r="CA2036" s="6"/>
      <c r="CB2036" s="6"/>
      <c r="CC2036" s="6"/>
      <c r="CD2036" s="6"/>
      <c r="CE2036" s="6"/>
      <c r="CF2036" s="6"/>
      <c r="CG2036" s="6"/>
      <c r="CH2036" s="6"/>
      <c r="CI2036" s="6"/>
      <c r="CJ2036" s="6"/>
      <c r="CK2036" s="6"/>
      <c r="CL2036" s="6"/>
      <c r="CM2036" s="6"/>
      <c r="CN2036" s="6"/>
      <c r="CO2036" s="6"/>
      <c r="CP2036" s="6"/>
      <c r="CQ2036" s="6"/>
      <c r="CR2036" s="6"/>
      <c r="CS2036" s="6"/>
      <c r="CT2036" s="6"/>
      <c r="CU2036" s="6"/>
      <c r="CV2036" s="6"/>
      <c r="CX2036" s="6"/>
      <c r="CY2036" s="6"/>
      <c r="CZ2036" s="6"/>
      <c r="DA2036" s="6"/>
      <c r="DB2036" s="6"/>
    </row>
    <row r="2037" spans="4:106" s="3" customFormat="1" x14ac:dyDescent="0.25">
      <c r="D2037" s="31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  <c r="AP2037" s="6"/>
      <c r="AQ2037" s="6"/>
      <c r="AR2037" s="6"/>
      <c r="AS2037" s="6"/>
      <c r="AT2037" s="6"/>
      <c r="AU2037" s="6"/>
      <c r="AV2037" s="6"/>
      <c r="AX2037" s="41"/>
      <c r="AY2037" s="41"/>
      <c r="BA2037" s="6"/>
      <c r="BB2037" s="6"/>
      <c r="BC2037" s="6"/>
      <c r="BD2037" s="6"/>
      <c r="BE2037" s="6"/>
      <c r="BF2037" s="6"/>
      <c r="BG2037" s="6"/>
      <c r="BH2037" s="6"/>
      <c r="BI2037" s="6"/>
      <c r="BJ2037" s="6"/>
      <c r="BK2037" s="6"/>
      <c r="BL2037" s="6"/>
      <c r="BM2037" s="6"/>
      <c r="BN2037" s="6"/>
      <c r="BO2037" s="6"/>
      <c r="BP2037" s="6"/>
      <c r="BQ2037" s="6"/>
      <c r="BR2037" s="6"/>
      <c r="BS2037" s="6"/>
      <c r="BT2037" s="6"/>
      <c r="BU2037" s="6"/>
      <c r="BV2037" s="6"/>
      <c r="BW2037" s="6"/>
      <c r="BX2037" s="6"/>
      <c r="BY2037" s="6"/>
      <c r="BZ2037" s="6"/>
      <c r="CA2037" s="6"/>
      <c r="CB2037" s="6"/>
      <c r="CC2037" s="6"/>
      <c r="CD2037" s="6"/>
      <c r="CE2037" s="6"/>
      <c r="CF2037" s="6"/>
      <c r="CG2037" s="6"/>
      <c r="CH2037" s="6"/>
      <c r="CI2037" s="6"/>
      <c r="CJ2037" s="6"/>
      <c r="CK2037" s="6"/>
      <c r="CL2037" s="6"/>
      <c r="CM2037" s="6"/>
      <c r="CN2037" s="6"/>
      <c r="CO2037" s="6"/>
      <c r="CP2037" s="6"/>
      <c r="CQ2037" s="6"/>
      <c r="CR2037" s="6"/>
      <c r="CS2037" s="6"/>
      <c r="CT2037" s="6"/>
      <c r="CU2037" s="6"/>
      <c r="CV2037" s="6"/>
      <c r="CX2037" s="6"/>
      <c r="CY2037" s="6"/>
      <c r="CZ2037" s="6"/>
      <c r="DA2037" s="6"/>
      <c r="DB2037" s="6"/>
    </row>
    <row r="2038" spans="4:106" s="3" customFormat="1" x14ac:dyDescent="0.25">
      <c r="D2038" s="31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  <c r="AP2038" s="6"/>
      <c r="AQ2038" s="6"/>
      <c r="AR2038" s="6"/>
      <c r="AS2038" s="6"/>
      <c r="AT2038" s="6"/>
      <c r="AU2038" s="6"/>
      <c r="AV2038" s="6"/>
      <c r="AX2038" s="41"/>
      <c r="AY2038" s="41"/>
      <c r="BA2038" s="6"/>
      <c r="BB2038" s="6"/>
      <c r="BC2038" s="6"/>
      <c r="BD2038" s="6"/>
      <c r="BE2038" s="6"/>
      <c r="BF2038" s="6"/>
      <c r="BG2038" s="6"/>
      <c r="BH2038" s="6"/>
      <c r="BI2038" s="6"/>
      <c r="BJ2038" s="6"/>
      <c r="BK2038" s="6"/>
      <c r="BL2038" s="6"/>
      <c r="BM2038" s="6"/>
      <c r="BN2038" s="6"/>
      <c r="BO2038" s="6"/>
      <c r="BP2038" s="6"/>
      <c r="BQ2038" s="6"/>
      <c r="BR2038" s="6"/>
      <c r="BS2038" s="6"/>
      <c r="BT2038" s="6"/>
      <c r="BU2038" s="6"/>
      <c r="BV2038" s="6"/>
      <c r="BW2038" s="6"/>
      <c r="BX2038" s="6"/>
      <c r="BY2038" s="6"/>
      <c r="BZ2038" s="6"/>
      <c r="CA2038" s="6"/>
      <c r="CB2038" s="6"/>
      <c r="CC2038" s="6"/>
      <c r="CD2038" s="6"/>
      <c r="CE2038" s="6"/>
      <c r="CF2038" s="6"/>
      <c r="CG2038" s="6"/>
      <c r="CH2038" s="6"/>
      <c r="CI2038" s="6"/>
      <c r="CJ2038" s="6"/>
      <c r="CK2038" s="6"/>
      <c r="CL2038" s="6"/>
      <c r="CM2038" s="6"/>
      <c r="CN2038" s="6"/>
      <c r="CO2038" s="6"/>
      <c r="CP2038" s="6"/>
      <c r="CQ2038" s="6"/>
      <c r="CR2038" s="6"/>
      <c r="CS2038" s="6"/>
      <c r="CT2038" s="6"/>
      <c r="CU2038" s="6"/>
      <c r="CV2038" s="6"/>
      <c r="CX2038" s="6"/>
      <c r="CY2038" s="6"/>
      <c r="CZ2038" s="6"/>
      <c r="DA2038" s="6"/>
      <c r="DB2038" s="6"/>
    </row>
    <row r="2039" spans="4:106" s="3" customFormat="1" x14ac:dyDescent="0.25">
      <c r="D2039" s="31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  <c r="AP2039" s="6"/>
      <c r="AQ2039" s="6"/>
      <c r="AR2039" s="6"/>
      <c r="AS2039" s="6"/>
      <c r="AT2039" s="6"/>
      <c r="AU2039" s="6"/>
      <c r="AV2039" s="6"/>
      <c r="AX2039" s="41"/>
      <c r="AY2039" s="41"/>
      <c r="BA2039" s="6"/>
      <c r="BB2039" s="6"/>
      <c r="BC2039" s="6"/>
      <c r="BD2039" s="6"/>
      <c r="BE2039" s="6"/>
      <c r="BF2039" s="6"/>
      <c r="BG2039" s="6"/>
      <c r="BH2039" s="6"/>
      <c r="BI2039" s="6"/>
      <c r="BJ2039" s="6"/>
      <c r="BK2039" s="6"/>
      <c r="BL2039" s="6"/>
      <c r="BM2039" s="6"/>
      <c r="BN2039" s="6"/>
      <c r="BO2039" s="6"/>
      <c r="BP2039" s="6"/>
      <c r="BQ2039" s="6"/>
      <c r="BR2039" s="6"/>
      <c r="BS2039" s="6"/>
      <c r="BT2039" s="6"/>
      <c r="BU2039" s="6"/>
      <c r="BV2039" s="6"/>
      <c r="BW2039" s="6"/>
      <c r="BX2039" s="6"/>
      <c r="BY2039" s="6"/>
      <c r="BZ2039" s="6"/>
      <c r="CA2039" s="6"/>
      <c r="CB2039" s="6"/>
      <c r="CC2039" s="6"/>
      <c r="CD2039" s="6"/>
      <c r="CE2039" s="6"/>
      <c r="CF2039" s="6"/>
      <c r="CG2039" s="6"/>
      <c r="CH2039" s="6"/>
      <c r="CI2039" s="6"/>
      <c r="CJ2039" s="6"/>
      <c r="CK2039" s="6"/>
      <c r="CL2039" s="6"/>
      <c r="CM2039" s="6"/>
      <c r="CN2039" s="6"/>
      <c r="CO2039" s="6"/>
      <c r="CP2039" s="6"/>
      <c r="CQ2039" s="6"/>
      <c r="CR2039" s="6"/>
      <c r="CS2039" s="6"/>
      <c r="CT2039" s="6"/>
      <c r="CU2039" s="6"/>
      <c r="CV2039" s="6"/>
      <c r="CX2039" s="6"/>
      <c r="CY2039" s="6"/>
      <c r="CZ2039" s="6"/>
      <c r="DA2039" s="6"/>
      <c r="DB2039" s="6"/>
    </row>
    <row r="2040" spans="4:106" s="3" customFormat="1" x14ac:dyDescent="0.25">
      <c r="D2040" s="31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  <c r="AP2040" s="6"/>
      <c r="AQ2040" s="6"/>
      <c r="AR2040" s="6"/>
      <c r="AS2040" s="6"/>
      <c r="AT2040" s="6"/>
      <c r="AU2040" s="6"/>
      <c r="AV2040" s="6"/>
      <c r="AX2040" s="41"/>
      <c r="AY2040" s="41"/>
      <c r="BA2040" s="6"/>
      <c r="BB2040" s="6"/>
      <c r="BC2040" s="6"/>
      <c r="BD2040" s="6"/>
      <c r="BE2040" s="6"/>
      <c r="BF2040" s="6"/>
      <c r="BG2040" s="6"/>
      <c r="BH2040" s="6"/>
      <c r="BI2040" s="6"/>
      <c r="BJ2040" s="6"/>
      <c r="BK2040" s="6"/>
      <c r="BL2040" s="6"/>
      <c r="BM2040" s="6"/>
      <c r="BN2040" s="6"/>
      <c r="BO2040" s="6"/>
      <c r="BP2040" s="6"/>
      <c r="BQ2040" s="6"/>
      <c r="BR2040" s="6"/>
      <c r="BS2040" s="6"/>
      <c r="BT2040" s="6"/>
      <c r="BU2040" s="6"/>
      <c r="BV2040" s="6"/>
      <c r="BW2040" s="6"/>
      <c r="BX2040" s="6"/>
      <c r="BY2040" s="6"/>
      <c r="BZ2040" s="6"/>
      <c r="CA2040" s="6"/>
      <c r="CB2040" s="6"/>
      <c r="CC2040" s="6"/>
      <c r="CD2040" s="6"/>
      <c r="CE2040" s="6"/>
      <c r="CF2040" s="6"/>
      <c r="CG2040" s="6"/>
      <c r="CH2040" s="6"/>
      <c r="CI2040" s="6"/>
      <c r="CJ2040" s="6"/>
      <c r="CK2040" s="6"/>
      <c r="CL2040" s="6"/>
      <c r="CM2040" s="6"/>
      <c r="CN2040" s="6"/>
      <c r="CO2040" s="6"/>
      <c r="CP2040" s="6"/>
      <c r="CQ2040" s="6"/>
      <c r="CR2040" s="6"/>
      <c r="CS2040" s="6"/>
      <c r="CT2040" s="6"/>
      <c r="CU2040" s="6"/>
      <c r="CV2040" s="6"/>
      <c r="CX2040" s="6"/>
      <c r="CY2040" s="6"/>
      <c r="CZ2040" s="6"/>
      <c r="DA2040" s="6"/>
      <c r="DB2040" s="6"/>
    </row>
    <row r="2041" spans="4:106" s="3" customFormat="1" x14ac:dyDescent="0.25">
      <c r="D2041" s="31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  <c r="AP2041" s="6"/>
      <c r="AQ2041" s="6"/>
      <c r="AR2041" s="6"/>
      <c r="AS2041" s="6"/>
      <c r="AT2041" s="6"/>
      <c r="AU2041" s="6"/>
      <c r="AV2041" s="6"/>
      <c r="AX2041" s="41"/>
      <c r="AY2041" s="41"/>
      <c r="BA2041" s="6"/>
      <c r="BB2041" s="6"/>
      <c r="BC2041" s="6"/>
      <c r="BD2041" s="6"/>
      <c r="BE2041" s="6"/>
      <c r="BF2041" s="6"/>
      <c r="BG2041" s="6"/>
      <c r="BH2041" s="6"/>
      <c r="BI2041" s="6"/>
      <c r="BJ2041" s="6"/>
      <c r="BK2041" s="6"/>
      <c r="BL2041" s="6"/>
      <c r="BM2041" s="6"/>
      <c r="BN2041" s="6"/>
      <c r="BO2041" s="6"/>
      <c r="BP2041" s="6"/>
      <c r="BQ2041" s="6"/>
      <c r="BR2041" s="6"/>
      <c r="BS2041" s="6"/>
      <c r="BT2041" s="6"/>
      <c r="BU2041" s="6"/>
      <c r="BV2041" s="6"/>
      <c r="BW2041" s="6"/>
      <c r="BX2041" s="6"/>
      <c r="BY2041" s="6"/>
      <c r="BZ2041" s="6"/>
      <c r="CA2041" s="6"/>
      <c r="CB2041" s="6"/>
      <c r="CC2041" s="6"/>
      <c r="CD2041" s="6"/>
      <c r="CE2041" s="6"/>
      <c r="CF2041" s="6"/>
      <c r="CG2041" s="6"/>
      <c r="CH2041" s="6"/>
      <c r="CI2041" s="6"/>
      <c r="CJ2041" s="6"/>
      <c r="CK2041" s="6"/>
      <c r="CL2041" s="6"/>
      <c r="CM2041" s="6"/>
      <c r="CN2041" s="6"/>
      <c r="CO2041" s="6"/>
      <c r="CP2041" s="6"/>
      <c r="CQ2041" s="6"/>
      <c r="CR2041" s="6"/>
      <c r="CS2041" s="6"/>
      <c r="CT2041" s="6"/>
      <c r="CU2041" s="6"/>
      <c r="CV2041" s="6"/>
      <c r="CX2041" s="6"/>
      <c r="CY2041" s="6"/>
      <c r="CZ2041" s="6"/>
      <c r="DA2041" s="6"/>
      <c r="DB2041" s="6"/>
    </row>
    <row r="2042" spans="4:106" s="3" customFormat="1" x14ac:dyDescent="0.25">
      <c r="D2042" s="31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  <c r="AP2042" s="6"/>
      <c r="AQ2042" s="6"/>
      <c r="AR2042" s="6"/>
      <c r="AS2042" s="6"/>
      <c r="AT2042" s="6"/>
      <c r="AU2042" s="6"/>
      <c r="AV2042" s="6"/>
      <c r="AX2042" s="41"/>
      <c r="AY2042" s="41"/>
      <c r="BA2042" s="6"/>
      <c r="BB2042" s="6"/>
      <c r="BC2042" s="6"/>
      <c r="BD2042" s="6"/>
      <c r="BE2042" s="6"/>
      <c r="BF2042" s="6"/>
      <c r="BG2042" s="6"/>
      <c r="BH2042" s="6"/>
      <c r="BI2042" s="6"/>
      <c r="BJ2042" s="6"/>
      <c r="BK2042" s="6"/>
      <c r="BL2042" s="6"/>
      <c r="BM2042" s="6"/>
      <c r="BN2042" s="6"/>
      <c r="BO2042" s="6"/>
      <c r="BP2042" s="6"/>
      <c r="BQ2042" s="6"/>
      <c r="BR2042" s="6"/>
      <c r="BS2042" s="6"/>
      <c r="BT2042" s="6"/>
      <c r="BU2042" s="6"/>
      <c r="BV2042" s="6"/>
      <c r="BW2042" s="6"/>
      <c r="BX2042" s="6"/>
      <c r="BY2042" s="6"/>
      <c r="BZ2042" s="6"/>
      <c r="CA2042" s="6"/>
      <c r="CB2042" s="6"/>
      <c r="CC2042" s="6"/>
      <c r="CD2042" s="6"/>
      <c r="CE2042" s="6"/>
      <c r="CF2042" s="6"/>
      <c r="CG2042" s="6"/>
      <c r="CH2042" s="6"/>
      <c r="CI2042" s="6"/>
      <c r="CJ2042" s="6"/>
      <c r="CK2042" s="6"/>
      <c r="CL2042" s="6"/>
      <c r="CM2042" s="6"/>
      <c r="CN2042" s="6"/>
      <c r="CO2042" s="6"/>
      <c r="CP2042" s="6"/>
      <c r="CQ2042" s="6"/>
      <c r="CR2042" s="6"/>
      <c r="CS2042" s="6"/>
      <c r="CT2042" s="6"/>
      <c r="CU2042" s="6"/>
      <c r="CV2042" s="6"/>
      <c r="CX2042" s="6"/>
      <c r="CY2042" s="6"/>
      <c r="CZ2042" s="6"/>
      <c r="DA2042" s="6"/>
      <c r="DB2042" s="6"/>
    </row>
    <row r="2043" spans="4:106" s="3" customFormat="1" x14ac:dyDescent="0.25">
      <c r="D2043" s="31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  <c r="AR2043" s="6"/>
      <c r="AS2043" s="6"/>
      <c r="AT2043" s="6"/>
      <c r="AU2043" s="6"/>
      <c r="AV2043" s="6"/>
      <c r="AX2043" s="41"/>
      <c r="AY2043" s="41"/>
      <c r="BA2043" s="6"/>
      <c r="BB2043" s="6"/>
      <c r="BC2043" s="6"/>
      <c r="BD2043" s="6"/>
      <c r="BE2043" s="6"/>
      <c r="BF2043" s="6"/>
      <c r="BG2043" s="6"/>
      <c r="BH2043" s="6"/>
      <c r="BI2043" s="6"/>
      <c r="BJ2043" s="6"/>
      <c r="BK2043" s="6"/>
      <c r="BL2043" s="6"/>
      <c r="BM2043" s="6"/>
      <c r="BN2043" s="6"/>
      <c r="BO2043" s="6"/>
      <c r="BP2043" s="6"/>
      <c r="BQ2043" s="6"/>
      <c r="BR2043" s="6"/>
      <c r="BS2043" s="6"/>
      <c r="BT2043" s="6"/>
      <c r="BU2043" s="6"/>
      <c r="BV2043" s="6"/>
      <c r="BW2043" s="6"/>
      <c r="BX2043" s="6"/>
      <c r="BY2043" s="6"/>
      <c r="BZ2043" s="6"/>
      <c r="CA2043" s="6"/>
      <c r="CB2043" s="6"/>
      <c r="CC2043" s="6"/>
      <c r="CD2043" s="6"/>
      <c r="CE2043" s="6"/>
      <c r="CF2043" s="6"/>
      <c r="CG2043" s="6"/>
      <c r="CH2043" s="6"/>
      <c r="CI2043" s="6"/>
      <c r="CJ2043" s="6"/>
      <c r="CK2043" s="6"/>
      <c r="CL2043" s="6"/>
      <c r="CM2043" s="6"/>
      <c r="CN2043" s="6"/>
      <c r="CO2043" s="6"/>
      <c r="CP2043" s="6"/>
      <c r="CQ2043" s="6"/>
      <c r="CR2043" s="6"/>
      <c r="CS2043" s="6"/>
      <c r="CT2043" s="6"/>
      <c r="CU2043" s="6"/>
      <c r="CV2043" s="6"/>
      <c r="CX2043" s="6"/>
      <c r="CY2043" s="6"/>
      <c r="CZ2043" s="6"/>
      <c r="DA2043" s="6"/>
      <c r="DB2043" s="6"/>
    </row>
    <row r="2044" spans="4:106" s="3" customFormat="1" x14ac:dyDescent="0.25">
      <c r="D2044" s="31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X2044" s="41"/>
      <c r="AY2044" s="41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  <c r="BQ2044" s="6"/>
      <c r="BR2044" s="6"/>
      <c r="BS2044" s="6"/>
      <c r="BT2044" s="6"/>
      <c r="BU2044" s="6"/>
      <c r="BV2044" s="6"/>
      <c r="BW2044" s="6"/>
      <c r="BX2044" s="6"/>
      <c r="BY2044" s="6"/>
      <c r="BZ2044" s="6"/>
      <c r="CA2044" s="6"/>
      <c r="CB2044" s="6"/>
      <c r="CC2044" s="6"/>
      <c r="CD2044" s="6"/>
      <c r="CE2044" s="6"/>
      <c r="CF2044" s="6"/>
      <c r="CG2044" s="6"/>
      <c r="CH2044" s="6"/>
      <c r="CI2044" s="6"/>
      <c r="CJ2044" s="6"/>
      <c r="CK2044" s="6"/>
      <c r="CL2044" s="6"/>
      <c r="CM2044" s="6"/>
      <c r="CN2044" s="6"/>
      <c r="CO2044" s="6"/>
      <c r="CP2044" s="6"/>
      <c r="CQ2044" s="6"/>
      <c r="CR2044" s="6"/>
      <c r="CS2044" s="6"/>
      <c r="CT2044" s="6"/>
      <c r="CU2044" s="6"/>
      <c r="CV2044" s="6"/>
      <c r="CX2044" s="6"/>
      <c r="CY2044" s="6"/>
      <c r="CZ2044" s="6"/>
      <c r="DA2044" s="6"/>
      <c r="DB2044" s="6"/>
    </row>
    <row r="2045" spans="4:106" s="3" customFormat="1" x14ac:dyDescent="0.25">
      <c r="D2045" s="31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X2045" s="41"/>
      <c r="AY2045" s="41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  <c r="BQ2045" s="6"/>
      <c r="BR2045" s="6"/>
      <c r="BS2045" s="6"/>
      <c r="BT2045" s="6"/>
      <c r="BU2045" s="6"/>
      <c r="BV2045" s="6"/>
      <c r="BW2045" s="6"/>
      <c r="BX2045" s="6"/>
      <c r="BY2045" s="6"/>
      <c r="BZ2045" s="6"/>
      <c r="CA2045" s="6"/>
      <c r="CB2045" s="6"/>
      <c r="CC2045" s="6"/>
      <c r="CD2045" s="6"/>
      <c r="CE2045" s="6"/>
      <c r="CF2045" s="6"/>
      <c r="CG2045" s="6"/>
      <c r="CH2045" s="6"/>
      <c r="CI2045" s="6"/>
      <c r="CJ2045" s="6"/>
      <c r="CK2045" s="6"/>
      <c r="CL2045" s="6"/>
      <c r="CM2045" s="6"/>
      <c r="CN2045" s="6"/>
      <c r="CO2045" s="6"/>
      <c r="CP2045" s="6"/>
      <c r="CQ2045" s="6"/>
      <c r="CR2045" s="6"/>
      <c r="CS2045" s="6"/>
      <c r="CT2045" s="6"/>
      <c r="CU2045" s="6"/>
      <c r="CV2045" s="6"/>
      <c r="CX2045" s="6"/>
      <c r="CY2045" s="6"/>
      <c r="CZ2045" s="6"/>
      <c r="DA2045" s="6"/>
      <c r="DB2045" s="6"/>
    </row>
    <row r="2046" spans="4:106" s="3" customFormat="1" x14ac:dyDescent="0.25">
      <c r="D2046" s="31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X2046" s="41"/>
      <c r="AY2046" s="41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  <c r="BQ2046" s="6"/>
      <c r="BR2046" s="6"/>
      <c r="BS2046" s="6"/>
      <c r="BT2046" s="6"/>
      <c r="BU2046" s="6"/>
      <c r="BV2046" s="6"/>
      <c r="BW2046" s="6"/>
      <c r="BX2046" s="6"/>
      <c r="BY2046" s="6"/>
      <c r="BZ2046" s="6"/>
      <c r="CA2046" s="6"/>
      <c r="CB2046" s="6"/>
      <c r="CC2046" s="6"/>
      <c r="CD2046" s="6"/>
      <c r="CE2046" s="6"/>
      <c r="CF2046" s="6"/>
      <c r="CG2046" s="6"/>
      <c r="CH2046" s="6"/>
      <c r="CI2046" s="6"/>
      <c r="CJ2046" s="6"/>
      <c r="CK2046" s="6"/>
      <c r="CL2046" s="6"/>
      <c r="CM2046" s="6"/>
      <c r="CN2046" s="6"/>
      <c r="CO2046" s="6"/>
      <c r="CP2046" s="6"/>
      <c r="CQ2046" s="6"/>
      <c r="CR2046" s="6"/>
      <c r="CS2046" s="6"/>
      <c r="CT2046" s="6"/>
      <c r="CU2046" s="6"/>
      <c r="CV2046" s="6"/>
      <c r="CX2046" s="6"/>
      <c r="CY2046" s="6"/>
      <c r="CZ2046" s="6"/>
      <c r="DA2046" s="6"/>
      <c r="DB2046" s="6"/>
    </row>
    <row r="2047" spans="4:106" s="3" customFormat="1" x14ac:dyDescent="0.25">
      <c r="D2047" s="31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X2047" s="41"/>
      <c r="AY2047" s="41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  <c r="BQ2047" s="6"/>
      <c r="BR2047" s="6"/>
      <c r="BS2047" s="6"/>
      <c r="BT2047" s="6"/>
      <c r="BU2047" s="6"/>
      <c r="BV2047" s="6"/>
      <c r="BW2047" s="6"/>
      <c r="BX2047" s="6"/>
      <c r="BY2047" s="6"/>
      <c r="BZ2047" s="6"/>
      <c r="CA2047" s="6"/>
      <c r="CB2047" s="6"/>
      <c r="CC2047" s="6"/>
      <c r="CD2047" s="6"/>
      <c r="CE2047" s="6"/>
      <c r="CF2047" s="6"/>
      <c r="CG2047" s="6"/>
      <c r="CH2047" s="6"/>
      <c r="CI2047" s="6"/>
      <c r="CJ2047" s="6"/>
      <c r="CK2047" s="6"/>
      <c r="CL2047" s="6"/>
      <c r="CM2047" s="6"/>
      <c r="CN2047" s="6"/>
      <c r="CO2047" s="6"/>
      <c r="CP2047" s="6"/>
      <c r="CQ2047" s="6"/>
      <c r="CR2047" s="6"/>
      <c r="CS2047" s="6"/>
      <c r="CT2047" s="6"/>
      <c r="CU2047" s="6"/>
      <c r="CV2047" s="6"/>
      <c r="CX2047" s="6"/>
      <c r="CY2047" s="6"/>
      <c r="CZ2047" s="6"/>
      <c r="DA2047" s="6"/>
      <c r="DB2047" s="6"/>
    </row>
    <row r="2048" spans="4:106" s="3" customFormat="1" x14ac:dyDescent="0.25">
      <c r="D2048" s="31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  <c r="AP2048" s="6"/>
      <c r="AQ2048" s="6"/>
      <c r="AR2048" s="6"/>
      <c r="AS2048" s="6"/>
      <c r="AT2048" s="6"/>
      <c r="AU2048" s="6"/>
      <c r="AV2048" s="6"/>
      <c r="AX2048" s="41"/>
      <c r="AY2048" s="41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  <c r="BQ2048" s="6"/>
      <c r="BR2048" s="6"/>
      <c r="BS2048" s="6"/>
      <c r="BT2048" s="6"/>
      <c r="BU2048" s="6"/>
      <c r="BV2048" s="6"/>
      <c r="BW2048" s="6"/>
      <c r="BX2048" s="6"/>
      <c r="BY2048" s="6"/>
      <c r="BZ2048" s="6"/>
      <c r="CA2048" s="6"/>
      <c r="CB2048" s="6"/>
      <c r="CC2048" s="6"/>
      <c r="CD2048" s="6"/>
      <c r="CE2048" s="6"/>
      <c r="CF2048" s="6"/>
      <c r="CG2048" s="6"/>
      <c r="CH2048" s="6"/>
      <c r="CI2048" s="6"/>
      <c r="CJ2048" s="6"/>
      <c r="CK2048" s="6"/>
      <c r="CL2048" s="6"/>
      <c r="CM2048" s="6"/>
      <c r="CN2048" s="6"/>
      <c r="CO2048" s="6"/>
      <c r="CP2048" s="6"/>
      <c r="CQ2048" s="6"/>
      <c r="CR2048" s="6"/>
      <c r="CS2048" s="6"/>
      <c r="CT2048" s="6"/>
      <c r="CU2048" s="6"/>
      <c r="CV2048" s="6"/>
      <c r="CX2048" s="6"/>
      <c r="CY2048" s="6"/>
      <c r="CZ2048" s="6"/>
      <c r="DA2048" s="6"/>
      <c r="DB2048" s="6"/>
    </row>
    <row r="2049" spans="4:106" s="3" customFormat="1" x14ac:dyDescent="0.25">
      <c r="D2049" s="31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  <c r="AR2049" s="6"/>
      <c r="AS2049" s="6"/>
      <c r="AT2049" s="6"/>
      <c r="AU2049" s="6"/>
      <c r="AV2049" s="6"/>
      <c r="AX2049" s="41"/>
      <c r="AY2049" s="41"/>
      <c r="BA2049" s="6"/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  <c r="BQ2049" s="6"/>
      <c r="BR2049" s="6"/>
      <c r="BS2049" s="6"/>
      <c r="BT2049" s="6"/>
      <c r="BU2049" s="6"/>
      <c r="BV2049" s="6"/>
      <c r="BW2049" s="6"/>
      <c r="BX2049" s="6"/>
      <c r="BY2049" s="6"/>
      <c r="BZ2049" s="6"/>
      <c r="CA2049" s="6"/>
      <c r="CB2049" s="6"/>
      <c r="CC2049" s="6"/>
      <c r="CD2049" s="6"/>
      <c r="CE2049" s="6"/>
      <c r="CF2049" s="6"/>
      <c r="CG2049" s="6"/>
      <c r="CH2049" s="6"/>
      <c r="CI2049" s="6"/>
      <c r="CJ2049" s="6"/>
      <c r="CK2049" s="6"/>
      <c r="CL2049" s="6"/>
      <c r="CM2049" s="6"/>
      <c r="CN2049" s="6"/>
      <c r="CO2049" s="6"/>
      <c r="CP2049" s="6"/>
      <c r="CQ2049" s="6"/>
      <c r="CR2049" s="6"/>
      <c r="CS2049" s="6"/>
      <c r="CT2049" s="6"/>
      <c r="CU2049" s="6"/>
      <c r="CV2049" s="6"/>
      <c r="CX2049" s="6"/>
      <c r="CY2049" s="6"/>
      <c r="CZ2049" s="6"/>
      <c r="DA2049" s="6"/>
      <c r="DB2049" s="6"/>
    </row>
    <row r="2050" spans="4:106" s="3" customFormat="1" x14ac:dyDescent="0.25">
      <c r="D2050" s="31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  <c r="AR2050" s="6"/>
      <c r="AS2050" s="6"/>
      <c r="AT2050" s="6"/>
      <c r="AU2050" s="6"/>
      <c r="AV2050" s="6"/>
      <c r="AX2050" s="41"/>
      <c r="AY2050" s="41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  <c r="BQ2050" s="6"/>
      <c r="BR2050" s="6"/>
      <c r="BS2050" s="6"/>
      <c r="BT2050" s="6"/>
      <c r="BU2050" s="6"/>
      <c r="BV2050" s="6"/>
      <c r="BW2050" s="6"/>
      <c r="BX2050" s="6"/>
      <c r="BY2050" s="6"/>
      <c r="BZ2050" s="6"/>
      <c r="CA2050" s="6"/>
      <c r="CB2050" s="6"/>
      <c r="CC2050" s="6"/>
      <c r="CD2050" s="6"/>
      <c r="CE2050" s="6"/>
      <c r="CF2050" s="6"/>
      <c r="CG2050" s="6"/>
      <c r="CH2050" s="6"/>
      <c r="CI2050" s="6"/>
      <c r="CJ2050" s="6"/>
      <c r="CK2050" s="6"/>
      <c r="CL2050" s="6"/>
      <c r="CM2050" s="6"/>
      <c r="CN2050" s="6"/>
      <c r="CO2050" s="6"/>
      <c r="CP2050" s="6"/>
      <c r="CQ2050" s="6"/>
      <c r="CR2050" s="6"/>
      <c r="CS2050" s="6"/>
      <c r="CT2050" s="6"/>
      <c r="CU2050" s="6"/>
      <c r="CV2050" s="6"/>
      <c r="CX2050" s="6"/>
      <c r="CY2050" s="6"/>
      <c r="CZ2050" s="6"/>
      <c r="DA2050" s="6"/>
      <c r="DB2050" s="6"/>
    </row>
    <row r="2051" spans="4:106" s="3" customFormat="1" x14ac:dyDescent="0.25">
      <c r="D2051" s="31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  <c r="AR2051" s="6"/>
      <c r="AS2051" s="6"/>
      <c r="AT2051" s="6"/>
      <c r="AU2051" s="6"/>
      <c r="AV2051" s="6"/>
      <c r="AX2051" s="41"/>
      <c r="AY2051" s="41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  <c r="BQ2051" s="6"/>
      <c r="BR2051" s="6"/>
      <c r="BS2051" s="6"/>
      <c r="BT2051" s="6"/>
      <c r="BU2051" s="6"/>
      <c r="BV2051" s="6"/>
      <c r="BW2051" s="6"/>
      <c r="BX2051" s="6"/>
      <c r="BY2051" s="6"/>
      <c r="BZ2051" s="6"/>
      <c r="CA2051" s="6"/>
      <c r="CB2051" s="6"/>
      <c r="CC2051" s="6"/>
      <c r="CD2051" s="6"/>
      <c r="CE2051" s="6"/>
      <c r="CF2051" s="6"/>
      <c r="CG2051" s="6"/>
      <c r="CH2051" s="6"/>
      <c r="CI2051" s="6"/>
      <c r="CJ2051" s="6"/>
      <c r="CK2051" s="6"/>
      <c r="CL2051" s="6"/>
      <c r="CM2051" s="6"/>
      <c r="CN2051" s="6"/>
      <c r="CO2051" s="6"/>
      <c r="CP2051" s="6"/>
      <c r="CQ2051" s="6"/>
      <c r="CR2051" s="6"/>
      <c r="CS2051" s="6"/>
      <c r="CT2051" s="6"/>
      <c r="CU2051" s="6"/>
      <c r="CV2051" s="6"/>
      <c r="CX2051" s="6"/>
      <c r="CY2051" s="6"/>
      <c r="CZ2051" s="6"/>
      <c r="DA2051" s="6"/>
      <c r="DB2051" s="6"/>
    </row>
    <row r="2052" spans="4:106" s="3" customFormat="1" x14ac:dyDescent="0.25">
      <c r="D2052" s="31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X2052" s="41"/>
      <c r="AY2052" s="41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  <c r="BQ2052" s="6"/>
      <c r="BR2052" s="6"/>
      <c r="BS2052" s="6"/>
      <c r="BT2052" s="6"/>
      <c r="BU2052" s="6"/>
      <c r="BV2052" s="6"/>
      <c r="BW2052" s="6"/>
      <c r="BX2052" s="6"/>
      <c r="BY2052" s="6"/>
      <c r="BZ2052" s="6"/>
      <c r="CA2052" s="6"/>
      <c r="CB2052" s="6"/>
      <c r="CC2052" s="6"/>
      <c r="CD2052" s="6"/>
      <c r="CE2052" s="6"/>
      <c r="CF2052" s="6"/>
      <c r="CG2052" s="6"/>
      <c r="CH2052" s="6"/>
      <c r="CI2052" s="6"/>
      <c r="CJ2052" s="6"/>
      <c r="CK2052" s="6"/>
      <c r="CL2052" s="6"/>
      <c r="CM2052" s="6"/>
      <c r="CN2052" s="6"/>
      <c r="CO2052" s="6"/>
      <c r="CP2052" s="6"/>
      <c r="CQ2052" s="6"/>
      <c r="CR2052" s="6"/>
      <c r="CS2052" s="6"/>
      <c r="CT2052" s="6"/>
      <c r="CU2052" s="6"/>
      <c r="CV2052" s="6"/>
      <c r="CX2052" s="6"/>
      <c r="CY2052" s="6"/>
      <c r="CZ2052" s="6"/>
      <c r="DA2052" s="6"/>
      <c r="DB2052" s="6"/>
    </row>
    <row r="2053" spans="4:106" s="3" customFormat="1" x14ac:dyDescent="0.25">
      <c r="D2053" s="31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  <c r="AP2053" s="6"/>
      <c r="AQ2053" s="6"/>
      <c r="AR2053" s="6"/>
      <c r="AS2053" s="6"/>
      <c r="AT2053" s="6"/>
      <c r="AU2053" s="6"/>
      <c r="AV2053" s="6"/>
      <c r="AX2053" s="41"/>
      <c r="AY2053" s="41"/>
      <c r="BA2053" s="6"/>
      <c r="BB2053" s="6"/>
      <c r="BC2053" s="6"/>
      <c r="BD2053" s="6"/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  <c r="BQ2053" s="6"/>
      <c r="BR2053" s="6"/>
      <c r="BS2053" s="6"/>
      <c r="BT2053" s="6"/>
      <c r="BU2053" s="6"/>
      <c r="BV2053" s="6"/>
      <c r="BW2053" s="6"/>
      <c r="BX2053" s="6"/>
      <c r="BY2053" s="6"/>
      <c r="BZ2053" s="6"/>
      <c r="CA2053" s="6"/>
      <c r="CB2053" s="6"/>
      <c r="CC2053" s="6"/>
      <c r="CD2053" s="6"/>
      <c r="CE2053" s="6"/>
      <c r="CF2053" s="6"/>
      <c r="CG2053" s="6"/>
      <c r="CH2053" s="6"/>
      <c r="CI2053" s="6"/>
      <c r="CJ2053" s="6"/>
      <c r="CK2053" s="6"/>
      <c r="CL2053" s="6"/>
      <c r="CM2053" s="6"/>
      <c r="CN2053" s="6"/>
      <c r="CO2053" s="6"/>
      <c r="CP2053" s="6"/>
      <c r="CQ2053" s="6"/>
      <c r="CR2053" s="6"/>
      <c r="CS2053" s="6"/>
      <c r="CT2053" s="6"/>
      <c r="CU2053" s="6"/>
      <c r="CV2053" s="6"/>
      <c r="CX2053" s="6"/>
      <c r="CY2053" s="6"/>
      <c r="CZ2053" s="6"/>
      <c r="DA2053" s="6"/>
      <c r="DB2053" s="6"/>
    </row>
    <row r="2054" spans="4:106" s="3" customFormat="1" x14ac:dyDescent="0.25">
      <c r="D2054" s="31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  <c r="AR2054" s="6"/>
      <c r="AS2054" s="6"/>
      <c r="AT2054" s="6"/>
      <c r="AU2054" s="6"/>
      <c r="AV2054" s="6"/>
      <c r="AX2054" s="41"/>
      <c r="AY2054" s="41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6"/>
      <c r="BO2054" s="6"/>
      <c r="BP2054" s="6"/>
      <c r="BQ2054" s="6"/>
      <c r="BR2054" s="6"/>
      <c r="BS2054" s="6"/>
      <c r="BT2054" s="6"/>
      <c r="BU2054" s="6"/>
      <c r="BV2054" s="6"/>
      <c r="BW2054" s="6"/>
      <c r="BX2054" s="6"/>
      <c r="BY2054" s="6"/>
      <c r="BZ2054" s="6"/>
      <c r="CA2054" s="6"/>
      <c r="CB2054" s="6"/>
      <c r="CC2054" s="6"/>
      <c r="CD2054" s="6"/>
      <c r="CE2054" s="6"/>
      <c r="CF2054" s="6"/>
      <c r="CG2054" s="6"/>
      <c r="CH2054" s="6"/>
      <c r="CI2054" s="6"/>
      <c r="CJ2054" s="6"/>
      <c r="CK2054" s="6"/>
      <c r="CL2054" s="6"/>
      <c r="CM2054" s="6"/>
      <c r="CN2054" s="6"/>
      <c r="CO2054" s="6"/>
      <c r="CP2054" s="6"/>
      <c r="CQ2054" s="6"/>
      <c r="CR2054" s="6"/>
      <c r="CS2054" s="6"/>
      <c r="CT2054" s="6"/>
      <c r="CU2054" s="6"/>
      <c r="CV2054" s="6"/>
      <c r="CX2054" s="6"/>
      <c r="CY2054" s="6"/>
      <c r="CZ2054" s="6"/>
      <c r="DA2054" s="6"/>
      <c r="DB2054" s="6"/>
    </row>
    <row r="2055" spans="4:106" s="3" customFormat="1" x14ac:dyDescent="0.25">
      <c r="D2055" s="31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  <c r="AR2055" s="6"/>
      <c r="AS2055" s="6"/>
      <c r="AT2055" s="6"/>
      <c r="AU2055" s="6"/>
      <c r="AV2055" s="6"/>
      <c r="AX2055" s="41"/>
      <c r="AY2055" s="41"/>
      <c r="BA2055" s="6"/>
      <c r="BB2055" s="6"/>
      <c r="BC2055" s="6"/>
      <c r="BD2055" s="6"/>
      <c r="BE2055" s="6"/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  <c r="BQ2055" s="6"/>
      <c r="BR2055" s="6"/>
      <c r="BS2055" s="6"/>
      <c r="BT2055" s="6"/>
      <c r="BU2055" s="6"/>
      <c r="BV2055" s="6"/>
      <c r="BW2055" s="6"/>
      <c r="BX2055" s="6"/>
      <c r="BY2055" s="6"/>
      <c r="BZ2055" s="6"/>
      <c r="CA2055" s="6"/>
      <c r="CB2055" s="6"/>
      <c r="CC2055" s="6"/>
      <c r="CD2055" s="6"/>
      <c r="CE2055" s="6"/>
      <c r="CF2055" s="6"/>
      <c r="CG2055" s="6"/>
      <c r="CH2055" s="6"/>
      <c r="CI2055" s="6"/>
      <c r="CJ2055" s="6"/>
      <c r="CK2055" s="6"/>
      <c r="CL2055" s="6"/>
      <c r="CM2055" s="6"/>
      <c r="CN2055" s="6"/>
      <c r="CO2055" s="6"/>
      <c r="CP2055" s="6"/>
      <c r="CQ2055" s="6"/>
      <c r="CR2055" s="6"/>
      <c r="CS2055" s="6"/>
      <c r="CT2055" s="6"/>
      <c r="CU2055" s="6"/>
      <c r="CV2055" s="6"/>
      <c r="CX2055" s="6"/>
      <c r="CY2055" s="6"/>
      <c r="CZ2055" s="6"/>
      <c r="DA2055" s="6"/>
      <c r="DB2055" s="6"/>
    </row>
    <row r="2056" spans="4:106" s="3" customFormat="1" x14ac:dyDescent="0.25">
      <c r="D2056" s="31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  <c r="AR2056" s="6"/>
      <c r="AS2056" s="6"/>
      <c r="AT2056" s="6"/>
      <c r="AU2056" s="6"/>
      <c r="AV2056" s="6"/>
      <c r="AX2056" s="41"/>
      <c r="AY2056" s="41"/>
      <c r="BA2056" s="6"/>
      <c r="BB2056" s="6"/>
      <c r="BC2056" s="6"/>
      <c r="BD2056" s="6"/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  <c r="BQ2056" s="6"/>
      <c r="BR2056" s="6"/>
      <c r="BS2056" s="6"/>
      <c r="BT2056" s="6"/>
      <c r="BU2056" s="6"/>
      <c r="BV2056" s="6"/>
      <c r="BW2056" s="6"/>
      <c r="BX2056" s="6"/>
      <c r="BY2056" s="6"/>
      <c r="BZ2056" s="6"/>
      <c r="CA2056" s="6"/>
      <c r="CB2056" s="6"/>
      <c r="CC2056" s="6"/>
      <c r="CD2056" s="6"/>
      <c r="CE2056" s="6"/>
      <c r="CF2056" s="6"/>
      <c r="CG2056" s="6"/>
      <c r="CH2056" s="6"/>
      <c r="CI2056" s="6"/>
      <c r="CJ2056" s="6"/>
      <c r="CK2056" s="6"/>
      <c r="CL2056" s="6"/>
      <c r="CM2056" s="6"/>
      <c r="CN2056" s="6"/>
      <c r="CO2056" s="6"/>
      <c r="CP2056" s="6"/>
      <c r="CQ2056" s="6"/>
      <c r="CR2056" s="6"/>
      <c r="CS2056" s="6"/>
      <c r="CT2056" s="6"/>
      <c r="CU2056" s="6"/>
      <c r="CV2056" s="6"/>
      <c r="CX2056" s="6"/>
      <c r="CY2056" s="6"/>
      <c r="CZ2056" s="6"/>
      <c r="DA2056" s="6"/>
      <c r="DB2056" s="6"/>
    </row>
    <row r="2057" spans="4:106" s="3" customFormat="1" x14ac:dyDescent="0.25">
      <c r="D2057" s="31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  <c r="AR2057" s="6"/>
      <c r="AS2057" s="6"/>
      <c r="AT2057" s="6"/>
      <c r="AU2057" s="6"/>
      <c r="AV2057" s="6"/>
      <c r="AX2057" s="41"/>
      <c r="AY2057" s="41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  <c r="BQ2057" s="6"/>
      <c r="BR2057" s="6"/>
      <c r="BS2057" s="6"/>
      <c r="BT2057" s="6"/>
      <c r="BU2057" s="6"/>
      <c r="BV2057" s="6"/>
      <c r="BW2057" s="6"/>
      <c r="BX2057" s="6"/>
      <c r="BY2057" s="6"/>
      <c r="BZ2057" s="6"/>
      <c r="CA2057" s="6"/>
      <c r="CB2057" s="6"/>
      <c r="CC2057" s="6"/>
      <c r="CD2057" s="6"/>
      <c r="CE2057" s="6"/>
      <c r="CF2057" s="6"/>
      <c r="CG2057" s="6"/>
      <c r="CH2057" s="6"/>
      <c r="CI2057" s="6"/>
      <c r="CJ2057" s="6"/>
      <c r="CK2057" s="6"/>
      <c r="CL2057" s="6"/>
      <c r="CM2057" s="6"/>
      <c r="CN2057" s="6"/>
      <c r="CO2057" s="6"/>
      <c r="CP2057" s="6"/>
      <c r="CQ2057" s="6"/>
      <c r="CR2057" s="6"/>
      <c r="CS2057" s="6"/>
      <c r="CT2057" s="6"/>
      <c r="CU2057" s="6"/>
      <c r="CV2057" s="6"/>
      <c r="CX2057" s="6"/>
      <c r="CY2057" s="6"/>
      <c r="CZ2057" s="6"/>
      <c r="DA2057" s="6"/>
      <c r="DB2057" s="6"/>
    </row>
    <row r="2058" spans="4:106" s="3" customFormat="1" x14ac:dyDescent="0.25">
      <c r="D2058" s="31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  <c r="AR2058" s="6"/>
      <c r="AS2058" s="6"/>
      <c r="AT2058" s="6"/>
      <c r="AU2058" s="6"/>
      <c r="AV2058" s="6"/>
      <c r="AX2058" s="41"/>
      <c r="AY2058" s="41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  <c r="BQ2058" s="6"/>
      <c r="BR2058" s="6"/>
      <c r="BS2058" s="6"/>
      <c r="BT2058" s="6"/>
      <c r="BU2058" s="6"/>
      <c r="BV2058" s="6"/>
      <c r="BW2058" s="6"/>
      <c r="BX2058" s="6"/>
      <c r="BY2058" s="6"/>
      <c r="BZ2058" s="6"/>
      <c r="CA2058" s="6"/>
      <c r="CB2058" s="6"/>
      <c r="CC2058" s="6"/>
      <c r="CD2058" s="6"/>
      <c r="CE2058" s="6"/>
      <c r="CF2058" s="6"/>
      <c r="CG2058" s="6"/>
      <c r="CH2058" s="6"/>
      <c r="CI2058" s="6"/>
      <c r="CJ2058" s="6"/>
      <c r="CK2058" s="6"/>
      <c r="CL2058" s="6"/>
      <c r="CM2058" s="6"/>
      <c r="CN2058" s="6"/>
      <c r="CO2058" s="6"/>
      <c r="CP2058" s="6"/>
      <c r="CQ2058" s="6"/>
      <c r="CR2058" s="6"/>
      <c r="CS2058" s="6"/>
      <c r="CT2058" s="6"/>
      <c r="CU2058" s="6"/>
      <c r="CV2058" s="6"/>
      <c r="CX2058" s="6"/>
      <c r="CY2058" s="6"/>
      <c r="CZ2058" s="6"/>
      <c r="DA2058" s="6"/>
      <c r="DB2058" s="6"/>
    </row>
    <row r="2059" spans="4:106" s="3" customFormat="1" x14ac:dyDescent="0.25">
      <c r="D2059" s="31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  <c r="AP2059" s="6"/>
      <c r="AQ2059" s="6"/>
      <c r="AR2059" s="6"/>
      <c r="AS2059" s="6"/>
      <c r="AT2059" s="6"/>
      <c r="AU2059" s="6"/>
      <c r="AV2059" s="6"/>
      <c r="AX2059" s="41"/>
      <c r="AY2059" s="41"/>
      <c r="BA2059" s="6"/>
      <c r="BB2059" s="6"/>
      <c r="BC2059" s="6"/>
      <c r="BD2059" s="6"/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  <c r="BQ2059" s="6"/>
      <c r="BR2059" s="6"/>
      <c r="BS2059" s="6"/>
      <c r="BT2059" s="6"/>
      <c r="BU2059" s="6"/>
      <c r="BV2059" s="6"/>
      <c r="BW2059" s="6"/>
      <c r="BX2059" s="6"/>
      <c r="BY2059" s="6"/>
      <c r="BZ2059" s="6"/>
      <c r="CA2059" s="6"/>
      <c r="CB2059" s="6"/>
      <c r="CC2059" s="6"/>
      <c r="CD2059" s="6"/>
      <c r="CE2059" s="6"/>
      <c r="CF2059" s="6"/>
      <c r="CG2059" s="6"/>
      <c r="CH2059" s="6"/>
      <c r="CI2059" s="6"/>
      <c r="CJ2059" s="6"/>
      <c r="CK2059" s="6"/>
      <c r="CL2059" s="6"/>
      <c r="CM2059" s="6"/>
      <c r="CN2059" s="6"/>
      <c r="CO2059" s="6"/>
      <c r="CP2059" s="6"/>
      <c r="CQ2059" s="6"/>
      <c r="CR2059" s="6"/>
      <c r="CS2059" s="6"/>
      <c r="CT2059" s="6"/>
      <c r="CU2059" s="6"/>
      <c r="CV2059" s="6"/>
      <c r="CX2059" s="6"/>
      <c r="CY2059" s="6"/>
      <c r="CZ2059" s="6"/>
      <c r="DA2059" s="6"/>
      <c r="DB2059" s="6"/>
    </row>
    <row r="2060" spans="4:106" s="3" customFormat="1" x14ac:dyDescent="0.25">
      <c r="D2060" s="31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  <c r="AR2060" s="6"/>
      <c r="AS2060" s="6"/>
      <c r="AT2060" s="6"/>
      <c r="AU2060" s="6"/>
      <c r="AV2060" s="6"/>
      <c r="AX2060" s="41"/>
      <c r="AY2060" s="41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  <c r="BQ2060" s="6"/>
      <c r="BR2060" s="6"/>
      <c r="BS2060" s="6"/>
      <c r="BT2060" s="6"/>
      <c r="BU2060" s="6"/>
      <c r="BV2060" s="6"/>
      <c r="BW2060" s="6"/>
      <c r="BX2060" s="6"/>
      <c r="BY2060" s="6"/>
      <c r="BZ2060" s="6"/>
      <c r="CA2060" s="6"/>
      <c r="CB2060" s="6"/>
      <c r="CC2060" s="6"/>
      <c r="CD2060" s="6"/>
      <c r="CE2060" s="6"/>
      <c r="CF2060" s="6"/>
      <c r="CG2060" s="6"/>
      <c r="CH2060" s="6"/>
      <c r="CI2060" s="6"/>
      <c r="CJ2060" s="6"/>
      <c r="CK2060" s="6"/>
      <c r="CL2060" s="6"/>
      <c r="CM2060" s="6"/>
      <c r="CN2060" s="6"/>
      <c r="CO2060" s="6"/>
      <c r="CP2060" s="6"/>
      <c r="CQ2060" s="6"/>
      <c r="CR2060" s="6"/>
      <c r="CS2060" s="6"/>
      <c r="CT2060" s="6"/>
      <c r="CU2060" s="6"/>
      <c r="CV2060" s="6"/>
      <c r="CX2060" s="6"/>
      <c r="CY2060" s="6"/>
      <c r="CZ2060" s="6"/>
      <c r="DA2060" s="6"/>
      <c r="DB2060" s="6"/>
    </row>
    <row r="2061" spans="4:106" s="3" customFormat="1" x14ac:dyDescent="0.25">
      <c r="D2061" s="31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  <c r="AR2061" s="6"/>
      <c r="AS2061" s="6"/>
      <c r="AT2061" s="6"/>
      <c r="AU2061" s="6"/>
      <c r="AV2061" s="6"/>
      <c r="AX2061" s="41"/>
      <c r="AY2061" s="41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  <c r="BQ2061" s="6"/>
      <c r="BR2061" s="6"/>
      <c r="BS2061" s="6"/>
      <c r="BT2061" s="6"/>
      <c r="BU2061" s="6"/>
      <c r="BV2061" s="6"/>
      <c r="BW2061" s="6"/>
      <c r="BX2061" s="6"/>
      <c r="BY2061" s="6"/>
      <c r="BZ2061" s="6"/>
      <c r="CA2061" s="6"/>
      <c r="CB2061" s="6"/>
      <c r="CC2061" s="6"/>
      <c r="CD2061" s="6"/>
      <c r="CE2061" s="6"/>
      <c r="CF2061" s="6"/>
      <c r="CG2061" s="6"/>
      <c r="CH2061" s="6"/>
      <c r="CI2061" s="6"/>
      <c r="CJ2061" s="6"/>
      <c r="CK2061" s="6"/>
      <c r="CL2061" s="6"/>
      <c r="CM2061" s="6"/>
      <c r="CN2061" s="6"/>
      <c r="CO2061" s="6"/>
      <c r="CP2061" s="6"/>
      <c r="CQ2061" s="6"/>
      <c r="CR2061" s="6"/>
      <c r="CS2061" s="6"/>
      <c r="CT2061" s="6"/>
      <c r="CU2061" s="6"/>
      <c r="CV2061" s="6"/>
      <c r="CX2061" s="6"/>
      <c r="CY2061" s="6"/>
      <c r="CZ2061" s="6"/>
      <c r="DA2061" s="6"/>
      <c r="DB2061" s="6"/>
    </row>
    <row r="2062" spans="4:106" s="3" customFormat="1" x14ac:dyDescent="0.25">
      <c r="D2062" s="31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  <c r="AP2062" s="6"/>
      <c r="AQ2062" s="6"/>
      <c r="AR2062" s="6"/>
      <c r="AS2062" s="6"/>
      <c r="AT2062" s="6"/>
      <c r="AU2062" s="6"/>
      <c r="AV2062" s="6"/>
      <c r="AX2062" s="41"/>
      <c r="AY2062" s="41"/>
      <c r="BA2062" s="6"/>
      <c r="BB2062" s="6"/>
      <c r="BC2062" s="6"/>
      <c r="BD2062" s="6"/>
      <c r="BE2062" s="6"/>
      <c r="BF2062" s="6"/>
      <c r="BG2062" s="6"/>
      <c r="BH2062" s="6"/>
      <c r="BI2062" s="6"/>
      <c r="BJ2062" s="6"/>
      <c r="BK2062" s="6"/>
      <c r="BL2062" s="6"/>
      <c r="BM2062" s="6"/>
      <c r="BN2062" s="6"/>
      <c r="BO2062" s="6"/>
      <c r="BP2062" s="6"/>
      <c r="BQ2062" s="6"/>
      <c r="BR2062" s="6"/>
      <c r="BS2062" s="6"/>
      <c r="BT2062" s="6"/>
      <c r="BU2062" s="6"/>
      <c r="BV2062" s="6"/>
      <c r="BW2062" s="6"/>
      <c r="BX2062" s="6"/>
      <c r="BY2062" s="6"/>
      <c r="BZ2062" s="6"/>
      <c r="CA2062" s="6"/>
      <c r="CB2062" s="6"/>
      <c r="CC2062" s="6"/>
      <c r="CD2062" s="6"/>
      <c r="CE2062" s="6"/>
      <c r="CF2062" s="6"/>
      <c r="CG2062" s="6"/>
      <c r="CH2062" s="6"/>
      <c r="CI2062" s="6"/>
      <c r="CJ2062" s="6"/>
      <c r="CK2062" s="6"/>
      <c r="CL2062" s="6"/>
      <c r="CM2062" s="6"/>
      <c r="CN2062" s="6"/>
      <c r="CO2062" s="6"/>
      <c r="CP2062" s="6"/>
      <c r="CQ2062" s="6"/>
      <c r="CR2062" s="6"/>
      <c r="CS2062" s="6"/>
      <c r="CT2062" s="6"/>
      <c r="CU2062" s="6"/>
      <c r="CV2062" s="6"/>
      <c r="CX2062" s="6"/>
      <c r="CY2062" s="6"/>
      <c r="CZ2062" s="6"/>
      <c r="DA2062" s="6"/>
      <c r="DB2062" s="6"/>
    </row>
    <row r="2063" spans="4:106" s="3" customFormat="1" x14ac:dyDescent="0.25">
      <c r="D2063" s="31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  <c r="AP2063" s="6"/>
      <c r="AQ2063" s="6"/>
      <c r="AR2063" s="6"/>
      <c r="AS2063" s="6"/>
      <c r="AT2063" s="6"/>
      <c r="AU2063" s="6"/>
      <c r="AV2063" s="6"/>
      <c r="AX2063" s="41"/>
      <c r="AY2063" s="41"/>
      <c r="BA2063" s="6"/>
      <c r="BB2063" s="6"/>
      <c r="BC2063" s="6"/>
      <c r="BD2063" s="6"/>
      <c r="BE2063" s="6"/>
      <c r="BF2063" s="6"/>
      <c r="BG2063" s="6"/>
      <c r="BH2063" s="6"/>
      <c r="BI2063" s="6"/>
      <c r="BJ2063" s="6"/>
      <c r="BK2063" s="6"/>
      <c r="BL2063" s="6"/>
      <c r="BM2063" s="6"/>
      <c r="BN2063" s="6"/>
      <c r="BO2063" s="6"/>
      <c r="BP2063" s="6"/>
      <c r="BQ2063" s="6"/>
      <c r="BR2063" s="6"/>
      <c r="BS2063" s="6"/>
      <c r="BT2063" s="6"/>
      <c r="BU2063" s="6"/>
      <c r="BV2063" s="6"/>
      <c r="BW2063" s="6"/>
      <c r="BX2063" s="6"/>
      <c r="BY2063" s="6"/>
      <c r="BZ2063" s="6"/>
      <c r="CA2063" s="6"/>
      <c r="CB2063" s="6"/>
      <c r="CC2063" s="6"/>
      <c r="CD2063" s="6"/>
      <c r="CE2063" s="6"/>
      <c r="CF2063" s="6"/>
      <c r="CG2063" s="6"/>
      <c r="CH2063" s="6"/>
      <c r="CI2063" s="6"/>
      <c r="CJ2063" s="6"/>
      <c r="CK2063" s="6"/>
      <c r="CL2063" s="6"/>
      <c r="CM2063" s="6"/>
      <c r="CN2063" s="6"/>
      <c r="CO2063" s="6"/>
      <c r="CP2063" s="6"/>
      <c r="CQ2063" s="6"/>
      <c r="CR2063" s="6"/>
      <c r="CS2063" s="6"/>
      <c r="CT2063" s="6"/>
      <c r="CU2063" s="6"/>
      <c r="CV2063" s="6"/>
      <c r="CX2063" s="6"/>
      <c r="CY2063" s="6"/>
      <c r="CZ2063" s="6"/>
      <c r="DA2063" s="6"/>
      <c r="DB2063" s="6"/>
    </row>
    <row r="2064" spans="4:106" s="3" customFormat="1" x14ac:dyDescent="0.25">
      <c r="D2064" s="31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  <c r="AP2064" s="6"/>
      <c r="AQ2064" s="6"/>
      <c r="AR2064" s="6"/>
      <c r="AS2064" s="6"/>
      <c r="AT2064" s="6"/>
      <c r="AU2064" s="6"/>
      <c r="AV2064" s="6"/>
      <c r="AX2064" s="41"/>
      <c r="AY2064" s="41"/>
      <c r="BA2064" s="6"/>
      <c r="BB2064" s="6"/>
      <c r="BC2064" s="6"/>
      <c r="BD2064" s="6"/>
      <c r="BE2064" s="6"/>
      <c r="BF2064" s="6"/>
      <c r="BG2064" s="6"/>
      <c r="BH2064" s="6"/>
      <c r="BI2064" s="6"/>
      <c r="BJ2064" s="6"/>
      <c r="BK2064" s="6"/>
      <c r="BL2064" s="6"/>
      <c r="BM2064" s="6"/>
      <c r="BN2064" s="6"/>
      <c r="BO2064" s="6"/>
      <c r="BP2064" s="6"/>
      <c r="BQ2064" s="6"/>
      <c r="BR2064" s="6"/>
      <c r="BS2064" s="6"/>
      <c r="BT2064" s="6"/>
      <c r="BU2064" s="6"/>
      <c r="BV2064" s="6"/>
      <c r="BW2064" s="6"/>
      <c r="BX2064" s="6"/>
      <c r="BY2064" s="6"/>
      <c r="BZ2064" s="6"/>
      <c r="CA2064" s="6"/>
      <c r="CB2064" s="6"/>
      <c r="CC2064" s="6"/>
      <c r="CD2064" s="6"/>
      <c r="CE2064" s="6"/>
      <c r="CF2064" s="6"/>
      <c r="CG2064" s="6"/>
      <c r="CH2064" s="6"/>
      <c r="CI2064" s="6"/>
      <c r="CJ2064" s="6"/>
      <c r="CK2064" s="6"/>
      <c r="CL2064" s="6"/>
      <c r="CM2064" s="6"/>
      <c r="CN2064" s="6"/>
      <c r="CO2064" s="6"/>
      <c r="CP2064" s="6"/>
      <c r="CQ2064" s="6"/>
      <c r="CR2064" s="6"/>
      <c r="CS2064" s="6"/>
      <c r="CT2064" s="6"/>
      <c r="CU2064" s="6"/>
      <c r="CV2064" s="6"/>
      <c r="CX2064" s="6"/>
      <c r="CY2064" s="6"/>
      <c r="CZ2064" s="6"/>
      <c r="DA2064" s="6"/>
      <c r="DB2064" s="6"/>
    </row>
    <row r="2065" spans="4:106" s="3" customFormat="1" x14ac:dyDescent="0.25">
      <c r="D2065" s="31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  <c r="AP2065" s="6"/>
      <c r="AQ2065" s="6"/>
      <c r="AR2065" s="6"/>
      <c r="AS2065" s="6"/>
      <c r="AT2065" s="6"/>
      <c r="AU2065" s="6"/>
      <c r="AV2065" s="6"/>
      <c r="AX2065" s="41"/>
      <c r="AY2065" s="41"/>
      <c r="BA2065" s="6"/>
      <c r="BB2065" s="6"/>
      <c r="BC2065" s="6"/>
      <c r="BD2065" s="6"/>
      <c r="BE2065" s="6"/>
      <c r="BF2065" s="6"/>
      <c r="BG2065" s="6"/>
      <c r="BH2065" s="6"/>
      <c r="BI2065" s="6"/>
      <c r="BJ2065" s="6"/>
      <c r="BK2065" s="6"/>
      <c r="BL2065" s="6"/>
      <c r="BM2065" s="6"/>
      <c r="BN2065" s="6"/>
      <c r="BO2065" s="6"/>
      <c r="BP2065" s="6"/>
      <c r="BQ2065" s="6"/>
      <c r="BR2065" s="6"/>
      <c r="BS2065" s="6"/>
      <c r="BT2065" s="6"/>
      <c r="BU2065" s="6"/>
      <c r="BV2065" s="6"/>
      <c r="BW2065" s="6"/>
      <c r="BX2065" s="6"/>
      <c r="BY2065" s="6"/>
      <c r="BZ2065" s="6"/>
      <c r="CA2065" s="6"/>
      <c r="CB2065" s="6"/>
      <c r="CC2065" s="6"/>
      <c r="CD2065" s="6"/>
      <c r="CE2065" s="6"/>
      <c r="CF2065" s="6"/>
      <c r="CG2065" s="6"/>
      <c r="CH2065" s="6"/>
      <c r="CI2065" s="6"/>
      <c r="CJ2065" s="6"/>
      <c r="CK2065" s="6"/>
      <c r="CL2065" s="6"/>
      <c r="CM2065" s="6"/>
      <c r="CN2065" s="6"/>
      <c r="CO2065" s="6"/>
      <c r="CP2065" s="6"/>
      <c r="CQ2065" s="6"/>
      <c r="CR2065" s="6"/>
      <c r="CS2065" s="6"/>
      <c r="CT2065" s="6"/>
      <c r="CU2065" s="6"/>
      <c r="CV2065" s="6"/>
      <c r="CX2065" s="6"/>
      <c r="CY2065" s="6"/>
      <c r="CZ2065" s="6"/>
      <c r="DA2065" s="6"/>
      <c r="DB2065" s="6"/>
    </row>
    <row r="2066" spans="4:106" s="3" customFormat="1" x14ac:dyDescent="0.25">
      <c r="D2066" s="31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  <c r="AP2066" s="6"/>
      <c r="AQ2066" s="6"/>
      <c r="AR2066" s="6"/>
      <c r="AS2066" s="6"/>
      <c r="AT2066" s="6"/>
      <c r="AU2066" s="6"/>
      <c r="AV2066" s="6"/>
      <c r="AX2066" s="41"/>
      <c r="AY2066" s="41"/>
      <c r="BA2066" s="6"/>
      <c r="BB2066" s="6"/>
      <c r="BC2066" s="6"/>
      <c r="BD2066" s="6"/>
      <c r="BE2066" s="6"/>
      <c r="BF2066" s="6"/>
      <c r="BG2066" s="6"/>
      <c r="BH2066" s="6"/>
      <c r="BI2066" s="6"/>
      <c r="BJ2066" s="6"/>
      <c r="BK2066" s="6"/>
      <c r="BL2066" s="6"/>
      <c r="BM2066" s="6"/>
      <c r="BN2066" s="6"/>
      <c r="BO2066" s="6"/>
      <c r="BP2066" s="6"/>
      <c r="BQ2066" s="6"/>
      <c r="BR2066" s="6"/>
      <c r="BS2066" s="6"/>
      <c r="BT2066" s="6"/>
      <c r="BU2066" s="6"/>
      <c r="BV2066" s="6"/>
      <c r="BW2066" s="6"/>
      <c r="BX2066" s="6"/>
      <c r="BY2066" s="6"/>
      <c r="BZ2066" s="6"/>
      <c r="CA2066" s="6"/>
      <c r="CB2066" s="6"/>
      <c r="CC2066" s="6"/>
      <c r="CD2066" s="6"/>
      <c r="CE2066" s="6"/>
      <c r="CF2066" s="6"/>
      <c r="CG2066" s="6"/>
      <c r="CH2066" s="6"/>
      <c r="CI2066" s="6"/>
      <c r="CJ2066" s="6"/>
      <c r="CK2066" s="6"/>
      <c r="CL2066" s="6"/>
      <c r="CM2066" s="6"/>
      <c r="CN2066" s="6"/>
      <c r="CO2066" s="6"/>
      <c r="CP2066" s="6"/>
      <c r="CQ2066" s="6"/>
      <c r="CR2066" s="6"/>
      <c r="CS2066" s="6"/>
      <c r="CT2066" s="6"/>
      <c r="CU2066" s="6"/>
      <c r="CV2066" s="6"/>
      <c r="CX2066" s="6"/>
      <c r="CY2066" s="6"/>
      <c r="CZ2066" s="6"/>
      <c r="DA2066" s="6"/>
      <c r="DB2066" s="6"/>
    </row>
    <row r="2067" spans="4:106" s="3" customFormat="1" x14ac:dyDescent="0.25">
      <c r="D2067" s="31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  <c r="AP2067" s="6"/>
      <c r="AQ2067" s="6"/>
      <c r="AR2067" s="6"/>
      <c r="AS2067" s="6"/>
      <c r="AT2067" s="6"/>
      <c r="AU2067" s="6"/>
      <c r="AV2067" s="6"/>
      <c r="AX2067" s="41"/>
      <c r="AY2067" s="41"/>
      <c r="BA2067" s="6"/>
      <c r="BB2067" s="6"/>
      <c r="BC2067" s="6"/>
      <c r="BD2067" s="6"/>
      <c r="BE2067" s="6"/>
      <c r="BF2067" s="6"/>
      <c r="BG2067" s="6"/>
      <c r="BH2067" s="6"/>
      <c r="BI2067" s="6"/>
      <c r="BJ2067" s="6"/>
      <c r="BK2067" s="6"/>
      <c r="BL2067" s="6"/>
      <c r="BM2067" s="6"/>
      <c r="BN2067" s="6"/>
      <c r="BO2067" s="6"/>
      <c r="BP2067" s="6"/>
      <c r="BQ2067" s="6"/>
      <c r="BR2067" s="6"/>
      <c r="BS2067" s="6"/>
      <c r="BT2067" s="6"/>
      <c r="BU2067" s="6"/>
      <c r="BV2067" s="6"/>
      <c r="BW2067" s="6"/>
      <c r="BX2067" s="6"/>
      <c r="BY2067" s="6"/>
      <c r="BZ2067" s="6"/>
      <c r="CA2067" s="6"/>
      <c r="CB2067" s="6"/>
      <c r="CC2067" s="6"/>
      <c r="CD2067" s="6"/>
      <c r="CE2067" s="6"/>
      <c r="CF2067" s="6"/>
      <c r="CG2067" s="6"/>
      <c r="CH2067" s="6"/>
      <c r="CI2067" s="6"/>
      <c r="CJ2067" s="6"/>
      <c r="CK2067" s="6"/>
      <c r="CL2067" s="6"/>
      <c r="CM2067" s="6"/>
      <c r="CN2067" s="6"/>
      <c r="CO2067" s="6"/>
      <c r="CP2067" s="6"/>
      <c r="CQ2067" s="6"/>
      <c r="CR2067" s="6"/>
      <c r="CS2067" s="6"/>
      <c r="CT2067" s="6"/>
      <c r="CU2067" s="6"/>
      <c r="CV2067" s="6"/>
      <c r="CX2067" s="6"/>
      <c r="CY2067" s="6"/>
      <c r="CZ2067" s="6"/>
      <c r="DA2067" s="6"/>
      <c r="DB2067" s="6"/>
    </row>
    <row r="2068" spans="4:106" s="3" customFormat="1" x14ac:dyDescent="0.25">
      <c r="D2068" s="31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  <c r="AP2068" s="6"/>
      <c r="AQ2068" s="6"/>
      <c r="AR2068" s="6"/>
      <c r="AS2068" s="6"/>
      <c r="AT2068" s="6"/>
      <c r="AU2068" s="6"/>
      <c r="AV2068" s="6"/>
      <c r="AX2068" s="41"/>
      <c r="AY2068" s="41"/>
      <c r="BA2068" s="6"/>
      <c r="BB2068" s="6"/>
      <c r="BC2068" s="6"/>
      <c r="BD2068" s="6"/>
      <c r="BE2068" s="6"/>
      <c r="BF2068" s="6"/>
      <c r="BG2068" s="6"/>
      <c r="BH2068" s="6"/>
      <c r="BI2068" s="6"/>
      <c r="BJ2068" s="6"/>
      <c r="BK2068" s="6"/>
      <c r="BL2068" s="6"/>
      <c r="BM2068" s="6"/>
      <c r="BN2068" s="6"/>
      <c r="BO2068" s="6"/>
      <c r="BP2068" s="6"/>
      <c r="BQ2068" s="6"/>
      <c r="BR2068" s="6"/>
      <c r="BS2068" s="6"/>
      <c r="BT2068" s="6"/>
      <c r="BU2068" s="6"/>
      <c r="BV2068" s="6"/>
      <c r="BW2068" s="6"/>
      <c r="BX2068" s="6"/>
      <c r="BY2068" s="6"/>
      <c r="BZ2068" s="6"/>
      <c r="CA2068" s="6"/>
      <c r="CB2068" s="6"/>
      <c r="CC2068" s="6"/>
      <c r="CD2068" s="6"/>
      <c r="CE2068" s="6"/>
      <c r="CF2068" s="6"/>
      <c r="CG2068" s="6"/>
      <c r="CH2068" s="6"/>
      <c r="CI2068" s="6"/>
      <c r="CJ2068" s="6"/>
      <c r="CK2068" s="6"/>
      <c r="CL2068" s="6"/>
      <c r="CM2068" s="6"/>
      <c r="CN2068" s="6"/>
      <c r="CO2068" s="6"/>
      <c r="CP2068" s="6"/>
      <c r="CQ2068" s="6"/>
      <c r="CR2068" s="6"/>
      <c r="CS2068" s="6"/>
      <c r="CT2068" s="6"/>
      <c r="CU2068" s="6"/>
      <c r="CV2068" s="6"/>
      <c r="CX2068" s="6"/>
      <c r="CY2068" s="6"/>
      <c r="CZ2068" s="6"/>
      <c r="DA2068" s="6"/>
      <c r="DB2068" s="6"/>
    </row>
    <row r="2069" spans="4:106" s="3" customFormat="1" x14ac:dyDescent="0.25">
      <c r="D2069" s="31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P2069" s="6"/>
      <c r="AQ2069" s="6"/>
      <c r="AR2069" s="6"/>
      <c r="AS2069" s="6"/>
      <c r="AT2069" s="6"/>
      <c r="AU2069" s="6"/>
      <c r="AV2069" s="6"/>
      <c r="AX2069" s="41"/>
      <c r="AY2069" s="41"/>
      <c r="BA2069" s="6"/>
      <c r="BB2069" s="6"/>
      <c r="BC2069" s="6"/>
      <c r="BD2069" s="6"/>
      <c r="BE2069" s="6"/>
      <c r="BF2069" s="6"/>
      <c r="BG2069" s="6"/>
      <c r="BH2069" s="6"/>
      <c r="BI2069" s="6"/>
      <c r="BJ2069" s="6"/>
      <c r="BK2069" s="6"/>
      <c r="BL2069" s="6"/>
      <c r="BM2069" s="6"/>
      <c r="BN2069" s="6"/>
      <c r="BO2069" s="6"/>
      <c r="BP2069" s="6"/>
      <c r="BQ2069" s="6"/>
      <c r="BR2069" s="6"/>
      <c r="BS2069" s="6"/>
      <c r="BT2069" s="6"/>
      <c r="BU2069" s="6"/>
      <c r="BV2069" s="6"/>
      <c r="BW2069" s="6"/>
      <c r="BX2069" s="6"/>
      <c r="BY2069" s="6"/>
      <c r="BZ2069" s="6"/>
      <c r="CA2069" s="6"/>
      <c r="CB2069" s="6"/>
      <c r="CC2069" s="6"/>
      <c r="CD2069" s="6"/>
      <c r="CE2069" s="6"/>
      <c r="CF2069" s="6"/>
      <c r="CG2069" s="6"/>
      <c r="CH2069" s="6"/>
      <c r="CI2069" s="6"/>
      <c r="CJ2069" s="6"/>
      <c r="CK2069" s="6"/>
      <c r="CL2069" s="6"/>
      <c r="CM2069" s="6"/>
      <c r="CN2069" s="6"/>
      <c r="CO2069" s="6"/>
      <c r="CP2069" s="6"/>
      <c r="CQ2069" s="6"/>
      <c r="CR2069" s="6"/>
      <c r="CS2069" s="6"/>
      <c r="CT2069" s="6"/>
      <c r="CU2069" s="6"/>
      <c r="CV2069" s="6"/>
      <c r="CX2069" s="6"/>
      <c r="CY2069" s="6"/>
      <c r="CZ2069" s="6"/>
      <c r="DA2069" s="6"/>
      <c r="DB2069" s="6"/>
    </row>
    <row r="2070" spans="4:106" s="3" customFormat="1" x14ac:dyDescent="0.25">
      <c r="D2070" s="31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  <c r="AP2070" s="6"/>
      <c r="AQ2070" s="6"/>
      <c r="AR2070" s="6"/>
      <c r="AS2070" s="6"/>
      <c r="AT2070" s="6"/>
      <c r="AU2070" s="6"/>
      <c r="AV2070" s="6"/>
      <c r="AX2070" s="41"/>
      <c r="AY2070" s="41"/>
      <c r="BA2070" s="6"/>
      <c r="BB2070" s="6"/>
      <c r="BC2070" s="6"/>
      <c r="BD2070" s="6"/>
      <c r="BE2070" s="6"/>
      <c r="BF2070" s="6"/>
      <c r="BG2070" s="6"/>
      <c r="BH2070" s="6"/>
      <c r="BI2070" s="6"/>
      <c r="BJ2070" s="6"/>
      <c r="BK2070" s="6"/>
      <c r="BL2070" s="6"/>
      <c r="BM2070" s="6"/>
      <c r="BN2070" s="6"/>
      <c r="BO2070" s="6"/>
      <c r="BP2070" s="6"/>
      <c r="BQ2070" s="6"/>
      <c r="BR2070" s="6"/>
      <c r="BS2070" s="6"/>
      <c r="BT2070" s="6"/>
      <c r="BU2070" s="6"/>
      <c r="BV2070" s="6"/>
      <c r="BW2070" s="6"/>
      <c r="BX2070" s="6"/>
      <c r="BY2070" s="6"/>
      <c r="BZ2070" s="6"/>
      <c r="CA2070" s="6"/>
      <c r="CB2070" s="6"/>
      <c r="CC2070" s="6"/>
      <c r="CD2070" s="6"/>
      <c r="CE2070" s="6"/>
      <c r="CF2070" s="6"/>
      <c r="CG2070" s="6"/>
      <c r="CH2070" s="6"/>
      <c r="CI2070" s="6"/>
      <c r="CJ2070" s="6"/>
      <c r="CK2070" s="6"/>
      <c r="CL2070" s="6"/>
      <c r="CM2070" s="6"/>
      <c r="CN2070" s="6"/>
      <c r="CO2070" s="6"/>
      <c r="CP2070" s="6"/>
      <c r="CQ2070" s="6"/>
      <c r="CR2070" s="6"/>
      <c r="CS2070" s="6"/>
      <c r="CT2070" s="6"/>
      <c r="CU2070" s="6"/>
      <c r="CV2070" s="6"/>
      <c r="CX2070" s="6"/>
      <c r="CY2070" s="6"/>
      <c r="CZ2070" s="6"/>
      <c r="DA2070" s="6"/>
      <c r="DB2070" s="6"/>
    </row>
    <row r="2071" spans="4:106" s="3" customFormat="1" x14ac:dyDescent="0.25">
      <c r="D2071" s="31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  <c r="AP2071" s="6"/>
      <c r="AQ2071" s="6"/>
      <c r="AR2071" s="6"/>
      <c r="AS2071" s="6"/>
      <c r="AT2071" s="6"/>
      <c r="AU2071" s="6"/>
      <c r="AV2071" s="6"/>
      <c r="AX2071" s="41"/>
      <c r="AY2071" s="41"/>
      <c r="BA2071" s="6"/>
      <c r="BB2071" s="6"/>
      <c r="BC2071" s="6"/>
      <c r="BD2071" s="6"/>
      <c r="BE2071" s="6"/>
      <c r="BF2071" s="6"/>
      <c r="BG2071" s="6"/>
      <c r="BH2071" s="6"/>
      <c r="BI2071" s="6"/>
      <c r="BJ2071" s="6"/>
      <c r="BK2071" s="6"/>
      <c r="BL2071" s="6"/>
      <c r="BM2071" s="6"/>
      <c r="BN2071" s="6"/>
      <c r="BO2071" s="6"/>
      <c r="BP2071" s="6"/>
      <c r="BQ2071" s="6"/>
      <c r="BR2071" s="6"/>
      <c r="BS2071" s="6"/>
      <c r="BT2071" s="6"/>
      <c r="BU2071" s="6"/>
      <c r="BV2071" s="6"/>
      <c r="BW2071" s="6"/>
      <c r="BX2071" s="6"/>
      <c r="BY2071" s="6"/>
      <c r="BZ2071" s="6"/>
      <c r="CA2071" s="6"/>
      <c r="CB2071" s="6"/>
      <c r="CC2071" s="6"/>
      <c r="CD2071" s="6"/>
      <c r="CE2071" s="6"/>
      <c r="CF2071" s="6"/>
      <c r="CG2071" s="6"/>
      <c r="CH2071" s="6"/>
      <c r="CI2071" s="6"/>
      <c r="CJ2071" s="6"/>
      <c r="CK2071" s="6"/>
      <c r="CL2071" s="6"/>
      <c r="CM2071" s="6"/>
      <c r="CN2071" s="6"/>
      <c r="CO2071" s="6"/>
      <c r="CP2071" s="6"/>
      <c r="CQ2071" s="6"/>
      <c r="CR2071" s="6"/>
      <c r="CS2071" s="6"/>
      <c r="CT2071" s="6"/>
      <c r="CU2071" s="6"/>
      <c r="CV2071" s="6"/>
      <c r="CX2071" s="6"/>
      <c r="CY2071" s="6"/>
      <c r="CZ2071" s="6"/>
      <c r="DA2071" s="6"/>
      <c r="DB2071" s="6"/>
    </row>
    <row r="2072" spans="4:106" s="3" customFormat="1" x14ac:dyDescent="0.25">
      <c r="D2072" s="31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  <c r="AP2072" s="6"/>
      <c r="AQ2072" s="6"/>
      <c r="AR2072" s="6"/>
      <c r="AS2072" s="6"/>
      <c r="AT2072" s="6"/>
      <c r="AU2072" s="6"/>
      <c r="AV2072" s="6"/>
      <c r="AX2072" s="41"/>
      <c r="AY2072" s="41"/>
      <c r="BA2072" s="6"/>
      <c r="BB2072" s="6"/>
      <c r="BC2072" s="6"/>
      <c r="BD2072" s="6"/>
      <c r="BE2072" s="6"/>
      <c r="BF2072" s="6"/>
      <c r="BG2072" s="6"/>
      <c r="BH2072" s="6"/>
      <c r="BI2072" s="6"/>
      <c r="BJ2072" s="6"/>
      <c r="BK2072" s="6"/>
      <c r="BL2072" s="6"/>
      <c r="BM2072" s="6"/>
      <c r="BN2072" s="6"/>
      <c r="BO2072" s="6"/>
      <c r="BP2072" s="6"/>
      <c r="BQ2072" s="6"/>
      <c r="BR2072" s="6"/>
      <c r="BS2072" s="6"/>
      <c r="BT2072" s="6"/>
      <c r="BU2072" s="6"/>
      <c r="BV2072" s="6"/>
      <c r="BW2072" s="6"/>
      <c r="BX2072" s="6"/>
      <c r="BY2072" s="6"/>
      <c r="BZ2072" s="6"/>
      <c r="CA2072" s="6"/>
      <c r="CB2072" s="6"/>
      <c r="CC2072" s="6"/>
      <c r="CD2072" s="6"/>
      <c r="CE2072" s="6"/>
      <c r="CF2072" s="6"/>
      <c r="CG2072" s="6"/>
      <c r="CH2072" s="6"/>
      <c r="CI2072" s="6"/>
      <c r="CJ2072" s="6"/>
      <c r="CK2072" s="6"/>
      <c r="CL2072" s="6"/>
      <c r="CM2072" s="6"/>
      <c r="CN2072" s="6"/>
      <c r="CO2072" s="6"/>
      <c r="CP2072" s="6"/>
      <c r="CQ2072" s="6"/>
      <c r="CR2072" s="6"/>
      <c r="CS2072" s="6"/>
      <c r="CT2072" s="6"/>
      <c r="CU2072" s="6"/>
      <c r="CV2072" s="6"/>
      <c r="CX2072" s="6"/>
      <c r="CY2072" s="6"/>
      <c r="CZ2072" s="6"/>
      <c r="DA2072" s="6"/>
      <c r="DB2072" s="6"/>
    </row>
    <row r="2073" spans="4:106" s="3" customFormat="1" x14ac:dyDescent="0.25">
      <c r="D2073" s="31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  <c r="AP2073" s="6"/>
      <c r="AQ2073" s="6"/>
      <c r="AR2073" s="6"/>
      <c r="AS2073" s="6"/>
      <c r="AT2073" s="6"/>
      <c r="AU2073" s="6"/>
      <c r="AV2073" s="6"/>
      <c r="AX2073" s="41"/>
      <c r="AY2073" s="41"/>
      <c r="BA2073" s="6"/>
      <c r="BB2073" s="6"/>
      <c r="BC2073" s="6"/>
      <c r="BD2073" s="6"/>
      <c r="BE2073" s="6"/>
      <c r="BF2073" s="6"/>
      <c r="BG2073" s="6"/>
      <c r="BH2073" s="6"/>
      <c r="BI2073" s="6"/>
      <c r="BJ2073" s="6"/>
      <c r="BK2073" s="6"/>
      <c r="BL2073" s="6"/>
      <c r="BM2073" s="6"/>
      <c r="BN2073" s="6"/>
      <c r="BO2073" s="6"/>
      <c r="BP2073" s="6"/>
      <c r="BQ2073" s="6"/>
      <c r="BR2073" s="6"/>
      <c r="BS2073" s="6"/>
      <c r="BT2073" s="6"/>
      <c r="BU2073" s="6"/>
      <c r="BV2073" s="6"/>
      <c r="BW2073" s="6"/>
      <c r="BX2073" s="6"/>
      <c r="BY2073" s="6"/>
      <c r="BZ2073" s="6"/>
      <c r="CA2073" s="6"/>
      <c r="CB2073" s="6"/>
      <c r="CC2073" s="6"/>
      <c r="CD2073" s="6"/>
      <c r="CE2073" s="6"/>
      <c r="CF2073" s="6"/>
      <c r="CG2073" s="6"/>
      <c r="CH2073" s="6"/>
      <c r="CI2073" s="6"/>
      <c r="CJ2073" s="6"/>
      <c r="CK2073" s="6"/>
      <c r="CL2073" s="6"/>
      <c r="CM2073" s="6"/>
      <c r="CN2073" s="6"/>
      <c r="CO2073" s="6"/>
      <c r="CP2073" s="6"/>
      <c r="CQ2073" s="6"/>
      <c r="CR2073" s="6"/>
      <c r="CS2073" s="6"/>
      <c r="CT2073" s="6"/>
      <c r="CU2073" s="6"/>
      <c r="CV2073" s="6"/>
      <c r="CX2073" s="6"/>
      <c r="CY2073" s="6"/>
      <c r="CZ2073" s="6"/>
      <c r="DA2073" s="6"/>
      <c r="DB2073" s="6"/>
    </row>
    <row r="2074" spans="4:106" s="3" customFormat="1" x14ac:dyDescent="0.25">
      <c r="D2074" s="31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  <c r="AP2074" s="6"/>
      <c r="AQ2074" s="6"/>
      <c r="AR2074" s="6"/>
      <c r="AS2074" s="6"/>
      <c r="AT2074" s="6"/>
      <c r="AU2074" s="6"/>
      <c r="AV2074" s="6"/>
      <c r="AX2074" s="41"/>
      <c r="AY2074" s="41"/>
      <c r="BA2074" s="6"/>
      <c r="BB2074" s="6"/>
      <c r="BC2074" s="6"/>
      <c r="BD2074" s="6"/>
      <c r="BE2074" s="6"/>
      <c r="BF2074" s="6"/>
      <c r="BG2074" s="6"/>
      <c r="BH2074" s="6"/>
      <c r="BI2074" s="6"/>
      <c r="BJ2074" s="6"/>
      <c r="BK2074" s="6"/>
      <c r="BL2074" s="6"/>
      <c r="BM2074" s="6"/>
      <c r="BN2074" s="6"/>
      <c r="BO2074" s="6"/>
      <c r="BP2074" s="6"/>
      <c r="BQ2074" s="6"/>
      <c r="BR2074" s="6"/>
      <c r="BS2074" s="6"/>
      <c r="BT2074" s="6"/>
      <c r="BU2074" s="6"/>
      <c r="BV2074" s="6"/>
      <c r="BW2074" s="6"/>
      <c r="BX2074" s="6"/>
      <c r="BY2074" s="6"/>
      <c r="BZ2074" s="6"/>
      <c r="CA2074" s="6"/>
      <c r="CB2074" s="6"/>
      <c r="CC2074" s="6"/>
      <c r="CD2074" s="6"/>
      <c r="CE2074" s="6"/>
      <c r="CF2074" s="6"/>
      <c r="CG2074" s="6"/>
      <c r="CH2074" s="6"/>
      <c r="CI2074" s="6"/>
      <c r="CJ2074" s="6"/>
      <c r="CK2074" s="6"/>
      <c r="CL2074" s="6"/>
      <c r="CM2074" s="6"/>
      <c r="CN2074" s="6"/>
      <c r="CO2074" s="6"/>
      <c r="CP2074" s="6"/>
      <c r="CQ2074" s="6"/>
      <c r="CR2074" s="6"/>
      <c r="CS2074" s="6"/>
      <c r="CT2074" s="6"/>
      <c r="CU2074" s="6"/>
      <c r="CV2074" s="6"/>
      <c r="CX2074" s="6"/>
      <c r="CY2074" s="6"/>
      <c r="CZ2074" s="6"/>
      <c r="DA2074" s="6"/>
      <c r="DB2074" s="6"/>
    </row>
    <row r="2075" spans="4:106" s="3" customFormat="1" x14ac:dyDescent="0.25">
      <c r="D2075" s="31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  <c r="AP2075" s="6"/>
      <c r="AQ2075" s="6"/>
      <c r="AR2075" s="6"/>
      <c r="AS2075" s="6"/>
      <c r="AT2075" s="6"/>
      <c r="AU2075" s="6"/>
      <c r="AV2075" s="6"/>
      <c r="AX2075" s="41"/>
      <c r="AY2075" s="41"/>
      <c r="BA2075" s="6"/>
      <c r="BB2075" s="6"/>
      <c r="BC2075" s="6"/>
      <c r="BD2075" s="6"/>
      <c r="BE2075" s="6"/>
      <c r="BF2075" s="6"/>
      <c r="BG2075" s="6"/>
      <c r="BH2075" s="6"/>
      <c r="BI2075" s="6"/>
      <c r="BJ2075" s="6"/>
      <c r="BK2075" s="6"/>
      <c r="BL2075" s="6"/>
      <c r="BM2075" s="6"/>
      <c r="BN2075" s="6"/>
      <c r="BO2075" s="6"/>
      <c r="BP2075" s="6"/>
      <c r="BQ2075" s="6"/>
      <c r="BR2075" s="6"/>
      <c r="BS2075" s="6"/>
      <c r="BT2075" s="6"/>
      <c r="BU2075" s="6"/>
      <c r="BV2075" s="6"/>
      <c r="BW2075" s="6"/>
      <c r="BX2075" s="6"/>
      <c r="BY2075" s="6"/>
      <c r="BZ2075" s="6"/>
      <c r="CA2075" s="6"/>
      <c r="CB2075" s="6"/>
      <c r="CC2075" s="6"/>
      <c r="CD2075" s="6"/>
      <c r="CE2075" s="6"/>
      <c r="CF2075" s="6"/>
      <c r="CG2075" s="6"/>
      <c r="CH2075" s="6"/>
      <c r="CI2075" s="6"/>
      <c r="CJ2075" s="6"/>
      <c r="CK2075" s="6"/>
      <c r="CL2075" s="6"/>
      <c r="CM2075" s="6"/>
      <c r="CN2075" s="6"/>
      <c r="CO2075" s="6"/>
      <c r="CP2075" s="6"/>
      <c r="CQ2075" s="6"/>
      <c r="CR2075" s="6"/>
      <c r="CS2075" s="6"/>
      <c r="CT2075" s="6"/>
      <c r="CU2075" s="6"/>
      <c r="CV2075" s="6"/>
      <c r="CX2075" s="6"/>
      <c r="CY2075" s="6"/>
      <c r="CZ2075" s="6"/>
      <c r="DA2075" s="6"/>
      <c r="DB2075" s="6"/>
    </row>
    <row r="2076" spans="4:106" s="3" customFormat="1" x14ac:dyDescent="0.25">
      <c r="D2076" s="31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  <c r="AP2076" s="6"/>
      <c r="AQ2076" s="6"/>
      <c r="AR2076" s="6"/>
      <c r="AS2076" s="6"/>
      <c r="AT2076" s="6"/>
      <c r="AU2076" s="6"/>
      <c r="AV2076" s="6"/>
      <c r="AX2076" s="41"/>
      <c r="AY2076" s="41"/>
      <c r="BA2076" s="6"/>
      <c r="BB2076" s="6"/>
      <c r="BC2076" s="6"/>
      <c r="BD2076" s="6"/>
      <c r="BE2076" s="6"/>
      <c r="BF2076" s="6"/>
      <c r="BG2076" s="6"/>
      <c r="BH2076" s="6"/>
      <c r="BI2076" s="6"/>
      <c r="BJ2076" s="6"/>
      <c r="BK2076" s="6"/>
      <c r="BL2076" s="6"/>
      <c r="BM2076" s="6"/>
      <c r="BN2076" s="6"/>
      <c r="BO2076" s="6"/>
      <c r="BP2076" s="6"/>
      <c r="BQ2076" s="6"/>
      <c r="BR2076" s="6"/>
      <c r="BS2076" s="6"/>
      <c r="BT2076" s="6"/>
      <c r="BU2076" s="6"/>
      <c r="BV2076" s="6"/>
      <c r="BW2076" s="6"/>
      <c r="BX2076" s="6"/>
      <c r="BY2076" s="6"/>
      <c r="BZ2076" s="6"/>
      <c r="CA2076" s="6"/>
      <c r="CB2076" s="6"/>
      <c r="CC2076" s="6"/>
      <c r="CD2076" s="6"/>
      <c r="CE2076" s="6"/>
      <c r="CF2076" s="6"/>
      <c r="CG2076" s="6"/>
      <c r="CH2076" s="6"/>
      <c r="CI2076" s="6"/>
      <c r="CJ2076" s="6"/>
      <c r="CK2076" s="6"/>
      <c r="CL2076" s="6"/>
      <c r="CM2076" s="6"/>
      <c r="CN2076" s="6"/>
      <c r="CO2076" s="6"/>
      <c r="CP2076" s="6"/>
      <c r="CQ2076" s="6"/>
      <c r="CR2076" s="6"/>
      <c r="CS2076" s="6"/>
      <c r="CT2076" s="6"/>
      <c r="CU2076" s="6"/>
      <c r="CV2076" s="6"/>
      <c r="CX2076" s="6"/>
      <c r="CY2076" s="6"/>
      <c r="CZ2076" s="6"/>
      <c r="DA2076" s="6"/>
      <c r="DB2076" s="6"/>
    </row>
    <row r="2077" spans="4:106" s="3" customFormat="1" x14ac:dyDescent="0.25">
      <c r="D2077" s="31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  <c r="AP2077" s="6"/>
      <c r="AQ2077" s="6"/>
      <c r="AR2077" s="6"/>
      <c r="AS2077" s="6"/>
      <c r="AT2077" s="6"/>
      <c r="AU2077" s="6"/>
      <c r="AV2077" s="6"/>
      <c r="AX2077" s="41"/>
      <c r="AY2077" s="41"/>
      <c r="BA2077" s="6"/>
      <c r="BB2077" s="6"/>
      <c r="BC2077" s="6"/>
      <c r="BD2077" s="6"/>
      <c r="BE2077" s="6"/>
      <c r="BF2077" s="6"/>
      <c r="BG2077" s="6"/>
      <c r="BH2077" s="6"/>
      <c r="BI2077" s="6"/>
      <c r="BJ2077" s="6"/>
      <c r="BK2077" s="6"/>
      <c r="BL2077" s="6"/>
      <c r="BM2077" s="6"/>
      <c r="BN2077" s="6"/>
      <c r="BO2077" s="6"/>
      <c r="BP2077" s="6"/>
      <c r="BQ2077" s="6"/>
      <c r="BR2077" s="6"/>
      <c r="BS2077" s="6"/>
      <c r="BT2077" s="6"/>
      <c r="BU2077" s="6"/>
      <c r="BV2077" s="6"/>
      <c r="BW2077" s="6"/>
      <c r="BX2077" s="6"/>
      <c r="BY2077" s="6"/>
      <c r="BZ2077" s="6"/>
      <c r="CA2077" s="6"/>
      <c r="CB2077" s="6"/>
      <c r="CC2077" s="6"/>
      <c r="CD2077" s="6"/>
      <c r="CE2077" s="6"/>
      <c r="CF2077" s="6"/>
      <c r="CG2077" s="6"/>
      <c r="CH2077" s="6"/>
      <c r="CI2077" s="6"/>
      <c r="CJ2077" s="6"/>
      <c r="CK2077" s="6"/>
      <c r="CL2077" s="6"/>
      <c r="CM2077" s="6"/>
      <c r="CN2077" s="6"/>
      <c r="CO2077" s="6"/>
      <c r="CP2077" s="6"/>
      <c r="CQ2077" s="6"/>
      <c r="CR2077" s="6"/>
      <c r="CS2077" s="6"/>
      <c r="CT2077" s="6"/>
      <c r="CU2077" s="6"/>
      <c r="CV2077" s="6"/>
      <c r="CX2077" s="6"/>
      <c r="CY2077" s="6"/>
      <c r="CZ2077" s="6"/>
      <c r="DA2077" s="6"/>
      <c r="DB2077" s="6"/>
    </row>
    <row r="2078" spans="4:106" s="3" customFormat="1" x14ac:dyDescent="0.25">
      <c r="D2078" s="31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  <c r="AP2078" s="6"/>
      <c r="AQ2078" s="6"/>
      <c r="AR2078" s="6"/>
      <c r="AS2078" s="6"/>
      <c r="AT2078" s="6"/>
      <c r="AU2078" s="6"/>
      <c r="AV2078" s="6"/>
      <c r="AX2078" s="41"/>
      <c r="AY2078" s="41"/>
      <c r="BA2078" s="6"/>
      <c r="BB2078" s="6"/>
      <c r="BC2078" s="6"/>
      <c r="BD2078" s="6"/>
      <c r="BE2078" s="6"/>
      <c r="BF2078" s="6"/>
      <c r="BG2078" s="6"/>
      <c r="BH2078" s="6"/>
      <c r="BI2078" s="6"/>
      <c r="BJ2078" s="6"/>
      <c r="BK2078" s="6"/>
      <c r="BL2078" s="6"/>
      <c r="BM2078" s="6"/>
      <c r="BN2078" s="6"/>
      <c r="BO2078" s="6"/>
      <c r="BP2078" s="6"/>
      <c r="BQ2078" s="6"/>
      <c r="BR2078" s="6"/>
      <c r="BS2078" s="6"/>
      <c r="BT2078" s="6"/>
      <c r="BU2078" s="6"/>
      <c r="BV2078" s="6"/>
      <c r="BW2078" s="6"/>
      <c r="BX2078" s="6"/>
      <c r="BY2078" s="6"/>
      <c r="BZ2078" s="6"/>
      <c r="CA2078" s="6"/>
      <c r="CB2078" s="6"/>
      <c r="CC2078" s="6"/>
      <c r="CD2078" s="6"/>
      <c r="CE2078" s="6"/>
      <c r="CF2078" s="6"/>
      <c r="CG2078" s="6"/>
      <c r="CH2078" s="6"/>
      <c r="CI2078" s="6"/>
      <c r="CJ2078" s="6"/>
      <c r="CK2078" s="6"/>
      <c r="CL2078" s="6"/>
      <c r="CM2078" s="6"/>
      <c r="CN2078" s="6"/>
      <c r="CO2078" s="6"/>
      <c r="CP2078" s="6"/>
      <c r="CQ2078" s="6"/>
      <c r="CR2078" s="6"/>
      <c r="CS2078" s="6"/>
      <c r="CT2078" s="6"/>
      <c r="CU2078" s="6"/>
      <c r="CV2078" s="6"/>
      <c r="CX2078" s="6"/>
      <c r="CY2078" s="6"/>
      <c r="CZ2078" s="6"/>
      <c r="DA2078" s="6"/>
      <c r="DB2078" s="6"/>
    </row>
    <row r="2079" spans="4:106" s="3" customFormat="1" x14ac:dyDescent="0.25">
      <c r="D2079" s="31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  <c r="AP2079" s="6"/>
      <c r="AQ2079" s="6"/>
      <c r="AR2079" s="6"/>
      <c r="AS2079" s="6"/>
      <c r="AT2079" s="6"/>
      <c r="AU2079" s="6"/>
      <c r="AV2079" s="6"/>
      <c r="AX2079" s="41"/>
      <c r="AY2079" s="41"/>
      <c r="BA2079" s="6"/>
      <c r="BB2079" s="6"/>
      <c r="BC2079" s="6"/>
      <c r="BD2079" s="6"/>
      <c r="BE2079" s="6"/>
      <c r="BF2079" s="6"/>
      <c r="BG2079" s="6"/>
      <c r="BH2079" s="6"/>
      <c r="BI2079" s="6"/>
      <c r="BJ2079" s="6"/>
      <c r="BK2079" s="6"/>
      <c r="BL2079" s="6"/>
      <c r="BM2079" s="6"/>
      <c r="BN2079" s="6"/>
      <c r="BO2079" s="6"/>
      <c r="BP2079" s="6"/>
      <c r="BQ2079" s="6"/>
      <c r="BR2079" s="6"/>
      <c r="BS2079" s="6"/>
      <c r="BT2079" s="6"/>
      <c r="BU2079" s="6"/>
      <c r="BV2079" s="6"/>
      <c r="BW2079" s="6"/>
      <c r="BX2079" s="6"/>
      <c r="BY2079" s="6"/>
      <c r="BZ2079" s="6"/>
      <c r="CA2079" s="6"/>
      <c r="CB2079" s="6"/>
      <c r="CC2079" s="6"/>
      <c r="CD2079" s="6"/>
      <c r="CE2079" s="6"/>
      <c r="CF2079" s="6"/>
      <c r="CG2079" s="6"/>
      <c r="CH2079" s="6"/>
      <c r="CI2079" s="6"/>
      <c r="CJ2079" s="6"/>
      <c r="CK2079" s="6"/>
      <c r="CL2079" s="6"/>
      <c r="CM2079" s="6"/>
      <c r="CN2079" s="6"/>
      <c r="CO2079" s="6"/>
      <c r="CP2079" s="6"/>
      <c r="CQ2079" s="6"/>
      <c r="CR2079" s="6"/>
      <c r="CS2079" s="6"/>
      <c r="CT2079" s="6"/>
      <c r="CU2079" s="6"/>
      <c r="CV2079" s="6"/>
      <c r="CX2079" s="6"/>
      <c r="CY2079" s="6"/>
      <c r="CZ2079" s="6"/>
      <c r="DA2079" s="6"/>
      <c r="DB2079" s="6"/>
    </row>
    <row r="2080" spans="4:106" s="3" customFormat="1" x14ac:dyDescent="0.25">
      <c r="D2080" s="31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  <c r="AP2080" s="6"/>
      <c r="AQ2080" s="6"/>
      <c r="AR2080" s="6"/>
      <c r="AS2080" s="6"/>
      <c r="AT2080" s="6"/>
      <c r="AU2080" s="6"/>
      <c r="AV2080" s="6"/>
      <c r="AX2080" s="41"/>
      <c r="AY2080" s="41"/>
      <c r="BA2080" s="6"/>
      <c r="BB2080" s="6"/>
      <c r="BC2080" s="6"/>
      <c r="BD2080" s="6"/>
      <c r="BE2080" s="6"/>
      <c r="BF2080" s="6"/>
      <c r="BG2080" s="6"/>
      <c r="BH2080" s="6"/>
      <c r="BI2080" s="6"/>
      <c r="BJ2080" s="6"/>
      <c r="BK2080" s="6"/>
      <c r="BL2080" s="6"/>
      <c r="BM2080" s="6"/>
      <c r="BN2080" s="6"/>
      <c r="BO2080" s="6"/>
      <c r="BP2080" s="6"/>
      <c r="BQ2080" s="6"/>
      <c r="BR2080" s="6"/>
      <c r="BS2080" s="6"/>
      <c r="BT2080" s="6"/>
      <c r="BU2080" s="6"/>
      <c r="BV2080" s="6"/>
      <c r="BW2080" s="6"/>
      <c r="BX2080" s="6"/>
      <c r="BY2080" s="6"/>
      <c r="BZ2080" s="6"/>
      <c r="CA2080" s="6"/>
      <c r="CB2080" s="6"/>
      <c r="CC2080" s="6"/>
      <c r="CD2080" s="6"/>
      <c r="CE2080" s="6"/>
      <c r="CF2080" s="6"/>
      <c r="CG2080" s="6"/>
      <c r="CH2080" s="6"/>
      <c r="CI2080" s="6"/>
      <c r="CJ2080" s="6"/>
      <c r="CK2080" s="6"/>
      <c r="CL2080" s="6"/>
      <c r="CM2080" s="6"/>
      <c r="CN2080" s="6"/>
      <c r="CO2080" s="6"/>
      <c r="CP2080" s="6"/>
      <c r="CQ2080" s="6"/>
      <c r="CR2080" s="6"/>
      <c r="CS2080" s="6"/>
      <c r="CT2080" s="6"/>
      <c r="CU2080" s="6"/>
      <c r="CV2080" s="6"/>
      <c r="CX2080" s="6"/>
      <c r="CY2080" s="6"/>
      <c r="CZ2080" s="6"/>
      <c r="DA2080" s="6"/>
      <c r="DB2080" s="6"/>
    </row>
    <row r="2081" spans="4:106" s="3" customFormat="1" x14ac:dyDescent="0.25">
      <c r="D2081" s="31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  <c r="AP2081" s="6"/>
      <c r="AQ2081" s="6"/>
      <c r="AR2081" s="6"/>
      <c r="AS2081" s="6"/>
      <c r="AT2081" s="6"/>
      <c r="AU2081" s="6"/>
      <c r="AV2081" s="6"/>
      <c r="AX2081" s="41"/>
      <c r="AY2081" s="41"/>
      <c r="BA2081" s="6"/>
      <c r="BB2081" s="6"/>
      <c r="BC2081" s="6"/>
      <c r="BD2081" s="6"/>
      <c r="BE2081" s="6"/>
      <c r="BF2081" s="6"/>
      <c r="BG2081" s="6"/>
      <c r="BH2081" s="6"/>
      <c r="BI2081" s="6"/>
      <c r="BJ2081" s="6"/>
      <c r="BK2081" s="6"/>
      <c r="BL2081" s="6"/>
      <c r="BM2081" s="6"/>
      <c r="BN2081" s="6"/>
      <c r="BO2081" s="6"/>
      <c r="BP2081" s="6"/>
      <c r="BQ2081" s="6"/>
      <c r="BR2081" s="6"/>
      <c r="BS2081" s="6"/>
      <c r="BT2081" s="6"/>
      <c r="BU2081" s="6"/>
      <c r="BV2081" s="6"/>
      <c r="BW2081" s="6"/>
      <c r="BX2081" s="6"/>
      <c r="BY2081" s="6"/>
      <c r="BZ2081" s="6"/>
      <c r="CA2081" s="6"/>
      <c r="CB2081" s="6"/>
      <c r="CC2081" s="6"/>
      <c r="CD2081" s="6"/>
      <c r="CE2081" s="6"/>
      <c r="CF2081" s="6"/>
      <c r="CG2081" s="6"/>
      <c r="CH2081" s="6"/>
      <c r="CI2081" s="6"/>
      <c r="CJ2081" s="6"/>
      <c r="CK2081" s="6"/>
      <c r="CL2081" s="6"/>
      <c r="CM2081" s="6"/>
      <c r="CN2081" s="6"/>
      <c r="CO2081" s="6"/>
      <c r="CP2081" s="6"/>
      <c r="CQ2081" s="6"/>
      <c r="CR2081" s="6"/>
      <c r="CS2081" s="6"/>
      <c r="CT2081" s="6"/>
      <c r="CU2081" s="6"/>
      <c r="CV2081" s="6"/>
      <c r="CX2081" s="6"/>
      <c r="CY2081" s="6"/>
      <c r="CZ2081" s="6"/>
      <c r="DA2081" s="6"/>
      <c r="DB2081" s="6"/>
    </row>
    <row r="2082" spans="4:106" s="3" customFormat="1" x14ac:dyDescent="0.25">
      <c r="D2082" s="31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  <c r="AP2082" s="6"/>
      <c r="AQ2082" s="6"/>
      <c r="AR2082" s="6"/>
      <c r="AS2082" s="6"/>
      <c r="AT2082" s="6"/>
      <c r="AU2082" s="6"/>
      <c r="AV2082" s="6"/>
      <c r="AX2082" s="41"/>
      <c r="AY2082" s="41"/>
      <c r="BA2082" s="6"/>
      <c r="BB2082" s="6"/>
      <c r="BC2082" s="6"/>
      <c r="BD2082" s="6"/>
      <c r="BE2082" s="6"/>
      <c r="BF2082" s="6"/>
      <c r="BG2082" s="6"/>
      <c r="BH2082" s="6"/>
      <c r="BI2082" s="6"/>
      <c r="BJ2082" s="6"/>
      <c r="BK2082" s="6"/>
      <c r="BL2082" s="6"/>
      <c r="BM2082" s="6"/>
      <c r="BN2082" s="6"/>
      <c r="BO2082" s="6"/>
      <c r="BP2082" s="6"/>
      <c r="BQ2082" s="6"/>
      <c r="BR2082" s="6"/>
      <c r="BS2082" s="6"/>
      <c r="BT2082" s="6"/>
      <c r="BU2082" s="6"/>
      <c r="BV2082" s="6"/>
      <c r="BW2082" s="6"/>
      <c r="BX2082" s="6"/>
      <c r="BY2082" s="6"/>
      <c r="BZ2082" s="6"/>
      <c r="CA2082" s="6"/>
      <c r="CB2082" s="6"/>
      <c r="CC2082" s="6"/>
      <c r="CD2082" s="6"/>
      <c r="CE2082" s="6"/>
      <c r="CF2082" s="6"/>
      <c r="CG2082" s="6"/>
      <c r="CH2082" s="6"/>
      <c r="CI2082" s="6"/>
      <c r="CJ2082" s="6"/>
      <c r="CK2082" s="6"/>
      <c r="CL2082" s="6"/>
      <c r="CM2082" s="6"/>
      <c r="CN2082" s="6"/>
      <c r="CO2082" s="6"/>
      <c r="CP2082" s="6"/>
      <c r="CQ2082" s="6"/>
      <c r="CR2082" s="6"/>
      <c r="CS2082" s="6"/>
      <c r="CT2082" s="6"/>
      <c r="CU2082" s="6"/>
      <c r="CV2082" s="6"/>
      <c r="CX2082" s="6"/>
      <c r="CY2082" s="6"/>
      <c r="CZ2082" s="6"/>
      <c r="DA2082" s="6"/>
      <c r="DB2082" s="6"/>
    </row>
    <row r="2083" spans="4:106" s="3" customFormat="1" x14ac:dyDescent="0.25">
      <c r="D2083" s="31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  <c r="AP2083" s="6"/>
      <c r="AQ2083" s="6"/>
      <c r="AR2083" s="6"/>
      <c r="AS2083" s="6"/>
      <c r="AT2083" s="6"/>
      <c r="AU2083" s="6"/>
      <c r="AV2083" s="6"/>
      <c r="AX2083" s="41"/>
      <c r="AY2083" s="41"/>
      <c r="BA2083" s="6"/>
      <c r="BB2083" s="6"/>
      <c r="BC2083" s="6"/>
      <c r="BD2083" s="6"/>
      <c r="BE2083" s="6"/>
      <c r="BF2083" s="6"/>
      <c r="BG2083" s="6"/>
      <c r="BH2083" s="6"/>
      <c r="BI2083" s="6"/>
      <c r="BJ2083" s="6"/>
      <c r="BK2083" s="6"/>
      <c r="BL2083" s="6"/>
      <c r="BM2083" s="6"/>
      <c r="BN2083" s="6"/>
      <c r="BO2083" s="6"/>
      <c r="BP2083" s="6"/>
      <c r="BQ2083" s="6"/>
      <c r="BR2083" s="6"/>
      <c r="BS2083" s="6"/>
      <c r="BT2083" s="6"/>
      <c r="BU2083" s="6"/>
      <c r="BV2083" s="6"/>
      <c r="BW2083" s="6"/>
      <c r="BX2083" s="6"/>
      <c r="BY2083" s="6"/>
      <c r="BZ2083" s="6"/>
      <c r="CA2083" s="6"/>
      <c r="CB2083" s="6"/>
      <c r="CC2083" s="6"/>
      <c r="CD2083" s="6"/>
      <c r="CE2083" s="6"/>
      <c r="CF2083" s="6"/>
      <c r="CG2083" s="6"/>
      <c r="CH2083" s="6"/>
      <c r="CI2083" s="6"/>
      <c r="CJ2083" s="6"/>
      <c r="CK2083" s="6"/>
      <c r="CL2083" s="6"/>
      <c r="CM2083" s="6"/>
      <c r="CN2083" s="6"/>
      <c r="CO2083" s="6"/>
      <c r="CP2083" s="6"/>
      <c r="CQ2083" s="6"/>
      <c r="CR2083" s="6"/>
      <c r="CS2083" s="6"/>
      <c r="CT2083" s="6"/>
      <c r="CU2083" s="6"/>
      <c r="CV2083" s="6"/>
      <c r="CX2083" s="6"/>
      <c r="CY2083" s="6"/>
      <c r="CZ2083" s="6"/>
      <c r="DA2083" s="6"/>
      <c r="DB2083" s="6"/>
    </row>
    <row r="2084" spans="4:106" s="3" customFormat="1" x14ac:dyDescent="0.25">
      <c r="D2084" s="31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  <c r="AP2084" s="6"/>
      <c r="AQ2084" s="6"/>
      <c r="AR2084" s="6"/>
      <c r="AS2084" s="6"/>
      <c r="AT2084" s="6"/>
      <c r="AU2084" s="6"/>
      <c r="AV2084" s="6"/>
      <c r="AX2084" s="41"/>
      <c r="AY2084" s="41"/>
      <c r="BA2084" s="6"/>
      <c r="BB2084" s="6"/>
      <c r="BC2084" s="6"/>
      <c r="BD2084" s="6"/>
      <c r="BE2084" s="6"/>
      <c r="BF2084" s="6"/>
      <c r="BG2084" s="6"/>
      <c r="BH2084" s="6"/>
      <c r="BI2084" s="6"/>
      <c r="BJ2084" s="6"/>
      <c r="BK2084" s="6"/>
      <c r="BL2084" s="6"/>
      <c r="BM2084" s="6"/>
      <c r="BN2084" s="6"/>
      <c r="BO2084" s="6"/>
      <c r="BP2084" s="6"/>
      <c r="BQ2084" s="6"/>
      <c r="BR2084" s="6"/>
      <c r="BS2084" s="6"/>
      <c r="BT2084" s="6"/>
      <c r="BU2084" s="6"/>
      <c r="BV2084" s="6"/>
      <c r="BW2084" s="6"/>
      <c r="BX2084" s="6"/>
      <c r="BY2084" s="6"/>
      <c r="BZ2084" s="6"/>
      <c r="CA2084" s="6"/>
      <c r="CB2084" s="6"/>
      <c r="CC2084" s="6"/>
      <c r="CD2084" s="6"/>
      <c r="CE2084" s="6"/>
      <c r="CF2084" s="6"/>
      <c r="CG2084" s="6"/>
      <c r="CH2084" s="6"/>
      <c r="CI2084" s="6"/>
      <c r="CJ2084" s="6"/>
      <c r="CK2084" s="6"/>
      <c r="CL2084" s="6"/>
      <c r="CM2084" s="6"/>
      <c r="CN2084" s="6"/>
      <c r="CO2084" s="6"/>
      <c r="CP2084" s="6"/>
      <c r="CQ2084" s="6"/>
      <c r="CR2084" s="6"/>
      <c r="CS2084" s="6"/>
      <c r="CT2084" s="6"/>
      <c r="CU2084" s="6"/>
      <c r="CV2084" s="6"/>
      <c r="CX2084" s="6"/>
      <c r="CY2084" s="6"/>
      <c r="CZ2084" s="6"/>
      <c r="DA2084" s="6"/>
      <c r="DB2084" s="6"/>
    </row>
    <row r="2085" spans="4:106" s="3" customFormat="1" x14ac:dyDescent="0.25">
      <c r="D2085" s="31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  <c r="AP2085" s="6"/>
      <c r="AQ2085" s="6"/>
      <c r="AR2085" s="6"/>
      <c r="AS2085" s="6"/>
      <c r="AT2085" s="6"/>
      <c r="AU2085" s="6"/>
      <c r="AV2085" s="6"/>
      <c r="AX2085" s="41"/>
      <c r="AY2085" s="41"/>
      <c r="BA2085" s="6"/>
      <c r="BB2085" s="6"/>
      <c r="BC2085" s="6"/>
      <c r="BD2085" s="6"/>
      <c r="BE2085" s="6"/>
      <c r="BF2085" s="6"/>
      <c r="BG2085" s="6"/>
      <c r="BH2085" s="6"/>
      <c r="BI2085" s="6"/>
      <c r="BJ2085" s="6"/>
      <c r="BK2085" s="6"/>
      <c r="BL2085" s="6"/>
      <c r="BM2085" s="6"/>
      <c r="BN2085" s="6"/>
      <c r="BO2085" s="6"/>
      <c r="BP2085" s="6"/>
      <c r="BQ2085" s="6"/>
      <c r="BR2085" s="6"/>
      <c r="BS2085" s="6"/>
      <c r="BT2085" s="6"/>
      <c r="BU2085" s="6"/>
      <c r="BV2085" s="6"/>
      <c r="BW2085" s="6"/>
      <c r="BX2085" s="6"/>
      <c r="BY2085" s="6"/>
      <c r="BZ2085" s="6"/>
      <c r="CA2085" s="6"/>
      <c r="CB2085" s="6"/>
      <c r="CC2085" s="6"/>
      <c r="CD2085" s="6"/>
      <c r="CE2085" s="6"/>
      <c r="CF2085" s="6"/>
      <c r="CG2085" s="6"/>
      <c r="CH2085" s="6"/>
      <c r="CI2085" s="6"/>
      <c r="CJ2085" s="6"/>
      <c r="CK2085" s="6"/>
      <c r="CL2085" s="6"/>
      <c r="CM2085" s="6"/>
      <c r="CN2085" s="6"/>
      <c r="CO2085" s="6"/>
      <c r="CP2085" s="6"/>
      <c r="CQ2085" s="6"/>
      <c r="CR2085" s="6"/>
      <c r="CS2085" s="6"/>
      <c r="CT2085" s="6"/>
      <c r="CU2085" s="6"/>
      <c r="CV2085" s="6"/>
      <c r="CX2085" s="6"/>
      <c r="CY2085" s="6"/>
      <c r="CZ2085" s="6"/>
      <c r="DA2085" s="6"/>
      <c r="DB2085" s="6"/>
    </row>
    <row r="2086" spans="4:106" s="3" customFormat="1" x14ac:dyDescent="0.25">
      <c r="D2086" s="31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  <c r="AP2086" s="6"/>
      <c r="AQ2086" s="6"/>
      <c r="AR2086" s="6"/>
      <c r="AS2086" s="6"/>
      <c r="AT2086" s="6"/>
      <c r="AU2086" s="6"/>
      <c r="AV2086" s="6"/>
      <c r="AX2086" s="41"/>
      <c r="AY2086" s="41"/>
      <c r="BA2086" s="6"/>
      <c r="BB2086" s="6"/>
      <c r="BC2086" s="6"/>
      <c r="BD2086" s="6"/>
      <c r="BE2086" s="6"/>
      <c r="BF2086" s="6"/>
      <c r="BG2086" s="6"/>
      <c r="BH2086" s="6"/>
      <c r="BI2086" s="6"/>
      <c r="BJ2086" s="6"/>
      <c r="BK2086" s="6"/>
      <c r="BL2086" s="6"/>
      <c r="BM2086" s="6"/>
      <c r="BN2086" s="6"/>
      <c r="BO2086" s="6"/>
      <c r="BP2086" s="6"/>
      <c r="BQ2086" s="6"/>
      <c r="BR2086" s="6"/>
      <c r="BS2086" s="6"/>
      <c r="BT2086" s="6"/>
      <c r="BU2086" s="6"/>
      <c r="BV2086" s="6"/>
      <c r="BW2086" s="6"/>
      <c r="BX2086" s="6"/>
      <c r="BY2086" s="6"/>
      <c r="BZ2086" s="6"/>
      <c r="CA2086" s="6"/>
      <c r="CB2086" s="6"/>
      <c r="CC2086" s="6"/>
      <c r="CD2086" s="6"/>
      <c r="CE2086" s="6"/>
      <c r="CF2086" s="6"/>
      <c r="CG2086" s="6"/>
      <c r="CH2086" s="6"/>
      <c r="CI2086" s="6"/>
      <c r="CJ2086" s="6"/>
      <c r="CK2086" s="6"/>
      <c r="CL2086" s="6"/>
      <c r="CM2086" s="6"/>
      <c r="CN2086" s="6"/>
      <c r="CO2086" s="6"/>
      <c r="CP2086" s="6"/>
      <c r="CQ2086" s="6"/>
      <c r="CR2086" s="6"/>
      <c r="CS2086" s="6"/>
      <c r="CT2086" s="6"/>
      <c r="CU2086" s="6"/>
      <c r="CV2086" s="6"/>
      <c r="CX2086" s="6"/>
      <c r="CY2086" s="6"/>
      <c r="CZ2086" s="6"/>
      <c r="DA2086" s="6"/>
      <c r="DB2086" s="6"/>
    </row>
    <row r="2087" spans="4:106" s="3" customFormat="1" x14ac:dyDescent="0.25">
      <c r="D2087" s="31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  <c r="AP2087" s="6"/>
      <c r="AQ2087" s="6"/>
      <c r="AR2087" s="6"/>
      <c r="AS2087" s="6"/>
      <c r="AT2087" s="6"/>
      <c r="AU2087" s="6"/>
      <c r="AV2087" s="6"/>
      <c r="AX2087" s="41"/>
      <c r="AY2087" s="41"/>
      <c r="BA2087" s="6"/>
      <c r="BB2087" s="6"/>
      <c r="BC2087" s="6"/>
      <c r="BD2087" s="6"/>
      <c r="BE2087" s="6"/>
      <c r="BF2087" s="6"/>
      <c r="BG2087" s="6"/>
      <c r="BH2087" s="6"/>
      <c r="BI2087" s="6"/>
      <c r="BJ2087" s="6"/>
      <c r="BK2087" s="6"/>
      <c r="BL2087" s="6"/>
      <c r="BM2087" s="6"/>
      <c r="BN2087" s="6"/>
      <c r="BO2087" s="6"/>
      <c r="BP2087" s="6"/>
      <c r="BQ2087" s="6"/>
      <c r="BR2087" s="6"/>
      <c r="BS2087" s="6"/>
      <c r="BT2087" s="6"/>
      <c r="BU2087" s="6"/>
      <c r="BV2087" s="6"/>
      <c r="BW2087" s="6"/>
      <c r="BX2087" s="6"/>
      <c r="BY2087" s="6"/>
      <c r="BZ2087" s="6"/>
      <c r="CA2087" s="6"/>
      <c r="CB2087" s="6"/>
      <c r="CC2087" s="6"/>
      <c r="CD2087" s="6"/>
      <c r="CE2087" s="6"/>
      <c r="CF2087" s="6"/>
      <c r="CG2087" s="6"/>
      <c r="CH2087" s="6"/>
      <c r="CI2087" s="6"/>
      <c r="CJ2087" s="6"/>
      <c r="CK2087" s="6"/>
      <c r="CL2087" s="6"/>
      <c r="CM2087" s="6"/>
      <c r="CN2087" s="6"/>
      <c r="CO2087" s="6"/>
      <c r="CP2087" s="6"/>
      <c r="CQ2087" s="6"/>
      <c r="CR2087" s="6"/>
      <c r="CS2087" s="6"/>
      <c r="CT2087" s="6"/>
      <c r="CU2087" s="6"/>
      <c r="CV2087" s="6"/>
      <c r="CX2087" s="6"/>
      <c r="CY2087" s="6"/>
      <c r="CZ2087" s="6"/>
      <c r="DA2087" s="6"/>
      <c r="DB2087" s="6"/>
    </row>
    <row r="2088" spans="4:106" s="3" customFormat="1" x14ac:dyDescent="0.25">
      <c r="D2088" s="31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  <c r="AP2088" s="6"/>
      <c r="AQ2088" s="6"/>
      <c r="AR2088" s="6"/>
      <c r="AS2088" s="6"/>
      <c r="AT2088" s="6"/>
      <c r="AU2088" s="6"/>
      <c r="AV2088" s="6"/>
      <c r="AX2088" s="41"/>
      <c r="AY2088" s="41"/>
      <c r="BA2088" s="6"/>
      <c r="BB2088" s="6"/>
      <c r="BC2088" s="6"/>
      <c r="BD2088" s="6"/>
      <c r="BE2088" s="6"/>
      <c r="BF2088" s="6"/>
      <c r="BG2088" s="6"/>
      <c r="BH2088" s="6"/>
      <c r="BI2088" s="6"/>
      <c r="BJ2088" s="6"/>
      <c r="BK2088" s="6"/>
      <c r="BL2088" s="6"/>
      <c r="BM2088" s="6"/>
      <c r="BN2088" s="6"/>
      <c r="BO2088" s="6"/>
      <c r="BP2088" s="6"/>
      <c r="BQ2088" s="6"/>
      <c r="BR2088" s="6"/>
      <c r="BS2088" s="6"/>
      <c r="BT2088" s="6"/>
      <c r="BU2088" s="6"/>
      <c r="BV2088" s="6"/>
      <c r="BW2088" s="6"/>
      <c r="BX2088" s="6"/>
      <c r="BY2088" s="6"/>
      <c r="BZ2088" s="6"/>
      <c r="CA2088" s="6"/>
      <c r="CB2088" s="6"/>
      <c r="CC2088" s="6"/>
      <c r="CD2088" s="6"/>
      <c r="CE2088" s="6"/>
      <c r="CF2088" s="6"/>
      <c r="CG2088" s="6"/>
      <c r="CH2088" s="6"/>
      <c r="CI2088" s="6"/>
      <c r="CJ2088" s="6"/>
      <c r="CK2088" s="6"/>
      <c r="CL2088" s="6"/>
      <c r="CM2088" s="6"/>
      <c r="CN2088" s="6"/>
      <c r="CO2088" s="6"/>
      <c r="CP2088" s="6"/>
      <c r="CQ2088" s="6"/>
      <c r="CR2088" s="6"/>
      <c r="CS2088" s="6"/>
      <c r="CT2088" s="6"/>
      <c r="CU2088" s="6"/>
      <c r="CV2088" s="6"/>
      <c r="CX2088" s="6"/>
      <c r="CY2088" s="6"/>
      <c r="CZ2088" s="6"/>
      <c r="DA2088" s="6"/>
      <c r="DB2088" s="6"/>
    </row>
    <row r="2089" spans="4:106" s="3" customFormat="1" x14ac:dyDescent="0.25">
      <c r="D2089" s="31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  <c r="AP2089" s="6"/>
      <c r="AQ2089" s="6"/>
      <c r="AR2089" s="6"/>
      <c r="AS2089" s="6"/>
      <c r="AT2089" s="6"/>
      <c r="AU2089" s="6"/>
      <c r="AV2089" s="6"/>
      <c r="AX2089" s="41"/>
      <c r="AY2089" s="41"/>
      <c r="BA2089" s="6"/>
      <c r="BB2089" s="6"/>
      <c r="BC2089" s="6"/>
      <c r="BD2089" s="6"/>
      <c r="BE2089" s="6"/>
      <c r="BF2089" s="6"/>
      <c r="BG2089" s="6"/>
      <c r="BH2089" s="6"/>
      <c r="BI2089" s="6"/>
      <c r="BJ2089" s="6"/>
      <c r="BK2089" s="6"/>
      <c r="BL2089" s="6"/>
      <c r="BM2089" s="6"/>
      <c r="BN2089" s="6"/>
      <c r="BO2089" s="6"/>
      <c r="BP2089" s="6"/>
      <c r="BQ2089" s="6"/>
      <c r="BR2089" s="6"/>
      <c r="BS2089" s="6"/>
      <c r="BT2089" s="6"/>
      <c r="BU2089" s="6"/>
      <c r="BV2089" s="6"/>
      <c r="BW2089" s="6"/>
      <c r="BX2089" s="6"/>
      <c r="BY2089" s="6"/>
      <c r="BZ2089" s="6"/>
      <c r="CA2089" s="6"/>
      <c r="CB2089" s="6"/>
      <c r="CC2089" s="6"/>
      <c r="CD2089" s="6"/>
      <c r="CE2089" s="6"/>
      <c r="CF2089" s="6"/>
      <c r="CG2089" s="6"/>
      <c r="CH2089" s="6"/>
      <c r="CI2089" s="6"/>
      <c r="CJ2089" s="6"/>
      <c r="CK2089" s="6"/>
      <c r="CL2089" s="6"/>
      <c r="CM2089" s="6"/>
      <c r="CN2089" s="6"/>
      <c r="CO2089" s="6"/>
      <c r="CP2089" s="6"/>
      <c r="CQ2089" s="6"/>
      <c r="CR2089" s="6"/>
      <c r="CS2089" s="6"/>
      <c r="CT2089" s="6"/>
      <c r="CU2089" s="6"/>
      <c r="CV2089" s="6"/>
      <c r="CX2089" s="6"/>
      <c r="CY2089" s="6"/>
      <c r="CZ2089" s="6"/>
      <c r="DA2089" s="6"/>
      <c r="DB2089" s="6"/>
    </row>
    <row r="2090" spans="4:106" s="3" customFormat="1" x14ac:dyDescent="0.25">
      <c r="D2090" s="31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  <c r="AP2090" s="6"/>
      <c r="AQ2090" s="6"/>
      <c r="AR2090" s="6"/>
      <c r="AS2090" s="6"/>
      <c r="AT2090" s="6"/>
      <c r="AU2090" s="6"/>
      <c r="AV2090" s="6"/>
      <c r="AX2090" s="41"/>
      <c r="AY2090" s="41"/>
      <c r="BA2090" s="6"/>
      <c r="BB2090" s="6"/>
      <c r="BC2090" s="6"/>
      <c r="BD2090" s="6"/>
      <c r="BE2090" s="6"/>
      <c r="BF2090" s="6"/>
      <c r="BG2090" s="6"/>
      <c r="BH2090" s="6"/>
      <c r="BI2090" s="6"/>
      <c r="BJ2090" s="6"/>
      <c r="BK2090" s="6"/>
      <c r="BL2090" s="6"/>
      <c r="BM2090" s="6"/>
      <c r="BN2090" s="6"/>
      <c r="BO2090" s="6"/>
      <c r="BP2090" s="6"/>
      <c r="BQ2090" s="6"/>
      <c r="BR2090" s="6"/>
      <c r="BS2090" s="6"/>
      <c r="BT2090" s="6"/>
      <c r="BU2090" s="6"/>
      <c r="BV2090" s="6"/>
      <c r="BW2090" s="6"/>
      <c r="BX2090" s="6"/>
      <c r="BY2090" s="6"/>
      <c r="BZ2090" s="6"/>
      <c r="CA2090" s="6"/>
      <c r="CB2090" s="6"/>
      <c r="CC2090" s="6"/>
      <c r="CD2090" s="6"/>
      <c r="CE2090" s="6"/>
      <c r="CF2090" s="6"/>
      <c r="CG2090" s="6"/>
      <c r="CH2090" s="6"/>
      <c r="CI2090" s="6"/>
      <c r="CJ2090" s="6"/>
      <c r="CK2090" s="6"/>
      <c r="CL2090" s="6"/>
      <c r="CM2090" s="6"/>
      <c r="CN2090" s="6"/>
      <c r="CO2090" s="6"/>
      <c r="CP2090" s="6"/>
      <c r="CQ2090" s="6"/>
      <c r="CR2090" s="6"/>
      <c r="CS2090" s="6"/>
      <c r="CT2090" s="6"/>
      <c r="CU2090" s="6"/>
      <c r="CV2090" s="6"/>
      <c r="CX2090" s="6"/>
      <c r="CY2090" s="6"/>
      <c r="CZ2090" s="6"/>
      <c r="DA2090" s="6"/>
      <c r="DB2090" s="6"/>
    </row>
    <row r="2091" spans="4:106" s="3" customFormat="1" x14ac:dyDescent="0.25">
      <c r="D2091" s="31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  <c r="AP2091" s="6"/>
      <c r="AQ2091" s="6"/>
      <c r="AR2091" s="6"/>
      <c r="AS2091" s="6"/>
      <c r="AT2091" s="6"/>
      <c r="AU2091" s="6"/>
      <c r="AV2091" s="6"/>
      <c r="AX2091" s="41"/>
      <c r="AY2091" s="41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  <c r="BQ2091" s="6"/>
      <c r="BR2091" s="6"/>
      <c r="BS2091" s="6"/>
      <c r="BT2091" s="6"/>
      <c r="BU2091" s="6"/>
      <c r="BV2091" s="6"/>
      <c r="BW2091" s="6"/>
      <c r="BX2091" s="6"/>
      <c r="BY2091" s="6"/>
      <c r="BZ2091" s="6"/>
      <c r="CA2091" s="6"/>
      <c r="CB2091" s="6"/>
      <c r="CC2091" s="6"/>
      <c r="CD2091" s="6"/>
      <c r="CE2091" s="6"/>
      <c r="CF2091" s="6"/>
      <c r="CG2091" s="6"/>
      <c r="CH2091" s="6"/>
      <c r="CI2091" s="6"/>
      <c r="CJ2091" s="6"/>
      <c r="CK2091" s="6"/>
      <c r="CL2091" s="6"/>
      <c r="CM2091" s="6"/>
      <c r="CN2091" s="6"/>
      <c r="CO2091" s="6"/>
      <c r="CP2091" s="6"/>
      <c r="CQ2091" s="6"/>
      <c r="CR2091" s="6"/>
      <c r="CS2091" s="6"/>
      <c r="CT2091" s="6"/>
      <c r="CU2091" s="6"/>
      <c r="CV2091" s="6"/>
      <c r="CX2091" s="6"/>
      <c r="CY2091" s="6"/>
      <c r="CZ2091" s="6"/>
      <c r="DA2091" s="6"/>
      <c r="DB2091" s="6"/>
    </row>
    <row r="2092" spans="4:106" s="3" customFormat="1" x14ac:dyDescent="0.25">
      <c r="D2092" s="31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  <c r="AR2092" s="6"/>
      <c r="AS2092" s="6"/>
      <c r="AT2092" s="6"/>
      <c r="AU2092" s="6"/>
      <c r="AV2092" s="6"/>
      <c r="AX2092" s="41"/>
      <c r="AY2092" s="41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  <c r="BQ2092" s="6"/>
      <c r="BR2092" s="6"/>
      <c r="BS2092" s="6"/>
      <c r="BT2092" s="6"/>
      <c r="BU2092" s="6"/>
      <c r="BV2092" s="6"/>
      <c r="BW2092" s="6"/>
      <c r="BX2092" s="6"/>
      <c r="BY2092" s="6"/>
      <c r="BZ2092" s="6"/>
      <c r="CA2092" s="6"/>
      <c r="CB2092" s="6"/>
      <c r="CC2092" s="6"/>
      <c r="CD2092" s="6"/>
      <c r="CE2092" s="6"/>
      <c r="CF2092" s="6"/>
      <c r="CG2092" s="6"/>
      <c r="CH2092" s="6"/>
      <c r="CI2092" s="6"/>
      <c r="CJ2092" s="6"/>
      <c r="CK2092" s="6"/>
      <c r="CL2092" s="6"/>
      <c r="CM2092" s="6"/>
      <c r="CN2092" s="6"/>
      <c r="CO2092" s="6"/>
      <c r="CP2092" s="6"/>
      <c r="CQ2092" s="6"/>
      <c r="CR2092" s="6"/>
      <c r="CS2092" s="6"/>
      <c r="CT2092" s="6"/>
      <c r="CU2092" s="6"/>
      <c r="CV2092" s="6"/>
      <c r="CX2092" s="6"/>
      <c r="CY2092" s="6"/>
      <c r="CZ2092" s="6"/>
      <c r="DA2092" s="6"/>
      <c r="DB2092" s="6"/>
    </row>
    <row r="2093" spans="4:106" s="3" customFormat="1" x14ac:dyDescent="0.25">
      <c r="D2093" s="31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  <c r="AP2093" s="6"/>
      <c r="AQ2093" s="6"/>
      <c r="AR2093" s="6"/>
      <c r="AS2093" s="6"/>
      <c r="AT2093" s="6"/>
      <c r="AU2093" s="6"/>
      <c r="AV2093" s="6"/>
      <c r="AX2093" s="41"/>
      <c r="AY2093" s="41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  <c r="BQ2093" s="6"/>
      <c r="BR2093" s="6"/>
      <c r="BS2093" s="6"/>
      <c r="BT2093" s="6"/>
      <c r="BU2093" s="6"/>
      <c r="BV2093" s="6"/>
      <c r="BW2093" s="6"/>
      <c r="BX2093" s="6"/>
      <c r="BY2093" s="6"/>
      <c r="BZ2093" s="6"/>
      <c r="CA2093" s="6"/>
      <c r="CB2093" s="6"/>
      <c r="CC2093" s="6"/>
      <c r="CD2093" s="6"/>
      <c r="CE2093" s="6"/>
      <c r="CF2093" s="6"/>
      <c r="CG2093" s="6"/>
      <c r="CH2093" s="6"/>
      <c r="CI2093" s="6"/>
      <c r="CJ2093" s="6"/>
      <c r="CK2093" s="6"/>
      <c r="CL2093" s="6"/>
      <c r="CM2093" s="6"/>
      <c r="CN2093" s="6"/>
      <c r="CO2093" s="6"/>
      <c r="CP2093" s="6"/>
      <c r="CQ2093" s="6"/>
      <c r="CR2093" s="6"/>
      <c r="CS2093" s="6"/>
      <c r="CT2093" s="6"/>
      <c r="CU2093" s="6"/>
      <c r="CV2093" s="6"/>
      <c r="CX2093" s="6"/>
      <c r="CY2093" s="6"/>
      <c r="CZ2093" s="6"/>
      <c r="DA2093" s="6"/>
      <c r="DB2093" s="6"/>
    </row>
    <row r="2094" spans="4:106" s="3" customFormat="1" x14ac:dyDescent="0.25">
      <c r="D2094" s="31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  <c r="AP2094" s="6"/>
      <c r="AQ2094" s="6"/>
      <c r="AR2094" s="6"/>
      <c r="AS2094" s="6"/>
      <c r="AT2094" s="6"/>
      <c r="AU2094" s="6"/>
      <c r="AV2094" s="6"/>
      <c r="AX2094" s="41"/>
      <c r="AY2094" s="41"/>
      <c r="BA2094" s="6"/>
      <c r="BB2094" s="6"/>
      <c r="BC2094" s="6"/>
      <c r="BD2094" s="6"/>
      <c r="BE2094" s="6"/>
      <c r="BF2094" s="6"/>
      <c r="BG2094" s="6"/>
      <c r="BH2094" s="6"/>
      <c r="BI2094" s="6"/>
      <c r="BJ2094" s="6"/>
      <c r="BK2094" s="6"/>
      <c r="BL2094" s="6"/>
      <c r="BM2094" s="6"/>
      <c r="BN2094" s="6"/>
      <c r="BO2094" s="6"/>
      <c r="BP2094" s="6"/>
      <c r="BQ2094" s="6"/>
      <c r="BR2094" s="6"/>
      <c r="BS2094" s="6"/>
      <c r="BT2094" s="6"/>
      <c r="BU2094" s="6"/>
      <c r="BV2094" s="6"/>
      <c r="BW2094" s="6"/>
      <c r="BX2094" s="6"/>
      <c r="BY2094" s="6"/>
      <c r="BZ2094" s="6"/>
      <c r="CA2094" s="6"/>
      <c r="CB2094" s="6"/>
      <c r="CC2094" s="6"/>
      <c r="CD2094" s="6"/>
      <c r="CE2094" s="6"/>
      <c r="CF2094" s="6"/>
      <c r="CG2094" s="6"/>
      <c r="CH2094" s="6"/>
      <c r="CI2094" s="6"/>
      <c r="CJ2094" s="6"/>
      <c r="CK2094" s="6"/>
      <c r="CL2094" s="6"/>
      <c r="CM2094" s="6"/>
      <c r="CN2094" s="6"/>
      <c r="CO2094" s="6"/>
      <c r="CP2094" s="6"/>
      <c r="CQ2094" s="6"/>
      <c r="CR2094" s="6"/>
      <c r="CS2094" s="6"/>
      <c r="CT2094" s="6"/>
      <c r="CU2094" s="6"/>
      <c r="CV2094" s="6"/>
      <c r="CX2094" s="6"/>
      <c r="CY2094" s="6"/>
      <c r="CZ2094" s="6"/>
      <c r="DA2094" s="6"/>
      <c r="DB2094" s="6"/>
    </row>
    <row r="2095" spans="4:106" s="3" customFormat="1" x14ac:dyDescent="0.25">
      <c r="D2095" s="31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  <c r="AP2095" s="6"/>
      <c r="AQ2095" s="6"/>
      <c r="AR2095" s="6"/>
      <c r="AS2095" s="6"/>
      <c r="AT2095" s="6"/>
      <c r="AU2095" s="6"/>
      <c r="AV2095" s="6"/>
      <c r="AX2095" s="41"/>
      <c r="AY2095" s="41"/>
      <c r="BA2095" s="6"/>
      <c r="BB2095" s="6"/>
      <c r="BC2095" s="6"/>
      <c r="BD2095" s="6"/>
      <c r="BE2095" s="6"/>
      <c r="BF2095" s="6"/>
      <c r="BG2095" s="6"/>
      <c r="BH2095" s="6"/>
      <c r="BI2095" s="6"/>
      <c r="BJ2095" s="6"/>
      <c r="BK2095" s="6"/>
      <c r="BL2095" s="6"/>
      <c r="BM2095" s="6"/>
      <c r="BN2095" s="6"/>
      <c r="BO2095" s="6"/>
      <c r="BP2095" s="6"/>
      <c r="BQ2095" s="6"/>
      <c r="BR2095" s="6"/>
      <c r="BS2095" s="6"/>
      <c r="BT2095" s="6"/>
      <c r="BU2095" s="6"/>
      <c r="BV2095" s="6"/>
      <c r="BW2095" s="6"/>
      <c r="BX2095" s="6"/>
      <c r="BY2095" s="6"/>
      <c r="BZ2095" s="6"/>
      <c r="CA2095" s="6"/>
      <c r="CB2095" s="6"/>
      <c r="CC2095" s="6"/>
      <c r="CD2095" s="6"/>
      <c r="CE2095" s="6"/>
      <c r="CF2095" s="6"/>
      <c r="CG2095" s="6"/>
      <c r="CH2095" s="6"/>
      <c r="CI2095" s="6"/>
      <c r="CJ2095" s="6"/>
      <c r="CK2095" s="6"/>
      <c r="CL2095" s="6"/>
      <c r="CM2095" s="6"/>
      <c r="CN2095" s="6"/>
      <c r="CO2095" s="6"/>
      <c r="CP2095" s="6"/>
      <c r="CQ2095" s="6"/>
      <c r="CR2095" s="6"/>
      <c r="CS2095" s="6"/>
      <c r="CT2095" s="6"/>
      <c r="CU2095" s="6"/>
      <c r="CV2095" s="6"/>
      <c r="CX2095" s="6"/>
      <c r="CY2095" s="6"/>
      <c r="CZ2095" s="6"/>
      <c r="DA2095" s="6"/>
      <c r="DB2095" s="6"/>
    </row>
    <row r="2096" spans="4:106" s="3" customFormat="1" x14ac:dyDescent="0.25">
      <c r="D2096" s="31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  <c r="AP2096" s="6"/>
      <c r="AQ2096" s="6"/>
      <c r="AR2096" s="6"/>
      <c r="AS2096" s="6"/>
      <c r="AT2096" s="6"/>
      <c r="AU2096" s="6"/>
      <c r="AV2096" s="6"/>
      <c r="AX2096" s="41"/>
      <c r="AY2096" s="41"/>
      <c r="BA2096" s="6"/>
      <c r="BB2096" s="6"/>
      <c r="BC2096" s="6"/>
      <c r="BD2096" s="6"/>
      <c r="BE2096" s="6"/>
      <c r="BF2096" s="6"/>
      <c r="BG2096" s="6"/>
      <c r="BH2096" s="6"/>
      <c r="BI2096" s="6"/>
      <c r="BJ2096" s="6"/>
      <c r="BK2096" s="6"/>
      <c r="BL2096" s="6"/>
      <c r="BM2096" s="6"/>
      <c r="BN2096" s="6"/>
      <c r="BO2096" s="6"/>
      <c r="BP2096" s="6"/>
      <c r="BQ2096" s="6"/>
      <c r="BR2096" s="6"/>
      <c r="BS2096" s="6"/>
      <c r="BT2096" s="6"/>
      <c r="BU2096" s="6"/>
      <c r="BV2096" s="6"/>
      <c r="BW2096" s="6"/>
      <c r="BX2096" s="6"/>
      <c r="BY2096" s="6"/>
      <c r="BZ2096" s="6"/>
      <c r="CA2096" s="6"/>
      <c r="CB2096" s="6"/>
      <c r="CC2096" s="6"/>
      <c r="CD2096" s="6"/>
      <c r="CE2096" s="6"/>
      <c r="CF2096" s="6"/>
      <c r="CG2096" s="6"/>
      <c r="CH2096" s="6"/>
      <c r="CI2096" s="6"/>
      <c r="CJ2096" s="6"/>
      <c r="CK2096" s="6"/>
      <c r="CL2096" s="6"/>
      <c r="CM2096" s="6"/>
      <c r="CN2096" s="6"/>
      <c r="CO2096" s="6"/>
      <c r="CP2096" s="6"/>
      <c r="CQ2096" s="6"/>
      <c r="CR2096" s="6"/>
      <c r="CS2096" s="6"/>
      <c r="CT2096" s="6"/>
      <c r="CU2096" s="6"/>
      <c r="CV2096" s="6"/>
      <c r="CX2096" s="6"/>
      <c r="CY2096" s="6"/>
      <c r="CZ2096" s="6"/>
      <c r="DA2096" s="6"/>
      <c r="DB2096" s="6"/>
    </row>
    <row r="2097" spans="4:106" s="3" customFormat="1" x14ac:dyDescent="0.25">
      <c r="D2097" s="31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  <c r="AP2097" s="6"/>
      <c r="AQ2097" s="6"/>
      <c r="AR2097" s="6"/>
      <c r="AS2097" s="6"/>
      <c r="AT2097" s="6"/>
      <c r="AU2097" s="6"/>
      <c r="AV2097" s="6"/>
      <c r="AX2097" s="41"/>
      <c r="AY2097" s="41"/>
      <c r="BA2097" s="6"/>
      <c r="BB2097" s="6"/>
      <c r="BC2097" s="6"/>
      <c r="BD2097" s="6"/>
      <c r="BE2097" s="6"/>
      <c r="BF2097" s="6"/>
      <c r="BG2097" s="6"/>
      <c r="BH2097" s="6"/>
      <c r="BI2097" s="6"/>
      <c r="BJ2097" s="6"/>
      <c r="BK2097" s="6"/>
      <c r="BL2097" s="6"/>
      <c r="BM2097" s="6"/>
      <c r="BN2097" s="6"/>
      <c r="BO2097" s="6"/>
      <c r="BP2097" s="6"/>
      <c r="BQ2097" s="6"/>
      <c r="BR2097" s="6"/>
      <c r="BS2097" s="6"/>
      <c r="BT2097" s="6"/>
      <c r="BU2097" s="6"/>
      <c r="BV2097" s="6"/>
      <c r="BW2097" s="6"/>
      <c r="BX2097" s="6"/>
      <c r="BY2097" s="6"/>
      <c r="BZ2097" s="6"/>
      <c r="CA2097" s="6"/>
      <c r="CB2097" s="6"/>
      <c r="CC2097" s="6"/>
      <c r="CD2097" s="6"/>
      <c r="CE2097" s="6"/>
      <c r="CF2097" s="6"/>
      <c r="CG2097" s="6"/>
      <c r="CH2097" s="6"/>
      <c r="CI2097" s="6"/>
      <c r="CJ2097" s="6"/>
      <c r="CK2097" s="6"/>
      <c r="CL2097" s="6"/>
      <c r="CM2097" s="6"/>
      <c r="CN2097" s="6"/>
      <c r="CO2097" s="6"/>
      <c r="CP2097" s="6"/>
      <c r="CQ2097" s="6"/>
      <c r="CR2097" s="6"/>
      <c r="CS2097" s="6"/>
      <c r="CT2097" s="6"/>
      <c r="CU2097" s="6"/>
      <c r="CV2097" s="6"/>
      <c r="CX2097" s="6"/>
      <c r="CY2097" s="6"/>
      <c r="CZ2097" s="6"/>
      <c r="DA2097" s="6"/>
      <c r="DB2097" s="6"/>
    </row>
    <row r="2098" spans="4:106" s="3" customFormat="1" x14ac:dyDescent="0.25">
      <c r="D2098" s="31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  <c r="AP2098" s="6"/>
      <c r="AQ2098" s="6"/>
      <c r="AR2098" s="6"/>
      <c r="AS2098" s="6"/>
      <c r="AT2098" s="6"/>
      <c r="AU2098" s="6"/>
      <c r="AV2098" s="6"/>
      <c r="AX2098" s="41"/>
      <c r="AY2098" s="41"/>
      <c r="BA2098" s="6"/>
      <c r="BB2098" s="6"/>
      <c r="BC2098" s="6"/>
      <c r="BD2098" s="6"/>
      <c r="BE2098" s="6"/>
      <c r="BF2098" s="6"/>
      <c r="BG2098" s="6"/>
      <c r="BH2098" s="6"/>
      <c r="BI2098" s="6"/>
      <c r="BJ2098" s="6"/>
      <c r="BK2098" s="6"/>
      <c r="BL2098" s="6"/>
      <c r="BM2098" s="6"/>
      <c r="BN2098" s="6"/>
      <c r="BO2098" s="6"/>
      <c r="BP2098" s="6"/>
      <c r="BQ2098" s="6"/>
      <c r="BR2098" s="6"/>
      <c r="BS2098" s="6"/>
      <c r="BT2098" s="6"/>
      <c r="BU2098" s="6"/>
      <c r="BV2098" s="6"/>
      <c r="BW2098" s="6"/>
      <c r="BX2098" s="6"/>
      <c r="BY2098" s="6"/>
      <c r="BZ2098" s="6"/>
      <c r="CA2098" s="6"/>
      <c r="CB2098" s="6"/>
      <c r="CC2098" s="6"/>
      <c r="CD2098" s="6"/>
      <c r="CE2098" s="6"/>
      <c r="CF2098" s="6"/>
      <c r="CG2098" s="6"/>
      <c r="CH2098" s="6"/>
      <c r="CI2098" s="6"/>
      <c r="CJ2098" s="6"/>
      <c r="CK2098" s="6"/>
      <c r="CL2098" s="6"/>
      <c r="CM2098" s="6"/>
      <c r="CN2098" s="6"/>
      <c r="CO2098" s="6"/>
      <c r="CP2098" s="6"/>
      <c r="CQ2098" s="6"/>
      <c r="CR2098" s="6"/>
      <c r="CS2098" s="6"/>
      <c r="CT2098" s="6"/>
      <c r="CU2098" s="6"/>
      <c r="CV2098" s="6"/>
      <c r="CX2098" s="6"/>
      <c r="CY2098" s="6"/>
      <c r="CZ2098" s="6"/>
      <c r="DA2098" s="6"/>
      <c r="DB2098" s="6"/>
    </row>
    <row r="2099" spans="4:106" s="3" customFormat="1" x14ac:dyDescent="0.25">
      <c r="D2099" s="31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  <c r="AP2099" s="6"/>
      <c r="AQ2099" s="6"/>
      <c r="AR2099" s="6"/>
      <c r="AS2099" s="6"/>
      <c r="AT2099" s="6"/>
      <c r="AU2099" s="6"/>
      <c r="AV2099" s="6"/>
      <c r="AX2099" s="41"/>
      <c r="AY2099" s="41"/>
      <c r="BA2099" s="6"/>
      <c r="BB2099" s="6"/>
      <c r="BC2099" s="6"/>
      <c r="BD2099" s="6"/>
      <c r="BE2099" s="6"/>
      <c r="BF2099" s="6"/>
      <c r="BG2099" s="6"/>
      <c r="BH2099" s="6"/>
      <c r="BI2099" s="6"/>
      <c r="BJ2099" s="6"/>
      <c r="BK2099" s="6"/>
      <c r="BL2099" s="6"/>
      <c r="BM2099" s="6"/>
      <c r="BN2099" s="6"/>
      <c r="BO2099" s="6"/>
      <c r="BP2099" s="6"/>
      <c r="BQ2099" s="6"/>
      <c r="BR2099" s="6"/>
      <c r="BS2099" s="6"/>
      <c r="BT2099" s="6"/>
      <c r="BU2099" s="6"/>
      <c r="BV2099" s="6"/>
      <c r="BW2099" s="6"/>
      <c r="BX2099" s="6"/>
      <c r="BY2099" s="6"/>
      <c r="BZ2099" s="6"/>
      <c r="CA2099" s="6"/>
      <c r="CB2099" s="6"/>
      <c r="CC2099" s="6"/>
      <c r="CD2099" s="6"/>
      <c r="CE2099" s="6"/>
      <c r="CF2099" s="6"/>
      <c r="CG2099" s="6"/>
      <c r="CH2099" s="6"/>
      <c r="CI2099" s="6"/>
      <c r="CJ2099" s="6"/>
      <c r="CK2099" s="6"/>
      <c r="CL2099" s="6"/>
      <c r="CM2099" s="6"/>
      <c r="CN2099" s="6"/>
      <c r="CO2099" s="6"/>
      <c r="CP2099" s="6"/>
      <c r="CQ2099" s="6"/>
      <c r="CR2099" s="6"/>
      <c r="CS2099" s="6"/>
      <c r="CT2099" s="6"/>
      <c r="CU2099" s="6"/>
      <c r="CV2099" s="6"/>
      <c r="CX2099" s="6"/>
      <c r="CY2099" s="6"/>
      <c r="CZ2099" s="6"/>
      <c r="DA2099" s="6"/>
      <c r="DB2099" s="6"/>
    </row>
    <row r="2100" spans="4:106" s="3" customFormat="1" x14ac:dyDescent="0.25">
      <c r="D2100" s="31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  <c r="AP2100" s="6"/>
      <c r="AQ2100" s="6"/>
      <c r="AR2100" s="6"/>
      <c r="AS2100" s="6"/>
      <c r="AT2100" s="6"/>
      <c r="AU2100" s="6"/>
      <c r="AV2100" s="6"/>
      <c r="AX2100" s="41"/>
      <c r="AY2100" s="41"/>
      <c r="BA2100" s="6"/>
      <c r="BB2100" s="6"/>
      <c r="BC2100" s="6"/>
      <c r="BD2100" s="6"/>
      <c r="BE2100" s="6"/>
      <c r="BF2100" s="6"/>
      <c r="BG2100" s="6"/>
      <c r="BH2100" s="6"/>
      <c r="BI2100" s="6"/>
      <c r="BJ2100" s="6"/>
      <c r="BK2100" s="6"/>
      <c r="BL2100" s="6"/>
      <c r="BM2100" s="6"/>
      <c r="BN2100" s="6"/>
      <c r="BO2100" s="6"/>
      <c r="BP2100" s="6"/>
      <c r="BQ2100" s="6"/>
      <c r="BR2100" s="6"/>
      <c r="BS2100" s="6"/>
      <c r="BT2100" s="6"/>
      <c r="BU2100" s="6"/>
      <c r="BV2100" s="6"/>
      <c r="BW2100" s="6"/>
      <c r="BX2100" s="6"/>
      <c r="BY2100" s="6"/>
      <c r="BZ2100" s="6"/>
      <c r="CA2100" s="6"/>
      <c r="CB2100" s="6"/>
      <c r="CC2100" s="6"/>
      <c r="CD2100" s="6"/>
      <c r="CE2100" s="6"/>
      <c r="CF2100" s="6"/>
      <c r="CG2100" s="6"/>
      <c r="CH2100" s="6"/>
      <c r="CI2100" s="6"/>
      <c r="CJ2100" s="6"/>
      <c r="CK2100" s="6"/>
      <c r="CL2100" s="6"/>
      <c r="CM2100" s="6"/>
      <c r="CN2100" s="6"/>
      <c r="CO2100" s="6"/>
      <c r="CP2100" s="6"/>
      <c r="CQ2100" s="6"/>
      <c r="CR2100" s="6"/>
      <c r="CS2100" s="6"/>
      <c r="CT2100" s="6"/>
      <c r="CU2100" s="6"/>
      <c r="CV2100" s="6"/>
      <c r="CX2100" s="6"/>
      <c r="CY2100" s="6"/>
      <c r="CZ2100" s="6"/>
      <c r="DA2100" s="6"/>
      <c r="DB2100" s="6"/>
    </row>
    <row r="2101" spans="4:106" s="3" customFormat="1" x14ac:dyDescent="0.25">
      <c r="D2101" s="31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  <c r="AP2101" s="6"/>
      <c r="AQ2101" s="6"/>
      <c r="AR2101" s="6"/>
      <c r="AS2101" s="6"/>
      <c r="AT2101" s="6"/>
      <c r="AU2101" s="6"/>
      <c r="AV2101" s="6"/>
      <c r="AX2101" s="41"/>
      <c r="AY2101" s="41"/>
      <c r="BA2101" s="6"/>
      <c r="BB2101" s="6"/>
      <c r="BC2101" s="6"/>
      <c r="BD2101" s="6"/>
      <c r="BE2101" s="6"/>
      <c r="BF2101" s="6"/>
      <c r="BG2101" s="6"/>
      <c r="BH2101" s="6"/>
      <c r="BI2101" s="6"/>
      <c r="BJ2101" s="6"/>
      <c r="BK2101" s="6"/>
      <c r="BL2101" s="6"/>
      <c r="BM2101" s="6"/>
      <c r="BN2101" s="6"/>
      <c r="BO2101" s="6"/>
      <c r="BP2101" s="6"/>
      <c r="BQ2101" s="6"/>
      <c r="BR2101" s="6"/>
      <c r="BS2101" s="6"/>
      <c r="BT2101" s="6"/>
      <c r="BU2101" s="6"/>
      <c r="BV2101" s="6"/>
      <c r="BW2101" s="6"/>
      <c r="BX2101" s="6"/>
      <c r="BY2101" s="6"/>
      <c r="BZ2101" s="6"/>
      <c r="CA2101" s="6"/>
      <c r="CB2101" s="6"/>
      <c r="CC2101" s="6"/>
      <c r="CD2101" s="6"/>
      <c r="CE2101" s="6"/>
      <c r="CF2101" s="6"/>
      <c r="CG2101" s="6"/>
      <c r="CH2101" s="6"/>
      <c r="CI2101" s="6"/>
      <c r="CJ2101" s="6"/>
      <c r="CK2101" s="6"/>
      <c r="CL2101" s="6"/>
      <c r="CM2101" s="6"/>
      <c r="CN2101" s="6"/>
      <c r="CO2101" s="6"/>
      <c r="CP2101" s="6"/>
      <c r="CQ2101" s="6"/>
      <c r="CR2101" s="6"/>
      <c r="CS2101" s="6"/>
      <c r="CT2101" s="6"/>
      <c r="CU2101" s="6"/>
      <c r="CV2101" s="6"/>
      <c r="CX2101" s="6"/>
      <c r="CY2101" s="6"/>
      <c r="CZ2101" s="6"/>
      <c r="DA2101" s="6"/>
      <c r="DB2101" s="6"/>
    </row>
    <row r="2102" spans="4:106" s="3" customFormat="1" x14ac:dyDescent="0.25">
      <c r="D2102" s="31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  <c r="AP2102" s="6"/>
      <c r="AQ2102" s="6"/>
      <c r="AR2102" s="6"/>
      <c r="AS2102" s="6"/>
      <c r="AT2102" s="6"/>
      <c r="AU2102" s="6"/>
      <c r="AV2102" s="6"/>
      <c r="AX2102" s="41"/>
      <c r="AY2102" s="41"/>
      <c r="BA2102" s="6"/>
      <c r="BB2102" s="6"/>
      <c r="BC2102" s="6"/>
      <c r="BD2102" s="6"/>
      <c r="BE2102" s="6"/>
      <c r="BF2102" s="6"/>
      <c r="BG2102" s="6"/>
      <c r="BH2102" s="6"/>
      <c r="BI2102" s="6"/>
      <c r="BJ2102" s="6"/>
      <c r="BK2102" s="6"/>
      <c r="BL2102" s="6"/>
      <c r="BM2102" s="6"/>
      <c r="BN2102" s="6"/>
      <c r="BO2102" s="6"/>
      <c r="BP2102" s="6"/>
      <c r="BQ2102" s="6"/>
      <c r="BR2102" s="6"/>
      <c r="BS2102" s="6"/>
      <c r="BT2102" s="6"/>
      <c r="BU2102" s="6"/>
      <c r="BV2102" s="6"/>
      <c r="BW2102" s="6"/>
      <c r="BX2102" s="6"/>
      <c r="BY2102" s="6"/>
      <c r="BZ2102" s="6"/>
      <c r="CA2102" s="6"/>
      <c r="CB2102" s="6"/>
      <c r="CC2102" s="6"/>
      <c r="CD2102" s="6"/>
      <c r="CE2102" s="6"/>
      <c r="CF2102" s="6"/>
      <c r="CG2102" s="6"/>
      <c r="CH2102" s="6"/>
      <c r="CI2102" s="6"/>
      <c r="CJ2102" s="6"/>
      <c r="CK2102" s="6"/>
      <c r="CL2102" s="6"/>
      <c r="CM2102" s="6"/>
      <c r="CN2102" s="6"/>
      <c r="CO2102" s="6"/>
      <c r="CP2102" s="6"/>
      <c r="CQ2102" s="6"/>
      <c r="CR2102" s="6"/>
      <c r="CS2102" s="6"/>
      <c r="CT2102" s="6"/>
      <c r="CU2102" s="6"/>
      <c r="CV2102" s="6"/>
      <c r="CX2102" s="6"/>
      <c r="CY2102" s="6"/>
      <c r="CZ2102" s="6"/>
      <c r="DA2102" s="6"/>
      <c r="DB2102" s="6"/>
    </row>
    <row r="2103" spans="4:106" s="3" customFormat="1" x14ac:dyDescent="0.25">
      <c r="D2103" s="31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  <c r="AP2103" s="6"/>
      <c r="AQ2103" s="6"/>
      <c r="AR2103" s="6"/>
      <c r="AS2103" s="6"/>
      <c r="AT2103" s="6"/>
      <c r="AU2103" s="6"/>
      <c r="AV2103" s="6"/>
      <c r="AX2103" s="41"/>
      <c r="AY2103" s="41"/>
      <c r="BA2103" s="6"/>
      <c r="BB2103" s="6"/>
      <c r="BC2103" s="6"/>
      <c r="BD2103" s="6"/>
      <c r="BE2103" s="6"/>
      <c r="BF2103" s="6"/>
      <c r="BG2103" s="6"/>
      <c r="BH2103" s="6"/>
      <c r="BI2103" s="6"/>
      <c r="BJ2103" s="6"/>
      <c r="BK2103" s="6"/>
      <c r="BL2103" s="6"/>
      <c r="BM2103" s="6"/>
      <c r="BN2103" s="6"/>
      <c r="BO2103" s="6"/>
      <c r="BP2103" s="6"/>
      <c r="BQ2103" s="6"/>
      <c r="BR2103" s="6"/>
      <c r="BS2103" s="6"/>
      <c r="BT2103" s="6"/>
      <c r="BU2103" s="6"/>
      <c r="BV2103" s="6"/>
      <c r="BW2103" s="6"/>
      <c r="BX2103" s="6"/>
      <c r="BY2103" s="6"/>
      <c r="BZ2103" s="6"/>
      <c r="CA2103" s="6"/>
      <c r="CB2103" s="6"/>
      <c r="CC2103" s="6"/>
      <c r="CD2103" s="6"/>
      <c r="CE2103" s="6"/>
      <c r="CF2103" s="6"/>
      <c r="CG2103" s="6"/>
      <c r="CH2103" s="6"/>
      <c r="CI2103" s="6"/>
      <c r="CJ2103" s="6"/>
      <c r="CK2103" s="6"/>
      <c r="CL2103" s="6"/>
      <c r="CM2103" s="6"/>
      <c r="CN2103" s="6"/>
      <c r="CO2103" s="6"/>
      <c r="CP2103" s="6"/>
      <c r="CQ2103" s="6"/>
      <c r="CR2103" s="6"/>
      <c r="CS2103" s="6"/>
      <c r="CT2103" s="6"/>
      <c r="CU2103" s="6"/>
      <c r="CV2103" s="6"/>
      <c r="CX2103" s="6"/>
      <c r="CY2103" s="6"/>
      <c r="CZ2103" s="6"/>
      <c r="DA2103" s="6"/>
      <c r="DB2103" s="6"/>
    </row>
    <row r="2104" spans="4:106" s="3" customFormat="1" x14ac:dyDescent="0.25">
      <c r="D2104" s="31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  <c r="AP2104" s="6"/>
      <c r="AQ2104" s="6"/>
      <c r="AR2104" s="6"/>
      <c r="AS2104" s="6"/>
      <c r="AT2104" s="6"/>
      <c r="AU2104" s="6"/>
      <c r="AV2104" s="6"/>
      <c r="AX2104" s="41"/>
      <c r="AY2104" s="41"/>
      <c r="BA2104" s="6"/>
      <c r="BB2104" s="6"/>
      <c r="BC2104" s="6"/>
      <c r="BD2104" s="6"/>
      <c r="BE2104" s="6"/>
      <c r="BF2104" s="6"/>
      <c r="BG2104" s="6"/>
      <c r="BH2104" s="6"/>
      <c r="BI2104" s="6"/>
      <c r="BJ2104" s="6"/>
      <c r="BK2104" s="6"/>
      <c r="BL2104" s="6"/>
      <c r="BM2104" s="6"/>
      <c r="BN2104" s="6"/>
      <c r="BO2104" s="6"/>
      <c r="BP2104" s="6"/>
      <c r="BQ2104" s="6"/>
      <c r="BR2104" s="6"/>
      <c r="BS2104" s="6"/>
      <c r="BT2104" s="6"/>
      <c r="BU2104" s="6"/>
      <c r="BV2104" s="6"/>
      <c r="BW2104" s="6"/>
      <c r="BX2104" s="6"/>
      <c r="BY2104" s="6"/>
      <c r="BZ2104" s="6"/>
      <c r="CA2104" s="6"/>
      <c r="CB2104" s="6"/>
      <c r="CC2104" s="6"/>
      <c r="CD2104" s="6"/>
      <c r="CE2104" s="6"/>
      <c r="CF2104" s="6"/>
      <c r="CG2104" s="6"/>
      <c r="CH2104" s="6"/>
      <c r="CI2104" s="6"/>
      <c r="CJ2104" s="6"/>
      <c r="CK2104" s="6"/>
      <c r="CL2104" s="6"/>
      <c r="CM2104" s="6"/>
      <c r="CN2104" s="6"/>
      <c r="CO2104" s="6"/>
      <c r="CP2104" s="6"/>
      <c r="CQ2104" s="6"/>
      <c r="CR2104" s="6"/>
      <c r="CS2104" s="6"/>
      <c r="CT2104" s="6"/>
      <c r="CU2104" s="6"/>
      <c r="CV2104" s="6"/>
      <c r="CX2104" s="6"/>
      <c r="CY2104" s="6"/>
      <c r="CZ2104" s="6"/>
      <c r="DA2104" s="6"/>
      <c r="DB2104" s="6"/>
    </row>
    <row r="2105" spans="4:106" s="3" customFormat="1" x14ac:dyDescent="0.25">
      <c r="D2105" s="31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  <c r="AP2105" s="6"/>
      <c r="AQ2105" s="6"/>
      <c r="AR2105" s="6"/>
      <c r="AS2105" s="6"/>
      <c r="AT2105" s="6"/>
      <c r="AU2105" s="6"/>
      <c r="AV2105" s="6"/>
      <c r="AX2105" s="41"/>
      <c r="AY2105" s="41"/>
      <c r="BA2105" s="6"/>
      <c r="BB2105" s="6"/>
      <c r="BC2105" s="6"/>
      <c r="BD2105" s="6"/>
      <c r="BE2105" s="6"/>
      <c r="BF2105" s="6"/>
      <c r="BG2105" s="6"/>
      <c r="BH2105" s="6"/>
      <c r="BI2105" s="6"/>
      <c r="BJ2105" s="6"/>
      <c r="BK2105" s="6"/>
      <c r="BL2105" s="6"/>
      <c r="BM2105" s="6"/>
      <c r="BN2105" s="6"/>
      <c r="BO2105" s="6"/>
      <c r="BP2105" s="6"/>
      <c r="BQ2105" s="6"/>
      <c r="BR2105" s="6"/>
      <c r="BS2105" s="6"/>
      <c r="BT2105" s="6"/>
      <c r="BU2105" s="6"/>
      <c r="BV2105" s="6"/>
      <c r="BW2105" s="6"/>
      <c r="BX2105" s="6"/>
      <c r="BY2105" s="6"/>
      <c r="BZ2105" s="6"/>
      <c r="CA2105" s="6"/>
      <c r="CB2105" s="6"/>
      <c r="CC2105" s="6"/>
      <c r="CD2105" s="6"/>
      <c r="CE2105" s="6"/>
      <c r="CF2105" s="6"/>
      <c r="CG2105" s="6"/>
      <c r="CH2105" s="6"/>
      <c r="CI2105" s="6"/>
      <c r="CJ2105" s="6"/>
      <c r="CK2105" s="6"/>
      <c r="CL2105" s="6"/>
      <c r="CM2105" s="6"/>
      <c r="CN2105" s="6"/>
      <c r="CO2105" s="6"/>
      <c r="CP2105" s="6"/>
      <c r="CQ2105" s="6"/>
      <c r="CR2105" s="6"/>
      <c r="CS2105" s="6"/>
      <c r="CT2105" s="6"/>
      <c r="CU2105" s="6"/>
      <c r="CV2105" s="6"/>
      <c r="CX2105" s="6"/>
      <c r="CY2105" s="6"/>
      <c r="CZ2105" s="6"/>
      <c r="DA2105" s="6"/>
      <c r="DB2105" s="6"/>
    </row>
    <row r="2106" spans="4:106" s="3" customFormat="1" x14ac:dyDescent="0.25">
      <c r="D2106" s="31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  <c r="AP2106" s="6"/>
      <c r="AQ2106" s="6"/>
      <c r="AR2106" s="6"/>
      <c r="AS2106" s="6"/>
      <c r="AT2106" s="6"/>
      <c r="AU2106" s="6"/>
      <c r="AV2106" s="6"/>
      <c r="AX2106" s="41"/>
      <c r="AY2106" s="41"/>
      <c r="BA2106" s="6"/>
      <c r="BB2106" s="6"/>
      <c r="BC2106" s="6"/>
      <c r="BD2106" s="6"/>
      <c r="BE2106" s="6"/>
      <c r="BF2106" s="6"/>
      <c r="BG2106" s="6"/>
      <c r="BH2106" s="6"/>
      <c r="BI2106" s="6"/>
      <c r="BJ2106" s="6"/>
      <c r="BK2106" s="6"/>
      <c r="BL2106" s="6"/>
      <c r="BM2106" s="6"/>
      <c r="BN2106" s="6"/>
      <c r="BO2106" s="6"/>
      <c r="BP2106" s="6"/>
      <c r="BQ2106" s="6"/>
      <c r="BR2106" s="6"/>
      <c r="BS2106" s="6"/>
      <c r="BT2106" s="6"/>
      <c r="BU2106" s="6"/>
      <c r="BV2106" s="6"/>
      <c r="BW2106" s="6"/>
      <c r="BX2106" s="6"/>
      <c r="BY2106" s="6"/>
      <c r="BZ2106" s="6"/>
      <c r="CA2106" s="6"/>
      <c r="CB2106" s="6"/>
      <c r="CC2106" s="6"/>
      <c r="CD2106" s="6"/>
      <c r="CE2106" s="6"/>
      <c r="CF2106" s="6"/>
      <c r="CG2106" s="6"/>
      <c r="CH2106" s="6"/>
      <c r="CI2106" s="6"/>
      <c r="CJ2106" s="6"/>
      <c r="CK2106" s="6"/>
      <c r="CL2106" s="6"/>
      <c r="CM2106" s="6"/>
      <c r="CN2106" s="6"/>
      <c r="CO2106" s="6"/>
      <c r="CP2106" s="6"/>
      <c r="CQ2106" s="6"/>
      <c r="CR2106" s="6"/>
      <c r="CS2106" s="6"/>
      <c r="CT2106" s="6"/>
      <c r="CU2106" s="6"/>
      <c r="CV2106" s="6"/>
      <c r="CX2106" s="6"/>
      <c r="CY2106" s="6"/>
      <c r="CZ2106" s="6"/>
      <c r="DA2106" s="6"/>
      <c r="DB2106" s="6"/>
    </row>
    <row r="2107" spans="4:106" s="3" customFormat="1" x14ac:dyDescent="0.25">
      <c r="D2107" s="31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  <c r="AP2107" s="6"/>
      <c r="AQ2107" s="6"/>
      <c r="AR2107" s="6"/>
      <c r="AS2107" s="6"/>
      <c r="AT2107" s="6"/>
      <c r="AU2107" s="6"/>
      <c r="AV2107" s="6"/>
      <c r="AX2107" s="41"/>
      <c r="AY2107" s="41"/>
      <c r="BA2107" s="6"/>
      <c r="BB2107" s="6"/>
      <c r="BC2107" s="6"/>
      <c r="BD2107" s="6"/>
      <c r="BE2107" s="6"/>
      <c r="BF2107" s="6"/>
      <c r="BG2107" s="6"/>
      <c r="BH2107" s="6"/>
      <c r="BI2107" s="6"/>
      <c r="BJ2107" s="6"/>
      <c r="BK2107" s="6"/>
      <c r="BL2107" s="6"/>
      <c r="BM2107" s="6"/>
      <c r="BN2107" s="6"/>
      <c r="BO2107" s="6"/>
      <c r="BP2107" s="6"/>
      <c r="BQ2107" s="6"/>
      <c r="BR2107" s="6"/>
      <c r="BS2107" s="6"/>
      <c r="BT2107" s="6"/>
      <c r="BU2107" s="6"/>
      <c r="BV2107" s="6"/>
      <c r="BW2107" s="6"/>
      <c r="BX2107" s="6"/>
      <c r="BY2107" s="6"/>
      <c r="BZ2107" s="6"/>
      <c r="CA2107" s="6"/>
      <c r="CB2107" s="6"/>
      <c r="CC2107" s="6"/>
      <c r="CD2107" s="6"/>
      <c r="CE2107" s="6"/>
      <c r="CF2107" s="6"/>
      <c r="CG2107" s="6"/>
      <c r="CH2107" s="6"/>
      <c r="CI2107" s="6"/>
      <c r="CJ2107" s="6"/>
      <c r="CK2107" s="6"/>
      <c r="CL2107" s="6"/>
      <c r="CM2107" s="6"/>
      <c r="CN2107" s="6"/>
      <c r="CO2107" s="6"/>
      <c r="CP2107" s="6"/>
      <c r="CQ2107" s="6"/>
      <c r="CR2107" s="6"/>
      <c r="CS2107" s="6"/>
      <c r="CT2107" s="6"/>
      <c r="CU2107" s="6"/>
      <c r="CV2107" s="6"/>
      <c r="CX2107" s="6"/>
      <c r="CY2107" s="6"/>
      <c r="CZ2107" s="6"/>
      <c r="DA2107" s="6"/>
      <c r="DB2107" s="6"/>
    </row>
    <row r="2108" spans="4:106" s="3" customFormat="1" x14ac:dyDescent="0.25">
      <c r="D2108" s="31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  <c r="AP2108" s="6"/>
      <c r="AQ2108" s="6"/>
      <c r="AR2108" s="6"/>
      <c r="AS2108" s="6"/>
      <c r="AT2108" s="6"/>
      <c r="AU2108" s="6"/>
      <c r="AV2108" s="6"/>
      <c r="AX2108" s="41"/>
      <c r="AY2108" s="41"/>
      <c r="BA2108" s="6"/>
      <c r="BB2108" s="6"/>
      <c r="BC2108" s="6"/>
      <c r="BD2108" s="6"/>
      <c r="BE2108" s="6"/>
      <c r="BF2108" s="6"/>
      <c r="BG2108" s="6"/>
      <c r="BH2108" s="6"/>
      <c r="BI2108" s="6"/>
      <c r="BJ2108" s="6"/>
      <c r="BK2108" s="6"/>
      <c r="BL2108" s="6"/>
      <c r="BM2108" s="6"/>
      <c r="BN2108" s="6"/>
      <c r="BO2108" s="6"/>
      <c r="BP2108" s="6"/>
      <c r="BQ2108" s="6"/>
      <c r="BR2108" s="6"/>
      <c r="BS2108" s="6"/>
      <c r="BT2108" s="6"/>
      <c r="BU2108" s="6"/>
      <c r="BV2108" s="6"/>
      <c r="BW2108" s="6"/>
      <c r="BX2108" s="6"/>
      <c r="BY2108" s="6"/>
      <c r="BZ2108" s="6"/>
      <c r="CA2108" s="6"/>
      <c r="CB2108" s="6"/>
      <c r="CC2108" s="6"/>
      <c r="CD2108" s="6"/>
      <c r="CE2108" s="6"/>
      <c r="CF2108" s="6"/>
      <c r="CG2108" s="6"/>
      <c r="CH2108" s="6"/>
      <c r="CI2108" s="6"/>
      <c r="CJ2108" s="6"/>
      <c r="CK2108" s="6"/>
      <c r="CL2108" s="6"/>
      <c r="CM2108" s="6"/>
      <c r="CN2108" s="6"/>
      <c r="CO2108" s="6"/>
      <c r="CP2108" s="6"/>
      <c r="CQ2108" s="6"/>
      <c r="CR2108" s="6"/>
      <c r="CS2108" s="6"/>
      <c r="CT2108" s="6"/>
      <c r="CU2108" s="6"/>
      <c r="CV2108" s="6"/>
      <c r="CX2108" s="6"/>
      <c r="CY2108" s="6"/>
      <c r="CZ2108" s="6"/>
      <c r="DA2108" s="6"/>
      <c r="DB2108" s="6"/>
    </row>
    <row r="2109" spans="4:106" s="3" customFormat="1" x14ac:dyDescent="0.25">
      <c r="D2109" s="31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  <c r="AP2109" s="6"/>
      <c r="AQ2109" s="6"/>
      <c r="AR2109" s="6"/>
      <c r="AS2109" s="6"/>
      <c r="AT2109" s="6"/>
      <c r="AU2109" s="6"/>
      <c r="AV2109" s="6"/>
      <c r="AX2109" s="41"/>
      <c r="AY2109" s="41"/>
      <c r="BA2109" s="6"/>
      <c r="BB2109" s="6"/>
      <c r="BC2109" s="6"/>
      <c r="BD2109" s="6"/>
      <c r="BE2109" s="6"/>
      <c r="BF2109" s="6"/>
      <c r="BG2109" s="6"/>
      <c r="BH2109" s="6"/>
      <c r="BI2109" s="6"/>
      <c r="BJ2109" s="6"/>
      <c r="BK2109" s="6"/>
      <c r="BL2109" s="6"/>
      <c r="BM2109" s="6"/>
      <c r="BN2109" s="6"/>
      <c r="BO2109" s="6"/>
      <c r="BP2109" s="6"/>
      <c r="BQ2109" s="6"/>
      <c r="BR2109" s="6"/>
      <c r="BS2109" s="6"/>
      <c r="BT2109" s="6"/>
      <c r="BU2109" s="6"/>
      <c r="BV2109" s="6"/>
      <c r="BW2109" s="6"/>
      <c r="BX2109" s="6"/>
      <c r="BY2109" s="6"/>
      <c r="BZ2109" s="6"/>
      <c r="CA2109" s="6"/>
      <c r="CB2109" s="6"/>
      <c r="CC2109" s="6"/>
      <c r="CD2109" s="6"/>
      <c r="CE2109" s="6"/>
      <c r="CF2109" s="6"/>
      <c r="CG2109" s="6"/>
      <c r="CH2109" s="6"/>
      <c r="CI2109" s="6"/>
      <c r="CJ2109" s="6"/>
      <c r="CK2109" s="6"/>
      <c r="CL2109" s="6"/>
      <c r="CM2109" s="6"/>
      <c r="CN2109" s="6"/>
      <c r="CO2109" s="6"/>
      <c r="CP2109" s="6"/>
      <c r="CQ2109" s="6"/>
      <c r="CR2109" s="6"/>
      <c r="CS2109" s="6"/>
      <c r="CT2109" s="6"/>
      <c r="CU2109" s="6"/>
      <c r="CV2109" s="6"/>
      <c r="CX2109" s="6"/>
      <c r="CY2109" s="6"/>
      <c r="CZ2109" s="6"/>
      <c r="DA2109" s="6"/>
      <c r="DB2109" s="6"/>
    </row>
    <row r="2110" spans="4:106" s="3" customFormat="1" x14ac:dyDescent="0.25">
      <c r="D2110" s="31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  <c r="AP2110" s="6"/>
      <c r="AQ2110" s="6"/>
      <c r="AR2110" s="6"/>
      <c r="AS2110" s="6"/>
      <c r="AT2110" s="6"/>
      <c r="AU2110" s="6"/>
      <c r="AV2110" s="6"/>
      <c r="AX2110" s="41"/>
      <c r="AY2110" s="41"/>
      <c r="BA2110" s="6"/>
      <c r="BB2110" s="6"/>
      <c r="BC2110" s="6"/>
      <c r="BD2110" s="6"/>
      <c r="BE2110" s="6"/>
      <c r="BF2110" s="6"/>
      <c r="BG2110" s="6"/>
      <c r="BH2110" s="6"/>
      <c r="BI2110" s="6"/>
      <c r="BJ2110" s="6"/>
      <c r="BK2110" s="6"/>
      <c r="BL2110" s="6"/>
      <c r="BM2110" s="6"/>
      <c r="BN2110" s="6"/>
      <c r="BO2110" s="6"/>
      <c r="BP2110" s="6"/>
      <c r="BQ2110" s="6"/>
      <c r="BR2110" s="6"/>
      <c r="BS2110" s="6"/>
      <c r="BT2110" s="6"/>
      <c r="BU2110" s="6"/>
      <c r="BV2110" s="6"/>
      <c r="BW2110" s="6"/>
      <c r="BX2110" s="6"/>
      <c r="BY2110" s="6"/>
      <c r="BZ2110" s="6"/>
      <c r="CA2110" s="6"/>
      <c r="CB2110" s="6"/>
      <c r="CC2110" s="6"/>
      <c r="CD2110" s="6"/>
      <c r="CE2110" s="6"/>
      <c r="CF2110" s="6"/>
      <c r="CG2110" s="6"/>
      <c r="CH2110" s="6"/>
      <c r="CI2110" s="6"/>
      <c r="CJ2110" s="6"/>
      <c r="CK2110" s="6"/>
      <c r="CL2110" s="6"/>
      <c r="CM2110" s="6"/>
      <c r="CN2110" s="6"/>
      <c r="CO2110" s="6"/>
      <c r="CP2110" s="6"/>
      <c r="CQ2110" s="6"/>
      <c r="CR2110" s="6"/>
      <c r="CS2110" s="6"/>
      <c r="CT2110" s="6"/>
      <c r="CU2110" s="6"/>
      <c r="CV2110" s="6"/>
      <c r="CX2110" s="6"/>
      <c r="CY2110" s="6"/>
      <c r="CZ2110" s="6"/>
      <c r="DA2110" s="6"/>
      <c r="DB2110" s="6"/>
    </row>
    <row r="2111" spans="4:106" s="3" customFormat="1" x14ac:dyDescent="0.25">
      <c r="D2111" s="31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  <c r="AP2111" s="6"/>
      <c r="AQ2111" s="6"/>
      <c r="AR2111" s="6"/>
      <c r="AS2111" s="6"/>
      <c r="AT2111" s="6"/>
      <c r="AU2111" s="6"/>
      <c r="AV2111" s="6"/>
      <c r="AX2111" s="41"/>
      <c r="AY2111" s="41"/>
      <c r="BA2111" s="6"/>
      <c r="BB2111" s="6"/>
      <c r="BC2111" s="6"/>
      <c r="BD2111" s="6"/>
      <c r="BE2111" s="6"/>
      <c r="BF2111" s="6"/>
      <c r="BG2111" s="6"/>
      <c r="BH2111" s="6"/>
      <c r="BI2111" s="6"/>
      <c r="BJ2111" s="6"/>
      <c r="BK2111" s="6"/>
      <c r="BL2111" s="6"/>
      <c r="BM2111" s="6"/>
      <c r="BN2111" s="6"/>
      <c r="BO2111" s="6"/>
      <c r="BP2111" s="6"/>
      <c r="BQ2111" s="6"/>
      <c r="BR2111" s="6"/>
      <c r="BS2111" s="6"/>
      <c r="BT2111" s="6"/>
      <c r="BU2111" s="6"/>
      <c r="BV2111" s="6"/>
      <c r="BW2111" s="6"/>
      <c r="BX2111" s="6"/>
      <c r="BY2111" s="6"/>
      <c r="BZ2111" s="6"/>
      <c r="CA2111" s="6"/>
      <c r="CB2111" s="6"/>
      <c r="CC2111" s="6"/>
      <c r="CD2111" s="6"/>
      <c r="CE2111" s="6"/>
      <c r="CF2111" s="6"/>
      <c r="CG2111" s="6"/>
      <c r="CH2111" s="6"/>
      <c r="CI2111" s="6"/>
      <c r="CJ2111" s="6"/>
      <c r="CK2111" s="6"/>
      <c r="CL2111" s="6"/>
      <c r="CM2111" s="6"/>
      <c r="CN2111" s="6"/>
      <c r="CO2111" s="6"/>
      <c r="CP2111" s="6"/>
      <c r="CQ2111" s="6"/>
      <c r="CR2111" s="6"/>
      <c r="CS2111" s="6"/>
      <c r="CT2111" s="6"/>
      <c r="CU2111" s="6"/>
      <c r="CV2111" s="6"/>
      <c r="CX2111" s="6"/>
      <c r="CY2111" s="6"/>
      <c r="CZ2111" s="6"/>
      <c r="DA2111" s="6"/>
      <c r="DB2111" s="6"/>
    </row>
    <row r="2112" spans="4:106" s="3" customFormat="1" x14ac:dyDescent="0.25">
      <c r="D2112" s="31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  <c r="AP2112" s="6"/>
      <c r="AQ2112" s="6"/>
      <c r="AR2112" s="6"/>
      <c r="AS2112" s="6"/>
      <c r="AT2112" s="6"/>
      <c r="AU2112" s="6"/>
      <c r="AV2112" s="6"/>
      <c r="AX2112" s="41"/>
      <c r="AY2112" s="41"/>
      <c r="BA2112" s="6"/>
      <c r="BB2112" s="6"/>
      <c r="BC2112" s="6"/>
      <c r="BD2112" s="6"/>
      <c r="BE2112" s="6"/>
      <c r="BF2112" s="6"/>
      <c r="BG2112" s="6"/>
      <c r="BH2112" s="6"/>
      <c r="BI2112" s="6"/>
      <c r="BJ2112" s="6"/>
      <c r="BK2112" s="6"/>
      <c r="BL2112" s="6"/>
      <c r="BM2112" s="6"/>
      <c r="BN2112" s="6"/>
      <c r="BO2112" s="6"/>
      <c r="BP2112" s="6"/>
      <c r="BQ2112" s="6"/>
      <c r="BR2112" s="6"/>
      <c r="BS2112" s="6"/>
      <c r="BT2112" s="6"/>
      <c r="BU2112" s="6"/>
      <c r="BV2112" s="6"/>
      <c r="BW2112" s="6"/>
      <c r="BX2112" s="6"/>
      <c r="BY2112" s="6"/>
      <c r="BZ2112" s="6"/>
      <c r="CA2112" s="6"/>
      <c r="CB2112" s="6"/>
      <c r="CC2112" s="6"/>
      <c r="CD2112" s="6"/>
      <c r="CE2112" s="6"/>
      <c r="CF2112" s="6"/>
      <c r="CG2112" s="6"/>
      <c r="CH2112" s="6"/>
      <c r="CI2112" s="6"/>
      <c r="CJ2112" s="6"/>
      <c r="CK2112" s="6"/>
      <c r="CL2112" s="6"/>
      <c r="CM2112" s="6"/>
      <c r="CN2112" s="6"/>
      <c r="CO2112" s="6"/>
      <c r="CP2112" s="6"/>
      <c r="CQ2112" s="6"/>
      <c r="CR2112" s="6"/>
      <c r="CS2112" s="6"/>
      <c r="CT2112" s="6"/>
      <c r="CU2112" s="6"/>
      <c r="CV2112" s="6"/>
      <c r="CX2112" s="6"/>
      <c r="CY2112" s="6"/>
      <c r="CZ2112" s="6"/>
      <c r="DA2112" s="6"/>
      <c r="DB2112" s="6"/>
    </row>
    <row r="2113" spans="4:106" s="3" customFormat="1" x14ac:dyDescent="0.25">
      <c r="D2113" s="31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  <c r="AP2113" s="6"/>
      <c r="AQ2113" s="6"/>
      <c r="AR2113" s="6"/>
      <c r="AS2113" s="6"/>
      <c r="AT2113" s="6"/>
      <c r="AU2113" s="6"/>
      <c r="AV2113" s="6"/>
      <c r="AX2113" s="41"/>
      <c r="AY2113" s="41"/>
      <c r="BA2113" s="6"/>
      <c r="BB2113" s="6"/>
      <c r="BC2113" s="6"/>
      <c r="BD2113" s="6"/>
      <c r="BE2113" s="6"/>
      <c r="BF2113" s="6"/>
      <c r="BG2113" s="6"/>
      <c r="BH2113" s="6"/>
      <c r="BI2113" s="6"/>
      <c r="BJ2113" s="6"/>
      <c r="BK2113" s="6"/>
      <c r="BL2113" s="6"/>
      <c r="BM2113" s="6"/>
      <c r="BN2113" s="6"/>
      <c r="BO2113" s="6"/>
      <c r="BP2113" s="6"/>
      <c r="BQ2113" s="6"/>
      <c r="BR2113" s="6"/>
      <c r="BS2113" s="6"/>
      <c r="BT2113" s="6"/>
      <c r="BU2113" s="6"/>
      <c r="BV2113" s="6"/>
      <c r="BW2113" s="6"/>
      <c r="BX2113" s="6"/>
      <c r="BY2113" s="6"/>
      <c r="BZ2113" s="6"/>
      <c r="CA2113" s="6"/>
      <c r="CB2113" s="6"/>
      <c r="CC2113" s="6"/>
      <c r="CD2113" s="6"/>
      <c r="CE2113" s="6"/>
      <c r="CF2113" s="6"/>
      <c r="CG2113" s="6"/>
      <c r="CH2113" s="6"/>
      <c r="CI2113" s="6"/>
      <c r="CJ2113" s="6"/>
      <c r="CK2113" s="6"/>
      <c r="CL2113" s="6"/>
      <c r="CM2113" s="6"/>
      <c r="CN2113" s="6"/>
      <c r="CO2113" s="6"/>
      <c r="CP2113" s="6"/>
      <c r="CQ2113" s="6"/>
      <c r="CR2113" s="6"/>
      <c r="CS2113" s="6"/>
      <c r="CT2113" s="6"/>
      <c r="CU2113" s="6"/>
      <c r="CV2113" s="6"/>
      <c r="CX2113" s="6"/>
      <c r="CY2113" s="6"/>
      <c r="CZ2113" s="6"/>
      <c r="DA2113" s="6"/>
      <c r="DB2113" s="6"/>
    </row>
    <row r="2114" spans="4:106" s="3" customFormat="1" x14ac:dyDescent="0.25">
      <c r="D2114" s="31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  <c r="AP2114" s="6"/>
      <c r="AQ2114" s="6"/>
      <c r="AR2114" s="6"/>
      <c r="AS2114" s="6"/>
      <c r="AT2114" s="6"/>
      <c r="AU2114" s="6"/>
      <c r="AV2114" s="6"/>
      <c r="AX2114" s="41"/>
      <c r="AY2114" s="41"/>
      <c r="BA2114" s="6"/>
      <c r="BB2114" s="6"/>
      <c r="BC2114" s="6"/>
      <c r="BD2114" s="6"/>
      <c r="BE2114" s="6"/>
      <c r="BF2114" s="6"/>
      <c r="BG2114" s="6"/>
      <c r="BH2114" s="6"/>
      <c r="BI2114" s="6"/>
      <c r="BJ2114" s="6"/>
      <c r="BK2114" s="6"/>
      <c r="BL2114" s="6"/>
      <c r="BM2114" s="6"/>
      <c r="BN2114" s="6"/>
      <c r="BO2114" s="6"/>
      <c r="BP2114" s="6"/>
      <c r="BQ2114" s="6"/>
      <c r="BR2114" s="6"/>
      <c r="BS2114" s="6"/>
      <c r="BT2114" s="6"/>
      <c r="BU2114" s="6"/>
      <c r="BV2114" s="6"/>
      <c r="BW2114" s="6"/>
      <c r="BX2114" s="6"/>
      <c r="BY2114" s="6"/>
      <c r="BZ2114" s="6"/>
      <c r="CA2114" s="6"/>
      <c r="CB2114" s="6"/>
      <c r="CC2114" s="6"/>
      <c r="CD2114" s="6"/>
      <c r="CE2114" s="6"/>
      <c r="CF2114" s="6"/>
      <c r="CG2114" s="6"/>
      <c r="CH2114" s="6"/>
      <c r="CI2114" s="6"/>
      <c r="CJ2114" s="6"/>
      <c r="CK2114" s="6"/>
      <c r="CL2114" s="6"/>
      <c r="CM2114" s="6"/>
      <c r="CN2114" s="6"/>
      <c r="CO2114" s="6"/>
      <c r="CP2114" s="6"/>
      <c r="CQ2114" s="6"/>
      <c r="CR2114" s="6"/>
      <c r="CS2114" s="6"/>
      <c r="CT2114" s="6"/>
      <c r="CU2114" s="6"/>
      <c r="CV2114" s="6"/>
      <c r="CX2114" s="6"/>
      <c r="CY2114" s="6"/>
      <c r="CZ2114" s="6"/>
      <c r="DA2114" s="6"/>
      <c r="DB2114" s="6"/>
    </row>
    <row r="2115" spans="4:106" s="3" customFormat="1" x14ac:dyDescent="0.25">
      <c r="D2115" s="31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  <c r="AP2115" s="6"/>
      <c r="AQ2115" s="6"/>
      <c r="AR2115" s="6"/>
      <c r="AS2115" s="6"/>
      <c r="AT2115" s="6"/>
      <c r="AU2115" s="6"/>
      <c r="AV2115" s="6"/>
      <c r="AX2115" s="41"/>
      <c r="AY2115" s="41"/>
      <c r="BA2115" s="6"/>
      <c r="BB2115" s="6"/>
      <c r="BC2115" s="6"/>
      <c r="BD2115" s="6"/>
      <c r="BE2115" s="6"/>
      <c r="BF2115" s="6"/>
      <c r="BG2115" s="6"/>
      <c r="BH2115" s="6"/>
      <c r="BI2115" s="6"/>
      <c r="BJ2115" s="6"/>
      <c r="BK2115" s="6"/>
      <c r="BL2115" s="6"/>
      <c r="BM2115" s="6"/>
      <c r="BN2115" s="6"/>
      <c r="BO2115" s="6"/>
      <c r="BP2115" s="6"/>
      <c r="BQ2115" s="6"/>
      <c r="BR2115" s="6"/>
      <c r="BS2115" s="6"/>
      <c r="BT2115" s="6"/>
      <c r="BU2115" s="6"/>
      <c r="BV2115" s="6"/>
      <c r="BW2115" s="6"/>
      <c r="BX2115" s="6"/>
      <c r="BY2115" s="6"/>
      <c r="BZ2115" s="6"/>
      <c r="CA2115" s="6"/>
      <c r="CB2115" s="6"/>
      <c r="CC2115" s="6"/>
      <c r="CD2115" s="6"/>
      <c r="CE2115" s="6"/>
      <c r="CF2115" s="6"/>
      <c r="CG2115" s="6"/>
      <c r="CH2115" s="6"/>
      <c r="CI2115" s="6"/>
      <c r="CJ2115" s="6"/>
      <c r="CK2115" s="6"/>
      <c r="CL2115" s="6"/>
      <c r="CM2115" s="6"/>
      <c r="CN2115" s="6"/>
      <c r="CO2115" s="6"/>
      <c r="CP2115" s="6"/>
      <c r="CQ2115" s="6"/>
      <c r="CR2115" s="6"/>
      <c r="CS2115" s="6"/>
      <c r="CT2115" s="6"/>
      <c r="CU2115" s="6"/>
      <c r="CV2115" s="6"/>
      <c r="CX2115" s="6"/>
      <c r="CY2115" s="6"/>
      <c r="CZ2115" s="6"/>
      <c r="DA2115" s="6"/>
      <c r="DB2115" s="6"/>
    </row>
    <row r="2116" spans="4:106" s="3" customFormat="1" x14ac:dyDescent="0.25">
      <c r="D2116" s="31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  <c r="AP2116" s="6"/>
      <c r="AQ2116" s="6"/>
      <c r="AR2116" s="6"/>
      <c r="AS2116" s="6"/>
      <c r="AT2116" s="6"/>
      <c r="AU2116" s="6"/>
      <c r="AV2116" s="6"/>
      <c r="AX2116" s="41"/>
      <c r="AY2116" s="41"/>
      <c r="BA2116" s="6"/>
      <c r="BB2116" s="6"/>
      <c r="BC2116" s="6"/>
      <c r="BD2116" s="6"/>
      <c r="BE2116" s="6"/>
      <c r="BF2116" s="6"/>
      <c r="BG2116" s="6"/>
      <c r="BH2116" s="6"/>
      <c r="BI2116" s="6"/>
      <c r="BJ2116" s="6"/>
      <c r="BK2116" s="6"/>
      <c r="BL2116" s="6"/>
      <c r="BM2116" s="6"/>
      <c r="BN2116" s="6"/>
      <c r="BO2116" s="6"/>
      <c r="BP2116" s="6"/>
      <c r="BQ2116" s="6"/>
      <c r="BR2116" s="6"/>
      <c r="BS2116" s="6"/>
      <c r="BT2116" s="6"/>
      <c r="BU2116" s="6"/>
      <c r="BV2116" s="6"/>
      <c r="BW2116" s="6"/>
      <c r="BX2116" s="6"/>
      <c r="BY2116" s="6"/>
      <c r="BZ2116" s="6"/>
      <c r="CA2116" s="6"/>
      <c r="CB2116" s="6"/>
      <c r="CC2116" s="6"/>
      <c r="CD2116" s="6"/>
      <c r="CE2116" s="6"/>
      <c r="CF2116" s="6"/>
      <c r="CG2116" s="6"/>
      <c r="CH2116" s="6"/>
      <c r="CI2116" s="6"/>
      <c r="CJ2116" s="6"/>
      <c r="CK2116" s="6"/>
      <c r="CL2116" s="6"/>
      <c r="CM2116" s="6"/>
      <c r="CN2116" s="6"/>
      <c r="CO2116" s="6"/>
      <c r="CP2116" s="6"/>
      <c r="CQ2116" s="6"/>
      <c r="CR2116" s="6"/>
      <c r="CS2116" s="6"/>
      <c r="CT2116" s="6"/>
      <c r="CU2116" s="6"/>
      <c r="CV2116" s="6"/>
      <c r="CX2116" s="6"/>
      <c r="CY2116" s="6"/>
      <c r="CZ2116" s="6"/>
      <c r="DA2116" s="6"/>
      <c r="DB2116" s="6"/>
    </row>
    <row r="2117" spans="4:106" s="3" customFormat="1" x14ac:dyDescent="0.25">
      <c r="D2117" s="31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  <c r="AP2117" s="6"/>
      <c r="AQ2117" s="6"/>
      <c r="AR2117" s="6"/>
      <c r="AS2117" s="6"/>
      <c r="AT2117" s="6"/>
      <c r="AU2117" s="6"/>
      <c r="AV2117" s="6"/>
      <c r="AX2117" s="41"/>
      <c r="AY2117" s="41"/>
      <c r="BA2117" s="6"/>
      <c r="BB2117" s="6"/>
      <c r="BC2117" s="6"/>
      <c r="BD2117" s="6"/>
      <c r="BE2117" s="6"/>
      <c r="BF2117" s="6"/>
      <c r="BG2117" s="6"/>
      <c r="BH2117" s="6"/>
      <c r="BI2117" s="6"/>
      <c r="BJ2117" s="6"/>
      <c r="BK2117" s="6"/>
      <c r="BL2117" s="6"/>
      <c r="BM2117" s="6"/>
      <c r="BN2117" s="6"/>
      <c r="BO2117" s="6"/>
      <c r="BP2117" s="6"/>
      <c r="BQ2117" s="6"/>
      <c r="BR2117" s="6"/>
      <c r="BS2117" s="6"/>
      <c r="BT2117" s="6"/>
      <c r="BU2117" s="6"/>
      <c r="BV2117" s="6"/>
      <c r="BW2117" s="6"/>
      <c r="BX2117" s="6"/>
      <c r="BY2117" s="6"/>
      <c r="BZ2117" s="6"/>
      <c r="CA2117" s="6"/>
      <c r="CB2117" s="6"/>
      <c r="CC2117" s="6"/>
      <c r="CD2117" s="6"/>
      <c r="CE2117" s="6"/>
      <c r="CF2117" s="6"/>
      <c r="CG2117" s="6"/>
      <c r="CH2117" s="6"/>
      <c r="CI2117" s="6"/>
      <c r="CJ2117" s="6"/>
      <c r="CK2117" s="6"/>
      <c r="CL2117" s="6"/>
      <c r="CM2117" s="6"/>
      <c r="CN2117" s="6"/>
      <c r="CO2117" s="6"/>
      <c r="CP2117" s="6"/>
      <c r="CQ2117" s="6"/>
      <c r="CR2117" s="6"/>
      <c r="CS2117" s="6"/>
      <c r="CT2117" s="6"/>
      <c r="CU2117" s="6"/>
      <c r="CV2117" s="6"/>
      <c r="CX2117" s="6"/>
      <c r="CY2117" s="6"/>
      <c r="CZ2117" s="6"/>
      <c r="DA2117" s="6"/>
      <c r="DB2117" s="6"/>
    </row>
    <row r="2118" spans="4:106" s="3" customFormat="1" x14ac:dyDescent="0.25">
      <c r="D2118" s="31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  <c r="AP2118" s="6"/>
      <c r="AQ2118" s="6"/>
      <c r="AR2118" s="6"/>
      <c r="AS2118" s="6"/>
      <c r="AT2118" s="6"/>
      <c r="AU2118" s="6"/>
      <c r="AV2118" s="6"/>
      <c r="AX2118" s="41"/>
      <c r="AY2118" s="41"/>
      <c r="BA2118" s="6"/>
      <c r="BB2118" s="6"/>
      <c r="BC2118" s="6"/>
      <c r="BD2118" s="6"/>
      <c r="BE2118" s="6"/>
      <c r="BF2118" s="6"/>
      <c r="BG2118" s="6"/>
      <c r="BH2118" s="6"/>
      <c r="BI2118" s="6"/>
      <c r="BJ2118" s="6"/>
      <c r="BK2118" s="6"/>
      <c r="BL2118" s="6"/>
      <c r="BM2118" s="6"/>
      <c r="BN2118" s="6"/>
      <c r="BO2118" s="6"/>
      <c r="BP2118" s="6"/>
      <c r="BQ2118" s="6"/>
      <c r="BR2118" s="6"/>
      <c r="BS2118" s="6"/>
      <c r="BT2118" s="6"/>
      <c r="BU2118" s="6"/>
      <c r="BV2118" s="6"/>
      <c r="BW2118" s="6"/>
      <c r="BX2118" s="6"/>
      <c r="BY2118" s="6"/>
      <c r="BZ2118" s="6"/>
      <c r="CA2118" s="6"/>
      <c r="CB2118" s="6"/>
      <c r="CC2118" s="6"/>
      <c r="CD2118" s="6"/>
      <c r="CE2118" s="6"/>
      <c r="CF2118" s="6"/>
      <c r="CG2118" s="6"/>
      <c r="CH2118" s="6"/>
      <c r="CI2118" s="6"/>
      <c r="CJ2118" s="6"/>
      <c r="CK2118" s="6"/>
      <c r="CL2118" s="6"/>
      <c r="CM2118" s="6"/>
      <c r="CN2118" s="6"/>
      <c r="CO2118" s="6"/>
      <c r="CP2118" s="6"/>
      <c r="CQ2118" s="6"/>
      <c r="CR2118" s="6"/>
      <c r="CS2118" s="6"/>
      <c r="CT2118" s="6"/>
      <c r="CU2118" s="6"/>
      <c r="CV2118" s="6"/>
      <c r="CX2118" s="6"/>
      <c r="CY2118" s="6"/>
      <c r="CZ2118" s="6"/>
      <c r="DA2118" s="6"/>
      <c r="DB2118" s="6"/>
    </row>
    <row r="2119" spans="4:106" s="3" customFormat="1" x14ac:dyDescent="0.25">
      <c r="D2119" s="31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  <c r="AP2119" s="6"/>
      <c r="AQ2119" s="6"/>
      <c r="AR2119" s="6"/>
      <c r="AS2119" s="6"/>
      <c r="AT2119" s="6"/>
      <c r="AU2119" s="6"/>
      <c r="AV2119" s="6"/>
      <c r="AX2119" s="41"/>
      <c r="AY2119" s="41"/>
      <c r="BA2119" s="6"/>
      <c r="BB2119" s="6"/>
      <c r="BC2119" s="6"/>
      <c r="BD2119" s="6"/>
      <c r="BE2119" s="6"/>
      <c r="BF2119" s="6"/>
      <c r="BG2119" s="6"/>
      <c r="BH2119" s="6"/>
      <c r="BI2119" s="6"/>
      <c r="BJ2119" s="6"/>
      <c r="BK2119" s="6"/>
      <c r="BL2119" s="6"/>
      <c r="BM2119" s="6"/>
      <c r="BN2119" s="6"/>
      <c r="BO2119" s="6"/>
      <c r="BP2119" s="6"/>
      <c r="BQ2119" s="6"/>
      <c r="BR2119" s="6"/>
      <c r="BS2119" s="6"/>
      <c r="BT2119" s="6"/>
      <c r="BU2119" s="6"/>
      <c r="BV2119" s="6"/>
      <c r="BW2119" s="6"/>
      <c r="BX2119" s="6"/>
      <c r="BY2119" s="6"/>
      <c r="BZ2119" s="6"/>
      <c r="CA2119" s="6"/>
      <c r="CB2119" s="6"/>
      <c r="CC2119" s="6"/>
      <c r="CD2119" s="6"/>
      <c r="CE2119" s="6"/>
      <c r="CF2119" s="6"/>
      <c r="CG2119" s="6"/>
      <c r="CH2119" s="6"/>
      <c r="CI2119" s="6"/>
      <c r="CJ2119" s="6"/>
      <c r="CK2119" s="6"/>
      <c r="CL2119" s="6"/>
      <c r="CM2119" s="6"/>
      <c r="CN2119" s="6"/>
      <c r="CO2119" s="6"/>
      <c r="CP2119" s="6"/>
      <c r="CQ2119" s="6"/>
      <c r="CR2119" s="6"/>
      <c r="CS2119" s="6"/>
      <c r="CT2119" s="6"/>
      <c r="CU2119" s="6"/>
      <c r="CV2119" s="6"/>
      <c r="CX2119" s="6"/>
      <c r="CY2119" s="6"/>
      <c r="CZ2119" s="6"/>
      <c r="DA2119" s="6"/>
      <c r="DB2119" s="6"/>
    </row>
    <row r="2120" spans="4:106" s="3" customFormat="1" x14ac:dyDescent="0.25">
      <c r="D2120" s="31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  <c r="AP2120" s="6"/>
      <c r="AQ2120" s="6"/>
      <c r="AR2120" s="6"/>
      <c r="AS2120" s="6"/>
      <c r="AT2120" s="6"/>
      <c r="AU2120" s="6"/>
      <c r="AV2120" s="6"/>
      <c r="AX2120" s="41"/>
      <c r="AY2120" s="41"/>
      <c r="BA2120" s="6"/>
      <c r="BB2120" s="6"/>
      <c r="BC2120" s="6"/>
      <c r="BD2120" s="6"/>
      <c r="BE2120" s="6"/>
      <c r="BF2120" s="6"/>
      <c r="BG2120" s="6"/>
      <c r="BH2120" s="6"/>
      <c r="BI2120" s="6"/>
      <c r="BJ2120" s="6"/>
      <c r="BK2120" s="6"/>
      <c r="BL2120" s="6"/>
      <c r="BM2120" s="6"/>
      <c r="BN2120" s="6"/>
      <c r="BO2120" s="6"/>
      <c r="BP2120" s="6"/>
      <c r="BQ2120" s="6"/>
      <c r="BR2120" s="6"/>
      <c r="BS2120" s="6"/>
      <c r="BT2120" s="6"/>
      <c r="BU2120" s="6"/>
      <c r="BV2120" s="6"/>
      <c r="BW2120" s="6"/>
      <c r="BX2120" s="6"/>
      <c r="BY2120" s="6"/>
      <c r="BZ2120" s="6"/>
      <c r="CA2120" s="6"/>
      <c r="CB2120" s="6"/>
      <c r="CC2120" s="6"/>
      <c r="CD2120" s="6"/>
      <c r="CE2120" s="6"/>
      <c r="CF2120" s="6"/>
      <c r="CG2120" s="6"/>
      <c r="CH2120" s="6"/>
      <c r="CI2120" s="6"/>
      <c r="CJ2120" s="6"/>
      <c r="CK2120" s="6"/>
      <c r="CL2120" s="6"/>
      <c r="CM2120" s="6"/>
      <c r="CN2120" s="6"/>
      <c r="CO2120" s="6"/>
      <c r="CP2120" s="6"/>
      <c r="CQ2120" s="6"/>
      <c r="CR2120" s="6"/>
      <c r="CS2120" s="6"/>
      <c r="CT2120" s="6"/>
      <c r="CU2120" s="6"/>
      <c r="CV2120" s="6"/>
      <c r="CX2120" s="6"/>
      <c r="CY2120" s="6"/>
      <c r="CZ2120" s="6"/>
      <c r="DA2120" s="6"/>
      <c r="DB2120" s="6"/>
    </row>
    <row r="2121" spans="4:106" s="3" customFormat="1" x14ac:dyDescent="0.25">
      <c r="D2121" s="31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  <c r="AP2121" s="6"/>
      <c r="AQ2121" s="6"/>
      <c r="AR2121" s="6"/>
      <c r="AS2121" s="6"/>
      <c r="AT2121" s="6"/>
      <c r="AU2121" s="6"/>
      <c r="AV2121" s="6"/>
      <c r="AX2121" s="41"/>
      <c r="AY2121" s="41"/>
      <c r="BA2121" s="6"/>
      <c r="BB2121" s="6"/>
      <c r="BC2121" s="6"/>
      <c r="BD2121" s="6"/>
      <c r="BE2121" s="6"/>
      <c r="BF2121" s="6"/>
      <c r="BG2121" s="6"/>
      <c r="BH2121" s="6"/>
      <c r="BI2121" s="6"/>
      <c r="BJ2121" s="6"/>
      <c r="BK2121" s="6"/>
      <c r="BL2121" s="6"/>
      <c r="BM2121" s="6"/>
      <c r="BN2121" s="6"/>
      <c r="BO2121" s="6"/>
      <c r="BP2121" s="6"/>
      <c r="BQ2121" s="6"/>
      <c r="BR2121" s="6"/>
      <c r="BS2121" s="6"/>
      <c r="BT2121" s="6"/>
      <c r="BU2121" s="6"/>
      <c r="BV2121" s="6"/>
      <c r="BW2121" s="6"/>
      <c r="BX2121" s="6"/>
      <c r="BY2121" s="6"/>
      <c r="BZ2121" s="6"/>
      <c r="CA2121" s="6"/>
      <c r="CB2121" s="6"/>
      <c r="CC2121" s="6"/>
      <c r="CD2121" s="6"/>
      <c r="CE2121" s="6"/>
      <c r="CF2121" s="6"/>
      <c r="CG2121" s="6"/>
      <c r="CH2121" s="6"/>
      <c r="CI2121" s="6"/>
      <c r="CJ2121" s="6"/>
      <c r="CK2121" s="6"/>
      <c r="CL2121" s="6"/>
      <c r="CM2121" s="6"/>
      <c r="CN2121" s="6"/>
      <c r="CO2121" s="6"/>
      <c r="CP2121" s="6"/>
      <c r="CQ2121" s="6"/>
      <c r="CR2121" s="6"/>
      <c r="CS2121" s="6"/>
      <c r="CT2121" s="6"/>
      <c r="CU2121" s="6"/>
      <c r="CV2121" s="6"/>
      <c r="CX2121" s="6"/>
      <c r="CY2121" s="6"/>
      <c r="CZ2121" s="6"/>
      <c r="DA2121" s="6"/>
      <c r="DB2121" s="6"/>
    </row>
    <row r="2122" spans="4:106" s="3" customFormat="1" x14ac:dyDescent="0.25">
      <c r="D2122" s="31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  <c r="AP2122" s="6"/>
      <c r="AQ2122" s="6"/>
      <c r="AR2122" s="6"/>
      <c r="AS2122" s="6"/>
      <c r="AT2122" s="6"/>
      <c r="AU2122" s="6"/>
      <c r="AV2122" s="6"/>
      <c r="AX2122" s="41"/>
      <c r="AY2122" s="41"/>
      <c r="BA2122" s="6"/>
      <c r="BB2122" s="6"/>
      <c r="BC2122" s="6"/>
      <c r="BD2122" s="6"/>
      <c r="BE2122" s="6"/>
      <c r="BF2122" s="6"/>
      <c r="BG2122" s="6"/>
      <c r="BH2122" s="6"/>
      <c r="BI2122" s="6"/>
      <c r="BJ2122" s="6"/>
      <c r="BK2122" s="6"/>
      <c r="BL2122" s="6"/>
      <c r="BM2122" s="6"/>
      <c r="BN2122" s="6"/>
      <c r="BO2122" s="6"/>
      <c r="BP2122" s="6"/>
      <c r="BQ2122" s="6"/>
      <c r="BR2122" s="6"/>
      <c r="BS2122" s="6"/>
      <c r="BT2122" s="6"/>
      <c r="BU2122" s="6"/>
      <c r="BV2122" s="6"/>
      <c r="BW2122" s="6"/>
      <c r="BX2122" s="6"/>
      <c r="BY2122" s="6"/>
      <c r="BZ2122" s="6"/>
      <c r="CA2122" s="6"/>
      <c r="CB2122" s="6"/>
      <c r="CC2122" s="6"/>
      <c r="CD2122" s="6"/>
      <c r="CE2122" s="6"/>
      <c r="CF2122" s="6"/>
      <c r="CG2122" s="6"/>
      <c r="CH2122" s="6"/>
      <c r="CI2122" s="6"/>
      <c r="CJ2122" s="6"/>
      <c r="CK2122" s="6"/>
      <c r="CL2122" s="6"/>
      <c r="CM2122" s="6"/>
      <c r="CN2122" s="6"/>
      <c r="CO2122" s="6"/>
      <c r="CP2122" s="6"/>
      <c r="CQ2122" s="6"/>
      <c r="CR2122" s="6"/>
      <c r="CS2122" s="6"/>
      <c r="CT2122" s="6"/>
      <c r="CU2122" s="6"/>
      <c r="CV2122" s="6"/>
      <c r="CX2122" s="6"/>
      <c r="CY2122" s="6"/>
      <c r="CZ2122" s="6"/>
      <c r="DA2122" s="6"/>
      <c r="DB2122" s="6"/>
    </row>
    <row r="2123" spans="4:106" s="3" customFormat="1" x14ac:dyDescent="0.25">
      <c r="D2123" s="31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  <c r="AP2123" s="6"/>
      <c r="AQ2123" s="6"/>
      <c r="AR2123" s="6"/>
      <c r="AS2123" s="6"/>
      <c r="AT2123" s="6"/>
      <c r="AU2123" s="6"/>
      <c r="AV2123" s="6"/>
      <c r="AX2123" s="41"/>
      <c r="AY2123" s="41"/>
      <c r="BA2123" s="6"/>
      <c r="BB2123" s="6"/>
      <c r="BC2123" s="6"/>
      <c r="BD2123" s="6"/>
      <c r="BE2123" s="6"/>
      <c r="BF2123" s="6"/>
      <c r="BG2123" s="6"/>
      <c r="BH2123" s="6"/>
      <c r="BI2123" s="6"/>
      <c r="BJ2123" s="6"/>
      <c r="BK2123" s="6"/>
      <c r="BL2123" s="6"/>
      <c r="BM2123" s="6"/>
      <c r="BN2123" s="6"/>
      <c r="BO2123" s="6"/>
      <c r="BP2123" s="6"/>
      <c r="BQ2123" s="6"/>
      <c r="BR2123" s="6"/>
      <c r="BS2123" s="6"/>
      <c r="BT2123" s="6"/>
      <c r="BU2123" s="6"/>
      <c r="BV2123" s="6"/>
      <c r="BW2123" s="6"/>
      <c r="BX2123" s="6"/>
      <c r="BY2123" s="6"/>
      <c r="BZ2123" s="6"/>
      <c r="CA2123" s="6"/>
      <c r="CB2123" s="6"/>
      <c r="CC2123" s="6"/>
      <c r="CD2123" s="6"/>
      <c r="CE2123" s="6"/>
      <c r="CF2123" s="6"/>
      <c r="CG2123" s="6"/>
      <c r="CH2123" s="6"/>
      <c r="CI2123" s="6"/>
      <c r="CJ2123" s="6"/>
      <c r="CK2123" s="6"/>
      <c r="CL2123" s="6"/>
      <c r="CM2123" s="6"/>
      <c r="CN2123" s="6"/>
      <c r="CO2123" s="6"/>
      <c r="CP2123" s="6"/>
      <c r="CQ2123" s="6"/>
      <c r="CR2123" s="6"/>
      <c r="CS2123" s="6"/>
      <c r="CT2123" s="6"/>
      <c r="CU2123" s="6"/>
      <c r="CV2123" s="6"/>
      <c r="CX2123" s="6"/>
      <c r="CY2123" s="6"/>
      <c r="CZ2123" s="6"/>
      <c r="DA2123" s="6"/>
      <c r="DB2123" s="6"/>
    </row>
    <row r="2124" spans="4:106" s="3" customFormat="1" x14ac:dyDescent="0.25">
      <c r="D2124" s="31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  <c r="AP2124" s="6"/>
      <c r="AQ2124" s="6"/>
      <c r="AR2124" s="6"/>
      <c r="AS2124" s="6"/>
      <c r="AT2124" s="6"/>
      <c r="AU2124" s="6"/>
      <c r="AV2124" s="6"/>
      <c r="AX2124" s="41"/>
      <c r="AY2124" s="41"/>
      <c r="BA2124" s="6"/>
      <c r="BB2124" s="6"/>
      <c r="BC2124" s="6"/>
      <c r="BD2124" s="6"/>
      <c r="BE2124" s="6"/>
      <c r="BF2124" s="6"/>
      <c r="BG2124" s="6"/>
      <c r="BH2124" s="6"/>
      <c r="BI2124" s="6"/>
      <c r="BJ2124" s="6"/>
      <c r="BK2124" s="6"/>
      <c r="BL2124" s="6"/>
      <c r="BM2124" s="6"/>
      <c r="BN2124" s="6"/>
      <c r="BO2124" s="6"/>
      <c r="BP2124" s="6"/>
      <c r="BQ2124" s="6"/>
      <c r="BR2124" s="6"/>
      <c r="BS2124" s="6"/>
      <c r="BT2124" s="6"/>
      <c r="BU2124" s="6"/>
      <c r="BV2124" s="6"/>
      <c r="BW2124" s="6"/>
      <c r="BX2124" s="6"/>
      <c r="BY2124" s="6"/>
      <c r="BZ2124" s="6"/>
      <c r="CA2124" s="6"/>
      <c r="CB2124" s="6"/>
      <c r="CC2124" s="6"/>
      <c r="CD2124" s="6"/>
      <c r="CE2124" s="6"/>
      <c r="CF2124" s="6"/>
      <c r="CG2124" s="6"/>
      <c r="CH2124" s="6"/>
      <c r="CI2124" s="6"/>
      <c r="CJ2124" s="6"/>
      <c r="CK2124" s="6"/>
      <c r="CL2124" s="6"/>
      <c r="CM2124" s="6"/>
      <c r="CN2124" s="6"/>
      <c r="CO2124" s="6"/>
      <c r="CP2124" s="6"/>
      <c r="CQ2124" s="6"/>
      <c r="CR2124" s="6"/>
      <c r="CS2124" s="6"/>
      <c r="CT2124" s="6"/>
      <c r="CU2124" s="6"/>
      <c r="CV2124" s="6"/>
      <c r="CX2124" s="6"/>
      <c r="CY2124" s="6"/>
      <c r="CZ2124" s="6"/>
      <c r="DA2124" s="6"/>
      <c r="DB2124" s="6"/>
    </row>
    <row r="2125" spans="4:106" s="3" customFormat="1" x14ac:dyDescent="0.25">
      <c r="D2125" s="31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  <c r="AP2125" s="6"/>
      <c r="AQ2125" s="6"/>
      <c r="AR2125" s="6"/>
      <c r="AS2125" s="6"/>
      <c r="AT2125" s="6"/>
      <c r="AU2125" s="6"/>
      <c r="AV2125" s="6"/>
      <c r="AX2125" s="41"/>
      <c r="AY2125" s="41"/>
      <c r="BA2125" s="6"/>
      <c r="BB2125" s="6"/>
      <c r="BC2125" s="6"/>
      <c r="BD2125" s="6"/>
      <c r="BE2125" s="6"/>
      <c r="BF2125" s="6"/>
      <c r="BG2125" s="6"/>
      <c r="BH2125" s="6"/>
      <c r="BI2125" s="6"/>
      <c r="BJ2125" s="6"/>
      <c r="BK2125" s="6"/>
      <c r="BL2125" s="6"/>
      <c r="BM2125" s="6"/>
      <c r="BN2125" s="6"/>
      <c r="BO2125" s="6"/>
      <c r="BP2125" s="6"/>
      <c r="BQ2125" s="6"/>
      <c r="BR2125" s="6"/>
      <c r="BS2125" s="6"/>
      <c r="BT2125" s="6"/>
      <c r="BU2125" s="6"/>
      <c r="BV2125" s="6"/>
      <c r="BW2125" s="6"/>
      <c r="BX2125" s="6"/>
      <c r="BY2125" s="6"/>
      <c r="BZ2125" s="6"/>
      <c r="CA2125" s="6"/>
      <c r="CB2125" s="6"/>
      <c r="CC2125" s="6"/>
      <c r="CD2125" s="6"/>
      <c r="CE2125" s="6"/>
      <c r="CF2125" s="6"/>
      <c r="CG2125" s="6"/>
      <c r="CH2125" s="6"/>
      <c r="CI2125" s="6"/>
      <c r="CJ2125" s="6"/>
      <c r="CK2125" s="6"/>
      <c r="CL2125" s="6"/>
      <c r="CM2125" s="6"/>
      <c r="CN2125" s="6"/>
      <c r="CO2125" s="6"/>
      <c r="CP2125" s="6"/>
      <c r="CQ2125" s="6"/>
      <c r="CR2125" s="6"/>
      <c r="CS2125" s="6"/>
      <c r="CT2125" s="6"/>
      <c r="CU2125" s="6"/>
      <c r="CV2125" s="6"/>
      <c r="CX2125" s="6"/>
      <c r="CY2125" s="6"/>
      <c r="CZ2125" s="6"/>
      <c r="DA2125" s="6"/>
      <c r="DB2125" s="6"/>
    </row>
    <row r="2126" spans="4:106" s="3" customFormat="1" x14ac:dyDescent="0.25">
      <c r="D2126" s="31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  <c r="AP2126" s="6"/>
      <c r="AQ2126" s="6"/>
      <c r="AR2126" s="6"/>
      <c r="AS2126" s="6"/>
      <c r="AT2126" s="6"/>
      <c r="AU2126" s="6"/>
      <c r="AV2126" s="6"/>
      <c r="AX2126" s="41"/>
      <c r="AY2126" s="41"/>
      <c r="BA2126" s="6"/>
      <c r="BB2126" s="6"/>
      <c r="BC2126" s="6"/>
      <c r="BD2126" s="6"/>
      <c r="BE2126" s="6"/>
      <c r="BF2126" s="6"/>
      <c r="BG2126" s="6"/>
      <c r="BH2126" s="6"/>
      <c r="BI2126" s="6"/>
      <c r="BJ2126" s="6"/>
      <c r="BK2126" s="6"/>
      <c r="BL2126" s="6"/>
      <c r="BM2126" s="6"/>
      <c r="BN2126" s="6"/>
      <c r="BO2126" s="6"/>
      <c r="BP2126" s="6"/>
      <c r="BQ2126" s="6"/>
      <c r="BR2126" s="6"/>
      <c r="BS2126" s="6"/>
      <c r="BT2126" s="6"/>
      <c r="BU2126" s="6"/>
      <c r="BV2126" s="6"/>
      <c r="BW2126" s="6"/>
      <c r="BX2126" s="6"/>
      <c r="BY2126" s="6"/>
      <c r="BZ2126" s="6"/>
      <c r="CA2126" s="6"/>
      <c r="CB2126" s="6"/>
      <c r="CC2126" s="6"/>
      <c r="CD2126" s="6"/>
      <c r="CE2126" s="6"/>
      <c r="CF2126" s="6"/>
      <c r="CG2126" s="6"/>
      <c r="CH2126" s="6"/>
      <c r="CI2126" s="6"/>
      <c r="CJ2126" s="6"/>
      <c r="CK2126" s="6"/>
      <c r="CL2126" s="6"/>
      <c r="CM2126" s="6"/>
      <c r="CN2126" s="6"/>
      <c r="CO2126" s="6"/>
      <c r="CP2126" s="6"/>
      <c r="CQ2126" s="6"/>
      <c r="CR2126" s="6"/>
      <c r="CS2126" s="6"/>
      <c r="CT2126" s="6"/>
      <c r="CU2126" s="6"/>
      <c r="CV2126" s="6"/>
      <c r="CX2126" s="6"/>
      <c r="CY2126" s="6"/>
      <c r="CZ2126" s="6"/>
      <c r="DA2126" s="6"/>
      <c r="DB2126" s="6"/>
    </row>
    <row r="2127" spans="4:106" s="3" customFormat="1" x14ac:dyDescent="0.25">
      <c r="D2127" s="31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  <c r="AP2127" s="6"/>
      <c r="AQ2127" s="6"/>
      <c r="AR2127" s="6"/>
      <c r="AS2127" s="6"/>
      <c r="AT2127" s="6"/>
      <c r="AU2127" s="6"/>
      <c r="AV2127" s="6"/>
      <c r="AX2127" s="41"/>
      <c r="AY2127" s="41"/>
      <c r="BA2127" s="6"/>
      <c r="BB2127" s="6"/>
      <c r="BC2127" s="6"/>
      <c r="BD2127" s="6"/>
      <c r="BE2127" s="6"/>
      <c r="BF2127" s="6"/>
      <c r="BG2127" s="6"/>
      <c r="BH2127" s="6"/>
      <c r="BI2127" s="6"/>
      <c r="BJ2127" s="6"/>
      <c r="BK2127" s="6"/>
      <c r="BL2127" s="6"/>
      <c r="BM2127" s="6"/>
      <c r="BN2127" s="6"/>
      <c r="BO2127" s="6"/>
      <c r="BP2127" s="6"/>
      <c r="BQ2127" s="6"/>
      <c r="BR2127" s="6"/>
      <c r="BS2127" s="6"/>
      <c r="BT2127" s="6"/>
      <c r="BU2127" s="6"/>
      <c r="BV2127" s="6"/>
      <c r="BW2127" s="6"/>
      <c r="BX2127" s="6"/>
      <c r="BY2127" s="6"/>
      <c r="BZ2127" s="6"/>
      <c r="CA2127" s="6"/>
      <c r="CB2127" s="6"/>
      <c r="CC2127" s="6"/>
      <c r="CD2127" s="6"/>
      <c r="CE2127" s="6"/>
      <c r="CF2127" s="6"/>
      <c r="CG2127" s="6"/>
      <c r="CH2127" s="6"/>
      <c r="CI2127" s="6"/>
      <c r="CJ2127" s="6"/>
      <c r="CK2127" s="6"/>
      <c r="CL2127" s="6"/>
      <c r="CM2127" s="6"/>
      <c r="CN2127" s="6"/>
      <c r="CO2127" s="6"/>
      <c r="CP2127" s="6"/>
      <c r="CQ2127" s="6"/>
      <c r="CR2127" s="6"/>
      <c r="CS2127" s="6"/>
      <c r="CT2127" s="6"/>
      <c r="CU2127" s="6"/>
      <c r="CV2127" s="6"/>
      <c r="CX2127" s="6"/>
      <c r="CY2127" s="6"/>
      <c r="CZ2127" s="6"/>
      <c r="DA2127" s="6"/>
      <c r="DB2127" s="6"/>
    </row>
    <row r="2128" spans="4:106" s="3" customFormat="1" x14ac:dyDescent="0.25">
      <c r="D2128" s="31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  <c r="AP2128" s="6"/>
      <c r="AQ2128" s="6"/>
      <c r="AR2128" s="6"/>
      <c r="AS2128" s="6"/>
      <c r="AT2128" s="6"/>
      <c r="AU2128" s="6"/>
      <c r="AV2128" s="6"/>
      <c r="AX2128" s="41"/>
      <c r="AY2128" s="41"/>
      <c r="BA2128" s="6"/>
      <c r="BB2128" s="6"/>
      <c r="BC2128" s="6"/>
      <c r="BD2128" s="6"/>
      <c r="BE2128" s="6"/>
      <c r="BF2128" s="6"/>
      <c r="BG2128" s="6"/>
      <c r="BH2128" s="6"/>
      <c r="BI2128" s="6"/>
      <c r="BJ2128" s="6"/>
      <c r="BK2128" s="6"/>
      <c r="BL2128" s="6"/>
      <c r="BM2128" s="6"/>
      <c r="BN2128" s="6"/>
      <c r="BO2128" s="6"/>
      <c r="BP2128" s="6"/>
      <c r="BQ2128" s="6"/>
      <c r="BR2128" s="6"/>
      <c r="BS2128" s="6"/>
      <c r="BT2128" s="6"/>
      <c r="BU2128" s="6"/>
      <c r="BV2128" s="6"/>
      <c r="BW2128" s="6"/>
      <c r="BX2128" s="6"/>
      <c r="BY2128" s="6"/>
      <c r="BZ2128" s="6"/>
      <c r="CA2128" s="6"/>
      <c r="CB2128" s="6"/>
      <c r="CC2128" s="6"/>
      <c r="CD2128" s="6"/>
      <c r="CE2128" s="6"/>
      <c r="CF2128" s="6"/>
      <c r="CG2128" s="6"/>
      <c r="CH2128" s="6"/>
      <c r="CI2128" s="6"/>
      <c r="CJ2128" s="6"/>
      <c r="CK2128" s="6"/>
      <c r="CL2128" s="6"/>
      <c r="CM2128" s="6"/>
      <c r="CN2128" s="6"/>
      <c r="CO2128" s="6"/>
      <c r="CP2128" s="6"/>
      <c r="CQ2128" s="6"/>
      <c r="CR2128" s="6"/>
      <c r="CS2128" s="6"/>
      <c r="CT2128" s="6"/>
      <c r="CU2128" s="6"/>
      <c r="CV2128" s="6"/>
      <c r="CX2128" s="6"/>
      <c r="CY2128" s="6"/>
      <c r="CZ2128" s="6"/>
      <c r="DA2128" s="6"/>
      <c r="DB2128" s="6"/>
    </row>
    <row r="2129" spans="4:106" s="3" customFormat="1" x14ac:dyDescent="0.25">
      <c r="D2129" s="31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  <c r="AP2129" s="6"/>
      <c r="AQ2129" s="6"/>
      <c r="AR2129" s="6"/>
      <c r="AS2129" s="6"/>
      <c r="AT2129" s="6"/>
      <c r="AU2129" s="6"/>
      <c r="AV2129" s="6"/>
      <c r="AX2129" s="41"/>
      <c r="AY2129" s="41"/>
      <c r="BA2129" s="6"/>
      <c r="BB2129" s="6"/>
      <c r="BC2129" s="6"/>
      <c r="BD2129" s="6"/>
      <c r="BE2129" s="6"/>
      <c r="BF2129" s="6"/>
      <c r="BG2129" s="6"/>
      <c r="BH2129" s="6"/>
      <c r="BI2129" s="6"/>
      <c r="BJ2129" s="6"/>
      <c r="BK2129" s="6"/>
      <c r="BL2129" s="6"/>
      <c r="BM2129" s="6"/>
      <c r="BN2129" s="6"/>
      <c r="BO2129" s="6"/>
      <c r="BP2129" s="6"/>
      <c r="BQ2129" s="6"/>
      <c r="BR2129" s="6"/>
      <c r="BS2129" s="6"/>
      <c r="BT2129" s="6"/>
      <c r="BU2129" s="6"/>
      <c r="BV2129" s="6"/>
      <c r="BW2129" s="6"/>
      <c r="BX2129" s="6"/>
      <c r="BY2129" s="6"/>
      <c r="BZ2129" s="6"/>
      <c r="CA2129" s="6"/>
      <c r="CB2129" s="6"/>
      <c r="CC2129" s="6"/>
      <c r="CD2129" s="6"/>
      <c r="CE2129" s="6"/>
      <c r="CF2129" s="6"/>
      <c r="CG2129" s="6"/>
      <c r="CH2129" s="6"/>
      <c r="CI2129" s="6"/>
      <c r="CJ2129" s="6"/>
      <c r="CK2129" s="6"/>
      <c r="CL2129" s="6"/>
      <c r="CM2129" s="6"/>
      <c r="CN2129" s="6"/>
      <c r="CO2129" s="6"/>
      <c r="CP2129" s="6"/>
      <c r="CQ2129" s="6"/>
      <c r="CR2129" s="6"/>
      <c r="CS2129" s="6"/>
      <c r="CT2129" s="6"/>
      <c r="CU2129" s="6"/>
      <c r="CV2129" s="6"/>
      <c r="CX2129" s="6"/>
      <c r="CY2129" s="6"/>
      <c r="CZ2129" s="6"/>
      <c r="DA2129" s="6"/>
      <c r="DB2129" s="6"/>
    </row>
    <row r="2130" spans="4:106" s="3" customFormat="1" x14ac:dyDescent="0.25">
      <c r="D2130" s="31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  <c r="AP2130" s="6"/>
      <c r="AQ2130" s="6"/>
      <c r="AR2130" s="6"/>
      <c r="AS2130" s="6"/>
      <c r="AT2130" s="6"/>
      <c r="AU2130" s="6"/>
      <c r="AV2130" s="6"/>
      <c r="AX2130" s="41"/>
      <c r="AY2130" s="41"/>
      <c r="BA2130" s="6"/>
      <c r="BB2130" s="6"/>
      <c r="BC2130" s="6"/>
      <c r="BD2130" s="6"/>
      <c r="BE2130" s="6"/>
      <c r="BF2130" s="6"/>
      <c r="BG2130" s="6"/>
      <c r="BH2130" s="6"/>
      <c r="BI2130" s="6"/>
      <c r="BJ2130" s="6"/>
      <c r="BK2130" s="6"/>
      <c r="BL2130" s="6"/>
      <c r="BM2130" s="6"/>
      <c r="BN2130" s="6"/>
      <c r="BO2130" s="6"/>
      <c r="BP2130" s="6"/>
      <c r="BQ2130" s="6"/>
      <c r="BR2130" s="6"/>
      <c r="BS2130" s="6"/>
      <c r="BT2130" s="6"/>
      <c r="BU2130" s="6"/>
      <c r="BV2130" s="6"/>
      <c r="BW2130" s="6"/>
      <c r="BX2130" s="6"/>
      <c r="BY2130" s="6"/>
      <c r="BZ2130" s="6"/>
      <c r="CA2130" s="6"/>
      <c r="CB2130" s="6"/>
      <c r="CC2130" s="6"/>
      <c r="CD2130" s="6"/>
      <c r="CE2130" s="6"/>
      <c r="CF2130" s="6"/>
      <c r="CG2130" s="6"/>
      <c r="CH2130" s="6"/>
      <c r="CI2130" s="6"/>
      <c r="CJ2130" s="6"/>
      <c r="CK2130" s="6"/>
      <c r="CL2130" s="6"/>
      <c r="CM2130" s="6"/>
      <c r="CN2130" s="6"/>
      <c r="CO2130" s="6"/>
      <c r="CP2130" s="6"/>
      <c r="CQ2130" s="6"/>
      <c r="CR2130" s="6"/>
      <c r="CS2130" s="6"/>
      <c r="CT2130" s="6"/>
      <c r="CU2130" s="6"/>
      <c r="CV2130" s="6"/>
      <c r="CX2130" s="6"/>
      <c r="CY2130" s="6"/>
      <c r="CZ2130" s="6"/>
      <c r="DA2130" s="6"/>
      <c r="DB2130" s="6"/>
    </row>
    <row r="2131" spans="4:106" s="3" customFormat="1" x14ac:dyDescent="0.25">
      <c r="D2131" s="31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  <c r="AP2131" s="6"/>
      <c r="AQ2131" s="6"/>
      <c r="AR2131" s="6"/>
      <c r="AS2131" s="6"/>
      <c r="AT2131" s="6"/>
      <c r="AU2131" s="6"/>
      <c r="AV2131" s="6"/>
      <c r="AX2131" s="41"/>
      <c r="AY2131" s="41"/>
      <c r="BA2131" s="6"/>
      <c r="BB2131" s="6"/>
      <c r="BC2131" s="6"/>
      <c r="BD2131" s="6"/>
      <c r="BE2131" s="6"/>
      <c r="BF2131" s="6"/>
      <c r="BG2131" s="6"/>
      <c r="BH2131" s="6"/>
      <c r="BI2131" s="6"/>
      <c r="BJ2131" s="6"/>
      <c r="BK2131" s="6"/>
      <c r="BL2131" s="6"/>
      <c r="BM2131" s="6"/>
      <c r="BN2131" s="6"/>
      <c r="BO2131" s="6"/>
      <c r="BP2131" s="6"/>
      <c r="BQ2131" s="6"/>
      <c r="BR2131" s="6"/>
      <c r="BS2131" s="6"/>
      <c r="BT2131" s="6"/>
      <c r="BU2131" s="6"/>
      <c r="BV2131" s="6"/>
      <c r="BW2131" s="6"/>
      <c r="BX2131" s="6"/>
      <c r="BY2131" s="6"/>
      <c r="BZ2131" s="6"/>
      <c r="CA2131" s="6"/>
      <c r="CB2131" s="6"/>
      <c r="CC2131" s="6"/>
      <c r="CD2131" s="6"/>
      <c r="CE2131" s="6"/>
      <c r="CF2131" s="6"/>
      <c r="CG2131" s="6"/>
      <c r="CH2131" s="6"/>
      <c r="CI2131" s="6"/>
      <c r="CJ2131" s="6"/>
      <c r="CK2131" s="6"/>
      <c r="CL2131" s="6"/>
      <c r="CM2131" s="6"/>
      <c r="CN2131" s="6"/>
      <c r="CO2131" s="6"/>
      <c r="CP2131" s="6"/>
      <c r="CQ2131" s="6"/>
      <c r="CR2131" s="6"/>
      <c r="CS2131" s="6"/>
      <c r="CT2131" s="6"/>
      <c r="CU2131" s="6"/>
      <c r="CV2131" s="6"/>
      <c r="CX2131" s="6"/>
      <c r="CY2131" s="6"/>
      <c r="CZ2131" s="6"/>
      <c r="DA2131" s="6"/>
      <c r="DB2131" s="6"/>
    </row>
    <row r="2132" spans="4:106" s="3" customFormat="1" x14ac:dyDescent="0.25">
      <c r="D2132" s="31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  <c r="AP2132" s="6"/>
      <c r="AQ2132" s="6"/>
      <c r="AR2132" s="6"/>
      <c r="AS2132" s="6"/>
      <c r="AT2132" s="6"/>
      <c r="AU2132" s="6"/>
      <c r="AV2132" s="6"/>
      <c r="AX2132" s="41"/>
      <c r="AY2132" s="41"/>
      <c r="BA2132" s="6"/>
      <c r="BB2132" s="6"/>
      <c r="BC2132" s="6"/>
      <c r="BD2132" s="6"/>
      <c r="BE2132" s="6"/>
      <c r="BF2132" s="6"/>
      <c r="BG2132" s="6"/>
      <c r="BH2132" s="6"/>
      <c r="BI2132" s="6"/>
      <c r="BJ2132" s="6"/>
      <c r="BK2132" s="6"/>
      <c r="BL2132" s="6"/>
      <c r="BM2132" s="6"/>
      <c r="BN2132" s="6"/>
      <c r="BO2132" s="6"/>
      <c r="BP2132" s="6"/>
      <c r="BQ2132" s="6"/>
      <c r="BR2132" s="6"/>
      <c r="BS2132" s="6"/>
      <c r="BT2132" s="6"/>
      <c r="BU2132" s="6"/>
      <c r="BV2132" s="6"/>
      <c r="BW2132" s="6"/>
      <c r="BX2132" s="6"/>
      <c r="BY2132" s="6"/>
      <c r="BZ2132" s="6"/>
      <c r="CA2132" s="6"/>
      <c r="CB2132" s="6"/>
      <c r="CC2132" s="6"/>
      <c r="CD2132" s="6"/>
      <c r="CE2132" s="6"/>
      <c r="CF2132" s="6"/>
      <c r="CG2132" s="6"/>
      <c r="CH2132" s="6"/>
      <c r="CI2132" s="6"/>
      <c r="CJ2132" s="6"/>
      <c r="CK2132" s="6"/>
      <c r="CL2132" s="6"/>
      <c r="CM2132" s="6"/>
      <c r="CN2132" s="6"/>
      <c r="CO2132" s="6"/>
      <c r="CP2132" s="6"/>
      <c r="CQ2132" s="6"/>
      <c r="CR2132" s="6"/>
      <c r="CS2132" s="6"/>
      <c r="CT2132" s="6"/>
      <c r="CU2132" s="6"/>
      <c r="CV2132" s="6"/>
      <c r="CX2132" s="6"/>
      <c r="CY2132" s="6"/>
      <c r="CZ2132" s="6"/>
      <c r="DA2132" s="6"/>
      <c r="DB2132" s="6"/>
    </row>
    <row r="2133" spans="4:106" s="3" customFormat="1" x14ac:dyDescent="0.25">
      <c r="D2133" s="31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  <c r="AP2133" s="6"/>
      <c r="AQ2133" s="6"/>
      <c r="AR2133" s="6"/>
      <c r="AS2133" s="6"/>
      <c r="AT2133" s="6"/>
      <c r="AU2133" s="6"/>
      <c r="AV2133" s="6"/>
      <c r="AX2133" s="41"/>
      <c r="AY2133" s="41"/>
      <c r="BA2133" s="6"/>
      <c r="BB2133" s="6"/>
      <c r="BC2133" s="6"/>
      <c r="BD2133" s="6"/>
      <c r="BE2133" s="6"/>
      <c r="BF2133" s="6"/>
      <c r="BG2133" s="6"/>
      <c r="BH2133" s="6"/>
      <c r="BI2133" s="6"/>
      <c r="BJ2133" s="6"/>
      <c r="BK2133" s="6"/>
      <c r="BL2133" s="6"/>
      <c r="BM2133" s="6"/>
      <c r="BN2133" s="6"/>
      <c r="BO2133" s="6"/>
      <c r="BP2133" s="6"/>
      <c r="BQ2133" s="6"/>
      <c r="BR2133" s="6"/>
      <c r="BS2133" s="6"/>
      <c r="BT2133" s="6"/>
      <c r="BU2133" s="6"/>
      <c r="BV2133" s="6"/>
      <c r="BW2133" s="6"/>
      <c r="BX2133" s="6"/>
      <c r="BY2133" s="6"/>
      <c r="BZ2133" s="6"/>
      <c r="CA2133" s="6"/>
      <c r="CB2133" s="6"/>
      <c r="CC2133" s="6"/>
      <c r="CD2133" s="6"/>
      <c r="CE2133" s="6"/>
      <c r="CF2133" s="6"/>
      <c r="CG2133" s="6"/>
      <c r="CH2133" s="6"/>
      <c r="CI2133" s="6"/>
      <c r="CJ2133" s="6"/>
      <c r="CK2133" s="6"/>
      <c r="CL2133" s="6"/>
      <c r="CM2133" s="6"/>
      <c r="CN2133" s="6"/>
      <c r="CO2133" s="6"/>
      <c r="CP2133" s="6"/>
      <c r="CQ2133" s="6"/>
      <c r="CR2133" s="6"/>
      <c r="CS2133" s="6"/>
      <c r="CT2133" s="6"/>
      <c r="CU2133" s="6"/>
      <c r="CV2133" s="6"/>
      <c r="CX2133" s="6"/>
      <c r="CY2133" s="6"/>
      <c r="CZ2133" s="6"/>
      <c r="DA2133" s="6"/>
      <c r="DB2133" s="6"/>
    </row>
    <row r="2134" spans="4:106" s="3" customFormat="1" x14ac:dyDescent="0.25">
      <c r="D2134" s="31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  <c r="AP2134" s="6"/>
      <c r="AQ2134" s="6"/>
      <c r="AR2134" s="6"/>
      <c r="AS2134" s="6"/>
      <c r="AT2134" s="6"/>
      <c r="AU2134" s="6"/>
      <c r="AV2134" s="6"/>
      <c r="AX2134" s="41"/>
      <c r="AY2134" s="41"/>
      <c r="BA2134" s="6"/>
      <c r="BB2134" s="6"/>
      <c r="BC2134" s="6"/>
      <c r="BD2134" s="6"/>
      <c r="BE2134" s="6"/>
      <c r="BF2134" s="6"/>
      <c r="BG2134" s="6"/>
      <c r="BH2134" s="6"/>
      <c r="BI2134" s="6"/>
      <c r="BJ2134" s="6"/>
      <c r="BK2134" s="6"/>
      <c r="BL2134" s="6"/>
      <c r="BM2134" s="6"/>
      <c r="BN2134" s="6"/>
      <c r="BO2134" s="6"/>
      <c r="BP2134" s="6"/>
      <c r="BQ2134" s="6"/>
      <c r="BR2134" s="6"/>
      <c r="BS2134" s="6"/>
      <c r="BT2134" s="6"/>
      <c r="BU2134" s="6"/>
      <c r="BV2134" s="6"/>
      <c r="BW2134" s="6"/>
      <c r="BX2134" s="6"/>
      <c r="BY2134" s="6"/>
      <c r="BZ2134" s="6"/>
      <c r="CA2134" s="6"/>
      <c r="CB2134" s="6"/>
      <c r="CC2134" s="6"/>
      <c r="CD2134" s="6"/>
      <c r="CE2134" s="6"/>
      <c r="CF2134" s="6"/>
      <c r="CG2134" s="6"/>
      <c r="CH2134" s="6"/>
      <c r="CI2134" s="6"/>
      <c r="CJ2134" s="6"/>
      <c r="CK2134" s="6"/>
      <c r="CL2134" s="6"/>
      <c r="CM2134" s="6"/>
      <c r="CN2134" s="6"/>
      <c r="CO2134" s="6"/>
      <c r="CP2134" s="6"/>
      <c r="CQ2134" s="6"/>
      <c r="CR2134" s="6"/>
      <c r="CS2134" s="6"/>
      <c r="CT2134" s="6"/>
      <c r="CU2134" s="6"/>
      <c r="CV2134" s="6"/>
      <c r="CX2134" s="6"/>
      <c r="CY2134" s="6"/>
      <c r="CZ2134" s="6"/>
      <c r="DA2134" s="6"/>
      <c r="DB2134" s="6"/>
    </row>
    <row r="2135" spans="4:106" s="3" customFormat="1" x14ac:dyDescent="0.25">
      <c r="D2135" s="31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  <c r="AP2135" s="6"/>
      <c r="AQ2135" s="6"/>
      <c r="AR2135" s="6"/>
      <c r="AS2135" s="6"/>
      <c r="AT2135" s="6"/>
      <c r="AU2135" s="6"/>
      <c r="AV2135" s="6"/>
      <c r="AX2135" s="41"/>
      <c r="AY2135" s="41"/>
      <c r="BA2135" s="6"/>
      <c r="BB2135" s="6"/>
      <c r="BC2135" s="6"/>
      <c r="BD2135" s="6"/>
      <c r="BE2135" s="6"/>
      <c r="BF2135" s="6"/>
      <c r="BG2135" s="6"/>
      <c r="BH2135" s="6"/>
      <c r="BI2135" s="6"/>
      <c r="BJ2135" s="6"/>
      <c r="BK2135" s="6"/>
      <c r="BL2135" s="6"/>
      <c r="BM2135" s="6"/>
      <c r="BN2135" s="6"/>
      <c r="BO2135" s="6"/>
      <c r="BP2135" s="6"/>
      <c r="BQ2135" s="6"/>
      <c r="BR2135" s="6"/>
      <c r="BS2135" s="6"/>
      <c r="BT2135" s="6"/>
      <c r="BU2135" s="6"/>
      <c r="BV2135" s="6"/>
      <c r="BW2135" s="6"/>
      <c r="BX2135" s="6"/>
      <c r="BY2135" s="6"/>
      <c r="BZ2135" s="6"/>
      <c r="CA2135" s="6"/>
      <c r="CB2135" s="6"/>
      <c r="CC2135" s="6"/>
      <c r="CD2135" s="6"/>
      <c r="CE2135" s="6"/>
      <c r="CF2135" s="6"/>
      <c r="CG2135" s="6"/>
      <c r="CH2135" s="6"/>
      <c r="CI2135" s="6"/>
      <c r="CJ2135" s="6"/>
      <c r="CK2135" s="6"/>
      <c r="CL2135" s="6"/>
      <c r="CM2135" s="6"/>
      <c r="CN2135" s="6"/>
      <c r="CO2135" s="6"/>
      <c r="CP2135" s="6"/>
      <c r="CQ2135" s="6"/>
      <c r="CR2135" s="6"/>
      <c r="CS2135" s="6"/>
      <c r="CT2135" s="6"/>
      <c r="CU2135" s="6"/>
      <c r="CV2135" s="6"/>
      <c r="CX2135" s="6"/>
      <c r="CY2135" s="6"/>
      <c r="CZ2135" s="6"/>
      <c r="DA2135" s="6"/>
      <c r="DB2135" s="6"/>
    </row>
    <row r="2136" spans="4:106" s="3" customFormat="1" x14ac:dyDescent="0.25">
      <c r="D2136" s="31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  <c r="AP2136" s="6"/>
      <c r="AQ2136" s="6"/>
      <c r="AR2136" s="6"/>
      <c r="AS2136" s="6"/>
      <c r="AT2136" s="6"/>
      <c r="AU2136" s="6"/>
      <c r="AV2136" s="6"/>
      <c r="AX2136" s="41"/>
      <c r="AY2136" s="41"/>
      <c r="BA2136" s="6"/>
      <c r="BB2136" s="6"/>
      <c r="BC2136" s="6"/>
      <c r="BD2136" s="6"/>
      <c r="BE2136" s="6"/>
      <c r="BF2136" s="6"/>
      <c r="BG2136" s="6"/>
      <c r="BH2136" s="6"/>
      <c r="BI2136" s="6"/>
      <c r="BJ2136" s="6"/>
      <c r="BK2136" s="6"/>
      <c r="BL2136" s="6"/>
      <c r="BM2136" s="6"/>
      <c r="BN2136" s="6"/>
      <c r="BO2136" s="6"/>
      <c r="BP2136" s="6"/>
      <c r="BQ2136" s="6"/>
      <c r="BR2136" s="6"/>
      <c r="BS2136" s="6"/>
      <c r="BT2136" s="6"/>
      <c r="BU2136" s="6"/>
      <c r="BV2136" s="6"/>
      <c r="BW2136" s="6"/>
      <c r="BX2136" s="6"/>
      <c r="BY2136" s="6"/>
      <c r="BZ2136" s="6"/>
      <c r="CA2136" s="6"/>
      <c r="CB2136" s="6"/>
      <c r="CC2136" s="6"/>
      <c r="CD2136" s="6"/>
      <c r="CE2136" s="6"/>
      <c r="CF2136" s="6"/>
      <c r="CG2136" s="6"/>
      <c r="CH2136" s="6"/>
      <c r="CI2136" s="6"/>
      <c r="CJ2136" s="6"/>
      <c r="CK2136" s="6"/>
      <c r="CL2136" s="6"/>
      <c r="CM2136" s="6"/>
      <c r="CN2136" s="6"/>
      <c r="CO2136" s="6"/>
      <c r="CP2136" s="6"/>
      <c r="CQ2136" s="6"/>
      <c r="CR2136" s="6"/>
      <c r="CS2136" s="6"/>
      <c r="CT2136" s="6"/>
      <c r="CU2136" s="6"/>
      <c r="CV2136" s="6"/>
      <c r="CX2136" s="6"/>
      <c r="CY2136" s="6"/>
      <c r="CZ2136" s="6"/>
      <c r="DA2136" s="6"/>
      <c r="DB2136" s="6"/>
    </row>
    <row r="2137" spans="4:106" s="3" customFormat="1" x14ac:dyDescent="0.25">
      <c r="D2137" s="31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  <c r="AP2137" s="6"/>
      <c r="AQ2137" s="6"/>
      <c r="AR2137" s="6"/>
      <c r="AS2137" s="6"/>
      <c r="AT2137" s="6"/>
      <c r="AU2137" s="6"/>
      <c r="AV2137" s="6"/>
      <c r="AX2137" s="41"/>
      <c r="AY2137" s="41"/>
      <c r="BA2137" s="6"/>
      <c r="BB2137" s="6"/>
      <c r="BC2137" s="6"/>
      <c r="BD2137" s="6"/>
      <c r="BE2137" s="6"/>
      <c r="BF2137" s="6"/>
      <c r="BG2137" s="6"/>
      <c r="BH2137" s="6"/>
      <c r="BI2137" s="6"/>
      <c r="BJ2137" s="6"/>
      <c r="BK2137" s="6"/>
      <c r="BL2137" s="6"/>
      <c r="BM2137" s="6"/>
      <c r="BN2137" s="6"/>
      <c r="BO2137" s="6"/>
      <c r="BP2137" s="6"/>
      <c r="BQ2137" s="6"/>
      <c r="BR2137" s="6"/>
      <c r="BS2137" s="6"/>
      <c r="BT2137" s="6"/>
      <c r="BU2137" s="6"/>
      <c r="BV2137" s="6"/>
      <c r="BW2137" s="6"/>
      <c r="BX2137" s="6"/>
      <c r="BY2137" s="6"/>
      <c r="BZ2137" s="6"/>
      <c r="CA2137" s="6"/>
      <c r="CB2137" s="6"/>
      <c r="CC2137" s="6"/>
      <c r="CD2137" s="6"/>
      <c r="CE2137" s="6"/>
      <c r="CF2137" s="6"/>
      <c r="CG2137" s="6"/>
      <c r="CH2137" s="6"/>
      <c r="CI2137" s="6"/>
      <c r="CJ2137" s="6"/>
      <c r="CK2137" s="6"/>
      <c r="CL2137" s="6"/>
      <c r="CM2137" s="6"/>
      <c r="CN2137" s="6"/>
      <c r="CO2137" s="6"/>
      <c r="CP2137" s="6"/>
      <c r="CQ2137" s="6"/>
      <c r="CR2137" s="6"/>
      <c r="CS2137" s="6"/>
      <c r="CT2137" s="6"/>
      <c r="CU2137" s="6"/>
      <c r="CV2137" s="6"/>
      <c r="CX2137" s="6"/>
      <c r="CY2137" s="6"/>
      <c r="CZ2137" s="6"/>
      <c r="DA2137" s="6"/>
      <c r="DB2137" s="6"/>
    </row>
    <row r="2138" spans="4:106" s="3" customFormat="1" x14ac:dyDescent="0.25">
      <c r="D2138" s="31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M2138" s="6"/>
      <c r="AN2138" s="6"/>
      <c r="AO2138" s="6"/>
      <c r="AP2138" s="6"/>
      <c r="AQ2138" s="6"/>
      <c r="AR2138" s="6"/>
      <c r="AS2138" s="6"/>
      <c r="AT2138" s="6"/>
      <c r="AU2138" s="6"/>
      <c r="AV2138" s="6"/>
      <c r="AX2138" s="41"/>
      <c r="AY2138" s="41"/>
      <c r="BA2138" s="6"/>
      <c r="BB2138" s="6"/>
      <c r="BC2138" s="6"/>
      <c r="BD2138" s="6"/>
      <c r="BE2138" s="6"/>
      <c r="BF2138" s="6"/>
      <c r="BG2138" s="6"/>
      <c r="BH2138" s="6"/>
      <c r="BI2138" s="6"/>
      <c r="BJ2138" s="6"/>
      <c r="BK2138" s="6"/>
      <c r="BL2138" s="6"/>
      <c r="BM2138" s="6"/>
      <c r="BN2138" s="6"/>
      <c r="BO2138" s="6"/>
      <c r="BP2138" s="6"/>
      <c r="BQ2138" s="6"/>
      <c r="BR2138" s="6"/>
      <c r="BS2138" s="6"/>
      <c r="BT2138" s="6"/>
      <c r="BU2138" s="6"/>
      <c r="BV2138" s="6"/>
      <c r="BW2138" s="6"/>
      <c r="BX2138" s="6"/>
      <c r="BY2138" s="6"/>
      <c r="BZ2138" s="6"/>
      <c r="CA2138" s="6"/>
      <c r="CB2138" s="6"/>
      <c r="CC2138" s="6"/>
      <c r="CD2138" s="6"/>
      <c r="CE2138" s="6"/>
      <c r="CF2138" s="6"/>
      <c r="CG2138" s="6"/>
      <c r="CH2138" s="6"/>
      <c r="CI2138" s="6"/>
      <c r="CJ2138" s="6"/>
      <c r="CK2138" s="6"/>
      <c r="CL2138" s="6"/>
      <c r="CM2138" s="6"/>
      <c r="CN2138" s="6"/>
      <c r="CO2138" s="6"/>
      <c r="CP2138" s="6"/>
      <c r="CQ2138" s="6"/>
      <c r="CR2138" s="6"/>
      <c r="CS2138" s="6"/>
      <c r="CT2138" s="6"/>
      <c r="CU2138" s="6"/>
      <c r="CV2138" s="6"/>
      <c r="CX2138" s="6"/>
      <c r="CY2138" s="6"/>
      <c r="CZ2138" s="6"/>
      <c r="DA2138" s="6"/>
      <c r="DB2138" s="6"/>
    </row>
    <row r="2139" spans="4:106" s="3" customFormat="1" x14ac:dyDescent="0.25">
      <c r="D2139" s="31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M2139" s="6"/>
      <c r="AN2139" s="6"/>
      <c r="AO2139" s="6"/>
      <c r="AP2139" s="6"/>
      <c r="AQ2139" s="6"/>
      <c r="AR2139" s="6"/>
      <c r="AS2139" s="6"/>
      <c r="AT2139" s="6"/>
      <c r="AU2139" s="6"/>
      <c r="AV2139" s="6"/>
      <c r="AX2139" s="41"/>
      <c r="AY2139" s="41"/>
      <c r="BA2139" s="6"/>
      <c r="BB2139" s="6"/>
      <c r="BC2139" s="6"/>
      <c r="BD2139" s="6"/>
      <c r="BE2139" s="6"/>
      <c r="BF2139" s="6"/>
      <c r="BG2139" s="6"/>
      <c r="BH2139" s="6"/>
      <c r="BI2139" s="6"/>
      <c r="BJ2139" s="6"/>
      <c r="BK2139" s="6"/>
      <c r="BL2139" s="6"/>
      <c r="BM2139" s="6"/>
      <c r="BN2139" s="6"/>
      <c r="BO2139" s="6"/>
      <c r="BP2139" s="6"/>
      <c r="BQ2139" s="6"/>
      <c r="BR2139" s="6"/>
      <c r="BS2139" s="6"/>
      <c r="BT2139" s="6"/>
      <c r="BU2139" s="6"/>
      <c r="BV2139" s="6"/>
      <c r="BW2139" s="6"/>
      <c r="BX2139" s="6"/>
      <c r="BY2139" s="6"/>
      <c r="BZ2139" s="6"/>
      <c r="CA2139" s="6"/>
      <c r="CB2139" s="6"/>
      <c r="CC2139" s="6"/>
      <c r="CD2139" s="6"/>
      <c r="CE2139" s="6"/>
      <c r="CF2139" s="6"/>
      <c r="CG2139" s="6"/>
      <c r="CH2139" s="6"/>
      <c r="CI2139" s="6"/>
      <c r="CJ2139" s="6"/>
      <c r="CK2139" s="6"/>
      <c r="CL2139" s="6"/>
      <c r="CM2139" s="6"/>
      <c r="CN2139" s="6"/>
      <c r="CO2139" s="6"/>
      <c r="CP2139" s="6"/>
      <c r="CQ2139" s="6"/>
      <c r="CR2139" s="6"/>
      <c r="CS2139" s="6"/>
      <c r="CT2139" s="6"/>
      <c r="CU2139" s="6"/>
      <c r="CV2139" s="6"/>
      <c r="CX2139" s="6"/>
      <c r="CY2139" s="6"/>
      <c r="CZ2139" s="6"/>
      <c r="DA2139" s="6"/>
      <c r="DB2139" s="6"/>
    </row>
    <row r="2140" spans="4:106" s="3" customFormat="1" x14ac:dyDescent="0.25">
      <c r="D2140" s="31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M2140" s="6"/>
      <c r="AN2140" s="6"/>
      <c r="AO2140" s="6"/>
      <c r="AP2140" s="6"/>
      <c r="AQ2140" s="6"/>
      <c r="AR2140" s="6"/>
      <c r="AS2140" s="6"/>
      <c r="AT2140" s="6"/>
      <c r="AU2140" s="6"/>
      <c r="AV2140" s="6"/>
      <c r="AX2140" s="41"/>
      <c r="AY2140" s="41"/>
      <c r="BA2140" s="6"/>
      <c r="BB2140" s="6"/>
      <c r="BC2140" s="6"/>
      <c r="BD2140" s="6"/>
      <c r="BE2140" s="6"/>
      <c r="BF2140" s="6"/>
      <c r="BG2140" s="6"/>
      <c r="BH2140" s="6"/>
      <c r="BI2140" s="6"/>
      <c r="BJ2140" s="6"/>
      <c r="BK2140" s="6"/>
      <c r="BL2140" s="6"/>
      <c r="BM2140" s="6"/>
      <c r="BN2140" s="6"/>
      <c r="BO2140" s="6"/>
      <c r="BP2140" s="6"/>
      <c r="BQ2140" s="6"/>
      <c r="BR2140" s="6"/>
      <c r="BS2140" s="6"/>
      <c r="BT2140" s="6"/>
      <c r="BU2140" s="6"/>
      <c r="BV2140" s="6"/>
      <c r="BW2140" s="6"/>
      <c r="BX2140" s="6"/>
      <c r="BY2140" s="6"/>
      <c r="BZ2140" s="6"/>
      <c r="CA2140" s="6"/>
      <c r="CB2140" s="6"/>
      <c r="CC2140" s="6"/>
      <c r="CD2140" s="6"/>
      <c r="CE2140" s="6"/>
      <c r="CF2140" s="6"/>
      <c r="CG2140" s="6"/>
      <c r="CH2140" s="6"/>
      <c r="CI2140" s="6"/>
      <c r="CJ2140" s="6"/>
      <c r="CK2140" s="6"/>
      <c r="CL2140" s="6"/>
      <c r="CM2140" s="6"/>
      <c r="CN2140" s="6"/>
      <c r="CO2140" s="6"/>
      <c r="CP2140" s="6"/>
      <c r="CQ2140" s="6"/>
      <c r="CR2140" s="6"/>
      <c r="CS2140" s="6"/>
      <c r="CT2140" s="6"/>
      <c r="CU2140" s="6"/>
      <c r="CV2140" s="6"/>
      <c r="CX2140" s="6"/>
      <c r="CY2140" s="6"/>
      <c r="CZ2140" s="6"/>
      <c r="DA2140" s="6"/>
      <c r="DB2140" s="6"/>
    </row>
    <row r="2141" spans="4:106" s="3" customFormat="1" x14ac:dyDescent="0.25">
      <c r="D2141" s="31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  <c r="AM2141" s="6"/>
      <c r="AN2141" s="6"/>
      <c r="AO2141" s="6"/>
      <c r="AP2141" s="6"/>
      <c r="AQ2141" s="6"/>
      <c r="AR2141" s="6"/>
      <c r="AS2141" s="6"/>
      <c r="AT2141" s="6"/>
      <c r="AU2141" s="6"/>
      <c r="AV2141" s="6"/>
      <c r="AX2141" s="41"/>
      <c r="AY2141" s="41"/>
      <c r="BA2141" s="6"/>
      <c r="BB2141" s="6"/>
      <c r="BC2141" s="6"/>
      <c r="BD2141" s="6"/>
      <c r="BE2141" s="6"/>
      <c r="BF2141" s="6"/>
      <c r="BG2141" s="6"/>
      <c r="BH2141" s="6"/>
      <c r="BI2141" s="6"/>
      <c r="BJ2141" s="6"/>
      <c r="BK2141" s="6"/>
      <c r="BL2141" s="6"/>
      <c r="BM2141" s="6"/>
      <c r="BN2141" s="6"/>
      <c r="BO2141" s="6"/>
      <c r="BP2141" s="6"/>
      <c r="BQ2141" s="6"/>
      <c r="BR2141" s="6"/>
      <c r="BS2141" s="6"/>
      <c r="BT2141" s="6"/>
      <c r="BU2141" s="6"/>
      <c r="BV2141" s="6"/>
      <c r="BW2141" s="6"/>
      <c r="BX2141" s="6"/>
      <c r="BY2141" s="6"/>
      <c r="BZ2141" s="6"/>
      <c r="CA2141" s="6"/>
      <c r="CB2141" s="6"/>
      <c r="CC2141" s="6"/>
      <c r="CD2141" s="6"/>
      <c r="CE2141" s="6"/>
      <c r="CF2141" s="6"/>
      <c r="CG2141" s="6"/>
      <c r="CH2141" s="6"/>
      <c r="CI2141" s="6"/>
      <c r="CJ2141" s="6"/>
      <c r="CK2141" s="6"/>
      <c r="CL2141" s="6"/>
      <c r="CM2141" s="6"/>
      <c r="CN2141" s="6"/>
      <c r="CO2141" s="6"/>
      <c r="CP2141" s="6"/>
      <c r="CQ2141" s="6"/>
      <c r="CR2141" s="6"/>
      <c r="CS2141" s="6"/>
      <c r="CT2141" s="6"/>
      <c r="CU2141" s="6"/>
      <c r="CV2141" s="6"/>
      <c r="CX2141" s="6"/>
      <c r="CY2141" s="6"/>
      <c r="CZ2141" s="6"/>
      <c r="DA2141" s="6"/>
      <c r="DB2141" s="6"/>
    </row>
    <row r="2142" spans="4:106" s="3" customFormat="1" x14ac:dyDescent="0.25">
      <c r="D2142" s="31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M2142" s="6"/>
      <c r="AN2142" s="6"/>
      <c r="AO2142" s="6"/>
      <c r="AP2142" s="6"/>
      <c r="AQ2142" s="6"/>
      <c r="AR2142" s="6"/>
      <c r="AS2142" s="6"/>
      <c r="AT2142" s="6"/>
      <c r="AU2142" s="6"/>
      <c r="AV2142" s="6"/>
      <c r="AX2142" s="41"/>
      <c r="AY2142" s="41"/>
      <c r="BA2142" s="6"/>
      <c r="BB2142" s="6"/>
      <c r="BC2142" s="6"/>
      <c r="BD2142" s="6"/>
      <c r="BE2142" s="6"/>
      <c r="BF2142" s="6"/>
      <c r="BG2142" s="6"/>
      <c r="BH2142" s="6"/>
      <c r="BI2142" s="6"/>
      <c r="BJ2142" s="6"/>
      <c r="BK2142" s="6"/>
      <c r="BL2142" s="6"/>
      <c r="BM2142" s="6"/>
      <c r="BN2142" s="6"/>
      <c r="BO2142" s="6"/>
      <c r="BP2142" s="6"/>
      <c r="BQ2142" s="6"/>
      <c r="BR2142" s="6"/>
      <c r="BS2142" s="6"/>
      <c r="BT2142" s="6"/>
      <c r="BU2142" s="6"/>
      <c r="BV2142" s="6"/>
      <c r="BW2142" s="6"/>
      <c r="BX2142" s="6"/>
      <c r="BY2142" s="6"/>
      <c r="BZ2142" s="6"/>
      <c r="CA2142" s="6"/>
      <c r="CB2142" s="6"/>
      <c r="CC2142" s="6"/>
      <c r="CD2142" s="6"/>
      <c r="CE2142" s="6"/>
      <c r="CF2142" s="6"/>
      <c r="CG2142" s="6"/>
      <c r="CH2142" s="6"/>
      <c r="CI2142" s="6"/>
      <c r="CJ2142" s="6"/>
      <c r="CK2142" s="6"/>
      <c r="CL2142" s="6"/>
      <c r="CM2142" s="6"/>
      <c r="CN2142" s="6"/>
      <c r="CO2142" s="6"/>
      <c r="CP2142" s="6"/>
      <c r="CQ2142" s="6"/>
      <c r="CR2142" s="6"/>
      <c r="CS2142" s="6"/>
      <c r="CT2142" s="6"/>
      <c r="CU2142" s="6"/>
      <c r="CV2142" s="6"/>
      <c r="CX2142" s="6"/>
      <c r="CY2142" s="6"/>
      <c r="CZ2142" s="6"/>
      <c r="DA2142" s="6"/>
      <c r="DB2142" s="6"/>
    </row>
    <row r="2143" spans="4:106" s="3" customFormat="1" x14ac:dyDescent="0.25">
      <c r="D2143" s="31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M2143" s="6"/>
      <c r="AN2143" s="6"/>
      <c r="AO2143" s="6"/>
      <c r="AP2143" s="6"/>
      <c r="AQ2143" s="6"/>
      <c r="AR2143" s="6"/>
      <c r="AS2143" s="6"/>
      <c r="AT2143" s="6"/>
      <c r="AU2143" s="6"/>
      <c r="AV2143" s="6"/>
      <c r="AX2143" s="41"/>
      <c r="AY2143" s="41"/>
      <c r="BA2143" s="6"/>
      <c r="BB2143" s="6"/>
      <c r="BC2143" s="6"/>
      <c r="BD2143" s="6"/>
      <c r="BE2143" s="6"/>
      <c r="BF2143" s="6"/>
      <c r="BG2143" s="6"/>
      <c r="BH2143" s="6"/>
      <c r="BI2143" s="6"/>
      <c r="BJ2143" s="6"/>
      <c r="BK2143" s="6"/>
      <c r="BL2143" s="6"/>
      <c r="BM2143" s="6"/>
      <c r="BN2143" s="6"/>
      <c r="BO2143" s="6"/>
      <c r="BP2143" s="6"/>
      <c r="BQ2143" s="6"/>
      <c r="BR2143" s="6"/>
      <c r="BS2143" s="6"/>
      <c r="BT2143" s="6"/>
      <c r="BU2143" s="6"/>
      <c r="BV2143" s="6"/>
      <c r="BW2143" s="6"/>
      <c r="BX2143" s="6"/>
      <c r="BY2143" s="6"/>
      <c r="BZ2143" s="6"/>
      <c r="CA2143" s="6"/>
      <c r="CB2143" s="6"/>
      <c r="CC2143" s="6"/>
      <c r="CD2143" s="6"/>
      <c r="CE2143" s="6"/>
      <c r="CF2143" s="6"/>
      <c r="CG2143" s="6"/>
      <c r="CH2143" s="6"/>
      <c r="CI2143" s="6"/>
      <c r="CJ2143" s="6"/>
      <c r="CK2143" s="6"/>
      <c r="CL2143" s="6"/>
      <c r="CM2143" s="6"/>
      <c r="CN2143" s="6"/>
      <c r="CO2143" s="6"/>
      <c r="CP2143" s="6"/>
      <c r="CQ2143" s="6"/>
      <c r="CR2143" s="6"/>
      <c r="CS2143" s="6"/>
      <c r="CT2143" s="6"/>
      <c r="CU2143" s="6"/>
      <c r="CV2143" s="6"/>
      <c r="CX2143" s="6"/>
      <c r="CY2143" s="6"/>
      <c r="CZ2143" s="6"/>
      <c r="DA2143" s="6"/>
      <c r="DB2143" s="6"/>
    </row>
    <row r="2144" spans="4:106" s="3" customFormat="1" x14ac:dyDescent="0.25">
      <c r="D2144" s="31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M2144" s="6"/>
      <c r="AN2144" s="6"/>
      <c r="AO2144" s="6"/>
      <c r="AP2144" s="6"/>
      <c r="AQ2144" s="6"/>
      <c r="AR2144" s="6"/>
      <c r="AS2144" s="6"/>
      <c r="AT2144" s="6"/>
      <c r="AU2144" s="6"/>
      <c r="AV2144" s="6"/>
      <c r="AX2144" s="41"/>
      <c r="AY2144" s="41"/>
      <c r="BA2144" s="6"/>
      <c r="BB2144" s="6"/>
      <c r="BC2144" s="6"/>
      <c r="BD2144" s="6"/>
      <c r="BE2144" s="6"/>
      <c r="BF2144" s="6"/>
      <c r="BG2144" s="6"/>
      <c r="BH2144" s="6"/>
      <c r="BI2144" s="6"/>
      <c r="BJ2144" s="6"/>
      <c r="BK2144" s="6"/>
      <c r="BL2144" s="6"/>
      <c r="BM2144" s="6"/>
      <c r="BN2144" s="6"/>
      <c r="BO2144" s="6"/>
      <c r="BP2144" s="6"/>
      <c r="BQ2144" s="6"/>
      <c r="BR2144" s="6"/>
      <c r="BS2144" s="6"/>
      <c r="BT2144" s="6"/>
      <c r="BU2144" s="6"/>
      <c r="BV2144" s="6"/>
      <c r="BW2144" s="6"/>
      <c r="BX2144" s="6"/>
      <c r="BY2144" s="6"/>
      <c r="BZ2144" s="6"/>
      <c r="CA2144" s="6"/>
      <c r="CB2144" s="6"/>
      <c r="CC2144" s="6"/>
      <c r="CD2144" s="6"/>
      <c r="CE2144" s="6"/>
      <c r="CF2144" s="6"/>
      <c r="CG2144" s="6"/>
      <c r="CH2144" s="6"/>
      <c r="CI2144" s="6"/>
      <c r="CJ2144" s="6"/>
      <c r="CK2144" s="6"/>
      <c r="CL2144" s="6"/>
      <c r="CM2144" s="6"/>
      <c r="CN2144" s="6"/>
      <c r="CO2144" s="6"/>
      <c r="CP2144" s="6"/>
      <c r="CQ2144" s="6"/>
      <c r="CR2144" s="6"/>
      <c r="CS2144" s="6"/>
      <c r="CT2144" s="6"/>
      <c r="CU2144" s="6"/>
      <c r="CV2144" s="6"/>
      <c r="CX2144" s="6"/>
      <c r="CY2144" s="6"/>
      <c r="CZ2144" s="6"/>
      <c r="DA2144" s="6"/>
      <c r="DB2144" s="6"/>
    </row>
    <row r="2145" spans="4:106" s="3" customFormat="1" x14ac:dyDescent="0.25">
      <c r="D2145" s="31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M2145" s="6"/>
      <c r="AN2145" s="6"/>
      <c r="AO2145" s="6"/>
      <c r="AP2145" s="6"/>
      <c r="AQ2145" s="6"/>
      <c r="AR2145" s="6"/>
      <c r="AS2145" s="6"/>
      <c r="AT2145" s="6"/>
      <c r="AU2145" s="6"/>
      <c r="AV2145" s="6"/>
      <c r="AX2145" s="41"/>
      <c r="AY2145" s="41"/>
      <c r="BA2145" s="6"/>
      <c r="BB2145" s="6"/>
      <c r="BC2145" s="6"/>
      <c r="BD2145" s="6"/>
      <c r="BE2145" s="6"/>
      <c r="BF2145" s="6"/>
      <c r="BG2145" s="6"/>
      <c r="BH2145" s="6"/>
      <c r="BI2145" s="6"/>
      <c r="BJ2145" s="6"/>
      <c r="BK2145" s="6"/>
      <c r="BL2145" s="6"/>
      <c r="BM2145" s="6"/>
      <c r="BN2145" s="6"/>
      <c r="BO2145" s="6"/>
      <c r="BP2145" s="6"/>
      <c r="BQ2145" s="6"/>
      <c r="BR2145" s="6"/>
      <c r="BS2145" s="6"/>
      <c r="BT2145" s="6"/>
      <c r="BU2145" s="6"/>
      <c r="BV2145" s="6"/>
      <c r="BW2145" s="6"/>
      <c r="BX2145" s="6"/>
      <c r="BY2145" s="6"/>
      <c r="BZ2145" s="6"/>
      <c r="CA2145" s="6"/>
      <c r="CB2145" s="6"/>
      <c r="CC2145" s="6"/>
      <c r="CD2145" s="6"/>
      <c r="CE2145" s="6"/>
      <c r="CF2145" s="6"/>
      <c r="CG2145" s="6"/>
      <c r="CH2145" s="6"/>
      <c r="CI2145" s="6"/>
      <c r="CJ2145" s="6"/>
      <c r="CK2145" s="6"/>
      <c r="CL2145" s="6"/>
      <c r="CM2145" s="6"/>
      <c r="CN2145" s="6"/>
      <c r="CO2145" s="6"/>
      <c r="CP2145" s="6"/>
      <c r="CQ2145" s="6"/>
      <c r="CR2145" s="6"/>
      <c r="CS2145" s="6"/>
      <c r="CT2145" s="6"/>
      <c r="CU2145" s="6"/>
      <c r="CV2145" s="6"/>
      <c r="CX2145" s="6"/>
      <c r="CY2145" s="6"/>
      <c r="CZ2145" s="6"/>
      <c r="DA2145" s="6"/>
      <c r="DB2145" s="6"/>
    </row>
    <row r="2146" spans="4:106" s="3" customFormat="1" x14ac:dyDescent="0.25">
      <c r="D2146" s="31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6"/>
      <c r="AN2146" s="6"/>
      <c r="AO2146" s="6"/>
      <c r="AP2146" s="6"/>
      <c r="AQ2146" s="6"/>
      <c r="AR2146" s="6"/>
      <c r="AS2146" s="6"/>
      <c r="AT2146" s="6"/>
      <c r="AU2146" s="6"/>
      <c r="AV2146" s="6"/>
      <c r="AX2146" s="41"/>
      <c r="AY2146" s="41"/>
      <c r="BA2146" s="6"/>
      <c r="BB2146" s="6"/>
      <c r="BC2146" s="6"/>
      <c r="BD2146" s="6"/>
      <c r="BE2146" s="6"/>
      <c r="BF2146" s="6"/>
      <c r="BG2146" s="6"/>
      <c r="BH2146" s="6"/>
      <c r="BI2146" s="6"/>
      <c r="BJ2146" s="6"/>
      <c r="BK2146" s="6"/>
      <c r="BL2146" s="6"/>
      <c r="BM2146" s="6"/>
      <c r="BN2146" s="6"/>
      <c r="BO2146" s="6"/>
      <c r="BP2146" s="6"/>
      <c r="BQ2146" s="6"/>
      <c r="BR2146" s="6"/>
      <c r="BS2146" s="6"/>
      <c r="BT2146" s="6"/>
      <c r="BU2146" s="6"/>
      <c r="BV2146" s="6"/>
      <c r="BW2146" s="6"/>
      <c r="BX2146" s="6"/>
      <c r="BY2146" s="6"/>
      <c r="BZ2146" s="6"/>
      <c r="CA2146" s="6"/>
      <c r="CB2146" s="6"/>
      <c r="CC2146" s="6"/>
      <c r="CD2146" s="6"/>
      <c r="CE2146" s="6"/>
      <c r="CF2146" s="6"/>
      <c r="CG2146" s="6"/>
      <c r="CH2146" s="6"/>
      <c r="CI2146" s="6"/>
      <c r="CJ2146" s="6"/>
      <c r="CK2146" s="6"/>
      <c r="CL2146" s="6"/>
      <c r="CM2146" s="6"/>
      <c r="CN2146" s="6"/>
      <c r="CO2146" s="6"/>
      <c r="CP2146" s="6"/>
      <c r="CQ2146" s="6"/>
      <c r="CR2146" s="6"/>
      <c r="CS2146" s="6"/>
      <c r="CT2146" s="6"/>
      <c r="CU2146" s="6"/>
      <c r="CV2146" s="6"/>
      <c r="CX2146" s="6"/>
      <c r="CY2146" s="6"/>
      <c r="CZ2146" s="6"/>
      <c r="DA2146" s="6"/>
      <c r="DB2146" s="6"/>
    </row>
    <row r="2147" spans="4:106" s="3" customFormat="1" x14ac:dyDescent="0.25">
      <c r="D2147" s="31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6"/>
      <c r="AN2147" s="6"/>
      <c r="AO2147" s="6"/>
      <c r="AP2147" s="6"/>
      <c r="AQ2147" s="6"/>
      <c r="AR2147" s="6"/>
      <c r="AS2147" s="6"/>
      <c r="AT2147" s="6"/>
      <c r="AU2147" s="6"/>
      <c r="AV2147" s="6"/>
      <c r="AX2147" s="41"/>
      <c r="AY2147" s="41"/>
      <c r="BA2147" s="6"/>
      <c r="BB2147" s="6"/>
      <c r="BC2147" s="6"/>
      <c r="BD2147" s="6"/>
      <c r="BE2147" s="6"/>
      <c r="BF2147" s="6"/>
      <c r="BG2147" s="6"/>
      <c r="BH2147" s="6"/>
      <c r="BI2147" s="6"/>
      <c r="BJ2147" s="6"/>
      <c r="BK2147" s="6"/>
      <c r="BL2147" s="6"/>
      <c r="BM2147" s="6"/>
      <c r="BN2147" s="6"/>
      <c r="BO2147" s="6"/>
      <c r="BP2147" s="6"/>
      <c r="BQ2147" s="6"/>
      <c r="BR2147" s="6"/>
      <c r="BS2147" s="6"/>
      <c r="BT2147" s="6"/>
      <c r="BU2147" s="6"/>
      <c r="BV2147" s="6"/>
      <c r="BW2147" s="6"/>
      <c r="BX2147" s="6"/>
      <c r="BY2147" s="6"/>
      <c r="BZ2147" s="6"/>
      <c r="CA2147" s="6"/>
      <c r="CB2147" s="6"/>
      <c r="CC2147" s="6"/>
      <c r="CD2147" s="6"/>
      <c r="CE2147" s="6"/>
      <c r="CF2147" s="6"/>
      <c r="CG2147" s="6"/>
      <c r="CH2147" s="6"/>
      <c r="CI2147" s="6"/>
      <c r="CJ2147" s="6"/>
      <c r="CK2147" s="6"/>
      <c r="CL2147" s="6"/>
      <c r="CM2147" s="6"/>
      <c r="CN2147" s="6"/>
      <c r="CO2147" s="6"/>
      <c r="CP2147" s="6"/>
      <c r="CQ2147" s="6"/>
      <c r="CR2147" s="6"/>
      <c r="CS2147" s="6"/>
      <c r="CT2147" s="6"/>
      <c r="CU2147" s="6"/>
      <c r="CV2147" s="6"/>
      <c r="CX2147" s="6"/>
      <c r="CY2147" s="6"/>
      <c r="CZ2147" s="6"/>
      <c r="DA2147" s="6"/>
      <c r="DB2147" s="6"/>
    </row>
    <row r="2148" spans="4:106" s="3" customFormat="1" x14ac:dyDescent="0.25">
      <c r="D2148" s="31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  <c r="AR2148" s="6"/>
      <c r="AS2148" s="6"/>
      <c r="AT2148" s="6"/>
      <c r="AU2148" s="6"/>
      <c r="AV2148" s="6"/>
      <c r="AX2148" s="41"/>
      <c r="AY2148" s="41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  <c r="BQ2148" s="6"/>
      <c r="BR2148" s="6"/>
      <c r="BS2148" s="6"/>
      <c r="BT2148" s="6"/>
      <c r="BU2148" s="6"/>
      <c r="BV2148" s="6"/>
      <c r="BW2148" s="6"/>
      <c r="BX2148" s="6"/>
      <c r="BY2148" s="6"/>
      <c r="BZ2148" s="6"/>
      <c r="CA2148" s="6"/>
      <c r="CB2148" s="6"/>
      <c r="CC2148" s="6"/>
      <c r="CD2148" s="6"/>
      <c r="CE2148" s="6"/>
      <c r="CF2148" s="6"/>
      <c r="CG2148" s="6"/>
      <c r="CH2148" s="6"/>
      <c r="CI2148" s="6"/>
      <c r="CJ2148" s="6"/>
      <c r="CK2148" s="6"/>
      <c r="CL2148" s="6"/>
      <c r="CM2148" s="6"/>
      <c r="CN2148" s="6"/>
      <c r="CO2148" s="6"/>
      <c r="CP2148" s="6"/>
      <c r="CQ2148" s="6"/>
      <c r="CR2148" s="6"/>
      <c r="CS2148" s="6"/>
      <c r="CT2148" s="6"/>
      <c r="CU2148" s="6"/>
      <c r="CV2148" s="6"/>
      <c r="CX2148" s="6"/>
      <c r="CY2148" s="6"/>
      <c r="CZ2148" s="6"/>
      <c r="DA2148" s="6"/>
      <c r="DB2148" s="6"/>
    </row>
    <row r="2149" spans="4:106" s="3" customFormat="1" x14ac:dyDescent="0.25">
      <c r="D2149" s="31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  <c r="AR2149" s="6"/>
      <c r="AS2149" s="6"/>
      <c r="AT2149" s="6"/>
      <c r="AU2149" s="6"/>
      <c r="AV2149" s="6"/>
      <c r="AX2149" s="41"/>
      <c r="AY2149" s="41"/>
      <c r="BA2149" s="6"/>
      <c r="BB2149" s="6"/>
      <c r="BC2149" s="6"/>
      <c r="BD2149" s="6"/>
      <c r="BE2149" s="6"/>
      <c r="BF2149" s="6"/>
      <c r="BG2149" s="6"/>
      <c r="BH2149" s="6"/>
      <c r="BI2149" s="6"/>
      <c r="BJ2149" s="6"/>
      <c r="BK2149" s="6"/>
      <c r="BL2149" s="6"/>
      <c r="BM2149" s="6"/>
      <c r="BN2149" s="6"/>
      <c r="BO2149" s="6"/>
      <c r="BP2149" s="6"/>
      <c r="BQ2149" s="6"/>
      <c r="BR2149" s="6"/>
      <c r="BS2149" s="6"/>
      <c r="BT2149" s="6"/>
      <c r="BU2149" s="6"/>
      <c r="BV2149" s="6"/>
      <c r="BW2149" s="6"/>
      <c r="BX2149" s="6"/>
      <c r="BY2149" s="6"/>
      <c r="BZ2149" s="6"/>
      <c r="CA2149" s="6"/>
      <c r="CB2149" s="6"/>
      <c r="CC2149" s="6"/>
      <c r="CD2149" s="6"/>
      <c r="CE2149" s="6"/>
      <c r="CF2149" s="6"/>
      <c r="CG2149" s="6"/>
      <c r="CH2149" s="6"/>
      <c r="CI2149" s="6"/>
      <c r="CJ2149" s="6"/>
      <c r="CK2149" s="6"/>
      <c r="CL2149" s="6"/>
      <c r="CM2149" s="6"/>
      <c r="CN2149" s="6"/>
      <c r="CO2149" s="6"/>
      <c r="CP2149" s="6"/>
      <c r="CQ2149" s="6"/>
      <c r="CR2149" s="6"/>
      <c r="CS2149" s="6"/>
      <c r="CT2149" s="6"/>
      <c r="CU2149" s="6"/>
      <c r="CV2149" s="6"/>
      <c r="CX2149" s="6"/>
      <c r="CY2149" s="6"/>
      <c r="CZ2149" s="6"/>
      <c r="DA2149" s="6"/>
      <c r="DB2149" s="6"/>
    </row>
    <row r="2150" spans="4:106" s="3" customFormat="1" x14ac:dyDescent="0.25">
      <c r="D2150" s="31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  <c r="AR2150" s="6"/>
      <c r="AS2150" s="6"/>
      <c r="AT2150" s="6"/>
      <c r="AU2150" s="6"/>
      <c r="AV2150" s="6"/>
      <c r="AX2150" s="41"/>
      <c r="AY2150" s="41"/>
      <c r="BA2150" s="6"/>
      <c r="BB2150" s="6"/>
      <c r="BC2150" s="6"/>
      <c r="BD2150" s="6"/>
      <c r="BE2150" s="6"/>
      <c r="BF2150" s="6"/>
      <c r="BG2150" s="6"/>
      <c r="BH2150" s="6"/>
      <c r="BI2150" s="6"/>
      <c r="BJ2150" s="6"/>
      <c r="BK2150" s="6"/>
      <c r="BL2150" s="6"/>
      <c r="BM2150" s="6"/>
      <c r="BN2150" s="6"/>
      <c r="BO2150" s="6"/>
      <c r="BP2150" s="6"/>
      <c r="BQ2150" s="6"/>
      <c r="BR2150" s="6"/>
      <c r="BS2150" s="6"/>
      <c r="BT2150" s="6"/>
      <c r="BU2150" s="6"/>
      <c r="BV2150" s="6"/>
      <c r="BW2150" s="6"/>
      <c r="BX2150" s="6"/>
      <c r="BY2150" s="6"/>
      <c r="BZ2150" s="6"/>
      <c r="CA2150" s="6"/>
      <c r="CB2150" s="6"/>
      <c r="CC2150" s="6"/>
      <c r="CD2150" s="6"/>
      <c r="CE2150" s="6"/>
      <c r="CF2150" s="6"/>
      <c r="CG2150" s="6"/>
      <c r="CH2150" s="6"/>
      <c r="CI2150" s="6"/>
      <c r="CJ2150" s="6"/>
      <c r="CK2150" s="6"/>
      <c r="CL2150" s="6"/>
      <c r="CM2150" s="6"/>
      <c r="CN2150" s="6"/>
      <c r="CO2150" s="6"/>
      <c r="CP2150" s="6"/>
      <c r="CQ2150" s="6"/>
      <c r="CR2150" s="6"/>
      <c r="CS2150" s="6"/>
      <c r="CT2150" s="6"/>
      <c r="CU2150" s="6"/>
      <c r="CV2150" s="6"/>
      <c r="CX2150" s="6"/>
      <c r="CY2150" s="6"/>
      <c r="CZ2150" s="6"/>
      <c r="DA2150" s="6"/>
      <c r="DB2150" s="6"/>
    </row>
    <row r="2151" spans="4:106" s="3" customFormat="1" x14ac:dyDescent="0.25">
      <c r="D2151" s="31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  <c r="AR2151" s="6"/>
      <c r="AS2151" s="6"/>
      <c r="AT2151" s="6"/>
      <c r="AU2151" s="6"/>
      <c r="AV2151" s="6"/>
      <c r="AX2151" s="41"/>
      <c r="AY2151" s="41"/>
      <c r="BA2151" s="6"/>
      <c r="BB2151" s="6"/>
      <c r="BC2151" s="6"/>
      <c r="BD2151" s="6"/>
      <c r="BE2151" s="6"/>
      <c r="BF2151" s="6"/>
      <c r="BG2151" s="6"/>
      <c r="BH2151" s="6"/>
      <c r="BI2151" s="6"/>
      <c r="BJ2151" s="6"/>
      <c r="BK2151" s="6"/>
      <c r="BL2151" s="6"/>
      <c r="BM2151" s="6"/>
      <c r="BN2151" s="6"/>
      <c r="BO2151" s="6"/>
      <c r="BP2151" s="6"/>
      <c r="BQ2151" s="6"/>
      <c r="BR2151" s="6"/>
      <c r="BS2151" s="6"/>
      <c r="BT2151" s="6"/>
      <c r="BU2151" s="6"/>
      <c r="BV2151" s="6"/>
      <c r="BW2151" s="6"/>
      <c r="BX2151" s="6"/>
      <c r="BY2151" s="6"/>
      <c r="BZ2151" s="6"/>
      <c r="CA2151" s="6"/>
      <c r="CB2151" s="6"/>
      <c r="CC2151" s="6"/>
      <c r="CD2151" s="6"/>
      <c r="CE2151" s="6"/>
      <c r="CF2151" s="6"/>
      <c r="CG2151" s="6"/>
      <c r="CH2151" s="6"/>
      <c r="CI2151" s="6"/>
      <c r="CJ2151" s="6"/>
      <c r="CK2151" s="6"/>
      <c r="CL2151" s="6"/>
      <c r="CM2151" s="6"/>
      <c r="CN2151" s="6"/>
      <c r="CO2151" s="6"/>
      <c r="CP2151" s="6"/>
      <c r="CQ2151" s="6"/>
      <c r="CR2151" s="6"/>
      <c r="CS2151" s="6"/>
      <c r="CT2151" s="6"/>
      <c r="CU2151" s="6"/>
      <c r="CV2151" s="6"/>
      <c r="CX2151" s="6"/>
      <c r="CY2151" s="6"/>
      <c r="CZ2151" s="6"/>
      <c r="DA2151" s="6"/>
      <c r="DB2151" s="6"/>
    </row>
    <row r="2152" spans="4:106" s="3" customFormat="1" x14ac:dyDescent="0.25">
      <c r="D2152" s="31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M2152" s="6"/>
      <c r="AN2152" s="6"/>
      <c r="AO2152" s="6"/>
      <c r="AP2152" s="6"/>
      <c r="AQ2152" s="6"/>
      <c r="AR2152" s="6"/>
      <c r="AS2152" s="6"/>
      <c r="AT2152" s="6"/>
      <c r="AU2152" s="6"/>
      <c r="AV2152" s="6"/>
      <c r="AX2152" s="41"/>
      <c r="AY2152" s="41"/>
      <c r="BA2152" s="6"/>
      <c r="BB2152" s="6"/>
      <c r="BC2152" s="6"/>
      <c r="BD2152" s="6"/>
      <c r="BE2152" s="6"/>
      <c r="BF2152" s="6"/>
      <c r="BG2152" s="6"/>
      <c r="BH2152" s="6"/>
      <c r="BI2152" s="6"/>
      <c r="BJ2152" s="6"/>
      <c r="BK2152" s="6"/>
      <c r="BL2152" s="6"/>
      <c r="BM2152" s="6"/>
      <c r="BN2152" s="6"/>
      <c r="BO2152" s="6"/>
      <c r="BP2152" s="6"/>
      <c r="BQ2152" s="6"/>
      <c r="BR2152" s="6"/>
      <c r="BS2152" s="6"/>
      <c r="BT2152" s="6"/>
      <c r="BU2152" s="6"/>
      <c r="BV2152" s="6"/>
      <c r="BW2152" s="6"/>
      <c r="BX2152" s="6"/>
      <c r="BY2152" s="6"/>
      <c r="BZ2152" s="6"/>
      <c r="CA2152" s="6"/>
      <c r="CB2152" s="6"/>
      <c r="CC2152" s="6"/>
      <c r="CD2152" s="6"/>
      <c r="CE2152" s="6"/>
      <c r="CF2152" s="6"/>
      <c r="CG2152" s="6"/>
      <c r="CH2152" s="6"/>
      <c r="CI2152" s="6"/>
      <c r="CJ2152" s="6"/>
      <c r="CK2152" s="6"/>
      <c r="CL2152" s="6"/>
      <c r="CM2152" s="6"/>
      <c r="CN2152" s="6"/>
      <c r="CO2152" s="6"/>
      <c r="CP2152" s="6"/>
      <c r="CQ2152" s="6"/>
      <c r="CR2152" s="6"/>
      <c r="CS2152" s="6"/>
      <c r="CT2152" s="6"/>
      <c r="CU2152" s="6"/>
      <c r="CV2152" s="6"/>
      <c r="CX2152" s="6"/>
      <c r="CY2152" s="6"/>
      <c r="CZ2152" s="6"/>
      <c r="DA2152" s="6"/>
      <c r="DB2152" s="6"/>
    </row>
    <row r="2153" spans="4:106" s="3" customFormat="1" x14ac:dyDescent="0.25">
      <c r="D2153" s="31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M2153" s="6"/>
      <c r="AN2153" s="6"/>
      <c r="AO2153" s="6"/>
      <c r="AP2153" s="6"/>
      <c r="AQ2153" s="6"/>
      <c r="AR2153" s="6"/>
      <c r="AS2153" s="6"/>
      <c r="AT2153" s="6"/>
      <c r="AU2153" s="6"/>
      <c r="AV2153" s="6"/>
      <c r="AX2153" s="41"/>
      <c r="AY2153" s="41"/>
      <c r="BA2153" s="6"/>
      <c r="BB2153" s="6"/>
      <c r="BC2153" s="6"/>
      <c r="BD2153" s="6"/>
      <c r="BE2153" s="6"/>
      <c r="BF2153" s="6"/>
      <c r="BG2153" s="6"/>
      <c r="BH2153" s="6"/>
      <c r="BI2153" s="6"/>
      <c r="BJ2153" s="6"/>
      <c r="BK2153" s="6"/>
      <c r="BL2153" s="6"/>
      <c r="BM2153" s="6"/>
      <c r="BN2153" s="6"/>
      <c r="BO2153" s="6"/>
      <c r="BP2153" s="6"/>
      <c r="BQ2153" s="6"/>
      <c r="BR2153" s="6"/>
      <c r="BS2153" s="6"/>
      <c r="BT2153" s="6"/>
      <c r="BU2153" s="6"/>
      <c r="BV2153" s="6"/>
      <c r="BW2153" s="6"/>
      <c r="BX2153" s="6"/>
      <c r="BY2153" s="6"/>
      <c r="BZ2153" s="6"/>
      <c r="CA2153" s="6"/>
      <c r="CB2153" s="6"/>
      <c r="CC2153" s="6"/>
      <c r="CD2153" s="6"/>
      <c r="CE2153" s="6"/>
      <c r="CF2153" s="6"/>
      <c r="CG2153" s="6"/>
      <c r="CH2153" s="6"/>
      <c r="CI2153" s="6"/>
      <c r="CJ2153" s="6"/>
      <c r="CK2153" s="6"/>
      <c r="CL2153" s="6"/>
      <c r="CM2153" s="6"/>
      <c r="CN2153" s="6"/>
      <c r="CO2153" s="6"/>
      <c r="CP2153" s="6"/>
      <c r="CQ2153" s="6"/>
      <c r="CR2153" s="6"/>
      <c r="CS2153" s="6"/>
      <c r="CT2153" s="6"/>
      <c r="CU2153" s="6"/>
      <c r="CV2153" s="6"/>
      <c r="CX2153" s="6"/>
      <c r="CY2153" s="6"/>
      <c r="CZ2153" s="6"/>
      <c r="DA2153" s="6"/>
      <c r="DB2153" s="6"/>
    </row>
    <row r="2154" spans="4:106" s="3" customFormat="1" x14ac:dyDescent="0.25">
      <c r="D2154" s="31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M2154" s="6"/>
      <c r="AN2154" s="6"/>
      <c r="AO2154" s="6"/>
      <c r="AP2154" s="6"/>
      <c r="AQ2154" s="6"/>
      <c r="AR2154" s="6"/>
      <c r="AS2154" s="6"/>
      <c r="AT2154" s="6"/>
      <c r="AU2154" s="6"/>
      <c r="AV2154" s="6"/>
      <c r="AX2154" s="41"/>
      <c r="AY2154" s="41"/>
      <c r="BA2154" s="6"/>
      <c r="BB2154" s="6"/>
      <c r="BC2154" s="6"/>
      <c r="BD2154" s="6"/>
      <c r="BE2154" s="6"/>
      <c r="BF2154" s="6"/>
      <c r="BG2154" s="6"/>
      <c r="BH2154" s="6"/>
      <c r="BI2154" s="6"/>
      <c r="BJ2154" s="6"/>
      <c r="BK2154" s="6"/>
      <c r="BL2154" s="6"/>
      <c r="BM2154" s="6"/>
      <c r="BN2154" s="6"/>
      <c r="BO2154" s="6"/>
      <c r="BP2154" s="6"/>
      <c r="BQ2154" s="6"/>
      <c r="BR2154" s="6"/>
      <c r="BS2154" s="6"/>
      <c r="BT2154" s="6"/>
      <c r="BU2154" s="6"/>
      <c r="BV2154" s="6"/>
      <c r="BW2154" s="6"/>
      <c r="BX2154" s="6"/>
      <c r="BY2154" s="6"/>
      <c r="BZ2154" s="6"/>
      <c r="CA2154" s="6"/>
      <c r="CB2154" s="6"/>
      <c r="CC2154" s="6"/>
      <c r="CD2154" s="6"/>
      <c r="CE2154" s="6"/>
      <c r="CF2154" s="6"/>
      <c r="CG2154" s="6"/>
      <c r="CH2154" s="6"/>
      <c r="CI2154" s="6"/>
      <c r="CJ2154" s="6"/>
      <c r="CK2154" s="6"/>
      <c r="CL2154" s="6"/>
      <c r="CM2154" s="6"/>
      <c r="CN2154" s="6"/>
      <c r="CO2154" s="6"/>
      <c r="CP2154" s="6"/>
      <c r="CQ2154" s="6"/>
      <c r="CR2154" s="6"/>
      <c r="CS2154" s="6"/>
      <c r="CT2154" s="6"/>
      <c r="CU2154" s="6"/>
      <c r="CV2154" s="6"/>
      <c r="CX2154" s="6"/>
      <c r="CY2154" s="6"/>
      <c r="CZ2154" s="6"/>
      <c r="DA2154" s="6"/>
      <c r="DB2154" s="6"/>
    </row>
    <row r="2155" spans="4:106" s="3" customFormat="1" x14ac:dyDescent="0.25">
      <c r="D2155" s="31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M2155" s="6"/>
      <c r="AN2155" s="6"/>
      <c r="AO2155" s="6"/>
      <c r="AP2155" s="6"/>
      <c r="AQ2155" s="6"/>
      <c r="AR2155" s="6"/>
      <c r="AS2155" s="6"/>
      <c r="AT2155" s="6"/>
      <c r="AU2155" s="6"/>
      <c r="AV2155" s="6"/>
      <c r="AX2155" s="41"/>
      <c r="AY2155" s="41"/>
      <c r="BA2155" s="6"/>
      <c r="BB2155" s="6"/>
      <c r="BC2155" s="6"/>
      <c r="BD2155" s="6"/>
      <c r="BE2155" s="6"/>
      <c r="BF2155" s="6"/>
      <c r="BG2155" s="6"/>
      <c r="BH2155" s="6"/>
      <c r="BI2155" s="6"/>
      <c r="BJ2155" s="6"/>
      <c r="BK2155" s="6"/>
      <c r="BL2155" s="6"/>
      <c r="BM2155" s="6"/>
      <c r="BN2155" s="6"/>
      <c r="BO2155" s="6"/>
      <c r="BP2155" s="6"/>
      <c r="BQ2155" s="6"/>
      <c r="BR2155" s="6"/>
      <c r="BS2155" s="6"/>
      <c r="BT2155" s="6"/>
      <c r="BU2155" s="6"/>
      <c r="BV2155" s="6"/>
      <c r="BW2155" s="6"/>
      <c r="BX2155" s="6"/>
      <c r="BY2155" s="6"/>
      <c r="BZ2155" s="6"/>
      <c r="CA2155" s="6"/>
      <c r="CB2155" s="6"/>
      <c r="CC2155" s="6"/>
      <c r="CD2155" s="6"/>
      <c r="CE2155" s="6"/>
      <c r="CF2155" s="6"/>
      <c r="CG2155" s="6"/>
      <c r="CH2155" s="6"/>
      <c r="CI2155" s="6"/>
      <c r="CJ2155" s="6"/>
      <c r="CK2155" s="6"/>
      <c r="CL2155" s="6"/>
      <c r="CM2155" s="6"/>
      <c r="CN2155" s="6"/>
      <c r="CO2155" s="6"/>
      <c r="CP2155" s="6"/>
      <c r="CQ2155" s="6"/>
      <c r="CR2155" s="6"/>
      <c r="CS2155" s="6"/>
      <c r="CT2155" s="6"/>
      <c r="CU2155" s="6"/>
      <c r="CV2155" s="6"/>
      <c r="CX2155" s="6"/>
      <c r="CY2155" s="6"/>
      <c r="CZ2155" s="6"/>
      <c r="DA2155" s="6"/>
      <c r="DB2155" s="6"/>
    </row>
    <row r="2156" spans="4:106" s="3" customFormat="1" x14ac:dyDescent="0.25">
      <c r="D2156" s="31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M2156" s="6"/>
      <c r="AN2156" s="6"/>
      <c r="AO2156" s="6"/>
      <c r="AP2156" s="6"/>
      <c r="AQ2156" s="6"/>
      <c r="AR2156" s="6"/>
      <c r="AS2156" s="6"/>
      <c r="AT2156" s="6"/>
      <c r="AU2156" s="6"/>
      <c r="AV2156" s="6"/>
      <c r="AX2156" s="41"/>
      <c r="AY2156" s="41"/>
      <c r="BA2156" s="6"/>
      <c r="BB2156" s="6"/>
      <c r="BC2156" s="6"/>
      <c r="BD2156" s="6"/>
      <c r="BE2156" s="6"/>
      <c r="BF2156" s="6"/>
      <c r="BG2156" s="6"/>
      <c r="BH2156" s="6"/>
      <c r="BI2156" s="6"/>
      <c r="BJ2156" s="6"/>
      <c r="BK2156" s="6"/>
      <c r="BL2156" s="6"/>
      <c r="BM2156" s="6"/>
      <c r="BN2156" s="6"/>
      <c r="BO2156" s="6"/>
      <c r="BP2156" s="6"/>
      <c r="BQ2156" s="6"/>
      <c r="BR2156" s="6"/>
      <c r="BS2156" s="6"/>
      <c r="BT2156" s="6"/>
      <c r="BU2156" s="6"/>
      <c r="BV2156" s="6"/>
      <c r="BW2156" s="6"/>
      <c r="BX2156" s="6"/>
      <c r="BY2156" s="6"/>
      <c r="BZ2156" s="6"/>
      <c r="CA2156" s="6"/>
      <c r="CB2156" s="6"/>
      <c r="CC2156" s="6"/>
      <c r="CD2156" s="6"/>
      <c r="CE2156" s="6"/>
      <c r="CF2156" s="6"/>
      <c r="CG2156" s="6"/>
      <c r="CH2156" s="6"/>
      <c r="CI2156" s="6"/>
      <c r="CJ2156" s="6"/>
      <c r="CK2156" s="6"/>
      <c r="CL2156" s="6"/>
      <c r="CM2156" s="6"/>
      <c r="CN2156" s="6"/>
      <c r="CO2156" s="6"/>
      <c r="CP2156" s="6"/>
      <c r="CQ2156" s="6"/>
      <c r="CR2156" s="6"/>
      <c r="CS2156" s="6"/>
      <c r="CT2156" s="6"/>
      <c r="CU2156" s="6"/>
      <c r="CV2156" s="6"/>
      <c r="CX2156" s="6"/>
      <c r="CY2156" s="6"/>
      <c r="CZ2156" s="6"/>
      <c r="DA2156" s="6"/>
      <c r="DB2156" s="6"/>
    </row>
    <row r="2157" spans="4:106" s="3" customFormat="1" x14ac:dyDescent="0.25">
      <c r="D2157" s="31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M2157" s="6"/>
      <c r="AN2157" s="6"/>
      <c r="AO2157" s="6"/>
      <c r="AP2157" s="6"/>
      <c r="AQ2157" s="6"/>
      <c r="AR2157" s="6"/>
      <c r="AS2157" s="6"/>
      <c r="AT2157" s="6"/>
      <c r="AU2157" s="6"/>
      <c r="AV2157" s="6"/>
      <c r="AX2157" s="41"/>
      <c r="AY2157" s="41"/>
      <c r="BA2157" s="6"/>
      <c r="BB2157" s="6"/>
      <c r="BC2157" s="6"/>
      <c r="BD2157" s="6"/>
      <c r="BE2157" s="6"/>
      <c r="BF2157" s="6"/>
      <c r="BG2157" s="6"/>
      <c r="BH2157" s="6"/>
      <c r="BI2157" s="6"/>
      <c r="BJ2157" s="6"/>
      <c r="BK2157" s="6"/>
      <c r="BL2157" s="6"/>
      <c r="BM2157" s="6"/>
      <c r="BN2157" s="6"/>
      <c r="BO2157" s="6"/>
      <c r="BP2157" s="6"/>
      <c r="BQ2157" s="6"/>
      <c r="BR2157" s="6"/>
      <c r="BS2157" s="6"/>
      <c r="BT2157" s="6"/>
      <c r="BU2157" s="6"/>
      <c r="BV2157" s="6"/>
      <c r="BW2157" s="6"/>
      <c r="BX2157" s="6"/>
      <c r="BY2157" s="6"/>
      <c r="BZ2157" s="6"/>
      <c r="CA2157" s="6"/>
      <c r="CB2157" s="6"/>
      <c r="CC2157" s="6"/>
      <c r="CD2157" s="6"/>
      <c r="CE2157" s="6"/>
      <c r="CF2157" s="6"/>
      <c r="CG2157" s="6"/>
      <c r="CH2157" s="6"/>
      <c r="CI2157" s="6"/>
      <c r="CJ2157" s="6"/>
      <c r="CK2157" s="6"/>
      <c r="CL2157" s="6"/>
      <c r="CM2157" s="6"/>
      <c r="CN2157" s="6"/>
      <c r="CO2157" s="6"/>
      <c r="CP2157" s="6"/>
      <c r="CQ2157" s="6"/>
      <c r="CR2157" s="6"/>
      <c r="CS2157" s="6"/>
      <c r="CT2157" s="6"/>
      <c r="CU2157" s="6"/>
      <c r="CV2157" s="6"/>
      <c r="CX2157" s="6"/>
      <c r="CY2157" s="6"/>
      <c r="CZ2157" s="6"/>
      <c r="DA2157" s="6"/>
      <c r="DB2157" s="6"/>
    </row>
    <row r="2158" spans="4:106" s="3" customFormat="1" x14ac:dyDescent="0.25">
      <c r="D2158" s="31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M2158" s="6"/>
      <c r="AN2158" s="6"/>
      <c r="AO2158" s="6"/>
      <c r="AP2158" s="6"/>
      <c r="AQ2158" s="6"/>
      <c r="AR2158" s="6"/>
      <c r="AS2158" s="6"/>
      <c r="AT2158" s="6"/>
      <c r="AU2158" s="6"/>
      <c r="AV2158" s="6"/>
      <c r="AX2158" s="41"/>
      <c r="AY2158" s="41"/>
      <c r="BA2158" s="6"/>
      <c r="BB2158" s="6"/>
      <c r="BC2158" s="6"/>
      <c r="BD2158" s="6"/>
      <c r="BE2158" s="6"/>
      <c r="BF2158" s="6"/>
      <c r="BG2158" s="6"/>
      <c r="BH2158" s="6"/>
      <c r="BI2158" s="6"/>
      <c r="BJ2158" s="6"/>
      <c r="BK2158" s="6"/>
      <c r="BL2158" s="6"/>
      <c r="BM2158" s="6"/>
      <c r="BN2158" s="6"/>
      <c r="BO2158" s="6"/>
      <c r="BP2158" s="6"/>
      <c r="BQ2158" s="6"/>
      <c r="BR2158" s="6"/>
      <c r="BS2158" s="6"/>
      <c r="BT2158" s="6"/>
      <c r="BU2158" s="6"/>
      <c r="BV2158" s="6"/>
      <c r="BW2158" s="6"/>
      <c r="BX2158" s="6"/>
      <c r="BY2158" s="6"/>
      <c r="BZ2158" s="6"/>
      <c r="CA2158" s="6"/>
      <c r="CB2158" s="6"/>
      <c r="CC2158" s="6"/>
      <c r="CD2158" s="6"/>
      <c r="CE2158" s="6"/>
      <c r="CF2158" s="6"/>
      <c r="CG2158" s="6"/>
      <c r="CH2158" s="6"/>
      <c r="CI2158" s="6"/>
      <c r="CJ2158" s="6"/>
      <c r="CK2158" s="6"/>
      <c r="CL2158" s="6"/>
      <c r="CM2158" s="6"/>
      <c r="CN2158" s="6"/>
      <c r="CO2158" s="6"/>
      <c r="CP2158" s="6"/>
      <c r="CQ2158" s="6"/>
      <c r="CR2158" s="6"/>
      <c r="CS2158" s="6"/>
      <c r="CT2158" s="6"/>
      <c r="CU2158" s="6"/>
      <c r="CV2158" s="6"/>
      <c r="CX2158" s="6"/>
      <c r="CY2158" s="6"/>
      <c r="CZ2158" s="6"/>
      <c r="DA2158" s="6"/>
      <c r="DB2158" s="6"/>
    </row>
    <row r="2159" spans="4:106" s="3" customFormat="1" x14ac:dyDescent="0.25">
      <c r="D2159" s="31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M2159" s="6"/>
      <c r="AN2159" s="6"/>
      <c r="AO2159" s="6"/>
      <c r="AP2159" s="6"/>
      <c r="AQ2159" s="6"/>
      <c r="AR2159" s="6"/>
      <c r="AS2159" s="6"/>
      <c r="AT2159" s="6"/>
      <c r="AU2159" s="6"/>
      <c r="AV2159" s="6"/>
      <c r="AX2159" s="41"/>
      <c r="AY2159" s="41"/>
      <c r="BA2159" s="6"/>
      <c r="BB2159" s="6"/>
      <c r="BC2159" s="6"/>
      <c r="BD2159" s="6"/>
      <c r="BE2159" s="6"/>
      <c r="BF2159" s="6"/>
      <c r="BG2159" s="6"/>
      <c r="BH2159" s="6"/>
      <c r="BI2159" s="6"/>
      <c r="BJ2159" s="6"/>
      <c r="BK2159" s="6"/>
      <c r="BL2159" s="6"/>
      <c r="BM2159" s="6"/>
      <c r="BN2159" s="6"/>
      <c r="BO2159" s="6"/>
      <c r="BP2159" s="6"/>
      <c r="BQ2159" s="6"/>
      <c r="BR2159" s="6"/>
      <c r="BS2159" s="6"/>
      <c r="BT2159" s="6"/>
      <c r="BU2159" s="6"/>
      <c r="BV2159" s="6"/>
      <c r="BW2159" s="6"/>
      <c r="BX2159" s="6"/>
      <c r="BY2159" s="6"/>
      <c r="BZ2159" s="6"/>
      <c r="CA2159" s="6"/>
      <c r="CB2159" s="6"/>
      <c r="CC2159" s="6"/>
      <c r="CD2159" s="6"/>
      <c r="CE2159" s="6"/>
      <c r="CF2159" s="6"/>
      <c r="CG2159" s="6"/>
      <c r="CH2159" s="6"/>
      <c r="CI2159" s="6"/>
      <c r="CJ2159" s="6"/>
      <c r="CK2159" s="6"/>
      <c r="CL2159" s="6"/>
      <c r="CM2159" s="6"/>
      <c r="CN2159" s="6"/>
      <c r="CO2159" s="6"/>
      <c r="CP2159" s="6"/>
      <c r="CQ2159" s="6"/>
      <c r="CR2159" s="6"/>
      <c r="CS2159" s="6"/>
      <c r="CT2159" s="6"/>
      <c r="CU2159" s="6"/>
      <c r="CV2159" s="6"/>
      <c r="CX2159" s="6"/>
      <c r="CY2159" s="6"/>
      <c r="CZ2159" s="6"/>
      <c r="DA2159" s="6"/>
      <c r="DB2159" s="6"/>
    </row>
    <row r="2160" spans="4:106" s="3" customFormat="1" x14ac:dyDescent="0.25">
      <c r="D2160" s="31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M2160" s="6"/>
      <c r="AN2160" s="6"/>
      <c r="AO2160" s="6"/>
      <c r="AP2160" s="6"/>
      <c r="AQ2160" s="6"/>
      <c r="AR2160" s="6"/>
      <c r="AS2160" s="6"/>
      <c r="AT2160" s="6"/>
      <c r="AU2160" s="6"/>
      <c r="AV2160" s="6"/>
      <c r="AX2160" s="41"/>
      <c r="AY2160" s="41"/>
      <c r="BA2160" s="6"/>
      <c r="BB2160" s="6"/>
      <c r="BC2160" s="6"/>
      <c r="BD2160" s="6"/>
      <c r="BE2160" s="6"/>
      <c r="BF2160" s="6"/>
      <c r="BG2160" s="6"/>
      <c r="BH2160" s="6"/>
      <c r="BI2160" s="6"/>
      <c r="BJ2160" s="6"/>
      <c r="BK2160" s="6"/>
      <c r="BL2160" s="6"/>
      <c r="BM2160" s="6"/>
      <c r="BN2160" s="6"/>
      <c r="BO2160" s="6"/>
      <c r="BP2160" s="6"/>
      <c r="BQ2160" s="6"/>
      <c r="BR2160" s="6"/>
      <c r="BS2160" s="6"/>
      <c r="BT2160" s="6"/>
      <c r="BU2160" s="6"/>
      <c r="BV2160" s="6"/>
      <c r="BW2160" s="6"/>
      <c r="BX2160" s="6"/>
      <c r="BY2160" s="6"/>
      <c r="BZ2160" s="6"/>
      <c r="CA2160" s="6"/>
      <c r="CB2160" s="6"/>
      <c r="CC2160" s="6"/>
      <c r="CD2160" s="6"/>
      <c r="CE2160" s="6"/>
      <c r="CF2160" s="6"/>
      <c r="CG2160" s="6"/>
      <c r="CH2160" s="6"/>
      <c r="CI2160" s="6"/>
      <c r="CJ2160" s="6"/>
      <c r="CK2160" s="6"/>
      <c r="CL2160" s="6"/>
      <c r="CM2160" s="6"/>
      <c r="CN2160" s="6"/>
      <c r="CO2160" s="6"/>
      <c r="CP2160" s="6"/>
      <c r="CQ2160" s="6"/>
      <c r="CR2160" s="6"/>
      <c r="CS2160" s="6"/>
      <c r="CT2160" s="6"/>
      <c r="CU2160" s="6"/>
      <c r="CV2160" s="6"/>
      <c r="CX2160" s="6"/>
      <c r="CY2160" s="6"/>
      <c r="CZ2160" s="6"/>
      <c r="DA2160" s="6"/>
      <c r="DB2160" s="6"/>
    </row>
    <row r="2161" spans="4:106" s="3" customFormat="1" x14ac:dyDescent="0.25">
      <c r="D2161" s="31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M2161" s="6"/>
      <c r="AN2161" s="6"/>
      <c r="AO2161" s="6"/>
      <c r="AP2161" s="6"/>
      <c r="AQ2161" s="6"/>
      <c r="AR2161" s="6"/>
      <c r="AS2161" s="6"/>
      <c r="AT2161" s="6"/>
      <c r="AU2161" s="6"/>
      <c r="AV2161" s="6"/>
      <c r="AX2161" s="41"/>
      <c r="AY2161" s="41"/>
      <c r="BA2161" s="6"/>
      <c r="BB2161" s="6"/>
      <c r="BC2161" s="6"/>
      <c r="BD2161" s="6"/>
      <c r="BE2161" s="6"/>
      <c r="BF2161" s="6"/>
      <c r="BG2161" s="6"/>
      <c r="BH2161" s="6"/>
      <c r="BI2161" s="6"/>
      <c r="BJ2161" s="6"/>
      <c r="BK2161" s="6"/>
      <c r="BL2161" s="6"/>
      <c r="BM2161" s="6"/>
      <c r="BN2161" s="6"/>
      <c r="BO2161" s="6"/>
      <c r="BP2161" s="6"/>
      <c r="BQ2161" s="6"/>
      <c r="BR2161" s="6"/>
      <c r="BS2161" s="6"/>
      <c r="BT2161" s="6"/>
      <c r="BU2161" s="6"/>
      <c r="BV2161" s="6"/>
      <c r="BW2161" s="6"/>
      <c r="BX2161" s="6"/>
      <c r="BY2161" s="6"/>
      <c r="BZ2161" s="6"/>
      <c r="CA2161" s="6"/>
      <c r="CB2161" s="6"/>
      <c r="CC2161" s="6"/>
      <c r="CD2161" s="6"/>
      <c r="CE2161" s="6"/>
      <c r="CF2161" s="6"/>
      <c r="CG2161" s="6"/>
      <c r="CH2161" s="6"/>
      <c r="CI2161" s="6"/>
      <c r="CJ2161" s="6"/>
      <c r="CK2161" s="6"/>
      <c r="CL2161" s="6"/>
      <c r="CM2161" s="6"/>
      <c r="CN2161" s="6"/>
      <c r="CO2161" s="6"/>
      <c r="CP2161" s="6"/>
      <c r="CQ2161" s="6"/>
      <c r="CR2161" s="6"/>
      <c r="CS2161" s="6"/>
      <c r="CT2161" s="6"/>
      <c r="CU2161" s="6"/>
      <c r="CV2161" s="6"/>
      <c r="CX2161" s="6"/>
      <c r="CY2161" s="6"/>
      <c r="CZ2161" s="6"/>
      <c r="DA2161" s="6"/>
      <c r="DB2161" s="6"/>
    </row>
    <row r="2162" spans="4:106" s="3" customFormat="1" x14ac:dyDescent="0.25">
      <c r="D2162" s="31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M2162" s="6"/>
      <c r="AN2162" s="6"/>
      <c r="AO2162" s="6"/>
      <c r="AP2162" s="6"/>
      <c r="AQ2162" s="6"/>
      <c r="AR2162" s="6"/>
      <c r="AS2162" s="6"/>
      <c r="AT2162" s="6"/>
      <c r="AU2162" s="6"/>
      <c r="AV2162" s="6"/>
      <c r="AX2162" s="41"/>
      <c r="AY2162" s="41"/>
      <c r="BA2162" s="6"/>
      <c r="BB2162" s="6"/>
      <c r="BC2162" s="6"/>
      <c r="BD2162" s="6"/>
      <c r="BE2162" s="6"/>
      <c r="BF2162" s="6"/>
      <c r="BG2162" s="6"/>
      <c r="BH2162" s="6"/>
      <c r="BI2162" s="6"/>
      <c r="BJ2162" s="6"/>
      <c r="BK2162" s="6"/>
      <c r="BL2162" s="6"/>
      <c r="BM2162" s="6"/>
      <c r="BN2162" s="6"/>
      <c r="BO2162" s="6"/>
      <c r="BP2162" s="6"/>
      <c r="BQ2162" s="6"/>
      <c r="BR2162" s="6"/>
      <c r="BS2162" s="6"/>
      <c r="BT2162" s="6"/>
      <c r="BU2162" s="6"/>
      <c r="BV2162" s="6"/>
      <c r="BW2162" s="6"/>
      <c r="BX2162" s="6"/>
      <c r="BY2162" s="6"/>
      <c r="BZ2162" s="6"/>
      <c r="CA2162" s="6"/>
      <c r="CB2162" s="6"/>
      <c r="CC2162" s="6"/>
      <c r="CD2162" s="6"/>
      <c r="CE2162" s="6"/>
      <c r="CF2162" s="6"/>
      <c r="CG2162" s="6"/>
      <c r="CH2162" s="6"/>
      <c r="CI2162" s="6"/>
      <c r="CJ2162" s="6"/>
      <c r="CK2162" s="6"/>
      <c r="CL2162" s="6"/>
      <c r="CM2162" s="6"/>
      <c r="CN2162" s="6"/>
      <c r="CO2162" s="6"/>
      <c r="CP2162" s="6"/>
      <c r="CQ2162" s="6"/>
      <c r="CR2162" s="6"/>
      <c r="CS2162" s="6"/>
      <c r="CT2162" s="6"/>
      <c r="CU2162" s="6"/>
      <c r="CV2162" s="6"/>
      <c r="CX2162" s="6"/>
      <c r="CY2162" s="6"/>
      <c r="CZ2162" s="6"/>
      <c r="DA2162" s="6"/>
      <c r="DB2162" s="6"/>
    </row>
    <row r="2163" spans="4:106" s="3" customFormat="1" x14ac:dyDescent="0.25">
      <c r="D2163" s="31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M2163" s="6"/>
      <c r="AN2163" s="6"/>
      <c r="AO2163" s="6"/>
      <c r="AP2163" s="6"/>
      <c r="AQ2163" s="6"/>
      <c r="AR2163" s="6"/>
      <c r="AS2163" s="6"/>
      <c r="AT2163" s="6"/>
      <c r="AU2163" s="6"/>
      <c r="AV2163" s="6"/>
      <c r="AX2163" s="41"/>
      <c r="AY2163" s="41"/>
      <c r="BA2163" s="6"/>
      <c r="BB2163" s="6"/>
      <c r="BC2163" s="6"/>
      <c r="BD2163" s="6"/>
      <c r="BE2163" s="6"/>
      <c r="BF2163" s="6"/>
      <c r="BG2163" s="6"/>
      <c r="BH2163" s="6"/>
      <c r="BI2163" s="6"/>
      <c r="BJ2163" s="6"/>
      <c r="BK2163" s="6"/>
      <c r="BL2163" s="6"/>
      <c r="BM2163" s="6"/>
      <c r="BN2163" s="6"/>
      <c r="BO2163" s="6"/>
      <c r="BP2163" s="6"/>
      <c r="BQ2163" s="6"/>
      <c r="BR2163" s="6"/>
      <c r="BS2163" s="6"/>
      <c r="BT2163" s="6"/>
      <c r="BU2163" s="6"/>
      <c r="BV2163" s="6"/>
      <c r="BW2163" s="6"/>
      <c r="BX2163" s="6"/>
      <c r="BY2163" s="6"/>
      <c r="BZ2163" s="6"/>
      <c r="CA2163" s="6"/>
      <c r="CB2163" s="6"/>
      <c r="CC2163" s="6"/>
      <c r="CD2163" s="6"/>
      <c r="CE2163" s="6"/>
      <c r="CF2163" s="6"/>
      <c r="CG2163" s="6"/>
      <c r="CH2163" s="6"/>
      <c r="CI2163" s="6"/>
      <c r="CJ2163" s="6"/>
      <c r="CK2163" s="6"/>
      <c r="CL2163" s="6"/>
      <c r="CM2163" s="6"/>
      <c r="CN2163" s="6"/>
      <c r="CO2163" s="6"/>
      <c r="CP2163" s="6"/>
      <c r="CQ2163" s="6"/>
      <c r="CR2163" s="6"/>
      <c r="CS2163" s="6"/>
      <c r="CT2163" s="6"/>
      <c r="CU2163" s="6"/>
      <c r="CV2163" s="6"/>
      <c r="CX2163" s="6"/>
      <c r="CY2163" s="6"/>
      <c r="CZ2163" s="6"/>
      <c r="DA2163" s="6"/>
      <c r="DB2163" s="6"/>
    </row>
    <row r="2164" spans="4:106" s="3" customFormat="1" x14ac:dyDescent="0.25">
      <c r="D2164" s="31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/>
      <c r="AN2164" s="6"/>
      <c r="AO2164" s="6"/>
      <c r="AP2164" s="6"/>
      <c r="AQ2164" s="6"/>
      <c r="AR2164" s="6"/>
      <c r="AS2164" s="6"/>
      <c r="AT2164" s="6"/>
      <c r="AU2164" s="6"/>
      <c r="AV2164" s="6"/>
      <c r="AX2164" s="41"/>
      <c r="AY2164" s="41"/>
      <c r="BA2164" s="6"/>
      <c r="BB2164" s="6"/>
      <c r="BC2164" s="6"/>
      <c r="BD2164" s="6"/>
      <c r="BE2164" s="6"/>
      <c r="BF2164" s="6"/>
      <c r="BG2164" s="6"/>
      <c r="BH2164" s="6"/>
      <c r="BI2164" s="6"/>
      <c r="BJ2164" s="6"/>
      <c r="BK2164" s="6"/>
      <c r="BL2164" s="6"/>
      <c r="BM2164" s="6"/>
      <c r="BN2164" s="6"/>
      <c r="BO2164" s="6"/>
      <c r="BP2164" s="6"/>
      <c r="BQ2164" s="6"/>
      <c r="BR2164" s="6"/>
      <c r="BS2164" s="6"/>
      <c r="BT2164" s="6"/>
      <c r="BU2164" s="6"/>
      <c r="BV2164" s="6"/>
      <c r="BW2164" s="6"/>
      <c r="BX2164" s="6"/>
      <c r="BY2164" s="6"/>
      <c r="BZ2164" s="6"/>
      <c r="CA2164" s="6"/>
      <c r="CB2164" s="6"/>
      <c r="CC2164" s="6"/>
      <c r="CD2164" s="6"/>
      <c r="CE2164" s="6"/>
      <c r="CF2164" s="6"/>
      <c r="CG2164" s="6"/>
      <c r="CH2164" s="6"/>
      <c r="CI2164" s="6"/>
      <c r="CJ2164" s="6"/>
      <c r="CK2164" s="6"/>
      <c r="CL2164" s="6"/>
      <c r="CM2164" s="6"/>
      <c r="CN2164" s="6"/>
      <c r="CO2164" s="6"/>
      <c r="CP2164" s="6"/>
      <c r="CQ2164" s="6"/>
      <c r="CR2164" s="6"/>
      <c r="CS2164" s="6"/>
      <c r="CT2164" s="6"/>
      <c r="CU2164" s="6"/>
      <c r="CV2164" s="6"/>
      <c r="CX2164" s="6"/>
      <c r="CY2164" s="6"/>
      <c r="CZ2164" s="6"/>
      <c r="DA2164" s="6"/>
      <c r="DB2164" s="6"/>
    </row>
    <row r="2165" spans="4:106" s="3" customFormat="1" x14ac:dyDescent="0.25">
      <c r="D2165" s="31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/>
      <c r="AN2165" s="6"/>
      <c r="AO2165" s="6"/>
      <c r="AP2165" s="6"/>
      <c r="AQ2165" s="6"/>
      <c r="AR2165" s="6"/>
      <c r="AS2165" s="6"/>
      <c r="AT2165" s="6"/>
      <c r="AU2165" s="6"/>
      <c r="AV2165" s="6"/>
      <c r="AX2165" s="41"/>
      <c r="AY2165" s="41"/>
      <c r="BA2165" s="6"/>
      <c r="BB2165" s="6"/>
      <c r="BC2165" s="6"/>
      <c r="BD2165" s="6"/>
      <c r="BE2165" s="6"/>
      <c r="BF2165" s="6"/>
      <c r="BG2165" s="6"/>
      <c r="BH2165" s="6"/>
      <c r="BI2165" s="6"/>
      <c r="BJ2165" s="6"/>
      <c r="BK2165" s="6"/>
      <c r="BL2165" s="6"/>
      <c r="BM2165" s="6"/>
      <c r="BN2165" s="6"/>
      <c r="BO2165" s="6"/>
      <c r="BP2165" s="6"/>
      <c r="BQ2165" s="6"/>
      <c r="BR2165" s="6"/>
      <c r="BS2165" s="6"/>
      <c r="BT2165" s="6"/>
      <c r="BU2165" s="6"/>
      <c r="BV2165" s="6"/>
      <c r="BW2165" s="6"/>
      <c r="BX2165" s="6"/>
      <c r="BY2165" s="6"/>
      <c r="BZ2165" s="6"/>
      <c r="CA2165" s="6"/>
      <c r="CB2165" s="6"/>
      <c r="CC2165" s="6"/>
      <c r="CD2165" s="6"/>
      <c r="CE2165" s="6"/>
      <c r="CF2165" s="6"/>
      <c r="CG2165" s="6"/>
      <c r="CH2165" s="6"/>
      <c r="CI2165" s="6"/>
      <c r="CJ2165" s="6"/>
      <c r="CK2165" s="6"/>
      <c r="CL2165" s="6"/>
      <c r="CM2165" s="6"/>
      <c r="CN2165" s="6"/>
      <c r="CO2165" s="6"/>
      <c r="CP2165" s="6"/>
      <c r="CQ2165" s="6"/>
      <c r="CR2165" s="6"/>
      <c r="CS2165" s="6"/>
      <c r="CT2165" s="6"/>
      <c r="CU2165" s="6"/>
      <c r="CV2165" s="6"/>
      <c r="CX2165" s="6"/>
      <c r="CY2165" s="6"/>
      <c r="CZ2165" s="6"/>
      <c r="DA2165" s="6"/>
      <c r="DB2165" s="6"/>
    </row>
    <row r="2166" spans="4:106" s="3" customFormat="1" x14ac:dyDescent="0.25">
      <c r="D2166" s="31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M2166" s="6"/>
      <c r="AN2166" s="6"/>
      <c r="AO2166" s="6"/>
      <c r="AP2166" s="6"/>
      <c r="AQ2166" s="6"/>
      <c r="AR2166" s="6"/>
      <c r="AS2166" s="6"/>
      <c r="AT2166" s="6"/>
      <c r="AU2166" s="6"/>
      <c r="AV2166" s="6"/>
      <c r="AX2166" s="41"/>
      <c r="AY2166" s="41"/>
      <c r="BA2166" s="6"/>
      <c r="BB2166" s="6"/>
      <c r="BC2166" s="6"/>
      <c r="BD2166" s="6"/>
      <c r="BE2166" s="6"/>
      <c r="BF2166" s="6"/>
      <c r="BG2166" s="6"/>
      <c r="BH2166" s="6"/>
      <c r="BI2166" s="6"/>
      <c r="BJ2166" s="6"/>
      <c r="BK2166" s="6"/>
      <c r="BL2166" s="6"/>
      <c r="BM2166" s="6"/>
      <c r="BN2166" s="6"/>
      <c r="BO2166" s="6"/>
      <c r="BP2166" s="6"/>
      <c r="BQ2166" s="6"/>
      <c r="BR2166" s="6"/>
      <c r="BS2166" s="6"/>
      <c r="BT2166" s="6"/>
      <c r="BU2166" s="6"/>
      <c r="BV2166" s="6"/>
      <c r="BW2166" s="6"/>
      <c r="BX2166" s="6"/>
      <c r="BY2166" s="6"/>
      <c r="BZ2166" s="6"/>
      <c r="CA2166" s="6"/>
      <c r="CB2166" s="6"/>
      <c r="CC2166" s="6"/>
      <c r="CD2166" s="6"/>
      <c r="CE2166" s="6"/>
      <c r="CF2166" s="6"/>
      <c r="CG2166" s="6"/>
      <c r="CH2166" s="6"/>
      <c r="CI2166" s="6"/>
      <c r="CJ2166" s="6"/>
      <c r="CK2166" s="6"/>
      <c r="CL2166" s="6"/>
      <c r="CM2166" s="6"/>
      <c r="CN2166" s="6"/>
      <c r="CO2166" s="6"/>
      <c r="CP2166" s="6"/>
      <c r="CQ2166" s="6"/>
      <c r="CR2166" s="6"/>
      <c r="CS2166" s="6"/>
      <c r="CT2166" s="6"/>
      <c r="CU2166" s="6"/>
      <c r="CV2166" s="6"/>
      <c r="CX2166" s="6"/>
      <c r="CY2166" s="6"/>
      <c r="CZ2166" s="6"/>
      <c r="DA2166" s="6"/>
      <c r="DB2166" s="6"/>
    </row>
    <row r="2167" spans="4:106" s="3" customFormat="1" x14ac:dyDescent="0.25">
      <c r="D2167" s="31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M2167" s="6"/>
      <c r="AN2167" s="6"/>
      <c r="AO2167" s="6"/>
      <c r="AP2167" s="6"/>
      <c r="AQ2167" s="6"/>
      <c r="AR2167" s="6"/>
      <c r="AS2167" s="6"/>
      <c r="AT2167" s="6"/>
      <c r="AU2167" s="6"/>
      <c r="AV2167" s="6"/>
      <c r="AX2167" s="41"/>
      <c r="AY2167" s="41"/>
      <c r="BA2167" s="6"/>
      <c r="BB2167" s="6"/>
      <c r="BC2167" s="6"/>
      <c r="BD2167" s="6"/>
      <c r="BE2167" s="6"/>
      <c r="BF2167" s="6"/>
      <c r="BG2167" s="6"/>
      <c r="BH2167" s="6"/>
      <c r="BI2167" s="6"/>
      <c r="BJ2167" s="6"/>
      <c r="BK2167" s="6"/>
      <c r="BL2167" s="6"/>
      <c r="BM2167" s="6"/>
      <c r="BN2167" s="6"/>
      <c r="BO2167" s="6"/>
      <c r="BP2167" s="6"/>
      <c r="BQ2167" s="6"/>
      <c r="BR2167" s="6"/>
      <c r="BS2167" s="6"/>
      <c r="BT2167" s="6"/>
      <c r="BU2167" s="6"/>
      <c r="BV2167" s="6"/>
      <c r="BW2167" s="6"/>
      <c r="BX2167" s="6"/>
      <c r="BY2167" s="6"/>
      <c r="BZ2167" s="6"/>
      <c r="CA2167" s="6"/>
      <c r="CB2167" s="6"/>
      <c r="CC2167" s="6"/>
      <c r="CD2167" s="6"/>
      <c r="CE2167" s="6"/>
      <c r="CF2167" s="6"/>
      <c r="CG2167" s="6"/>
      <c r="CH2167" s="6"/>
      <c r="CI2167" s="6"/>
      <c r="CJ2167" s="6"/>
      <c r="CK2167" s="6"/>
      <c r="CL2167" s="6"/>
      <c r="CM2167" s="6"/>
      <c r="CN2167" s="6"/>
      <c r="CO2167" s="6"/>
      <c r="CP2167" s="6"/>
      <c r="CQ2167" s="6"/>
      <c r="CR2167" s="6"/>
      <c r="CS2167" s="6"/>
      <c r="CT2167" s="6"/>
      <c r="CU2167" s="6"/>
      <c r="CV2167" s="6"/>
      <c r="CX2167" s="6"/>
      <c r="CY2167" s="6"/>
      <c r="CZ2167" s="6"/>
      <c r="DA2167" s="6"/>
      <c r="DB2167" s="6"/>
    </row>
    <row r="2168" spans="4:106" s="3" customFormat="1" x14ac:dyDescent="0.25">
      <c r="D2168" s="31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M2168" s="6"/>
      <c r="AN2168" s="6"/>
      <c r="AO2168" s="6"/>
      <c r="AP2168" s="6"/>
      <c r="AQ2168" s="6"/>
      <c r="AR2168" s="6"/>
      <c r="AS2168" s="6"/>
      <c r="AT2168" s="6"/>
      <c r="AU2168" s="6"/>
      <c r="AV2168" s="6"/>
      <c r="AX2168" s="41"/>
      <c r="AY2168" s="41"/>
      <c r="BA2168" s="6"/>
      <c r="BB2168" s="6"/>
      <c r="BC2168" s="6"/>
      <c r="BD2168" s="6"/>
      <c r="BE2168" s="6"/>
      <c r="BF2168" s="6"/>
      <c r="BG2168" s="6"/>
      <c r="BH2168" s="6"/>
      <c r="BI2168" s="6"/>
      <c r="BJ2168" s="6"/>
      <c r="BK2168" s="6"/>
      <c r="BL2168" s="6"/>
      <c r="BM2168" s="6"/>
      <c r="BN2168" s="6"/>
      <c r="BO2168" s="6"/>
      <c r="BP2168" s="6"/>
      <c r="BQ2168" s="6"/>
      <c r="BR2168" s="6"/>
      <c r="BS2168" s="6"/>
      <c r="BT2168" s="6"/>
      <c r="BU2168" s="6"/>
      <c r="BV2168" s="6"/>
      <c r="BW2168" s="6"/>
      <c r="BX2168" s="6"/>
      <c r="BY2168" s="6"/>
      <c r="BZ2168" s="6"/>
      <c r="CA2168" s="6"/>
      <c r="CB2168" s="6"/>
      <c r="CC2168" s="6"/>
      <c r="CD2168" s="6"/>
      <c r="CE2168" s="6"/>
      <c r="CF2168" s="6"/>
      <c r="CG2168" s="6"/>
      <c r="CH2168" s="6"/>
      <c r="CI2168" s="6"/>
      <c r="CJ2168" s="6"/>
      <c r="CK2168" s="6"/>
      <c r="CL2168" s="6"/>
      <c r="CM2168" s="6"/>
      <c r="CN2168" s="6"/>
      <c r="CO2168" s="6"/>
      <c r="CP2168" s="6"/>
      <c r="CQ2168" s="6"/>
      <c r="CR2168" s="6"/>
      <c r="CS2168" s="6"/>
      <c r="CT2168" s="6"/>
      <c r="CU2168" s="6"/>
      <c r="CV2168" s="6"/>
      <c r="CX2168" s="6"/>
      <c r="CY2168" s="6"/>
      <c r="CZ2168" s="6"/>
      <c r="DA2168" s="6"/>
      <c r="DB2168" s="6"/>
    </row>
    <row r="2169" spans="4:106" s="3" customFormat="1" x14ac:dyDescent="0.25">
      <c r="D2169" s="31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P2169" s="6"/>
      <c r="AQ2169" s="6"/>
      <c r="AR2169" s="6"/>
      <c r="AS2169" s="6"/>
      <c r="AT2169" s="6"/>
      <c r="AU2169" s="6"/>
      <c r="AV2169" s="6"/>
      <c r="AX2169" s="41"/>
      <c r="AY2169" s="41"/>
      <c r="BA2169" s="6"/>
      <c r="BB2169" s="6"/>
      <c r="BC2169" s="6"/>
      <c r="BD2169" s="6"/>
      <c r="BE2169" s="6"/>
      <c r="BF2169" s="6"/>
      <c r="BG2169" s="6"/>
      <c r="BH2169" s="6"/>
      <c r="BI2169" s="6"/>
      <c r="BJ2169" s="6"/>
      <c r="BK2169" s="6"/>
      <c r="BL2169" s="6"/>
      <c r="BM2169" s="6"/>
      <c r="BN2169" s="6"/>
      <c r="BO2169" s="6"/>
      <c r="BP2169" s="6"/>
      <c r="BQ2169" s="6"/>
      <c r="BR2169" s="6"/>
      <c r="BS2169" s="6"/>
      <c r="BT2169" s="6"/>
      <c r="BU2169" s="6"/>
      <c r="BV2169" s="6"/>
      <c r="BW2169" s="6"/>
      <c r="BX2169" s="6"/>
      <c r="BY2169" s="6"/>
      <c r="BZ2169" s="6"/>
      <c r="CA2169" s="6"/>
      <c r="CB2169" s="6"/>
      <c r="CC2169" s="6"/>
      <c r="CD2169" s="6"/>
      <c r="CE2169" s="6"/>
      <c r="CF2169" s="6"/>
      <c r="CG2169" s="6"/>
      <c r="CH2169" s="6"/>
      <c r="CI2169" s="6"/>
      <c r="CJ2169" s="6"/>
      <c r="CK2169" s="6"/>
      <c r="CL2169" s="6"/>
      <c r="CM2169" s="6"/>
      <c r="CN2169" s="6"/>
      <c r="CO2169" s="6"/>
      <c r="CP2169" s="6"/>
      <c r="CQ2169" s="6"/>
      <c r="CR2169" s="6"/>
      <c r="CS2169" s="6"/>
      <c r="CT2169" s="6"/>
      <c r="CU2169" s="6"/>
      <c r="CV2169" s="6"/>
      <c r="CX2169" s="6"/>
      <c r="CY2169" s="6"/>
      <c r="CZ2169" s="6"/>
      <c r="DA2169" s="6"/>
      <c r="DB2169" s="6"/>
    </row>
    <row r="2170" spans="4:106" s="3" customFormat="1" x14ac:dyDescent="0.25">
      <c r="D2170" s="31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  <c r="AP2170" s="6"/>
      <c r="AQ2170" s="6"/>
      <c r="AR2170" s="6"/>
      <c r="AS2170" s="6"/>
      <c r="AT2170" s="6"/>
      <c r="AU2170" s="6"/>
      <c r="AV2170" s="6"/>
      <c r="AX2170" s="41"/>
      <c r="AY2170" s="41"/>
      <c r="BA2170" s="6"/>
      <c r="BB2170" s="6"/>
      <c r="BC2170" s="6"/>
      <c r="BD2170" s="6"/>
      <c r="BE2170" s="6"/>
      <c r="BF2170" s="6"/>
      <c r="BG2170" s="6"/>
      <c r="BH2170" s="6"/>
      <c r="BI2170" s="6"/>
      <c r="BJ2170" s="6"/>
      <c r="BK2170" s="6"/>
      <c r="BL2170" s="6"/>
      <c r="BM2170" s="6"/>
      <c r="BN2170" s="6"/>
      <c r="BO2170" s="6"/>
      <c r="BP2170" s="6"/>
      <c r="BQ2170" s="6"/>
      <c r="BR2170" s="6"/>
      <c r="BS2170" s="6"/>
      <c r="BT2170" s="6"/>
      <c r="BU2170" s="6"/>
      <c r="BV2170" s="6"/>
      <c r="BW2170" s="6"/>
      <c r="BX2170" s="6"/>
      <c r="BY2170" s="6"/>
      <c r="BZ2170" s="6"/>
      <c r="CA2170" s="6"/>
      <c r="CB2170" s="6"/>
      <c r="CC2170" s="6"/>
      <c r="CD2170" s="6"/>
      <c r="CE2170" s="6"/>
      <c r="CF2170" s="6"/>
      <c r="CG2170" s="6"/>
      <c r="CH2170" s="6"/>
      <c r="CI2170" s="6"/>
      <c r="CJ2170" s="6"/>
      <c r="CK2170" s="6"/>
      <c r="CL2170" s="6"/>
      <c r="CM2170" s="6"/>
      <c r="CN2170" s="6"/>
      <c r="CO2170" s="6"/>
      <c r="CP2170" s="6"/>
      <c r="CQ2170" s="6"/>
      <c r="CR2170" s="6"/>
      <c r="CS2170" s="6"/>
      <c r="CT2170" s="6"/>
      <c r="CU2170" s="6"/>
      <c r="CV2170" s="6"/>
      <c r="CX2170" s="6"/>
      <c r="CY2170" s="6"/>
      <c r="CZ2170" s="6"/>
      <c r="DA2170" s="6"/>
      <c r="DB2170" s="6"/>
    </row>
    <row r="2171" spans="4:106" s="3" customFormat="1" x14ac:dyDescent="0.25">
      <c r="D2171" s="31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  <c r="AP2171" s="6"/>
      <c r="AQ2171" s="6"/>
      <c r="AR2171" s="6"/>
      <c r="AS2171" s="6"/>
      <c r="AT2171" s="6"/>
      <c r="AU2171" s="6"/>
      <c r="AV2171" s="6"/>
      <c r="AX2171" s="41"/>
      <c r="AY2171" s="41"/>
      <c r="BA2171" s="6"/>
      <c r="BB2171" s="6"/>
      <c r="BC2171" s="6"/>
      <c r="BD2171" s="6"/>
      <c r="BE2171" s="6"/>
      <c r="BF2171" s="6"/>
      <c r="BG2171" s="6"/>
      <c r="BH2171" s="6"/>
      <c r="BI2171" s="6"/>
      <c r="BJ2171" s="6"/>
      <c r="BK2171" s="6"/>
      <c r="BL2171" s="6"/>
      <c r="BM2171" s="6"/>
      <c r="BN2171" s="6"/>
      <c r="BO2171" s="6"/>
      <c r="BP2171" s="6"/>
      <c r="BQ2171" s="6"/>
      <c r="BR2171" s="6"/>
      <c r="BS2171" s="6"/>
      <c r="BT2171" s="6"/>
      <c r="BU2171" s="6"/>
      <c r="BV2171" s="6"/>
      <c r="BW2171" s="6"/>
      <c r="BX2171" s="6"/>
      <c r="BY2171" s="6"/>
      <c r="BZ2171" s="6"/>
      <c r="CA2171" s="6"/>
      <c r="CB2171" s="6"/>
      <c r="CC2171" s="6"/>
      <c r="CD2171" s="6"/>
      <c r="CE2171" s="6"/>
      <c r="CF2171" s="6"/>
      <c r="CG2171" s="6"/>
      <c r="CH2171" s="6"/>
      <c r="CI2171" s="6"/>
      <c r="CJ2171" s="6"/>
      <c r="CK2171" s="6"/>
      <c r="CL2171" s="6"/>
      <c r="CM2171" s="6"/>
      <c r="CN2171" s="6"/>
      <c r="CO2171" s="6"/>
      <c r="CP2171" s="6"/>
      <c r="CQ2171" s="6"/>
      <c r="CR2171" s="6"/>
      <c r="CS2171" s="6"/>
      <c r="CT2171" s="6"/>
      <c r="CU2171" s="6"/>
      <c r="CV2171" s="6"/>
      <c r="CX2171" s="6"/>
      <c r="CY2171" s="6"/>
      <c r="CZ2171" s="6"/>
      <c r="DA2171" s="6"/>
      <c r="DB2171" s="6"/>
    </row>
    <row r="2172" spans="4:106" s="3" customFormat="1" x14ac:dyDescent="0.25">
      <c r="D2172" s="31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M2172" s="6"/>
      <c r="AN2172" s="6"/>
      <c r="AO2172" s="6"/>
      <c r="AP2172" s="6"/>
      <c r="AQ2172" s="6"/>
      <c r="AR2172" s="6"/>
      <c r="AS2172" s="6"/>
      <c r="AT2172" s="6"/>
      <c r="AU2172" s="6"/>
      <c r="AV2172" s="6"/>
      <c r="AX2172" s="41"/>
      <c r="AY2172" s="41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  <c r="BQ2172" s="6"/>
      <c r="BR2172" s="6"/>
      <c r="BS2172" s="6"/>
      <c r="BT2172" s="6"/>
      <c r="BU2172" s="6"/>
      <c r="BV2172" s="6"/>
      <c r="BW2172" s="6"/>
      <c r="BX2172" s="6"/>
      <c r="BY2172" s="6"/>
      <c r="BZ2172" s="6"/>
      <c r="CA2172" s="6"/>
      <c r="CB2172" s="6"/>
      <c r="CC2172" s="6"/>
      <c r="CD2172" s="6"/>
      <c r="CE2172" s="6"/>
      <c r="CF2172" s="6"/>
      <c r="CG2172" s="6"/>
      <c r="CH2172" s="6"/>
      <c r="CI2172" s="6"/>
      <c r="CJ2172" s="6"/>
      <c r="CK2172" s="6"/>
      <c r="CL2172" s="6"/>
      <c r="CM2172" s="6"/>
      <c r="CN2172" s="6"/>
      <c r="CO2172" s="6"/>
      <c r="CP2172" s="6"/>
      <c r="CQ2172" s="6"/>
      <c r="CR2172" s="6"/>
      <c r="CS2172" s="6"/>
      <c r="CT2172" s="6"/>
      <c r="CU2172" s="6"/>
      <c r="CV2172" s="6"/>
      <c r="CX2172" s="6"/>
      <c r="CY2172" s="6"/>
      <c r="CZ2172" s="6"/>
      <c r="DA2172" s="6"/>
      <c r="DB2172" s="6"/>
    </row>
    <row r="2173" spans="4:106" s="3" customFormat="1" x14ac:dyDescent="0.25">
      <c r="D2173" s="31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M2173" s="6"/>
      <c r="AN2173" s="6"/>
      <c r="AO2173" s="6"/>
      <c r="AP2173" s="6"/>
      <c r="AQ2173" s="6"/>
      <c r="AR2173" s="6"/>
      <c r="AS2173" s="6"/>
      <c r="AT2173" s="6"/>
      <c r="AU2173" s="6"/>
      <c r="AV2173" s="6"/>
      <c r="AX2173" s="41"/>
      <c r="AY2173" s="41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  <c r="BQ2173" s="6"/>
      <c r="BR2173" s="6"/>
      <c r="BS2173" s="6"/>
      <c r="BT2173" s="6"/>
      <c r="BU2173" s="6"/>
      <c r="BV2173" s="6"/>
      <c r="BW2173" s="6"/>
      <c r="BX2173" s="6"/>
      <c r="BY2173" s="6"/>
      <c r="BZ2173" s="6"/>
      <c r="CA2173" s="6"/>
      <c r="CB2173" s="6"/>
      <c r="CC2173" s="6"/>
      <c r="CD2173" s="6"/>
      <c r="CE2173" s="6"/>
      <c r="CF2173" s="6"/>
      <c r="CG2173" s="6"/>
      <c r="CH2173" s="6"/>
      <c r="CI2173" s="6"/>
      <c r="CJ2173" s="6"/>
      <c r="CK2173" s="6"/>
      <c r="CL2173" s="6"/>
      <c r="CM2173" s="6"/>
      <c r="CN2173" s="6"/>
      <c r="CO2173" s="6"/>
      <c r="CP2173" s="6"/>
      <c r="CQ2173" s="6"/>
      <c r="CR2173" s="6"/>
      <c r="CS2173" s="6"/>
      <c r="CT2173" s="6"/>
      <c r="CU2173" s="6"/>
      <c r="CV2173" s="6"/>
      <c r="CX2173" s="6"/>
      <c r="CY2173" s="6"/>
      <c r="CZ2173" s="6"/>
      <c r="DA2173" s="6"/>
      <c r="DB2173" s="6"/>
    </row>
    <row r="2174" spans="4:106" s="3" customFormat="1" x14ac:dyDescent="0.25">
      <c r="D2174" s="31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M2174" s="6"/>
      <c r="AN2174" s="6"/>
      <c r="AO2174" s="6"/>
      <c r="AP2174" s="6"/>
      <c r="AQ2174" s="6"/>
      <c r="AR2174" s="6"/>
      <c r="AS2174" s="6"/>
      <c r="AT2174" s="6"/>
      <c r="AU2174" s="6"/>
      <c r="AV2174" s="6"/>
      <c r="AX2174" s="41"/>
      <c r="AY2174" s="41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  <c r="BQ2174" s="6"/>
      <c r="BR2174" s="6"/>
      <c r="BS2174" s="6"/>
      <c r="BT2174" s="6"/>
      <c r="BU2174" s="6"/>
      <c r="BV2174" s="6"/>
      <c r="BW2174" s="6"/>
      <c r="BX2174" s="6"/>
      <c r="BY2174" s="6"/>
      <c r="BZ2174" s="6"/>
      <c r="CA2174" s="6"/>
      <c r="CB2174" s="6"/>
      <c r="CC2174" s="6"/>
      <c r="CD2174" s="6"/>
      <c r="CE2174" s="6"/>
      <c r="CF2174" s="6"/>
      <c r="CG2174" s="6"/>
      <c r="CH2174" s="6"/>
      <c r="CI2174" s="6"/>
      <c r="CJ2174" s="6"/>
      <c r="CK2174" s="6"/>
      <c r="CL2174" s="6"/>
      <c r="CM2174" s="6"/>
      <c r="CN2174" s="6"/>
      <c r="CO2174" s="6"/>
      <c r="CP2174" s="6"/>
      <c r="CQ2174" s="6"/>
      <c r="CR2174" s="6"/>
      <c r="CS2174" s="6"/>
      <c r="CT2174" s="6"/>
      <c r="CU2174" s="6"/>
      <c r="CV2174" s="6"/>
      <c r="CX2174" s="6"/>
      <c r="CY2174" s="6"/>
      <c r="CZ2174" s="6"/>
      <c r="DA2174" s="6"/>
      <c r="DB2174" s="6"/>
    </row>
    <row r="2175" spans="4:106" s="3" customFormat="1" x14ac:dyDescent="0.25">
      <c r="D2175" s="31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M2175" s="6"/>
      <c r="AN2175" s="6"/>
      <c r="AO2175" s="6"/>
      <c r="AP2175" s="6"/>
      <c r="AQ2175" s="6"/>
      <c r="AR2175" s="6"/>
      <c r="AS2175" s="6"/>
      <c r="AT2175" s="6"/>
      <c r="AU2175" s="6"/>
      <c r="AV2175" s="6"/>
      <c r="AX2175" s="41"/>
      <c r="AY2175" s="41"/>
      <c r="BA2175" s="6"/>
      <c r="BB2175" s="6"/>
      <c r="BC2175" s="6"/>
      <c r="BD2175" s="6"/>
      <c r="BE2175" s="6"/>
      <c r="BF2175" s="6"/>
      <c r="BG2175" s="6"/>
      <c r="BH2175" s="6"/>
      <c r="BI2175" s="6"/>
      <c r="BJ2175" s="6"/>
      <c r="BK2175" s="6"/>
      <c r="BL2175" s="6"/>
      <c r="BM2175" s="6"/>
      <c r="BN2175" s="6"/>
      <c r="BO2175" s="6"/>
      <c r="BP2175" s="6"/>
      <c r="BQ2175" s="6"/>
      <c r="BR2175" s="6"/>
      <c r="BS2175" s="6"/>
      <c r="BT2175" s="6"/>
      <c r="BU2175" s="6"/>
      <c r="BV2175" s="6"/>
      <c r="BW2175" s="6"/>
      <c r="BX2175" s="6"/>
      <c r="BY2175" s="6"/>
      <c r="BZ2175" s="6"/>
      <c r="CA2175" s="6"/>
      <c r="CB2175" s="6"/>
      <c r="CC2175" s="6"/>
      <c r="CD2175" s="6"/>
      <c r="CE2175" s="6"/>
      <c r="CF2175" s="6"/>
      <c r="CG2175" s="6"/>
      <c r="CH2175" s="6"/>
      <c r="CI2175" s="6"/>
      <c r="CJ2175" s="6"/>
      <c r="CK2175" s="6"/>
      <c r="CL2175" s="6"/>
      <c r="CM2175" s="6"/>
      <c r="CN2175" s="6"/>
      <c r="CO2175" s="6"/>
      <c r="CP2175" s="6"/>
      <c r="CQ2175" s="6"/>
      <c r="CR2175" s="6"/>
      <c r="CS2175" s="6"/>
      <c r="CT2175" s="6"/>
      <c r="CU2175" s="6"/>
      <c r="CV2175" s="6"/>
      <c r="CX2175" s="6"/>
      <c r="CY2175" s="6"/>
      <c r="CZ2175" s="6"/>
      <c r="DA2175" s="6"/>
      <c r="DB2175" s="6"/>
    </row>
    <row r="2176" spans="4:106" s="3" customFormat="1" x14ac:dyDescent="0.25">
      <c r="D2176" s="31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  <c r="AR2176" s="6"/>
      <c r="AS2176" s="6"/>
      <c r="AT2176" s="6"/>
      <c r="AU2176" s="6"/>
      <c r="AV2176" s="6"/>
      <c r="AX2176" s="41"/>
      <c r="AY2176" s="41"/>
      <c r="BA2176" s="6"/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  <c r="BQ2176" s="6"/>
      <c r="BR2176" s="6"/>
      <c r="BS2176" s="6"/>
      <c r="BT2176" s="6"/>
      <c r="BU2176" s="6"/>
      <c r="BV2176" s="6"/>
      <c r="BW2176" s="6"/>
      <c r="BX2176" s="6"/>
      <c r="BY2176" s="6"/>
      <c r="BZ2176" s="6"/>
      <c r="CA2176" s="6"/>
      <c r="CB2176" s="6"/>
      <c r="CC2176" s="6"/>
      <c r="CD2176" s="6"/>
      <c r="CE2176" s="6"/>
      <c r="CF2176" s="6"/>
      <c r="CG2176" s="6"/>
      <c r="CH2176" s="6"/>
      <c r="CI2176" s="6"/>
      <c r="CJ2176" s="6"/>
      <c r="CK2176" s="6"/>
      <c r="CL2176" s="6"/>
      <c r="CM2176" s="6"/>
      <c r="CN2176" s="6"/>
      <c r="CO2176" s="6"/>
      <c r="CP2176" s="6"/>
      <c r="CQ2176" s="6"/>
      <c r="CR2176" s="6"/>
      <c r="CS2176" s="6"/>
      <c r="CT2176" s="6"/>
      <c r="CU2176" s="6"/>
      <c r="CV2176" s="6"/>
      <c r="CX2176" s="6"/>
      <c r="CY2176" s="6"/>
      <c r="CZ2176" s="6"/>
      <c r="DA2176" s="6"/>
      <c r="DB2176" s="6"/>
    </row>
    <row r="2177" spans="4:106" s="3" customFormat="1" x14ac:dyDescent="0.25">
      <c r="D2177" s="31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M2177" s="6"/>
      <c r="AN2177" s="6"/>
      <c r="AO2177" s="6"/>
      <c r="AP2177" s="6"/>
      <c r="AQ2177" s="6"/>
      <c r="AR2177" s="6"/>
      <c r="AS2177" s="6"/>
      <c r="AT2177" s="6"/>
      <c r="AU2177" s="6"/>
      <c r="AV2177" s="6"/>
      <c r="AX2177" s="41"/>
      <c r="AY2177" s="41"/>
      <c r="BA2177" s="6"/>
      <c r="BB2177" s="6"/>
      <c r="BC2177" s="6"/>
      <c r="BD2177" s="6"/>
      <c r="BE2177" s="6"/>
      <c r="BF2177" s="6"/>
      <c r="BG2177" s="6"/>
      <c r="BH2177" s="6"/>
      <c r="BI2177" s="6"/>
      <c r="BJ2177" s="6"/>
      <c r="BK2177" s="6"/>
      <c r="BL2177" s="6"/>
      <c r="BM2177" s="6"/>
      <c r="BN2177" s="6"/>
      <c r="BO2177" s="6"/>
      <c r="BP2177" s="6"/>
      <c r="BQ2177" s="6"/>
      <c r="BR2177" s="6"/>
      <c r="BS2177" s="6"/>
      <c r="BT2177" s="6"/>
      <c r="BU2177" s="6"/>
      <c r="BV2177" s="6"/>
      <c r="BW2177" s="6"/>
      <c r="BX2177" s="6"/>
      <c r="BY2177" s="6"/>
      <c r="BZ2177" s="6"/>
      <c r="CA2177" s="6"/>
      <c r="CB2177" s="6"/>
      <c r="CC2177" s="6"/>
      <c r="CD2177" s="6"/>
      <c r="CE2177" s="6"/>
      <c r="CF2177" s="6"/>
      <c r="CG2177" s="6"/>
      <c r="CH2177" s="6"/>
      <c r="CI2177" s="6"/>
      <c r="CJ2177" s="6"/>
      <c r="CK2177" s="6"/>
      <c r="CL2177" s="6"/>
      <c r="CM2177" s="6"/>
      <c r="CN2177" s="6"/>
      <c r="CO2177" s="6"/>
      <c r="CP2177" s="6"/>
      <c r="CQ2177" s="6"/>
      <c r="CR2177" s="6"/>
      <c r="CS2177" s="6"/>
      <c r="CT2177" s="6"/>
      <c r="CU2177" s="6"/>
      <c r="CV2177" s="6"/>
      <c r="CX2177" s="6"/>
      <c r="CY2177" s="6"/>
      <c r="CZ2177" s="6"/>
      <c r="DA2177" s="6"/>
      <c r="DB2177" s="6"/>
    </row>
    <row r="2178" spans="4:106" s="3" customFormat="1" x14ac:dyDescent="0.25">
      <c r="D2178" s="31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M2178" s="6"/>
      <c r="AN2178" s="6"/>
      <c r="AO2178" s="6"/>
      <c r="AP2178" s="6"/>
      <c r="AQ2178" s="6"/>
      <c r="AR2178" s="6"/>
      <c r="AS2178" s="6"/>
      <c r="AT2178" s="6"/>
      <c r="AU2178" s="6"/>
      <c r="AV2178" s="6"/>
      <c r="AX2178" s="41"/>
      <c r="AY2178" s="41"/>
      <c r="BA2178" s="6"/>
      <c r="BB2178" s="6"/>
      <c r="BC2178" s="6"/>
      <c r="BD2178" s="6"/>
      <c r="BE2178" s="6"/>
      <c r="BF2178" s="6"/>
      <c r="BG2178" s="6"/>
      <c r="BH2178" s="6"/>
      <c r="BI2178" s="6"/>
      <c r="BJ2178" s="6"/>
      <c r="BK2178" s="6"/>
      <c r="BL2178" s="6"/>
      <c r="BM2178" s="6"/>
      <c r="BN2178" s="6"/>
      <c r="BO2178" s="6"/>
      <c r="BP2178" s="6"/>
      <c r="BQ2178" s="6"/>
      <c r="BR2178" s="6"/>
      <c r="BS2178" s="6"/>
      <c r="BT2178" s="6"/>
      <c r="BU2178" s="6"/>
      <c r="BV2178" s="6"/>
      <c r="BW2178" s="6"/>
      <c r="BX2178" s="6"/>
      <c r="BY2178" s="6"/>
      <c r="BZ2178" s="6"/>
      <c r="CA2178" s="6"/>
      <c r="CB2178" s="6"/>
      <c r="CC2178" s="6"/>
      <c r="CD2178" s="6"/>
      <c r="CE2178" s="6"/>
      <c r="CF2178" s="6"/>
      <c r="CG2178" s="6"/>
      <c r="CH2178" s="6"/>
      <c r="CI2178" s="6"/>
      <c r="CJ2178" s="6"/>
      <c r="CK2178" s="6"/>
      <c r="CL2178" s="6"/>
      <c r="CM2178" s="6"/>
      <c r="CN2178" s="6"/>
      <c r="CO2178" s="6"/>
      <c r="CP2178" s="6"/>
      <c r="CQ2178" s="6"/>
      <c r="CR2178" s="6"/>
      <c r="CS2178" s="6"/>
      <c r="CT2178" s="6"/>
      <c r="CU2178" s="6"/>
      <c r="CV2178" s="6"/>
      <c r="CX2178" s="6"/>
      <c r="CY2178" s="6"/>
      <c r="CZ2178" s="6"/>
      <c r="DA2178" s="6"/>
      <c r="DB2178" s="6"/>
    </row>
    <row r="2179" spans="4:106" s="3" customFormat="1" x14ac:dyDescent="0.25">
      <c r="D2179" s="31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M2179" s="6"/>
      <c r="AN2179" s="6"/>
      <c r="AO2179" s="6"/>
      <c r="AP2179" s="6"/>
      <c r="AQ2179" s="6"/>
      <c r="AR2179" s="6"/>
      <c r="AS2179" s="6"/>
      <c r="AT2179" s="6"/>
      <c r="AU2179" s="6"/>
      <c r="AV2179" s="6"/>
      <c r="AX2179" s="41"/>
      <c r="AY2179" s="41"/>
      <c r="BA2179" s="6"/>
      <c r="BB2179" s="6"/>
      <c r="BC2179" s="6"/>
      <c r="BD2179" s="6"/>
      <c r="BE2179" s="6"/>
      <c r="BF2179" s="6"/>
      <c r="BG2179" s="6"/>
      <c r="BH2179" s="6"/>
      <c r="BI2179" s="6"/>
      <c r="BJ2179" s="6"/>
      <c r="BK2179" s="6"/>
      <c r="BL2179" s="6"/>
      <c r="BM2179" s="6"/>
      <c r="BN2179" s="6"/>
      <c r="BO2179" s="6"/>
      <c r="BP2179" s="6"/>
      <c r="BQ2179" s="6"/>
      <c r="BR2179" s="6"/>
      <c r="BS2179" s="6"/>
      <c r="BT2179" s="6"/>
      <c r="BU2179" s="6"/>
      <c r="BV2179" s="6"/>
      <c r="BW2179" s="6"/>
      <c r="BX2179" s="6"/>
      <c r="BY2179" s="6"/>
      <c r="BZ2179" s="6"/>
      <c r="CA2179" s="6"/>
      <c r="CB2179" s="6"/>
      <c r="CC2179" s="6"/>
      <c r="CD2179" s="6"/>
      <c r="CE2179" s="6"/>
      <c r="CF2179" s="6"/>
      <c r="CG2179" s="6"/>
      <c r="CH2179" s="6"/>
      <c r="CI2179" s="6"/>
      <c r="CJ2179" s="6"/>
      <c r="CK2179" s="6"/>
      <c r="CL2179" s="6"/>
      <c r="CM2179" s="6"/>
      <c r="CN2179" s="6"/>
      <c r="CO2179" s="6"/>
      <c r="CP2179" s="6"/>
      <c r="CQ2179" s="6"/>
      <c r="CR2179" s="6"/>
      <c r="CS2179" s="6"/>
      <c r="CT2179" s="6"/>
      <c r="CU2179" s="6"/>
      <c r="CV2179" s="6"/>
      <c r="CX2179" s="6"/>
      <c r="CY2179" s="6"/>
      <c r="CZ2179" s="6"/>
      <c r="DA2179" s="6"/>
      <c r="DB2179" s="6"/>
    </row>
    <row r="2180" spans="4:106" s="3" customFormat="1" x14ac:dyDescent="0.25">
      <c r="D2180" s="31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M2180" s="6"/>
      <c r="AN2180" s="6"/>
      <c r="AO2180" s="6"/>
      <c r="AP2180" s="6"/>
      <c r="AQ2180" s="6"/>
      <c r="AR2180" s="6"/>
      <c r="AS2180" s="6"/>
      <c r="AT2180" s="6"/>
      <c r="AU2180" s="6"/>
      <c r="AV2180" s="6"/>
      <c r="AX2180" s="41"/>
      <c r="AY2180" s="41"/>
      <c r="BA2180" s="6"/>
      <c r="BB2180" s="6"/>
      <c r="BC2180" s="6"/>
      <c r="BD2180" s="6"/>
      <c r="BE2180" s="6"/>
      <c r="BF2180" s="6"/>
      <c r="BG2180" s="6"/>
      <c r="BH2180" s="6"/>
      <c r="BI2180" s="6"/>
      <c r="BJ2180" s="6"/>
      <c r="BK2180" s="6"/>
      <c r="BL2180" s="6"/>
      <c r="BM2180" s="6"/>
      <c r="BN2180" s="6"/>
      <c r="BO2180" s="6"/>
      <c r="BP2180" s="6"/>
      <c r="BQ2180" s="6"/>
      <c r="BR2180" s="6"/>
      <c r="BS2180" s="6"/>
      <c r="BT2180" s="6"/>
      <c r="BU2180" s="6"/>
      <c r="BV2180" s="6"/>
      <c r="BW2180" s="6"/>
      <c r="BX2180" s="6"/>
      <c r="BY2180" s="6"/>
      <c r="BZ2180" s="6"/>
      <c r="CA2180" s="6"/>
      <c r="CB2180" s="6"/>
      <c r="CC2180" s="6"/>
      <c r="CD2180" s="6"/>
      <c r="CE2180" s="6"/>
      <c r="CF2180" s="6"/>
      <c r="CG2180" s="6"/>
      <c r="CH2180" s="6"/>
      <c r="CI2180" s="6"/>
      <c r="CJ2180" s="6"/>
      <c r="CK2180" s="6"/>
      <c r="CL2180" s="6"/>
      <c r="CM2180" s="6"/>
      <c r="CN2180" s="6"/>
      <c r="CO2180" s="6"/>
      <c r="CP2180" s="6"/>
      <c r="CQ2180" s="6"/>
      <c r="CR2180" s="6"/>
      <c r="CS2180" s="6"/>
      <c r="CT2180" s="6"/>
      <c r="CU2180" s="6"/>
      <c r="CV2180" s="6"/>
      <c r="CX2180" s="6"/>
      <c r="CY2180" s="6"/>
      <c r="CZ2180" s="6"/>
      <c r="DA2180" s="6"/>
      <c r="DB2180" s="6"/>
    </row>
    <row r="2181" spans="4:106" s="3" customFormat="1" x14ac:dyDescent="0.25">
      <c r="D2181" s="31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  <c r="AP2181" s="6"/>
      <c r="AQ2181" s="6"/>
      <c r="AR2181" s="6"/>
      <c r="AS2181" s="6"/>
      <c r="AT2181" s="6"/>
      <c r="AU2181" s="6"/>
      <c r="AV2181" s="6"/>
      <c r="AX2181" s="41"/>
      <c r="AY2181" s="41"/>
      <c r="BA2181" s="6"/>
      <c r="BB2181" s="6"/>
      <c r="BC2181" s="6"/>
      <c r="BD2181" s="6"/>
      <c r="BE2181" s="6"/>
      <c r="BF2181" s="6"/>
      <c r="BG2181" s="6"/>
      <c r="BH2181" s="6"/>
      <c r="BI2181" s="6"/>
      <c r="BJ2181" s="6"/>
      <c r="BK2181" s="6"/>
      <c r="BL2181" s="6"/>
      <c r="BM2181" s="6"/>
      <c r="BN2181" s="6"/>
      <c r="BO2181" s="6"/>
      <c r="BP2181" s="6"/>
      <c r="BQ2181" s="6"/>
      <c r="BR2181" s="6"/>
      <c r="BS2181" s="6"/>
      <c r="BT2181" s="6"/>
      <c r="BU2181" s="6"/>
      <c r="BV2181" s="6"/>
      <c r="BW2181" s="6"/>
      <c r="BX2181" s="6"/>
      <c r="BY2181" s="6"/>
      <c r="BZ2181" s="6"/>
      <c r="CA2181" s="6"/>
      <c r="CB2181" s="6"/>
      <c r="CC2181" s="6"/>
      <c r="CD2181" s="6"/>
      <c r="CE2181" s="6"/>
      <c r="CF2181" s="6"/>
      <c r="CG2181" s="6"/>
      <c r="CH2181" s="6"/>
      <c r="CI2181" s="6"/>
      <c r="CJ2181" s="6"/>
      <c r="CK2181" s="6"/>
      <c r="CL2181" s="6"/>
      <c r="CM2181" s="6"/>
      <c r="CN2181" s="6"/>
      <c r="CO2181" s="6"/>
      <c r="CP2181" s="6"/>
      <c r="CQ2181" s="6"/>
      <c r="CR2181" s="6"/>
      <c r="CS2181" s="6"/>
      <c r="CT2181" s="6"/>
      <c r="CU2181" s="6"/>
      <c r="CV2181" s="6"/>
      <c r="CX2181" s="6"/>
      <c r="CY2181" s="6"/>
      <c r="CZ2181" s="6"/>
      <c r="DA2181" s="6"/>
      <c r="DB2181" s="6"/>
    </row>
    <row r="2182" spans="4:106" s="3" customFormat="1" x14ac:dyDescent="0.25">
      <c r="D2182" s="31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  <c r="AR2182" s="6"/>
      <c r="AS2182" s="6"/>
      <c r="AT2182" s="6"/>
      <c r="AU2182" s="6"/>
      <c r="AV2182" s="6"/>
      <c r="AX2182" s="41"/>
      <c r="AY2182" s="41"/>
      <c r="BA2182" s="6"/>
      <c r="BB2182" s="6"/>
      <c r="BC2182" s="6"/>
      <c r="BD2182" s="6"/>
      <c r="BE2182" s="6"/>
      <c r="BF2182" s="6"/>
      <c r="BG2182" s="6"/>
      <c r="BH2182" s="6"/>
      <c r="BI2182" s="6"/>
      <c r="BJ2182" s="6"/>
      <c r="BK2182" s="6"/>
      <c r="BL2182" s="6"/>
      <c r="BM2182" s="6"/>
      <c r="BN2182" s="6"/>
      <c r="BO2182" s="6"/>
      <c r="BP2182" s="6"/>
      <c r="BQ2182" s="6"/>
      <c r="BR2182" s="6"/>
      <c r="BS2182" s="6"/>
      <c r="BT2182" s="6"/>
      <c r="BU2182" s="6"/>
      <c r="BV2182" s="6"/>
      <c r="BW2182" s="6"/>
      <c r="BX2182" s="6"/>
      <c r="BY2182" s="6"/>
      <c r="BZ2182" s="6"/>
      <c r="CA2182" s="6"/>
      <c r="CB2182" s="6"/>
      <c r="CC2182" s="6"/>
      <c r="CD2182" s="6"/>
      <c r="CE2182" s="6"/>
      <c r="CF2182" s="6"/>
      <c r="CG2182" s="6"/>
      <c r="CH2182" s="6"/>
      <c r="CI2182" s="6"/>
      <c r="CJ2182" s="6"/>
      <c r="CK2182" s="6"/>
      <c r="CL2182" s="6"/>
      <c r="CM2182" s="6"/>
      <c r="CN2182" s="6"/>
      <c r="CO2182" s="6"/>
      <c r="CP2182" s="6"/>
      <c r="CQ2182" s="6"/>
      <c r="CR2182" s="6"/>
      <c r="CS2182" s="6"/>
      <c r="CT2182" s="6"/>
      <c r="CU2182" s="6"/>
      <c r="CV2182" s="6"/>
      <c r="CX2182" s="6"/>
      <c r="CY2182" s="6"/>
      <c r="CZ2182" s="6"/>
      <c r="DA2182" s="6"/>
      <c r="DB2182" s="6"/>
    </row>
    <row r="2183" spans="4:106" s="3" customFormat="1" x14ac:dyDescent="0.25">
      <c r="D2183" s="31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  <c r="AP2183" s="6"/>
      <c r="AQ2183" s="6"/>
      <c r="AR2183" s="6"/>
      <c r="AS2183" s="6"/>
      <c r="AT2183" s="6"/>
      <c r="AU2183" s="6"/>
      <c r="AV2183" s="6"/>
      <c r="AX2183" s="41"/>
      <c r="AY2183" s="41"/>
      <c r="BA2183" s="6"/>
      <c r="BB2183" s="6"/>
      <c r="BC2183" s="6"/>
      <c r="BD2183" s="6"/>
      <c r="BE2183" s="6"/>
      <c r="BF2183" s="6"/>
      <c r="BG2183" s="6"/>
      <c r="BH2183" s="6"/>
      <c r="BI2183" s="6"/>
      <c r="BJ2183" s="6"/>
      <c r="BK2183" s="6"/>
      <c r="BL2183" s="6"/>
      <c r="BM2183" s="6"/>
      <c r="BN2183" s="6"/>
      <c r="BO2183" s="6"/>
      <c r="BP2183" s="6"/>
      <c r="BQ2183" s="6"/>
      <c r="BR2183" s="6"/>
      <c r="BS2183" s="6"/>
      <c r="BT2183" s="6"/>
      <c r="BU2183" s="6"/>
      <c r="BV2183" s="6"/>
      <c r="BW2183" s="6"/>
      <c r="BX2183" s="6"/>
      <c r="BY2183" s="6"/>
      <c r="BZ2183" s="6"/>
      <c r="CA2183" s="6"/>
      <c r="CB2183" s="6"/>
      <c r="CC2183" s="6"/>
      <c r="CD2183" s="6"/>
      <c r="CE2183" s="6"/>
      <c r="CF2183" s="6"/>
      <c r="CG2183" s="6"/>
      <c r="CH2183" s="6"/>
      <c r="CI2183" s="6"/>
      <c r="CJ2183" s="6"/>
      <c r="CK2183" s="6"/>
      <c r="CL2183" s="6"/>
      <c r="CM2183" s="6"/>
      <c r="CN2183" s="6"/>
      <c r="CO2183" s="6"/>
      <c r="CP2183" s="6"/>
      <c r="CQ2183" s="6"/>
      <c r="CR2183" s="6"/>
      <c r="CS2183" s="6"/>
      <c r="CT2183" s="6"/>
      <c r="CU2183" s="6"/>
      <c r="CV2183" s="6"/>
      <c r="CX2183" s="6"/>
      <c r="CY2183" s="6"/>
      <c r="CZ2183" s="6"/>
      <c r="DA2183" s="6"/>
      <c r="DB2183" s="6"/>
    </row>
    <row r="2184" spans="4:106" s="3" customFormat="1" x14ac:dyDescent="0.25">
      <c r="D2184" s="31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  <c r="AP2184" s="6"/>
      <c r="AQ2184" s="6"/>
      <c r="AR2184" s="6"/>
      <c r="AS2184" s="6"/>
      <c r="AT2184" s="6"/>
      <c r="AU2184" s="6"/>
      <c r="AV2184" s="6"/>
      <c r="AX2184" s="41"/>
      <c r="AY2184" s="41"/>
      <c r="BA2184" s="6"/>
      <c r="BB2184" s="6"/>
      <c r="BC2184" s="6"/>
      <c r="BD2184" s="6"/>
      <c r="BE2184" s="6"/>
      <c r="BF2184" s="6"/>
      <c r="BG2184" s="6"/>
      <c r="BH2184" s="6"/>
      <c r="BI2184" s="6"/>
      <c r="BJ2184" s="6"/>
      <c r="BK2184" s="6"/>
      <c r="BL2184" s="6"/>
      <c r="BM2184" s="6"/>
      <c r="BN2184" s="6"/>
      <c r="BO2184" s="6"/>
      <c r="BP2184" s="6"/>
      <c r="BQ2184" s="6"/>
      <c r="BR2184" s="6"/>
      <c r="BS2184" s="6"/>
      <c r="BT2184" s="6"/>
      <c r="BU2184" s="6"/>
      <c r="BV2184" s="6"/>
      <c r="BW2184" s="6"/>
      <c r="BX2184" s="6"/>
      <c r="BY2184" s="6"/>
      <c r="BZ2184" s="6"/>
      <c r="CA2184" s="6"/>
      <c r="CB2184" s="6"/>
      <c r="CC2184" s="6"/>
      <c r="CD2184" s="6"/>
      <c r="CE2184" s="6"/>
      <c r="CF2184" s="6"/>
      <c r="CG2184" s="6"/>
      <c r="CH2184" s="6"/>
      <c r="CI2184" s="6"/>
      <c r="CJ2184" s="6"/>
      <c r="CK2184" s="6"/>
      <c r="CL2184" s="6"/>
      <c r="CM2184" s="6"/>
      <c r="CN2184" s="6"/>
      <c r="CO2184" s="6"/>
      <c r="CP2184" s="6"/>
      <c r="CQ2184" s="6"/>
      <c r="CR2184" s="6"/>
      <c r="CS2184" s="6"/>
      <c r="CT2184" s="6"/>
      <c r="CU2184" s="6"/>
      <c r="CV2184" s="6"/>
      <c r="CX2184" s="6"/>
      <c r="CY2184" s="6"/>
      <c r="CZ2184" s="6"/>
      <c r="DA2184" s="6"/>
      <c r="DB2184" s="6"/>
    </row>
    <row r="2185" spans="4:106" s="3" customFormat="1" x14ac:dyDescent="0.25">
      <c r="D2185" s="31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  <c r="AP2185" s="6"/>
      <c r="AQ2185" s="6"/>
      <c r="AR2185" s="6"/>
      <c r="AS2185" s="6"/>
      <c r="AT2185" s="6"/>
      <c r="AU2185" s="6"/>
      <c r="AV2185" s="6"/>
      <c r="AX2185" s="41"/>
      <c r="AY2185" s="41"/>
      <c r="BA2185" s="6"/>
      <c r="BB2185" s="6"/>
      <c r="BC2185" s="6"/>
      <c r="BD2185" s="6"/>
      <c r="BE2185" s="6"/>
      <c r="BF2185" s="6"/>
      <c r="BG2185" s="6"/>
      <c r="BH2185" s="6"/>
      <c r="BI2185" s="6"/>
      <c r="BJ2185" s="6"/>
      <c r="BK2185" s="6"/>
      <c r="BL2185" s="6"/>
      <c r="BM2185" s="6"/>
      <c r="BN2185" s="6"/>
      <c r="BO2185" s="6"/>
      <c r="BP2185" s="6"/>
      <c r="BQ2185" s="6"/>
      <c r="BR2185" s="6"/>
      <c r="BS2185" s="6"/>
      <c r="BT2185" s="6"/>
      <c r="BU2185" s="6"/>
      <c r="BV2185" s="6"/>
      <c r="BW2185" s="6"/>
      <c r="BX2185" s="6"/>
      <c r="BY2185" s="6"/>
      <c r="BZ2185" s="6"/>
      <c r="CA2185" s="6"/>
      <c r="CB2185" s="6"/>
      <c r="CC2185" s="6"/>
      <c r="CD2185" s="6"/>
      <c r="CE2185" s="6"/>
      <c r="CF2185" s="6"/>
      <c r="CG2185" s="6"/>
      <c r="CH2185" s="6"/>
      <c r="CI2185" s="6"/>
      <c r="CJ2185" s="6"/>
      <c r="CK2185" s="6"/>
      <c r="CL2185" s="6"/>
      <c r="CM2185" s="6"/>
      <c r="CN2185" s="6"/>
      <c r="CO2185" s="6"/>
      <c r="CP2185" s="6"/>
      <c r="CQ2185" s="6"/>
      <c r="CR2185" s="6"/>
      <c r="CS2185" s="6"/>
      <c r="CT2185" s="6"/>
      <c r="CU2185" s="6"/>
      <c r="CV2185" s="6"/>
      <c r="CX2185" s="6"/>
      <c r="CY2185" s="6"/>
      <c r="CZ2185" s="6"/>
      <c r="DA2185" s="6"/>
      <c r="DB2185" s="6"/>
    </row>
    <row r="2186" spans="4:106" s="3" customFormat="1" x14ac:dyDescent="0.25">
      <c r="D2186" s="31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  <c r="AP2186" s="6"/>
      <c r="AQ2186" s="6"/>
      <c r="AR2186" s="6"/>
      <c r="AS2186" s="6"/>
      <c r="AT2186" s="6"/>
      <c r="AU2186" s="6"/>
      <c r="AV2186" s="6"/>
      <c r="AX2186" s="41"/>
      <c r="AY2186" s="41"/>
      <c r="BA2186" s="6"/>
      <c r="BB2186" s="6"/>
      <c r="BC2186" s="6"/>
      <c r="BD2186" s="6"/>
      <c r="BE2186" s="6"/>
      <c r="BF2186" s="6"/>
      <c r="BG2186" s="6"/>
      <c r="BH2186" s="6"/>
      <c r="BI2186" s="6"/>
      <c r="BJ2186" s="6"/>
      <c r="BK2186" s="6"/>
      <c r="BL2186" s="6"/>
      <c r="BM2186" s="6"/>
      <c r="BN2186" s="6"/>
      <c r="BO2186" s="6"/>
      <c r="BP2186" s="6"/>
      <c r="BQ2186" s="6"/>
      <c r="BR2186" s="6"/>
      <c r="BS2186" s="6"/>
      <c r="BT2186" s="6"/>
      <c r="BU2186" s="6"/>
      <c r="BV2186" s="6"/>
      <c r="BW2186" s="6"/>
      <c r="BX2186" s="6"/>
      <c r="BY2186" s="6"/>
      <c r="BZ2186" s="6"/>
      <c r="CA2186" s="6"/>
      <c r="CB2186" s="6"/>
      <c r="CC2186" s="6"/>
      <c r="CD2186" s="6"/>
      <c r="CE2186" s="6"/>
      <c r="CF2186" s="6"/>
      <c r="CG2186" s="6"/>
      <c r="CH2186" s="6"/>
      <c r="CI2186" s="6"/>
      <c r="CJ2186" s="6"/>
      <c r="CK2186" s="6"/>
      <c r="CL2186" s="6"/>
      <c r="CM2186" s="6"/>
      <c r="CN2186" s="6"/>
      <c r="CO2186" s="6"/>
      <c r="CP2186" s="6"/>
      <c r="CQ2186" s="6"/>
      <c r="CR2186" s="6"/>
      <c r="CS2186" s="6"/>
      <c r="CT2186" s="6"/>
      <c r="CU2186" s="6"/>
      <c r="CV2186" s="6"/>
      <c r="CX2186" s="6"/>
      <c r="CY2186" s="6"/>
      <c r="CZ2186" s="6"/>
      <c r="DA2186" s="6"/>
      <c r="DB2186" s="6"/>
    </row>
    <row r="2187" spans="4:106" s="3" customFormat="1" x14ac:dyDescent="0.25">
      <c r="D2187" s="31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  <c r="AP2187" s="6"/>
      <c r="AQ2187" s="6"/>
      <c r="AR2187" s="6"/>
      <c r="AS2187" s="6"/>
      <c r="AT2187" s="6"/>
      <c r="AU2187" s="6"/>
      <c r="AV2187" s="6"/>
      <c r="AX2187" s="41"/>
      <c r="AY2187" s="41"/>
      <c r="BA2187" s="6"/>
      <c r="BB2187" s="6"/>
      <c r="BC2187" s="6"/>
      <c r="BD2187" s="6"/>
      <c r="BE2187" s="6"/>
      <c r="BF2187" s="6"/>
      <c r="BG2187" s="6"/>
      <c r="BH2187" s="6"/>
      <c r="BI2187" s="6"/>
      <c r="BJ2187" s="6"/>
      <c r="BK2187" s="6"/>
      <c r="BL2187" s="6"/>
      <c r="BM2187" s="6"/>
      <c r="BN2187" s="6"/>
      <c r="BO2187" s="6"/>
      <c r="BP2187" s="6"/>
      <c r="BQ2187" s="6"/>
      <c r="BR2187" s="6"/>
      <c r="BS2187" s="6"/>
      <c r="BT2187" s="6"/>
      <c r="BU2187" s="6"/>
      <c r="BV2187" s="6"/>
      <c r="BW2187" s="6"/>
      <c r="BX2187" s="6"/>
      <c r="BY2187" s="6"/>
      <c r="BZ2187" s="6"/>
      <c r="CA2187" s="6"/>
      <c r="CB2187" s="6"/>
      <c r="CC2187" s="6"/>
      <c r="CD2187" s="6"/>
      <c r="CE2187" s="6"/>
      <c r="CF2187" s="6"/>
      <c r="CG2187" s="6"/>
      <c r="CH2187" s="6"/>
      <c r="CI2187" s="6"/>
      <c r="CJ2187" s="6"/>
      <c r="CK2187" s="6"/>
      <c r="CL2187" s="6"/>
      <c r="CM2187" s="6"/>
      <c r="CN2187" s="6"/>
      <c r="CO2187" s="6"/>
      <c r="CP2187" s="6"/>
      <c r="CQ2187" s="6"/>
      <c r="CR2187" s="6"/>
      <c r="CS2187" s="6"/>
      <c r="CT2187" s="6"/>
      <c r="CU2187" s="6"/>
      <c r="CV2187" s="6"/>
      <c r="CX2187" s="6"/>
      <c r="CY2187" s="6"/>
      <c r="CZ2187" s="6"/>
      <c r="DA2187" s="6"/>
      <c r="DB2187" s="6"/>
    </row>
    <row r="2188" spans="4:106" s="3" customFormat="1" x14ac:dyDescent="0.25">
      <c r="D2188" s="31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  <c r="AP2188" s="6"/>
      <c r="AQ2188" s="6"/>
      <c r="AR2188" s="6"/>
      <c r="AS2188" s="6"/>
      <c r="AT2188" s="6"/>
      <c r="AU2188" s="6"/>
      <c r="AV2188" s="6"/>
      <c r="AX2188" s="41"/>
      <c r="AY2188" s="41"/>
      <c r="BA2188" s="6"/>
      <c r="BB2188" s="6"/>
      <c r="BC2188" s="6"/>
      <c r="BD2188" s="6"/>
      <c r="BE2188" s="6"/>
      <c r="BF2188" s="6"/>
      <c r="BG2188" s="6"/>
      <c r="BH2188" s="6"/>
      <c r="BI2188" s="6"/>
      <c r="BJ2188" s="6"/>
      <c r="BK2188" s="6"/>
      <c r="BL2188" s="6"/>
      <c r="BM2188" s="6"/>
      <c r="BN2188" s="6"/>
      <c r="BO2188" s="6"/>
      <c r="BP2188" s="6"/>
      <c r="BQ2188" s="6"/>
      <c r="BR2188" s="6"/>
      <c r="BS2188" s="6"/>
      <c r="BT2188" s="6"/>
      <c r="BU2188" s="6"/>
      <c r="BV2188" s="6"/>
      <c r="BW2188" s="6"/>
      <c r="BX2188" s="6"/>
      <c r="BY2188" s="6"/>
      <c r="BZ2188" s="6"/>
      <c r="CA2188" s="6"/>
      <c r="CB2188" s="6"/>
      <c r="CC2188" s="6"/>
      <c r="CD2188" s="6"/>
      <c r="CE2188" s="6"/>
      <c r="CF2188" s="6"/>
      <c r="CG2188" s="6"/>
      <c r="CH2188" s="6"/>
      <c r="CI2188" s="6"/>
      <c r="CJ2188" s="6"/>
      <c r="CK2188" s="6"/>
      <c r="CL2188" s="6"/>
      <c r="CM2188" s="6"/>
      <c r="CN2188" s="6"/>
      <c r="CO2188" s="6"/>
      <c r="CP2188" s="6"/>
      <c r="CQ2188" s="6"/>
      <c r="CR2188" s="6"/>
      <c r="CS2188" s="6"/>
      <c r="CT2188" s="6"/>
      <c r="CU2188" s="6"/>
      <c r="CV2188" s="6"/>
      <c r="CX2188" s="6"/>
      <c r="CY2188" s="6"/>
      <c r="CZ2188" s="6"/>
      <c r="DA2188" s="6"/>
      <c r="DB2188" s="6"/>
    </row>
    <row r="2189" spans="4:106" s="3" customFormat="1" x14ac:dyDescent="0.25">
      <c r="D2189" s="31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  <c r="AP2189" s="6"/>
      <c r="AQ2189" s="6"/>
      <c r="AR2189" s="6"/>
      <c r="AS2189" s="6"/>
      <c r="AT2189" s="6"/>
      <c r="AU2189" s="6"/>
      <c r="AV2189" s="6"/>
      <c r="AX2189" s="41"/>
      <c r="AY2189" s="41"/>
      <c r="BA2189" s="6"/>
      <c r="BB2189" s="6"/>
      <c r="BC2189" s="6"/>
      <c r="BD2189" s="6"/>
      <c r="BE2189" s="6"/>
      <c r="BF2189" s="6"/>
      <c r="BG2189" s="6"/>
      <c r="BH2189" s="6"/>
      <c r="BI2189" s="6"/>
      <c r="BJ2189" s="6"/>
      <c r="BK2189" s="6"/>
      <c r="BL2189" s="6"/>
      <c r="BM2189" s="6"/>
      <c r="BN2189" s="6"/>
      <c r="BO2189" s="6"/>
      <c r="BP2189" s="6"/>
      <c r="BQ2189" s="6"/>
      <c r="BR2189" s="6"/>
      <c r="BS2189" s="6"/>
      <c r="BT2189" s="6"/>
      <c r="BU2189" s="6"/>
      <c r="BV2189" s="6"/>
      <c r="BW2189" s="6"/>
      <c r="BX2189" s="6"/>
      <c r="BY2189" s="6"/>
      <c r="BZ2189" s="6"/>
      <c r="CA2189" s="6"/>
      <c r="CB2189" s="6"/>
      <c r="CC2189" s="6"/>
      <c r="CD2189" s="6"/>
      <c r="CE2189" s="6"/>
      <c r="CF2189" s="6"/>
      <c r="CG2189" s="6"/>
      <c r="CH2189" s="6"/>
      <c r="CI2189" s="6"/>
      <c r="CJ2189" s="6"/>
      <c r="CK2189" s="6"/>
      <c r="CL2189" s="6"/>
      <c r="CM2189" s="6"/>
      <c r="CN2189" s="6"/>
      <c r="CO2189" s="6"/>
      <c r="CP2189" s="6"/>
      <c r="CQ2189" s="6"/>
      <c r="CR2189" s="6"/>
      <c r="CS2189" s="6"/>
      <c r="CT2189" s="6"/>
      <c r="CU2189" s="6"/>
      <c r="CV2189" s="6"/>
      <c r="CX2189" s="6"/>
      <c r="CY2189" s="6"/>
      <c r="CZ2189" s="6"/>
      <c r="DA2189" s="6"/>
      <c r="DB2189" s="6"/>
    </row>
    <row r="2190" spans="4:106" s="3" customFormat="1" x14ac:dyDescent="0.25">
      <c r="D2190" s="31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  <c r="AP2190" s="6"/>
      <c r="AQ2190" s="6"/>
      <c r="AR2190" s="6"/>
      <c r="AS2190" s="6"/>
      <c r="AT2190" s="6"/>
      <c r="AU2190" s="6"/>
      <c r="AV2190" s="6"/>
      <c r="AX2190" s="41"/>
      <c r="AY2190" s="41"/>
      <c r="BA2190" s="6"/>
      <c r="BB2190" s="6"/>
      <c r="BC2190" s="6"/>
      <c r="BD2190" s="6"/>
      <c r="BE2190" s="6"/>
      <c r="BF2190" s="6"/>
      <c r="BG2190" s="6"/>
      <c r="BH2190" s="6"/>
      <c r="BI2190" s="6"/>
      <c r="BJ2190" s="6"/>
      <c r="BK2190" s="6"/>
      <c r="BL2190" s="6"/>
      <c r="BM2190" s="6"/>
      <c r="BN2190" s="6"/>
      <c r="BO2190" s="6"/>
      <c r="BP2190" s="6"/>
      <c r="BQ2190" s="6"/>
      <c r="BR2190" s="6"/>
      <c r="BS2190" s="6"/>
      <c r="BT2190" s="6"/>
      <c r="BU2190" s="6"/>
      <c r="BV2190" s="6"/>
      <c r="BW2190" s="6"/>
      <c r="BX2190" s="6"/>
      <c r="BY2190" s="6"/>
      <c r="BZ2190" s="6"/>
      <c r="CA2190" s="6"/>
      <c r="CB2190" s="6"/>
      <c r="CC2190" s="6"/>
      <c r="CD2190" s="6"/>
      <c r="CE2190" s="6"/>
      <c r="CF2190" s="6"/>
      <c r="CG2190" s="6"/>
      <c r="CH2190" s="6"/>
      <c r="CI2190" s="6"/>
      <c r="CJ2190" s="6"/>
      <c r="CK2190" s="6"/>
      <c r="CL2190" s="6"/>
      <c r="CM2190" s="6"/>
      <c r="CN2190" s="6"/>
      <c r="CO2190" s="6"/>
      <c r="CP2190" s="6"/>
      <c r="CQ2190" s="6"/>
      <c r="CR2190" s="6"/>
      <c r="CS2190" s="6"/>
      <c r="CT2190" s="6"/>
      <c r="CU2190" s="6"/>
      <c r="CV2190" s="6"/>
      <c r="CX2190" s="6"/>
      <c r="CY2190" s="6"/>
      <c r="CZ2190" s="6"/>
      <c r="DA2190" s="6"/>
      <c r="DB2190" s="6"/>
    </row>
    <row r="2191" spans="4:106" s="3" customFormat="1" x14ac:dyDescent="0.25">
      <c r="D2191" s="31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  <c r="AP2191" s="6"/>
      <c r="AQ2191" s="6"/>
      <c r="AR2191" s="6"/>
      <c r="AS2191" s="6"/>
      <c r="AT2191" s="6"/>
      <c r="AU2191" s="6"/>
      <c r="AV2191" s="6"/>
      <c r="AX2191" s="41"/>
      <c r="AY2191" s="41"/>
      <c r="BA2191" s="6"/>
      <c r="BB2191" s="6"/>
      <c r="BC2191" s="6"/>
      <c r="BD2191" s="6"/>
      <c r="BE2191" s="6"/>
      <c r="BF2191" s="6"/>
      <c r="BG2191" s="6"/>
      <c r="BH2191" s="6"/>
      <c r="BI2191" s="6"/>
      <c r="BJ2191" s="6"/>
      <c r="BK2191" s="6"/>
      <c r="BL2191" s="6"/>
      <c r="BM2191" s="6"/>
      <c r="BN2191" s="6"/>
      <c r="BO2191" s="6"/>
      <c r="BP2191" s="6"/>
      <c r="BQ2191" s="6"/>
      <c r="BR2191" s="6"/>
      <c r="BS2191" s="6"/>
      <c r="BT2191" s="6"/>
      <c r="BU2191" s="6"/>
      <c r="BV2191" s="6"/>
      <c r="BW2191" s="6"/>
      <c r="BX2191" s="6"/>
      <c r="BY2191" s="6"/>
      <c r="BZ2191" s="6"/>
      <c r="CA2191" s="6"/>
      <c r="CB2191" s="6"/>
      <c r="CC2191" s="6"/>
      <c r="CD2191" s="6"/>
      <c r="CE2191" s="6"/>
      <c r="CF2191" s="6"/>
      <c r="CG2191" s="6"/>
      <c r="CH2191" s="6"/>
      <c r="CI2191" s="6"/>
      <c r="CJ2191" s="6"/>
      <c r="CK2191" s="6"/>
      <c r="CL2191" s="6"/>
      <c r="CM2191" s="6"/>
      <c r="CN2191" s="6"/>
      <c r="CO2191" s="6"/>
      <c r="CP2191" s="6"/>
      <c r="CQ2191" s="6"/>
      <c r="CR2191" s="6"/>
      <c r="CS2191" s="6"/>
      <c r="CT2191" s="6"/>
      <c r="CU2191" s="6"/>
      <c r="CV2191" s="6"/>
      <c r="CX2191" s="6"/>
      <c r="CY2191" s="6"/>
      <c r="CZ2191" s="6"/>
      <c r="DA2191" s="6"/>
      <c r="DB2191" s="6"/>
    </row>
    <row r="2192" spans="4:106" s="3" customFormat="1" x14ac:dyDescent="0.25">
      <c r="D2192" s="31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  <c r="AP2192" s="6"/>
      <c r="AQ2192" s="6"/>
      <c r="AR2192" s="6"/>
      <c r="AS2192" s="6"/>
      <c r="AT2192" s="6"/>
      <c r="AU2192" s="6"/>
      <c r="AV2192" s="6"/>
      <c r="AX2192" s="41"/>
      <c r="AY2192" s="41"/>
      <c r="BA2192" s="6"/>
      <c r="BB2192" s="6"/>
      <c r="BC2192" s="6"/>
      <c r="BD2192" s="6"/>
      <c r="BE2192" s="6"/>
      <c r="BF2192" s="6"/>
      <c r="BG2192" s="6"/>
      <c r="BH2192" s="6"/>
      <c r="BI2192" s="6"/>
      <c r="BJ2192" s="6"/>
      <c r="BK2192" s="6"/>
      <c r="BL2192" s="6"/>
      <c r="BM2192" s="6"/>
      <c r="BN2192" s="6"/>
      <c r="BO2192" s="6"/>
      <c r="BP2192" s="6"/>
      <c r="BQ2192" s="6"/>
      <c r="BR2192" s="6"/>
      <c r="BS2192" s="6"/>
      <c r="BT2192" s="6"/>
      <c r="BU2192" s="6"/>
      <c r="BV2192" s="6"/>
      <c r="BW2192" s="6"/>
      <c r="BX2192" s="6"/>
      <c r="BY2192" s="6"/>
      <c r="BZ2192" s="6"/>
      <c r="CA2192" s="6"/>
      <c r="CB2192" s="6"/>
      <c r="CC2192" s="6"/>
      <c r="CD2192" s="6"/>
      <c r="CE2192" s="6"/>
      <c r="CF2192" s="6"/>
      <c r="CG2192" s="6"/>
      <c r="CH2192" s="6"/>
      <c r="CI2192" s="6"/>
      <c r="CJ2192" s="6"/>
      <c r="CK2192" s="6"/>
      <c r="CL2192" s="6"/>
      <c r="CM2192" s="6"/>
      <c r="CN2192" s="6"/>
      <c r="CO2192" s="6"/>
      <c r="CP2192" s="6"/>
      <c r="CQ2192" s="6"/>
      <c r="CR2192" s="6"/>
      <c r="CS2192" s="6"/>
      <c r="CT2192" s="6"/>
      <c r="CU2192" s="6"/>
      <c r="CV2192" s="6"/>
      <c r="CX2192" s="6"/>
      <c r="CY2192" s="6"/>
      <c r="CZ2192" s="6"/>
      <c r="DA2192" s="6"/>
      <c r="DB2192" s="6"/>
    </row>
    <row r="2193" spans="4:106" s="3" customFormat="1" x14ac:dyDescent="0.25">
      <c r="D2193" s="31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  <c r="AP2193" s="6"/>
      <c r="AQ2193" s="6"/>
      <c r="AR2193" s="6"/>
      <c r="AS2193" s="6"/>
      <c r="AT2193" s="6"/>
      <c r="AU2193" s="6"/>
      <c r="AV2193" s="6"/>
      <c r="AX2193" s="41"/>
      <c r="AY2193" s="41"/>
      <c r="BA2193" s="6"/>
      <c r="BB2193" s="6"/>
      <c r="BC2193" s="6"/>
      <c r="BD2193" s="6"/>
      <c r="BE2193" s="6"/>
      <c r="BF2193" s="6"/>
      <c r="BG2193" s="6"/>
      <c r="BH2193" s="6"/>
      <c r="BI2193" s="6"/>
      <c r="BJ2193" s="6"/>
      <c r="BK2193" s="6"/>
      <c r="BL2193" s="6"/>
      <c r="BM2193" s="6"/>
      <c r="BN2193" s="6"/>
      <c r="BO2193" s="6"/>
      <c r="BP2193" s="6"/>
      <c r="BQ2193" s="6"/>
      <c r="BR2193" s="6"/>
      <c r="BS2193" s="6"/>
      <c r="BT2193" s="6"/>
      <c r="BU2193" s="6"/>
      <c r="BV2193" s="6"/>
      <c r="BW2193" s="6"/>
      <c r="BX2193" s="6"/>
      <c r="BY2193" s="6"/>
      <c r="BZ2193" s="6"/>
      <c r="CA2193" s="6"/>
      <c r="CB2193" s="6"/>
      <c r="CC2193" s="6"/>
      <c r="CD2193" s="6"/>
      <c r="CE2193" s="6"/>
      <c r="CF2193" s="6"/>
      <c r="CG2193" s="6"/>
      <c r="CH2193" s="6"/>
      <c r="CI2193" s="6"/>
      <c r="CJ2193" s="6"/>
      <c r="CK2193" s="6"/>
      <c r="CL2193" s="6"/>
      <c r="CM2193" s="6"/>
      <c r="CN2193" s="6"/>
      <c r="CO2193" s="6"/>
      <c r="CP2193" s="6"/>
      <c r="CQ2193" s="6"/>
      <c r="CR2193" s="6"/>
      <c r="CS2193" s="6"/>
      <c r="CT2193" s="6"/>
      <c r="CU2193" s="6"/>
      <c r="CV2193" s="6"/>
      <c r="CX2193" s="6"/>
      <c r="CY2193" s="6"/>
      <c r="CZ2193" s="6"/>
      <c r="DA2193" s="6"/>
      <c r="DB2193" s="6"/>
    </row>
    <row r="2194" spans="4:106" s="3" customFormat="1" x14ac:dyDescent="0.25">
      <c r="D2194" s="31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M2194" s="6"/>
      <c r="AN2194" s="6"/>
      <c r="AO2194" s="6"/>
      <c r="AP2194" s="6"/>
      <c r="AQ2194" s="6"/>
      <c r="AR2194" s="6"/>
      <c r="AS2194" s="6"/>
      <c r="AT2194" s="6"/>
      <c r="AU2194" s="6"/>
      <c r="AV2194" s="6"/>
      <c r="AX2194" s="41"/>
      <c r="AY2194" s="41"/>
      <c r="BA2194" s="6"/>
      <c r="BB2194" s="6"/>
      <c r="BC2194" s="6"/>
      <c r="BD2194" s="6"/>
      <c r="BE2194" s="6"/>
      <c r="BF2194" s="6"/>
      <c r="BG2194" s="6"/>
      <c r="BH2194" s="6"/>
      <c r="BI2194" s="6"/>
      <c r="BJ2194" s="6"/>
      <c r="BK2194" s="6"/>
      <c r="BL2194" s="6"/>
      <c r="BM2194" s="6"/>
      <c r="BN2194" s="6"/>
      <c r="BO2194" s="6"/>
      <c r="BP2194" s="6"/>
      <c r="BQ2194" s="6"/>
      <c r="BR2194" s="6"/>
      <c r="BS2194" s="6"/>
      <c r="BT2194" s="6"/>
      <c r="BU2194" s="6"/>
      <c r="BV2194" s="6"/>
      <c r="BW2194" s="6"/>
      <c r="BX2194" s="6"/>
      <c r="BY2194" s="6"/>
      <c r="BZ2194" s="6"/>
      <c r="CA2194" s="6"/>
      <c r="CB2194" s="6"/>
      <c r="CC2194" s="6"/>
      <c r="CD2194" s="6"/>
      <c r="CE2194" s="6"/>
      <c r="CF2194" s="6"/>
      <c r="CG2194" s="6"/>
      <c r="CH2194" s="6"/>
      <c r="CI2194" s="6"/>
      <c r="CJ2194" s="6"/>
      <c r="CK2194" s="6"/>
      <c r="CL2194" s="6"/>
      <c r="CM2194" s="6"/>
      <c r="CN2194" s="6"/>
      <c r="CO2194" s="6"/>
      <c r="CP2194" s="6"/>
      <c r="CQ2194" s="6"/>
      <c r="CR2194" s="6"/>
      <c r="CS2194" s="6"/>
      <c r="CT2194" s="6"/>
      <c r="CU2194" s="6"/>
      <c r="CV2194" s="6"/>
      <c r="CX2194" s="6"/>
      <c r="CY2194" s="6"/>
      <c r="CZ2194" s="6"/>
      <c r="DA2194" s="6"/>
      <c r="DB2194" s="6"/>
    </row>
    <row r="2195" spans="4:106" s="3" customFormat="1" x14ac:dyDescent="0.25">
      <c r="D2195" s="31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  <c r="AP2195" s="6"/>
      <c r="AQ2195" s="6"/>
      <c r="AR2195" s="6"/>
      <c r="AS2195" s="6"/>
      <c r="AT2195" s="6"/>
      <c r="AU2195" s="6"/>
      <c r="AV2195" s="6"/>
      <c r="AX2195" s="41"/>
      <c r="AY2195" s="41"/>
      <c r="BA2195" s="6"/>
      <c r="BB2195" s="6"/>
      <c r="BC2195" s="6"/>
      <c r="BD2195" s="6"/>
      <c r="BE2195" s="6"/>
      <c r="BF2195" s="6"/>
      <c r="BG2195" s="6"/>
      <c r="BH2195" s="6"/>
      <c r="BI2195" s="6"/>
      <c r="BJ2195" s="6"/>
      <c r="BK2195" s="6"/>
      <c r="BL2195" s="6"/>
      <c r="BM2195" s="6"/>
      <c r="BN2195" s="6"/>
      <c r="BO2195" s="6"/>
      <c r="BP2195" s="6"/>
      <c r="BQ2195" s="6"/>
      <c r="BR2195" s="6"/>
      <c r="BS2195" s="6"/>
      <c r="BT2195" s="6"/>
      <c r="BU2195" s="6"/>
      <c r="BV2195" s="6"/>
      <c r="BW2195" s="6"/>
      <c r="BX2195" s="6"/>
      <c r="BY2195" s="6"/>
      <c r="BZ2195" s="6"/>
      <c r="CA2195" s="6"/>
      <c r="CB2195" s="6"/>
      <c r="CC2195" s="6"/>
      <c r="CD2195" s="6"/>
      <c r="CE2195" s="6"/>
      <c r="CF2195" s="6"/>
      <c r="CG2195" s="6"/>
      <c r="CH2195" s="6"/>
      <c r="CI2195" s="6"/>
      <c r="CJ2195" s="6"/>
      <c r="CK2195" s="6"/>
      <c r="CL2195" s="6"/>
      <c r="CM2195" s="6"/>
      <c r="CN2195" s="6"/>
      <c r="CO2195" s="6"/>
      <c r="CP2195" s="6"/>
      <c r="CQ2195" s="6"/>
      <c r="CR2195" s="6"/>
      <c r="CS2195" s="6"/>
      <c r="CT2195" s="6"/>
      <c r="CU2195" s="6"/>
      <c r="CV2195" s="6"/>
      <c r="CX2195" s="6"/>
      <c r="CY2195" s="6"/>
      <c r="CZ2195" s="6"/>
      <c r="DA2195" s="6"/>
      <c r="DB2195" s="6"/>
    </row>
    <row r="2196" spans="4:106" s="3" customFormat="1" x14ac:dyDescent="0.25">
      <c r="D2196" s="31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  <c r="AP2196" s="6"/>
      <c r="AQ2196" s="6"/>
      <c r="AR2196" s="6"/>
      <c r="AS2196" s="6"/>
      <c r="AT2196" s="6"/>
      <c r="AU2196" s="6"/>
      <c r="AV2196" s="6"/>
      <c r="AX2196" s="41"/>
      <c r="AY2196" s="41"/>
      <c r="BA2196" s="6"/>
      <c r="BB2196" s="6"/>
      <c r="BC2196" s="6"/>
      <c r="BD2196" s="6"/>
      <c r="BE2196" s="6"/>
      <c r="BF2196" s="6"/>
      <c r="BG2196" s="6"/>
      <c r="BH2196" s="6"/>
      <c r="BI2196" s="6"/>
      <c r="BJ2196" s="6"/>
      <c r="BK2196" s="6"/>
      <c r="BL2196" s="6"/>
      <c r="BM2196" s="6"/>
      <c r="BN2196" s="6"/>
      <c r="BO2196" s="6"/>
      <c r="BP2196" s="6"/>
      <c r="BQ2196" s="6"/>
      <c r="BR2196" s="6"/>
      <c r="BS2196" s="6"/>
      <c r="BT2196" s="6"/>
      <c r="BU2196" s="6"/>
      <c r="BV2196" s="6"/>
      <c r="BW2196" s="6"/>
      <c r="BX2196" s="6"/>
      <c r="BY2196" s="6"/>
      <c r="BZ2196" s="6"/>
      <c r="CA2196" s="6"/>
      <c r="CB2196" s="6"/>
      <c r="CC2196" s="6"/>
      <c r="CD2196" s="6"/>
      <c r="CE2196" s="6"/>
      <c r="CF2196" s="6"/>
      <c r="CG2196" s="6"/>
      <c r="CH2196" s="6"/>
      <c r="CI2196" s="6"/>
      <c r="CJ2196" s="6"/>
      <c r="CK2196" s="6"/>
      <c r="CL2196" s="6"/>
      <c r="CM2196" s="6"/>
      <c r="CN2196" s="6"/>
      <c r="CO2196" s="6"/>
      <c r="CP2196" s="6"/>
      <c r="CQ2196" s="6"/>
      <c r="CR2196" s="6"/>
      <c r="CS2196" s="6"/>
      <c r="CT2196" s="6"/>
      <c r="CU2196" s="6"/>
      <c r="CV2196" s="6"/>
      <c r="CX2196" s="6"/>
      <c r="CY2196" s="6"/>
      <c r="CZ2196" s="6"/>
      <c r="DA2196" s="6"/>
      <c r="DB2196" s="6"/>
    </row>
    <row r="2197" spans="4:106" s="3" customFormat="1" x14ac:dyDescent="0.25">
      <c r="D2197" s="31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  <c r="AP2197" s="6"/>
      <c r="AQ2197" s="6"/>
      <c r="AR2197" s="6"/>
      <c r="AS2197" s="6"/>
      <c r="AT2197" s="6"/>
      <c r="AU2197" s="6"/>
      <c r="AV2197" s="6"/>
      <c r="AX2197" s="41"/>
      <c r="AY2197" s="41"/>
      <c r="BA2197" s="6"/>
      <c r="BB2197" s="6"/>
      <c r="BC2197" s="6"/>
      <c r="BD2197" s="6"/>
      <c r="BE2197" s="6"/>
      <c r="BF2197" s="6"/>
      <c r="BG2197" s="6"/>
      <c r="BH2197" s="6"/>
      <c r="BI2197" s="6"/>
      <c r="BJ2197" s="6"/>
      <c r="BK2197" s="6"/>
      <c r="BL2197" s="6"/>
      <c r="BM2197" s="6"/>
      <c r="BN2197" s="6"/>
      <c r="BO2197" s="6"/>
      <c r="BP2197" s="6"/>
      <c r="BQ2197" s="6"/>
      <c r="BR2197" s="6"/>
      <c r="BS2197" s="6"/>
      <c r="BT2197" s="6"/>
      <c r="BU2197" s="6"/>
      <c r="BV2197" s="6"/>
      <c r="BW2197" s="6"/>
      <c r="BX2197" s="6"/>
      <c r="BY2197" s="6"/>
      <c r="BZ2197" s="6"/>
      <c r="CA2197" s="6"/>
      <c r="CB2197" s="6"/>
      <c r="CC2197" s="6"/>
      <c r="CD2197" s="6"/>
      <c r="CE2197" s="6"/>
      <c r="CF2197" s="6"/>
      <c r="CG2197" s="6"/>
      <c r="CH2197" s="6"/>
      <c r="CI2197" s="6"/>
      <c r="CJ2197" s="6"/>
      <c r="CK2197" s="6"/>
      <c r="CL2197" s="6"/>
      <c r="CM2197" s="6"/>
      <c r="CN2197" s="6"/>
      <c r="CO2197" s="6"/>
      <c r="CP2197" s="6"/>
      <c r="CQ2197" s="6"/>
      <c r="CR2197" s="6"/>
      <c r="CS2197" s="6"/>
      <c r="CT2197" s="6"/>
      <c r="CU2197" s="6"/>
      <c r="CV2197" s="6"/>
      <c r="CX2197" s="6"/>
      <c r="CY2197" s="6"/>
      <c r="CZ2197" s="6"/>
      <c r="DA2197" s="6"/>
      <c r="DB2197" s="6"/>
    </row>
    <row r="2198" spans="4:106" s="3" customFormat="1" x14ac:dyDescent="0.25">
      <c r="D2198" s="31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  <c r="AP2198" s="6"/>
      <c r="AQ2198" s="6"/>
      <c r="AR2198" s="6"/>
      <c r="AS2198" s="6"/>
      <c r="AT2198" s="6"/>
      <c r="AU2198" s="6"/>
      <c r="AV2198" s="6"/>
      <c r="AX2198" s="41"/>
      <c r="AY2198" s="41"/>
      <c r="BA2198" s="6"/>
      <c r="BB2198" s="6"/>
      <c r="BC2198" s="6"/>
      <c r="BD2198" s="6"/>
      <c r="BE2198" s="6"/>
      <c r="BF2198" s="6"/>
      <c r="BG2198" s="6"/>
      <c r="BH2198" s="6"/>
      <c r="BI2198" s="6"/>
      <c r="BJ2198" s="6"/>
      <c r="BK2198" s="6"/>
      <c r="BL2198" s="6"/>
      <c r="BM2198" s="6"/>
      <c r="BN2198" s="6"/>
      <c r="BO2198" s="6"/>
      <c r="BP2198" s="6"/>
      <c r="BQ2198" s="6"/>
      <c r="BR2198" s="6"/>
      <c r="BS2198" s="6"/>
      <c r="BT2198" s="6"/>
      <c r="BU2198" s="6"/>
      <c r="BV2198" s="6"/>
      <c r="BW2198" s="6"/>
      <c r="BX2198" s="6"/>
      <c r="BY2198" s="6"/>
      <c r="BZ2198" s="6"/>
      <c r="CA2198" s="6"/>
      <c r="CB2198" s="6"/>
      <c r="CC2198" s="6"/>
      <c r="CD2198" s="6"/>
      <c r="CE2198" s="6"/>
      <c r="CF2198" s="6"/>
      <c r="CG2198" s="6"/>
      <c r="CH2198" s="6"/>
      <c r="CI2198" s="6"/>
      <c r="CJ2198" s="6"/>
      <c r="CK2198" s="6"/>
      <c r="CL2198" s="6"/>
      <c r="CM2198" s="6"/>
      <c r="CN2198" s="6"/>
      <c r="CO2198" s="6"/>
      <c r="CP2198" s="6"/>
      <c r="CQ2198" s="6"/>
      <c r="CR2198" s="6"/>
      <c r="CS2198" s="6"/>
      <c r="CT2198" s="6"/>
      <c r="CU2198" s="6"/>
      <c r="CV2198" s="6"/>
      <c r="CX2198" s="6"/>
      <c r="CY2198" s="6"/>
      <c r="CZ2198" s="6"/>
      <c r="DA2198" s="6"/>
      <c r="DB2198" s="6"/>
    </row>
    <row r="2199" spans="4:106" s="3" customFormat="1" x14ac:dyDescent="0.25">
      <c r="D2199" s="31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  <c r="AP2199" s="6"/>
      <c r="AQ2199" s="6"/>
      <c r="AR2199" s="6"/>
      <c r="AS2199" s="6"/>
      <c r="AT2199" s="6"/>
      <c r="AU2199" s="6"/>
      <c r="AV2199" s="6"/>
      <c r="AX2199" s="41"/>
      <c r="AY2199" s="41"/>
      <c r="BA2199" s="6"/>
      <c r="BB2199" s="6"/>
      <c r="BC2199" s="6"/>
      <c r="BD2199" s="6"/>
      <c r="BE2199" s="6"/>
      <c r="BF2199" s="6"/>
      <c r="BG2199" s="6"/>
      <c r="BH2199" s="6"/>
      <c r="BI2199" s="6"/>
      <c r="BJ2199" s="6"/>
      <c r="BK2199" s="6"/>
      <c r="BL2199" s="6"/>
      <c r="BM2199" s="6"/>
      <c r="BN2199" s="6"/>
      <c r="BO2199" s="6"/>
      <c r="BP2199" s="6"/>
      <c r="BQ2199" s="6"/>
      <c r="BR2199" s="6"/>
      <c r="BS2199" s="6"/>
      <c r="BT2199" s="6"/>
      <c r="BU2199" s="6"/>
      <c r="BV2199" s="6"/>
      <c r="BW2199" s="6"/>
      <c r="BX2199" s="6"/>
      <c r="BY2199" s="6"/>
      <c r="BZ2199" s="6"/>
      <c r="CA2199" s="6"/>
      <c r="CB2199" s="6"/>
      <c r="CC2199" s="6"/>
      <c r="CD2199" s="6"/>
      <c r="CE2199" s="6"/>
      <c r="CF2199" s="6"/>
      <c r="CG2199" s="6"/>
      <c r="CH2199" s="6"/>
      <c r="CI2199" s="6"/>
      <c r="CJ2199" s="6"/>
      <c r="CK2199" s="6"/>
      <c r="CL2199" s="6"/>
      <c r="CM2199" s="6"/>
      <c r="CN2199" s="6"/>
      <c r="CO2199" s="6"/>
      <c r="CP2199" s="6"/>
      <c r="CQ2199" s="6"/>
      <c r="CR2199" s="6"/>
      <c r="CS2199" s="6"/>
      <c r="CT2199" s="6"/>
      <c r="CU2199" s="6"/>
      <c r="CV2199" s="6"/>
      <c r="CX2199" s="6"/>
      <c r="CY2199" s="6"/>
      <c r="CZ2199" s="6"/>
      <c r="DA2199" s="6"/>
      <c r="DB2199" s="6"/>
    </row>
    <row r="2200" spans="4:106" s="3" customFormat="1" x14ac:dyDescent="0.25">
      <c r="D2200" s="31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  <c r="AP2200" s="6"/>
      <c r="AQ2200" s="6"/>
      <c r="AR2200" s="6"/>
      <c r="AS2200" s="6"/>
      <c r="AT2200" s="6"/>
      <c r="AU2200" s="6"/>
      <c r="AV2200" s="6"/>
      <c r="AX2200" s="41"/>
      <c r="AY2200" s="41"/>
      <c r="BA2200" s="6"/>
      <c r="BB2200" s="6"/>
      <c r="BC2200" s="6"/>
      <c r="BD2200" s="6"/>
      <c r="BE2200" s="6"/>
      <c r="BF2200" s="6"/>
      <c r="BG2200" s="6"/>
      <c r="BH2200" s="6"/>
      <c r="BI2200" s="6"/>
      <c r="BJ2200" s="6"/>
      <c r="BK2200" s="6"/>
      <c r="BL2200" s="6"/>
      <c r="BM2200" s="6"/>
      <c r="BN2200" s="6"/>
      <c r="BO2200" s="6"/>
      <c r="BP2200" s="6"/>
      <c r="BQ2200" s="6"/>
      <c r="BR2200" s="6"/>
      <c r="BS2200" s="6"/>
      <c r="BT2200" s="6"/>
      <c r="BU2200" s="6"/>
      <c r="BV2200" s="6"/>
      <c r="BW2200" s="6"/>
      <c r="BX2200" s="6"/>
      <c r="BY2200" s="6"/>
      <c r="BZ2200" s="6"/>
      <c r="CA2200" s="6"/>
      <c r="CB2200" s="6"/>
      <c r="CC2200" s="6"/>
      <c r="CD2200" s="6"/>
      <c r="CE2200" s="6"/>
      <c r="CF2200" s="6"/>
      <c r="CG2200" s="6"/>
      <c r="CH2200" s="6"/>
      <c r="CI2200" s="6"/>
      <c r="CJ2200" s="6"/>
      <c r="CK2200" s="6"/>
      <c r="CL2200" s="6"/>
      <c r="CM2200" s="6"/>
      <c r="CN2200" s="6"/>
      <c r="CO2200" s="6"/>
      <c r="CP2200" s="6"/>
      <c r="CQ2200" s="6"/>
      <c r="CR2200" s="6"/>
      <c r="CS2200" s="6"/>
      <c r="CT2200" s="6"/>
      <c r="CU2200" s="6"/>
      <c r="CV2200" s="6"/>
      <c r="CX2200" s="6"/>
      <c r="CY2200" s="6"/>
      <c r="CZ2200" s="6"/>
      <c r="DA2200" s="6"/>
      <c r="DB2200" s="6"/>
    </row>
    <row r="2201" spans="4:106" s="3" customFormat="1" x14ac:dyDescent="0.25">
      <c r="D2201" s="31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  <c r="AP2201" s="6"/>
      <c r="AQ2201" s="6"/>
      <c r="AR2201" s="6"/>
      <c r="AS2201" s="6"/>
      <c r="AT2201" s="6"/>
      <c r="AU2201" s="6"/>
      <c r="AV2201" s="6"/>
      <c r="AX2201" s="41"/>
      <c r="AY2201" s="41"/>
      <c r="BA2201" s="6"/>
      <c r="BB2201" s="6"/>
      <c r="BC2201" s="6"/>
      <c r="BD2201" s="6"/>
      <c r="BE2201" s="6"/>
      <c r="BF2201" s="6"/>
      <c r="BG2201" s="6"/>
      <c r="BH2201" s="6"/>
      <c r="BI2201" s="6"/>
      <c r="BJ2201" s="6"/>
      <c r="BK2201" s="6"/>
      <c r="BL2201" s="6"/>
      <c r="BM2201" s="6"/>
      <c r="BN2201" s="6"/>
      <c r="BO2201" s="6"/>
      <c r="BP2201" s="6"/>
      <c r="BQ2201" s="6"/>
      <c r="BR2201" s="6"/>
      <c r="BS2201" s="6"/>
      <c r="BT2201" s="6"/>
      <c r="BU2201" s="6"/>
      <c r="BV2201" s="6"/>
      <c r="BW2201" s="6"/>
      <c r="BX2201" s="6"/>
      <c r="BY2201" s="6"/>
      <c r="BZ2201" s="6"/>
      <c r="CA2201" s="6"/>
      <c r="CB2201" s="6"/>
      <c r="CC2201" s="6"/>
      <c r="CD2201" s="6"/>
      <c r="CE2201" s="6"/>
      <c r="CF2201" s="6"/>
      <c r="CG2201" s="6"/>
      <c r="CH2201" s="6"/>
      <c r="CI2201" s="6"/>
      <c r="CJ2201" s="6"/>
      <c r="CK2201" s="6"/>
      <c r="CL2201" s="6"/>
      <c r="CM2201" s="6"/>
      <c r="CN2201" s="6"/>
      <c r="CO2201" s="6"/>
      <c r="CP2201" s="6"/>
      <c r="CQ2201" s="6"/>
      <c r="CR2201" s="6"/>
      <c r="CS2201" s="6"/>
      <c r="CT2201" s="6"/>
      <c r="CU2201" s="6"/>
      <c r="CV2201" s="6"/>
      <c r="CX2201" s="6"/>
      <c r="CY2201" s="6"/>
      <c r="CZ2201" s="6"/>
      <c r="DA2201" s="6"/>
      <c r="DB2201" s="6"/>
    </row>
    <row r="2202" spans="4:106" s="3" customFormat="1" x14ac:dyDescent="0.25">
      <c r="D2202" s="31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  <c r="AP2202" s="6"/>
      <c r="AQ2202" s="6"/>
      <c r="AR2202" s="6"/>
      <c r="AS2202" s="6"/>
      <c r="AT2202" s="6"/>
      <c r="AU2202" s="6"/>
      <c r="AV2202" s="6"/>
      <c r="AX2202" s="41"/>
      <c r="AY2202" s="41"/>
      <c r="BA2202" s="6"/>
      <c r="BB2202" s="6"/>
      <c r="BC2202" s="6"/>
      <c r="BD2202" s="6"/>
      <c r="BE2202" s="6"/>
      <c r="BF2202" s="6"/>
      <c r="BG2202" s="6"/>
      <c r="BH2202" s="6"/>
      <c r="BI2202" s="6"/>
      <c r="BJ2202" s="6"/>
      <c r="BK2202" s="6"/>
      <c r="BL2202" s="6"/>
      <c r="BM2202" s="6"/>
      <c r="BN2202" s="6"/>
      <c r="BO2202" s="6"/>
      <c r="BP2202" s="6"/>
      <c r="BQ2202" s="6"/>
      <c r="BR2202" s="6"/>
      <c r="BS2202" s="6"/>
      <c r="BT2202" s="6"/>
      <c r="BU2202" s="6"/>
      <c r="BV2202" s="6"/>
      <c r="BW2202" s="6"/>
      <c r="BX2202" s="6"/>
      <c r="BY2202" s="6"/>
      <c r="BZ2202" s="6"/>
      <c r="CA2202" s="6"/>
      <c r="CB2202" s="6"/>
      <c r="CC2202" s="6"/>
      <c r="CD2202" s="6"/>
      <c r="CE2202" s="6"/>
      <c r="CF2202" s="6"/>
      <c r="CG2202" s="6"/>
      <c r="CH2202" s="6"/>
      <c r="CI2202" s="6"/>
      <c r="CJ2202" s="6"/>
      <c r="CK2202" s="6"/>
      <c r="CL2202" s="6"/>
      <c r="CM2202" s="6"/>
      <c r="CN2202" s="6"/>
      <c r="CO2202" s="6"/>
      <c r="CP2202" s="6"/>
      <c r="CQ2202" s="6"/>
      <c r="CR2202" s="6"/>
      <c r="CS2202" s="6"/>
      <c r="CT2202" s="6"/>
      <c r="CU2202" s="6"/>
      <c r="CV2202" s="6"/>
      <c r="CX2202" s="6"/>
      <c r="CY2202" s="6"/>
      <c r="CZ2202" s="6"/>
      <c r="DA2202" s="6"/>
      <c r="DB2202" s="6"/>
    </row>
    <row r="2203" spans="4:106" s="3" customFormat="1" x14ac:dyDescent="0.25">
      <c r="D2203" s="31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  <c r="AP2203" s="6"/>
      <c r="AQ2203" s="6"/>
      <c r="AR2203" s="6"/>
      <c r="AS2203" s="6"/>
      <c r="AT2203" s="6"/>
      <c r="AU2203" s="6"/>
      <c r="AV2203" s="6"/>
      <c r="AX2203" s="41"/>
      <c r="AY2203" s="41"/>
      <c r="BA2203" s="6"/>
      <c r="BB2203" s="6"/>
      <c r="BC2203" s="6"/>
      <c r="BD2203" s="6"/>
      <c r="BE2203" s="6"/>
      <c r="BF2203" s="6"/>
      <c r="BG2203" s="6"/>
      <c r="BH2203" s="6"/>
      <c r="BI2203" s="6"/>
      <c r="BJ2203" s="6"/>
      <c r="BK2203" s="6"/>
      <c r="BL2203" s="6"/>
      <c r="BM2203" s="6"/>
      <c r="BN2203" s="6"/>
      <c r="BO2203" s="6"/>
      <c r="BP2203" s="6"/>
      <c r="BQ2203" s="6"/>
      <c r="BR2203" s="6"/>
      <c r="BS2203" s="6"/>
      <c r="BT2203" s="6"/>
      <c r="BU2203" s="6"/>
      <c r="BV2203" s="6"/>
      <c r="BW2203" s="6"/>
      <c r="BX2203" s="6"/>
      <c r="BY2203" s="6"/>
      <c r="BZ2203" s="6"/>
      <c r="CA2203" s="6"/>
      <c r="CB2203" s="6"/>
      <c r="CC2203" s="6"/>
      <c r="CD2203" s="6"/>
      <c r="CE2203" s="6"/>
      <c r="CF2203" s="6"/>
      <c r="CG2203" s="6"/>
      <c r="CH2203" s="6"/>
      <c r="CI2203" s="6"/>
      <c r="CJ2203" s="6"/>
      <c r="CK2203" s="6"/>
      <c r="CL2203" s="6"/>
      <c r="CM2203" s="6"/>
      <c r="CN2203" s="6"/>
      <c r="CO2203" s="6"/>
      <c r="CP2203" s="6"/>
      <c r="CQ2203" s="6"/>
      <c r="CR2203" s="6"/>
      <c r="CS2203" s="6"/>
      <c r="CT2203" s="6"/>
      <c r="CU2203" s="6"/>
      <c r="CV2203" s="6"/>
      <c r="CX2203" s="6"/>
      <c r="CY2203" s="6"/>
      <c r="CZ2203" s="6"/>
      <c r="DA2203" s="6"/>
      <c r="DB2203" s="6"/>
    </row>
    <row r="2204" spans="4:106" s="3" customFormat="1" x14ac:dyDescent="0.25">
      <c r="D2204" s="31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  <c r="AP2204" s="6"/>
      <c r="AQ2204" s="6"/>
      <c r="AR2204" s="6"/>
      <c r="AS2204" s="6"/>
      <c r="AT2204" s="6"/>
      <c r="AU2204" s="6"/>
      <c r="AV2204" s="6"/>
      <c r="AX2204" s="41"/>
      <c r="AY2204" s="41"/>
      <c r="BA2204" s="6"/>
      <c r="BB2204" s="6"/>
      <c r="BC2204" s="6"/>
      <c r="BD2204" s="6"/>
      <c r="BE2204" s="6"/>
      <c r="BF2204" s="6"/>
      <c r="BG2204" s="6"/>
      <c r="BH2204" s="6"/>
      <c r="BI2204" s="6"/>
      <c r="BJ2204" s="6"/>
      <c r="BK2204" s="6"/>
      <c r="BL2204" s="6"/>
      <c r="BM2204" s="6"/>
      <c r="BN2204" s="6"/>
      <c r="BO2204" s="6"/>
      <c r="BP2204" s="6"/>
      <c r="BQ2204" s="6"/>
      <c r="BR2204" s="6"/>
      <c r="BS2204" s="6"/>
      <c r="BT2204" s="6"/>
      <c r="BU2204" s="6"/>
      <c r="BV2204" s="6"/>
      <c r="BW2204" s="6"/>
      <c r="BX2204" s="6"/>
      <c r="BY2204" s="6"/>
      <c r="BZ2204" s="6"/>
      <c r="CA2204" s="6"/>
      <c r="CB2204" s="6"/>
      <c r="CC2204" s="6"/>
      <c r="CD2204" s="6"/>
      <c r="CE2204" s="6"/>
      <c r="CF2204" s="6"/>
      <c r="CG2204" s="6"/>
      <c r="CH2204" s="6"/>
      <c r="CI2204" s="6"/>
      <c r="CJ2204" s="6"/>
      <c r="CK2204" s="6"/>
      <c r="CL2204" s="6"/>
      <c r="CM2204" s="6"/>
      <c r="CN2204" s="6"/>
      <c r="CO2204" s="6"/>
      <c r="CP2204" s="6"/>
      <c r="CQ2204" s="6"/>
      <c r="CR2204" s="6"/>
      <c r="CS2204" s="6"/>
      <c r="CT2204" s="6"/>
      <c r="CU2204" s="6"/>
      <c r="CV2204" s="6"/>
      <c r="CX2204" s="6"/>
      <c r="CY2204" s="6"/>
      <c r="CZ2204" s="6"/>
      <c r="DA2204" s="6"/>
      <c r="DB2204" s="6"/>
    </row>
    <row r="2205" spans="4:106" s="3" customFormat="1" x14ac:dyDescent="0.25">
      <c r="D2205" s="31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  <c r="AP2205" s="6"/>
      <c r="AQ2205" s="6"/>
      <c r="AR2205" s="6"/>
      <c r="AS2205" s="6"/>
      <c r="AT2205" s="6"/>
      <c r="AU2205" s="6"/>
      <c r="AV2205" s="6"/>
      <c r="AX2205" s="41"/>
      <c r="AY2205" s="41"/>
      <c r="BA2205" s="6"/>
      <c r="BB2205" s="6"/>
      <c r="BC2205" s="6"/>
      <c r="BD2205" s="6"/>
      <c r="BE2205" s="6"/>
      <c r="BF2205" s="6"/>
      <c r="BG2205" s="6"/>
      <c r="BH2205" s="6"/>
      <c r="BI2205" s="6"/>
      <c r="BJ2205" s="6"/>
      <c r="BK2205" s="6"/>
      <c r="BL2205" s="6"/>
      <c r="BM2205" s="6"/>
      <c r="BN2205" s="6"/>
      <c r="BO2205" s="6"/>
      <c r="BP2205" s="6"/>
      <c r="BQ2205" s="6"/>
      <c r="BR2205" s="6"/>
      <c r="BS2205" s="6"/>
      <c r="BT2205" s="6"/>
      <c r="BU2205" s="6"/>
      <c r="BV2205" s="6"/>
      <c r="BW2205" s="6"/>
      <c r="BX2205" s="6"/>
      <c r="BY2205" s="6"/>
      <c r="BZ2205" s="6"/>
      <c r="CA2205" s="6"/>
      <c r="CB2205" s="6"/>
      <c r="CC2205" s="6"/>
      <c r="CD2205" s="6"/>
      <c r="CE2205" s="6"/>
      <c r="CF2205" s="6"/>
      <c r="CG2205" s="6"/>
      <c r="CH2205" s="6"/>
      <c r="CI2205" s="6"/>
      <c r="CJ2205" s="6"/>
      <c r="CK2205" s="6"/>
      <c r="CL2205" s="6"/>
      <c r="CM2205" s="6"/>
      <c r="CN2205" s="6"/>
      <c r="CO2205" s="6"/>
      <c r="CP2205" s="6"/>
      <c r="CQ2205" s="6"/>
      <c r="CR2205" s="6"/>
      <c r="CS2205" s="6"/>
      <c r="CT2205" s="6"/>
      <c r="CU2205" s="6"/>
      <c r="CV2205" s="6"/>
      <c r="CX2205" s="6"/>
      <c r="CY2205" s="6"/>
      <c r="CZ2205" s="6"/>
      <c r="DA2205" s="6"/>
      <c r="DB2205" s="6"/>
    </row>
    <row r="2206" spans="4:106" s="3" customFormat="1" x14ac:dyDescent="0.25">
      <c r="D2206" s="31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  <c r="AP2206" s="6"/>
      <c r="AQ2206" s="6"/>
      <c r="AR2206" s="6"/>
      <c r="AS2206" s="6"/>
      <c r="AT2206" s="6"/>
      <c r="AU2206" s="6"/>
      <c r="AV2206" s="6"/>
      <c r="AX2206" s="41"/>
      <c r="AY2206" s="41"/>
      <c r="BA2206" s="6"/>
      <c r="BB2206" s="6"/>
      <c r="BC2206" s="6"/>
      <c r="BD2206" s="6"/>
      <c r="BE2206" s="6"/>
      <c r="BF2206" s="6"/>
      <c r="BG2206" s="6"/>
      <c r="BH2206" s="6"/>
      <c r="BI2206" s="6"/>
      <c r="BJ2206" s="6"/>
      <c r="BK2206" s="6"/>
      <c r="BL2206" s="6"/>
      <c r="BM2206" s="6"/>
      <c r="BN2206" s="6"/>
      <c r="BO2206" s="6"/>
      <c r="BP2206" s="6"/>
      <c r="BQ2206" s="6"/>
      <c r="BR2206" s="6"/>
      <c r="BS2206" s="6"/>
      <c r="BT2206" s="6"/>
      <c r="BU2206" s="6"/>
      <c r="BV2206" s="6"/>
      <c r="BW2206" s="6"/>
      <c r="BX2206" s="6"/>
      <c r="BY2206" s="6"/>
      <c r="BZ2206" s="6"/>
      <c r="CA2206" s="6"/>
      <c r="CB2206" s="6"/>
      <c r="CC2206" s="6"/>
      <c r="CD2206" s="6"/>
      <c r="CE2206" s="6"/>
      <c r="CF2206" s="6"/>
      <c r="CG2206" s="6"/>
      <c r="CH2206" s="6"/>
      <c r="CI2206" s="6"/>
      <c r="CJ2206" s="6"/>
      <c r="CK2206" s="6"/>
      <c r="CL2206" s="6"/>
      <c r="CM2206" s="6"/>
      <c r="CN2206" s="6"/>
      <c r="CO2206" s="6"/>
      <c r="CP2206" s="6"/>
      <c r="CQ2206" s="6"/>
      <c r="CR2206" s="6"/>
      <c r="CS2206" s="6"/>
      <c r="CT2206" s="6"/>
      <c r="CU2206" s="6"/>
      <c r="CV2206" s="6"/>
      <c r="CX2206" s="6"/>
      <c r="CY2206" s="6"/>
      <c r="CZ2206" s="6"/>
      <c r="DA2206" s="6"/>
      <c r="DB2206" s="6"/>
    </row>
    <row r="2207" spans="4:106" s="3" customFormat="1" x14ac:dyDescent="0.25">
      <c r="D2207" s="31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  <c r="AP2207" s="6"/>
      <c r="AQ2207" s="6"/>
      <c r="AR2207" s="6"/>
      <c r="AS2207" s="6"/>
      <c r="AT2207" s="6"/>
      <c r="AU2207" s="6"/>
      <c r="AV2207" s="6"/>
      <c r="AX2207" s="41"/>
      <c r="AY2207" s="41"/>
      <c r="BA2207" s="6"/>
      <c r="BB2207" s="6"/>
      <c r="BC2207" s="6"/>
      <c r="BD2207" s="6"/>
      <c r="BE2207" s="6"/>
      <c r="BF2207" s="6"/>
      <c r="BG2207" s="6"/>
      <c r="BH2207" s="6"/>
      <c r="BI2207" s="6"/>
      <c r="BJ2207" s="6"/>
      <c r="BK2207" s="6"/>
      <c r="BL2207" s="6"/>
      <c r="BM2207" s="6"/>
      <c r="BN2207" s="6"/>
      <c r="BO2207" s="6"/>
      <c r="BP2207" s="6"/>
      <c r="BQ2207" s="6"/>
      <c r="BR2207" s="6"/>
      <c r="BS2207" s="6"/>
      <c r="BT2207" s="6"/>
      <c r="BU2207" s="6"/>
      <c r="BV2207" s="6"/>
      <c r="BW2207" s="6"/>
      <c r="BX2207" s="6"/>
      <c r="BY2207" s="6"/>
      <c r="BZ2207" s="6"/>
      <c r="CA2207" s="6"/>
      <c r="CB2207" s="6"/>
      <c r="CC2207" s="6"/>
      <c r="CD2207" s="6"/>
      <c r="CE2207" s="6"/>
      <c r="CF2207" s="6"/>
      <c r="CG2207" s="6"/>
      <c r="CH2207" s="6"/>
      <c r="CI2207" s="6"/>
      <c r="CJ2207" s="6"/>
      <c r="CK2207" s="6"/>
      <c r="CL2207" s="6"/>
      <c r="CM2207" s="6"/>
      <c r="CN2207" s="6"/>
      <c r="CO2207" s="6"/>
      <c r="CP2207" s="6"/>
      <c r="CQ2207" s="6"/>
      <c r="CR2207" s="6"/>
      <c r="CS2207" s="6"/>
      <c r="CT2207" s="6"/>
      <c r="CU2207" s="6"/>
      <c r="CV2207" s="6"/>
      <c r="CX2207" s="6"/>
      <c r="CY2207" s="6"/>
      <c r="CZ2207" s="6"/>
      <c r="DA2207" s="6"/>
      <c r="DB2207" s="6"/>
    </row>
    <row r="2208" spans="4:106" s="3" customFormat="1" x14ac:dyDescent="0.25">
      <c r="D2208" s="31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  <c r="AP2208" s="6"/>
      <c r="AQ2208" s="6"/>
      <c r="AR2208" s="6"/>
      <c r="AS2208" s="6"/>
      <c r="AT2208" s="6"/>
      <c r="AU2208" s="6"/>
      <c r="AV2208" s="6"/>
      <c r="AX2208" s="41"/>
      <c r="AY2208" s="41"/>
      <c r="BA2208" s="6"/>
      <c r="BB2208" s="6"/>
      <c r="BC2208" s="6"/>
      <c r="BD2208" s="6"/>
      <c r="BE2208" s="6"/>
      <c r="BF2208" s="6"/>
      <c r="BG2208" s="6"/>
      <c r="BH2208" s="6"/>
      <c r="BI2208" s="6"/>
      <c r="BJ2208" s="6"/>
      <c r="BK2208" s="6"/>
      <c r="BL2208" s="6"/>
      <c r="BM2208" s="6"/>
      <c r="BN2208" s="6"/>
      <c r="BO2208" s="6"/>
      <c r="BP2208" s="6"/>
      <c r="BQ2208" s="6"/>
      <c r="BR2208" s="6"/>
      <c r="BS2208" s="6"/>
      <c r="BT2208" s="6"/>
      <c r="BU2208" s="6"/>
      <c r="BV2208" s="6"/>
      <c r="BW2208" s="6"/>
      <c r="BX2208" s="6"/>
      <c r="BY2208" s="6"/>
      <c r="BZ2208" s="6"/>
      <c r="CA2208" s="6"/>
      <c r="CB2208" s="6"/>
      <c r="CC2208" s="6"/>
      <c r="CD2208" s="6"/>
      <c r="CE2208" s="6"/>
      <c r="CF2208" s="6"/>
      <c r="CG2208" s="6"/>
      <c r="CH2208" s="6"/>
      <c r="CI2208" s="6"/>
      <c r="CJ2208" s="6"/>
      <c r="CK2208" s="6"/>
      <c r="CL2208" s="6"/>
      <c r="CM2208" s="6"/>
      <c r="CN2208" s="6"/>
      <c r="CO2208" s="6"/>
      <c r="CP2208" s="6"/>
      <c r="CQ2208" s="6"/>
      <c r="CR2208" s="6"/>
      <c r="CS2208" s="6"/>
      <c r="CT2208" s="6"/>
      <c r="CU2208" s="6"/>
      <c r="CV2208" s="6"/>
      <c r="CX2208" s="6"/>
      <c r="CY2208" s="6"/>
      <c r="CZ2208" s="6"/>
      <c r="DA2208" s="6"/>
      <c r="DB2208" s="6"/>
    </row>
    <row r="2209" spans="4:106" s="3" customFormat="1" x14ac:dyDescent="0.25">
      <c r="D2209" s="31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  <c r="AP2209" s="6"/>
      <c r="AQ2209" s="6"/>
      <c r="AR2209" s="6"/>
      <c r="AS2209" s="6"/>
      <c r="AT2209" s="6"/>
      <c r="AU2209" s="6"/>
      <c r="AV2209" s="6"/>
      <c r="AX2209" s="41"/>
      <c r="AY2209" s="41"/>
      <c r="BA2209" s="6"/>
      <c r="BB2209" s="6"/>
      <c r="BC2209" s="6"/>
      <c r="BD2209" s="6"/>
      <c r="BE2209" s="6"/>
      <c r="BF2209" s="6"/>
      <c r="BG2209" s="6"/>
      <c r="BH2209" s="6"/>
      <c r="BI2209" s="6"/>
      <c r="BJ2209" s="6"/>
      <c r="BK2209" s="6"/>
      <c r="BL2209" s="6"/>
      <c r="BM2209" s="6"/>
      <c r="BN2209" s="6"/>
      <c r="BO2209" s="6"/>
      <c r="BP2209" s="6"/>
      <c r="BQ2209" s="6"/>
      <c r="BR2209" s="6"/>
      <c r="BS2209" s="6"/>
      <c r="BT2209" s="6"/>
      <c r="BU2209" s="6"/>
      <c r="BV2209" s="6"/>
      <c r="BW2209" s="6"/>
      <c r="BX2209" s="6"/>
      <c r="BY2209" s="6"/>
      <c r="BZ2209" s="6"/>
      <c r="CA2209" s="6"/>
      <c r="CB2209" s="6"/>
      <c r="CC2209" s="6"/>
      <c r="CD2209" s="6"/>
      <c r="CE2209" s="6"/>
      <c r="CF2209" s="6"/>
      <c r="CG2209" s="6"/>
      <c r="CH2209" s="6"/>
      <c r="CI2209" s="6"/>
      <c r="CJ2209" s="6"/>
      <c r="CK2209" s="6"/>
      <c r="CL2209" s="6"/>
      <c r="CM2209" s="6"/>
      <c r="CN2209" s="6"/>
      <c r="CO2209" s="6"/>
      <c r="CP2209" s="6"/>
      <c r="CQ2209" s="6"/>
      <c r="CR2209" s="6"/>
      <c r="CS2209" s="6"/>
      <c r="CT2209" s="6"/>
      <c r="CU2209" s="6"/>
      <c r="CV2209" s="6"/>
      <c r="CX2209" s="6"/>
      <c r="CY2209" s="6"/>
      <c r="CZ2209" s="6"/>
      <c r="DA2209" s="6"/>
      <c r="DB2209" s="6"/>
    </row>
    <row r="2210" spans="4:106" s="3" customFormat="1" x14ac:dyDescent="0.25">
      <c r="D2210" s="31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  <c r="AP2210" s="6"/>
      <c r="AQ2210" s="6"/>
      <c r="AR2210" s="6"/>
      <c r="AS2210" s="6"/>
      <c r="AT2210" s="6"/>
      <c r="AU2210" s="6"/>
      <c r="AV2210" s="6"/>
      <c r="AX2210" s="41"/>
      <c r="AY2210" s="41"/>
      <c r="BA2210" s="6"/>
      <c r="BB2210" s="6"/>
      <c r="BC2210" s="6"/>
      <c r="BD2210" s="6"/>
      <c r="BE2210" s="6"/>
      <c r="BF2210" s="6"/>
      <c r="BG2210" s="6"/>
      <c r="BH2210" s="6"/>
      <c r="BI2210" s="6"/>
      <c r="BJ2210" s="6"/>
      <c r="BK2210" s="6"/>
      <c r="BL2210" s="6"/>
      <c r="BM2210" s="6"/>
      <c r="BN2210" s="6"/>
      <c r="BO2210" s="6"/>
      <c r="BP2210" s="6"/>
      <c r="BQ2210" s="6"/>
      <c r="BR2210" s="6"/>
      <c r="BS2210" s="6"/>
      <c r="BT2210" s="6"/>
      <c r="BU2210" s="6"/>
      <c r="BV2210" s="6"/>
      <c r="BW2210" s="6"/>
      <c r="BX2210" s="6"/>
      <c r="BY2210" s="6"/>
      <c r="BZ2210" s="6"/>
      <c r="CA2210" s="6"/>
      <c r="CB2210" s="6"/>
      <c r="CC2210" s="6"/>
      <c r="CD2210" s="6"/>
      <c r="CE2210" s="6"/>
      <c r="CF2210" s="6"/>
      <c r="CG2210" s="6"/>
      <c r="CH2210" s="6"/>
      <c r="CI2210" s="6"/>
      <c r="CJ2210" s="6"/>
      <c r="CK2210" s="6"/>
      <c r="CL2210" s="6"/>
      <c r="CM2210" s="6"/>
      <c r="CN2210" s="6"/>
      <c r="CO2210" s="6"/>
      <c r="CP2210" s="6"/>
      <c r="CQ2210" s="6"/>
      <c r="CR2210" s="6"/>
      <c r="CS2210" s="6"/>
      <c r="CT2210" s="6"/>
      <c r="CU2210" s="6"/>
      <c r="CV2210" s="6"/>
      <c r="CX2210" s="6"/>
      <c r="CY2210" s="6"/>
      <c r="CZ2210" s="6"/>
      <c r="DA2210" s="6"/>
      <c r="DB2210" s="6"/>
    </row>
    <row r="2211" spans="4:106" s="3" customFormat="1" x14ac:dyDescent="0.25">
      <c r="D2211" s="31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  <c r="AP2211" s="6"/>
      <c r="AQ2211" s="6"/>
      <c r="AR2211" s="6"/>
      <c r="AS2211" s="6"/>
      <c r="AT2211" s="6"/>
      <c r="AU2211" s="6"/>
      <c r="AV2211" s="6"/>
      <c r="AX2211" s="41"/>
      <c r="AY2211" s="41"/>
      <c r="BA2211" s="6"/>
      <c r="BB2211" s="6"/>
      <c r="BC2211" s="6"/>
      <c r="BD2211" s="6"/>
      <c r="BE2211" s="6"/>
      <c r="BF2211" s="6"/>
      <c r="BG2211" s="6"/>
      <c r="BH2211" s="6"/>
      <c r="BI2211" s="6"/>
      <c r="BJ2211" s="6"/>
      <c r="BK2211" s="6"/>
      <c r="BL2211" s="6"/>
      <c r="BM2211" s="6"/>
      <c r="BN2211" s="6"/>
      <c r="BO2211" s="6"/>
      <c r="BP2211" s="6"/>
      <c r="BQ2211" s="6"/>
      <c r="BR2211" s="6"/>
      <c r="BS2211" s="6"/>
      <c r="BT2211" s="6"/>
      <c r="BU2211" s="6"/>
      <c r="BV2211" s="6"/>
      <c r="BW2211" s="6"/>
      <c r="BX2211" s="6"/>
      <c r="BY2211" s="6"/>
      <c r="BZ2211" s="6"/>
      <c r="CA2211" s="6"/>
      <c r="CB2211" s="6"/>
      <c r="CC2211" s="6"/>
      <c r="CD2211" s="6"/>
      <c r="CE2211" s="6"/>
      <c r="CF2211" s="6"/>
      <c r="CG2211" s="6"/>
      <c r="CH2211" s="6"/>
      <c r="CI2211" s="6"/>
      <c r="CJ2211" s="6"/>
      <c r="CK2211" s="6"/>
      <c r="CL2211" s="6"/>
      <c r="CM2211" s="6"/>
      <c r="CN2211" s="6"/>
      <c r="CO2211" s="6"/>
      <c r="CP2211" s="6"/>
      <c r="CQ2211" s="6"/>
      <c r="CR2211" s="6"/>
      <c r="CS2211" s="6"/>
      <c r="CT2211" s="6"/>
      <c r="CU2211" s="6"/>
      <c r="CV2211" s="6"/>
      <c r="CX2211" s="6"/>
      <c r="CY2211" s="6"/>
      <c r="CZ2211" s="6"/>
      <c r="DA2211" s="6"/>
      <c r="DB2211" s="6"/>
    </row>
    <row r="2212" spans="4:106" s="3" customFormat="1" x14ac:dyDescent="0.25">
      <c r="D2212" s="31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  <c r="AP2212" s="6"/>
      <c r="AQ2212" s="6"/>
      <c r="AR2212" s="6"/>
      <c r="AS2212" s="6"/>
      <c r="AT2212" s="6"/>
      <c r="AU2212" s="6"/>
      <c r="AV2212" s="6"/>
      <c r="AX2212" s="41"/>
      <c r="AY2212" s="41"/>
      <c r="BA2212" s="6"/>
      <c r="BB2212" s="6"/>
      <c r="BC2212" s="6"/>
      <c r="BD2212" s="6"/>
      <c r="BE2212" s="6"/>
      <c r="BF2212" s="6"/>
      <c r="BG2212" s="6"/>
      <c r="BH2212" s="6"/>
      <c r="BI2212" s="6"/>
      <c r="BJ2212" s="6"/>
      <c r="BK2212" s="6"/>
      <c r="BL2212" s="6"/>
      <c r="BM2212" s="6"/>
      <c r="BN2212" s="6"/>
      <c r="BO2212" s="6"/>
      <c r="BP2212" s="6"/>
      <c r="BQ2212" s="6"/>
      <c r="BR2212" s="6"/>
      <c r="BS2212" s="6"/>
      <c r="BT2212" s="6"/>
      <c r="BU2212" s="6"/>
      <c r="BV2212" s="6"/>
      <c r="BW2212" s="6"/>
      <c r="BX2212" s="6"/>
      <c r="BY2212" s="6"/>
      <c r="BZ2212" s="6"/>
      <c r="CA2212" s="6"/>
      <c r="CB2212" s="6"/>
      <c r="CC2212" s="6"/>
      <c r="CD2212" s="6"/>
      <c r="CE2212" s="6"/>
      <c r="CF2212" s="6"/>
      <c r="CG2212" s="6"/>
      <c r="CH2212" s="6"/>
      <c r="CI2212" s="6"/>
      <c r="CJ2212" s="6"/>
      <c r="CK2212" s="6"/>
      <c r="CL2212" s="6"/>
      <c r="CM2212" s="6"/>
      <c r="CN2212" s="6"/>
      <c r="CO2212" s="6"/>
      <c r="CP2212" s="6"/>
      <c r="CQ2212" s="6"/>
      <c r="CR2212" s="6"/>
      <c r="CS2212" s="6"/>
      <c r="CT2212" s="6"/>
      <c r="CU2212" s="6"/>
      <c r="CV2212" s="6"/>
      <c r="CX2212" s="6"/>
      <c r="CY2212" s="6"/>
      <c r="CZ2212" s="6"/>
      <c r="DA2212" s="6"/>
      <c r="DB2212" s="6"/>
    </row>
    <row r="2213" spans="4:106" s="3" customFormat="1" x14ac:dyDescent="0.25">
      <c r="D2213" s="31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  <c r="AP2213" s="6"/>
      <c r="AQ2213" s="6"/>
      <c r="AR2213" s="6"/>
      <c r="AS2213" s="6"/>
      <c r="AT2213" s="6"/>
      <c r="AU2213" s="6"/>
      <c r="AV2213" s="6"/>
      <c r="AX2213" s="41"/>
      <c r="AY2213" s="41"/>
      <c r="BA2213" s="6"/>
      <c r="BB2213" s="6"/>
      <c r="BC2213" s="6"/>
      <c r="BD2213" s="6"/>
      <c r="BE2213" s="6"/>
      <c r="BF2213" s="6"/>
      <c r="BG2213" s="6"/>
      <c r="BH2213" s="6"/>
      <c r="BI2213" s="6"/>
      <c r="BJ2213" s="6"/>
      <c r="BK2213" s="6"/>
      <c r="BL2213" s="6"/>
      <c r="BM2213" s="6"/>
      <c r="BN2213" s="6"/>
      <c r="BO2213" s="6"/>
      <c r="BP2213" s="6"/>
      <c r="BQ2213" s="6"/>
      <c r="BR2213" s="6"/>
      <c r="BS2213" s="6"/>
      <c r="BT2213" s="6"/>
      <c r="BU2213" s="6"/>
      <c r="BV2213" s="6"/>
      <c r="BW2213" s="6"/>
      <c r="BX2213" s="6"/>
      <c r="BY2213" s="6"/>
      <c r="BZ2213" s="6"/>
      <c r="CA2213" s="6"/>
      <c r="CB2213" s="6"/>
      <c r="CC2213" s="6"/>
      <c r="CD2213" s="6"/>
      <c r="CE2213" s="6"/>
      <c r="CF2213" s="6"/>
      <c r="CG2213" s="6"/>
      <c r="CH2213" s="6"/>
      <c r="CI2213" s="6"/>
      <c r="CJ2213" s="6"/>
      <c r="CK2213" s="6"/>
      <c r="CL2213" s="6"/>
      <c r="CM2213" s="6"/>
      <c r="CN2213" s="6"/>
      <c r="CO2213" s="6"/>
      <c r="CP2213" s="6"/>
      <c r="CQ2213" s="6"/>
      <c r="CR2213" s="6"/>
      <c r="CS2213" s="6"/>
      <c r="CT2213" s="6"/>
      <c r="CU2213" s="6"/>
      <c r="CV2213" s="6"/>
      <c r="CX2213" s="6"/>
      <c r="CY2213" s="6"/>
      <c r="CZ2213" s="6"/>
      <c r="DA2213" s="6"/>
      <c r="DB2213" s="6"/>
    </row>
    <row r="2214" spans="4:106" s="3" customFormat="1" x14ac:dyDescent="0.25">
      <c r="D2214" s="31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  <c r="AP2214" s="6"/>
      <c r="AQ2214" s="6"/>
      <c r="AR2214" s="6"/>
      <c r="AS2214" s="6"/>
      <c r="AT2214" s="6"/>
      <c r="AU2214" s="6"/>
      <c r="AV2214" s="6"/>
      <c r="AX2214" s="41"/>
      <c r="AY2214" s="41"/>
      <c r="BA2214" s="6"/>
      <c r="BB2214" s="6"/>
      <c r="BC2214" s="6"/>
      <c r="BD2214" s="6"/>
      <c r="BE2214" s="6"/>
      <c r="BF2214" s="6"/>
      <c r="BG2214" s="6"/>
      <c r="BH2214" s="6"/>
      <c r="BI2214" s="6"/>
      <c r="BJ2214" s="6"/>
      <c r="BK2214" s="6"/>
      <c r="BL2214" s="6"/>
      <c r="BM2214" s="6"/>
      <c r="BN2214" s="6"/>
      <c r="BO2214" s="6"/>
      <c r="BP2214" s="6"/>
      <c r="BQ2214" s="6"/>
      <c r="BR2214" s="6"/>
      <c r="BS2214" s="6"/>
      <c r="BT2214" s="6"/>
      <c r="BU2214" s="6"/>
      <c r="BV2214" s="6"/>
      <c r="BW2214" s="6"/>
      <c r="BX2214" s="6"/>
      <c r="BY2214" s="6"/>
      <c r="BZ2214" s="6"/>
      <c r="CA2214" s="6"/>
      <c r="CB2214" s="6"/>
      <c r="CC2214" s="6"/>
      <c r="CD2214" s="6"/>
      <c r="CE2214" s="6"/>
      <c r="CF2214" s="6"/>
      <c r="CG2214" s="6"/>
      <c r="CH2214" s="6"/>
      <c r="CI2214" s="6"/>
      <c r="CJ2214" s="6"/>
      <c r="CK2214" s="6"/>
      <c r="CL2214" s="6"/>
      <c r="CM2214" s="6"/>
      <c r="CN2214" s="6"/>
      <c r="CO2214" s="6"/>
      <c r="CP2214" s="6"/>
      <c r="CQ2214" s="6"/>
      <c r="CR2214" s="6"/>
      <c r="CS2214" s="6"/>
      <c r="CT2214" s="6"/>
      <c r="CU2214" s="6"/>
      <c r="CV2214" s="6"/>
      <c r="CX2214" s="6"/>
      <c r="CY2214" s="6"/>
      <c r="CZ2214" s="6"/>
      <c r="DA2214" s="6"/>
      <c r="DB2214" s="6"/>
    </row>
    <row r="2215" spans="4:106" s="3" customFormat="1" x14ac:dyDescent="0.25">
      <c r="D2215" s="31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  <c r="AP2215" s="6"/>
      <c r="AQ2215" s="6"/>
      <c r="AR2215" s="6"/>
      <c r="AS2215" s="6"/>
      <c r="AT2215" s="6"/>
      <c r="AU2215" s="6"/>
      <c r="AV2215" s="6"/>
      <c r="AX2215" s="41"/>
      <c r="AY2215" s="41"/>
      <c r="BA2215" s="6"/>
      <c r="BB2215" s="6"/>
      <c r="BC2215" s="6"/>
      <c r="BD2215" s="6"/>
      <c r="BE2215" s="6"/>
      <c r="BF2215" s="6"/>
      <c r="BG2215" s="6"/>
      <c r="BH2215" s="6"/>
      <c r="BI2215" s="6"/>
      <c r="BJ2215" s="6"/>
      <c r="BK2215" s="6"/>
      <c r="BL2215" s="6"/>
      <c r="BM2215" s="6"/>
      <c r="BN2215" s="6"/>
      <c r="BO2215" s="6"/>
      <c r="BP2215" s="6"/>
      <c r="BQ2215" s="6"/>
      <c r="BR2215" s="6"/>
      <c r="BS2215" s="6"/>
      <c r="BT2215" s="6"/>
      <c r="BU2215" s="6"/>
      <c r="BV2215" s="6"/>
      <c r="BW2215" s="6"/>
      <c r="BX2215" s="6"/>
      <c r="BY2215" s="6"/>
      <c r="BZ2215" s="6"/>
      <c r="CA2215" s="6"/>
      <c r="CB2215" s="6"/>
      <c r="CC2215" s="6"/>
      <c r="CD2215" s="6"/>
      <c r="CE2215" s="6"/>
      <c r="CF2215" s="6"/>
      <c r="CG2215" s="6"/>
      <c r="CH2215" s="6"/>
      <c r="CI2215" s="6"/>
      <c r="CJ2215" s="6"/>
      <c r="CK2215" s="6"/>
      <c r="CL2215" s="6"/>
      <c r="CM2215" s="6"/>
      <c r="CN2215" s="6"/>
      <c r="CO2215" s="6"/>
      <c r="CP2215" s="6"/>
      <c r="CQ2215" s="6"/>
      <c r="CR2215" s="6"/>
      <c r="CS2215" s="6"/>
      <c r="CT2215" s="6"/>
      <c r="CU2215" s="6"/>
      <c r="CV2215" s="6"/>
      <c r="CX2215" s="6"/>
      <c r="CY2215" s="6"/>
      <c r="CZ2215" s="6"/>
      <c r="DA2215" s="6"/>
      <c r="DB2215" s="6"/>
    </row>
    <row r="2216" spans="4:106" s="3" customFormat="1" x14ac:dyDescent="0.25">
      <c r="D2216" s="31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  <c r="AP2216" s="6"/>
      <c r="AQ2216" s="6"/>
      <c r="AR2216" s="6"/>
      <c r="AS2216" s="6"/>
      <c r="AT2216" s="6"/>
      <c r="AU2216" s="6"/>
      <c r="AV2216" s="6"/>
      <c r="AX2216" s="41"/>
      <c r="AY2216" s="41"/>
      <c r="BA2216" s="6"/>
      <c r="BB2216" s="6"/>
      <c r="BC2216" s="6"/>
      <c r="BD2216" s="6"/>
      <c r="BE2216" s="6"/>
      <c r="BF2216" s="6"/>
      <c r="BG2216" s="6"/>
      <c r="BH2216" s="6"/>
      <c r="BI2216" s="6"/>
      <c r="BJ2216" s="6"/>
      <c r="BK2216" s="6"/>
      <c r="BL2216" s="6"/>
      <c r="BM2216" s="6"/>
      <c r="BN2216" s="6"/>
      <c r="BO2216" s="6"/>
      <c r="BP2216" s="6"/>
      <c r="BQ2216" s="6"/>
      <c r="BR2216" s="6"/>
      <c r="BS2216" s="6"/>
      <c r="BT2216" s="6"/>
      <c r="BU2216" s="6"/>
      <c r="BV2216" s="6"/>
      <c r="BW2216" s="6"/>
      <c r="BX2216" s="6"/>
      <c r="BY2216" s="6"/>
      <c r="BZ2216" s="6"/>
      <c r="CA2216" s="6"/>
      <c r="CB2216" s="6"/>
      <c r="CC2216" s="6"/>
      <c r="CD2216" s="6"/>
      <c r="CE2216" s="6"/>
      <c r="CF2216" s="6"/>
      <c r="CG2216" s="6"/>
      <c r="CH2216" s="6"/>
      <c r="CI2216" s="6"/>
      <c r="CJ2216" s="6"/>
      <c r="CK2216" s="6"/>
      <c r="CL2216" s="6"/>
      <c r="CM2216" s="6"/>
      <c r="CN2216" s="6"/>
      <c r="CO2216" s="6"/>
      <c r="CP2216" s="6"/>
      <c r="CQ2216" s="6"/>
      <c r="CR2216" s="6"/>
      <c r="CS2216" s="6"/>
      <c r="CT2216" s="6"/>
      <c r="CU2216" s="6"/>
      <c r="CV2216" s="6"/>
      <c r="CX2216" s="6"/>
      <c r="CY2216" s="6"/>
      <c r="CZ2216" s="6"/>
      <c r="DA2216" s="6"/>
      <c r="DB2216" s="6"/>
    </row>
    <row r="2217" spans="4:106" s="3" customFormat="1" x14ac:dyDescent="0.25">
      <c r="D2217" s="31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  <c r="AP2217" s="6"/>
      <c r="AQ2217" s="6"/>
      <c r="AR2217" s="6"/>
      <c r="AS2217" s="6"/>
      <c r="AT2217" s="6"/>
      <c r="AU2217" s="6"/>
      <c r="AV2217" s="6"/>
      <c r="AX2217" s="41"/>
      <c r="AY2217" s="41"/>
      <c r="BA2217" s="6"/>
      <c r="BB2217" s="6"/>
      <c r="BC2217" s="6"/>
      <c r="BD2217" s="6"/>
      <c r="BE2217" s="6"/>
      <c r="BF2217" s="6"/>
      <c r="BG2217" s="6"/>
      <c r="BH2217" s="6"/>
      <c r="BI2217" s="6"/>
      <c r="BJ2217" s="6"/>
      <c r="BK2217" s="6"/>
      <c r="BL2217" s="6"/>
      <c r="BM2217" s="6"/>
      <c r="BN2217" s="6"/>
      <c r="BO2217" s="6"/>
      <c r="BP2217" s="6"/>
      <c r="BQ2217" s="6"/>
      <c r="BR2217" s="6"/>
      <c r="BS2217" s="6"/>
      <c r="BT2217" s="6"/>
      <c r="BU2217" s="6"/>
      <c r="BV2217" s="6"/>
      <c r="BW2217" s="6"/>
      <c r="BX2217" s="6"/>
      <c r="BY2217" s="6"/>
      <c r="BZ2217" s="6"/>
      <c r="CA2217" s="6"/>
      <c r="CB2217" s="6"/>
      <c r="CC2217" s="6"/>
      <c r="CD2217" s="6"/>
      <c r="CE2217" s="6"/>
      <c r="CF2217" s="6"/>
      <c r="CG2217" s="6"/>
      <c r="CH2217" s="6"/>
      <c r="CI2217" s="6"/>
      <c r="CJ2217" s="6"/>
      <c r="CK2217" s="6"/>
      <c r="CL2217" s="6"/>
      <c r="CM2217" s="6"/>
      <c r="CN2217" s="6"/>
      <c r="CO2217" s="6"/>
      <c r="CP2217" s="6"/>
      <c r="CQ2217" s="6"/>
      <c r="CR2217" s="6"/>
      <c r="CS2217" s="6"/>
      <c r="CT2217" s="6"/>
      <c r="CU2217" s="6"/>
      <c r="CV2217" s="6"/>
      <c r="CX2217" s="6"/>
      <c r="CY2217" s="6"/>
      <c r="CZ2217" s="6"/>
      <c r="DA2217" s="6"/>
      <c r="DB2217" s="6"/>
    </row>
    <row r="2218" spans="4:106" s="3" customFormat="1" x14ac:dyDescent="0.25">
      <c r="D2218" s="31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  <c r="AP2218" s="6"/>
      <c r="AQ2218" s="6"/>
      <c r="AR2218" s="6"/>
      <c r="AS2218" s="6"/>
      <c r="AT2218" s="6"/>
      <c r="AU2218" s="6"/>
      <c r="AV2218" s="6"/>
      <c r="AX2218" s="41"/>
      <c r="AY2218" s="41"/>
      <c r="BA2218" s="6"/>
      <c r="BB2218" s="6"/>
      <c r="BC2218" s="6"/>
      <c r="BD2218" s="6"/>
      <c r="BE2218" s="6"/>
      <c r="BF2218" s="6"/>
      <c r="BG2218" s="6"/>
      <c r="BH2218" s="6"/>
      <c r="BI2218" s="6"/>
      <c r="BJ2218" s="6"/>
      <c r="BK2218" s="6"/>
      <c r="BL2218" s="6"/>
      <c r="BM2218" s="6"/>
      <c r="BN2218" s="6"/>
      <c r="BO2218" s="6"/>
      <c r="BP2218" s="6"/>
      <c r="BQ2218" s="6"/>
      <c r="BR2218" s="6"/>
      <c r="BS2218" s="6"/>
      <c r="BT2218" s="6"/>
      <c r="BU2218" s="6"/>
      <c r="BV2218" s="6"/>
      <c r="BW2218" s="6"/>
      <c r="BX2218" s="6"/>
      <c r="BY2218" s="6"/>
      <c r="BZ2218" s="6"/>
      <c r="CA2218" s="6"/>
      <c r="CB2218" s="6"/>
      <c r="CC2218" s="6"/>
      <c r="CD2218" s="6"/>
      <c r="CE2218" s="6"/>
      <c r="CF2218" s="6"/>
      <c r="CG2218" s="6"/>
      <c r="CH2218" s="6"/>
      <c r="CI2218" s="6"/>
      <c r="CJ2218" s="6"/>
      <c r="CK2218" s="6"/>
      <c r="CL2218" s="6"/>
      <c r="CM2218" s="6"/>
      <c r="CN2218" s="6"/>
      <c r="CO2218" s="6"/>
      <c r="CP2218" s="6"/>
      <c r="CQ2218" s="6"/>
      <c r="CR2218" s="6"/>
      <c r="CS2218" s="6"/>
      <c r="CT2218" s="6"/>
      <c r="CU2218" s="6"/>
      <c r="CV2218" s="6"/>
      <c r="CX2218" s="6"/>
      <c r="CY2218" s="6"/>
      <c r="CZ2218" s="6"/>
      <c r="DA2218" s="6"/>
      <c r="DB2218" s="6"/>
    </row>
    <row r="2219" spans="4:106" s="3" customFormat="1" x14ac:dyDescent="0.25">
      <c r="D2219" s="31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  <c r="AP2219" s="6"/>
      <c r="AQ2219" s="6"/>
      <c r="AR2219" s="6"/>
      <c r="AS2219" s="6"/>
      <c r="AT2219" s="6"/>
      <c r="AU2219" s="6"/>
      <c r="AV2219" s="6"/>
      <c r="AX2219" s="41"/>
      <c r="AY2219" s="41"/>
      <c r="BA2219" s="6"/>
      <c r="BB2219" s="6"/>
      <c r="BC2219" s="6"/>
      <c r="BD2219" s="6"/>
      <c r="BE2219" s="6"/>
      <c r="BF2219" s="6"/>
      <c r="BG2219" s="6"/>
      <c r="BH2219" s="6"/>
      <c r="BI2219" s="6"/>
      <c r="BJ2219" s="6"/>
      <c r="BK2219" s="6"/>
      <c r="BL2219" s="6"/>
      <c r="BM2219" s="6"/>
      <c r="BN2219" s="6"/>
      <c r="BO2219" s="6"/>
      <c r="BP2219" s="6"/>
      <c r="BQ2219" s="6"/>
      <c r="BR2219" s="6"/>
      <c r="BS2219" s="6"/>
      <c r="BT2219" s="6"/>
      <c r="BU2219" s="6"/>
      <c r="BV2219" s="6"/>
      <c r="BW2219" s="6"/>
      <c r="BX2219" s="6"/>
      <c r="BY2219" s="6"/>
      <c r="BZ2219" s="6"/>
      <c r="CA2219" s="6"/>
      <c r="CB2219" s="6"/>
      <c r="CC2219" s="6"/>
      <c r="CD2219" s="6"/>
      <c r="CE2219" s="6"/>
      <c r="CF2219" s="6"/>
      <c r="CG2219" s="6"/>
      <c r="CH2219" s="6"/>
      <c r="CI2219" s="6"/>
      <c r="CJ2219" s="6"/>
      <c r="CK2219" s="6"/>
      <c r="CL2219" s="6"/>
      <c r="CM2219" s="6"/>
      <c r="CN2219" s="6"/>
      <c r="CO2219" s="6"/>
      <c r="CP2219" s="6"/>
      <c r="CQ2219" s="6"/>
      <c r="CR2219" s="6"/>
      <c r="CS2219" s="6"/>
      <c r="CT2219" s="6"/>
      <c r="CU2219" s="6"/>
      <c r="CV2219" s="6"/>
      <c r="CX2219" s="6"/>
      <c r="CY2219" s="6"/>
      <c r="CZ2219" s="6"/>
      <c r="DA2219" s="6"/>
      <c r="DB2219" s="6"/>
    </row>
    <row r="2220" spans="4:106" s="3" customFormat="1" x14ac:dyDescent="0.25">
      <c r="D2220" s="31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  <c r="AP2220" s="6"/>
      <c r="AQ2220" s="6"/>
      <c r="AR2220" s="6"/>
      <c r="AS2220" s="6"/>
      <c r="AT2220" s="6"/>
      <c r="AU2220" s="6"/>
      <c r="AV2220" s="6"/>
      <c r="AX2220" s="41"/>
      <c r="AY2220" s="41"/>
      <c r="BA2220" s="6"/>
      <c r="BB2220" s="6"/>
      <c r="BC2220" s="6"/>
      <c r="BD2220" s="6"/>
      <c r="BE2220" s="6"/>
      <c r="BF2220" s="6"/>
      <c r="BG2220" s="6"/>
      <c r="BH2220" s="6"/>
      <c r="BI2220" s="6"/>
      <c r="BJ2220" s="6"/>
      <c r="BK2220" s="6"/>
      <c r="BL2220" s="6"/>
      <c r="BM2220" s="6"/>
      <c r="BN2220" s="6"/>
      <c r="BO2220" s="6"/>
      <c r="BP2220" s="6"/>
      <c r="BQ2220" s="6"/>
      <c r="BR2220" s="6"/>
      <c r="BS2220" s="6"/>
      <c r="BT2220" s="6"/>
      <c r="BU2220" s="6"/>
      <c r="BV2220" s="6"/>
      <c r="BW2220" s="6"/>
      <c r="BX2220" s="6"/>
      <c r="BY2220" s="6"/>
      <c r="BZ2220" s="6"/>
      <c r="CA2220" s="6"/>
      <c r="CB2220" s="6"/>
      <c r="CC2220" s="6"/>
      <c r="CD2220" s="6"/>
      <c r="CE2220" s="6"/>
      <c r="CF2220" s="6"/>
      <c r="CG2220" s="6"/>
      <c r="CH2220" s="6"/>
      <c r="CI2220" s="6"/>
      <c r="CJ2220" s="6"/>
      <c r="CK2220" s="6"/>
      <c r="CL2220" s="6"/>
      <c r="CM2220" s="6"/>
      <c r="CN2220" s="6"/>
      <c r="CO2220" s="6"/>
      <c r="CP2220" s="6"/>
      <c r="CQ2220" s="6"/>
      <c r="CR2220" s="6"/>
      <c r="CS2220" s="6"/>
      <c r="CT2220" s="6"/>
      <c r="CU2220" s="6"/>
      <c r="CV2220" s="6"/>
      <c r="CX2220" s="6"/>
      <c r="CY2220" s="6"/>
      <c r="CZ2220" s="6"/>
      <c r="DA2220" s="6"/>
      <c r="DB2220" s="6"/>
    </row>
    <row r="2221" spans="4:106" s="3" customFormat="1" x14ac:dyDescent="0.25">
      <c r="D2221" s="31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  <c r="AP2221" s="6"/>
      <c r="AQ2221" s="6"/>
      <c r="AR2221" s="6"/>
      <c r="AS2221" s="6"/>
      <c r="AT2221" s="6"/>
      <c r="AU2221" s="6"/>
      <c r="AV2221" s="6"/>
      <c r="AX2221" s="41"/>
      <c r="AY2221" s="41"/>
      <c r="BA2221" s="6"/>
      <c r="BB2221" s="6"/>
      <c r="BC2221" s="6"/>
      <c r="BD2221" s="6"/>
      <c r="BE2221" s="6"/>
      <c r="BF2221" s="6"/>
      <c r="BG2221" s="6"/>
      <c r="BH2221" s="6"/>
      <c r="BI2221" s="6"/>
      <c r="BJ2221" s="6"/>
      <c r="BK2221" s="6"/>
      <c r="BL2221" s="6"/>
      <c r="BM2221" s="6"/>
      <c r="BN2221" s="6"/>
      <c r="BO2221" s="6"/>
      <c r="BP2221" s="6"/>
      <c r="BQ2221" s="6"/>
      <c r="BR2221" s="6"/>
      <c r="BS2221" s="6"/>
      <c r="BT2221" s="6"/>
      <c r="BU2221" s="6"/>
      <c r="BV2221" s="6"/>
      <c r="BW2221" s="6"/>
      <c r="BX2221" s="6"/>
      <c r="BY2221" s="6"/>
      <c r="BZ2221" s="6"/>
      <c r="CA2221" s="6"/>
      <c r="CB2221" s="6"/>
      <c r="CC2221" s="6"/>
      <c r="CD2221" s="6"/>
      <c r="CE2221" s="6"/>
      <c r="CF2221" s="6"/>
      <c r="CG2221" s="6"/>
      <c r="CH2221" s="6"/>
      <c r="CI2221" s="6"/>
      <c r="CJ2221" s="6"/>
      <c r="CK2221" s="6"/>
      <c r="CL2221" s="6"/>
      <c r="CM2221" s="6"/>
      <c r="CN2221" s="6"/>
      <c r="CO2221" s="6"/>
      <c r="CP2221" s="6"/>
      <c r="CQ2221" s="6"/>
      <c r="CR2221" s="6"/>
      <c r="CS2221" s="6"/>
      <c r="CT2221" s="6"/>
      <c r="CU2221" s="6"/>
      <c r="CV2221" s="6"/>
      <c r="CX2221" s="6"/>
      <c r="CY2221" s="6"/>
      <c r="CZ2221" s="6"/>
      <c r="DA2221" s="6"/>
      <c r="DB2221" s="6"/>
    </row>
    <row r="2222" spans="4:106" s="3" customFormat="1" x14ac:dyDescent="0.25">
      <c r="D2222" s="31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  <c r="AP2222" s="6"/>
      <c r="AQ2222" s="6"/>
      <c r="AR2222" s="6"/>
      <c r="AS2222" s="6"/>
      <c r="AT2222" s="6"/>
      <c r="AU2222" s="6"/>
      <c r="AV2222" s="6"/>
      <c r="AX2222" s="41"/>
      <c r="AY2222" s="41"/>
      <c r="BA2222" s="6"/>
      <c r="BB2222" s="6"/>
      <c r="BC2222" s="6"/>
      <c r="BD2222" s="6"/>
      <c r="BE2222" s="6"/>
      <c r="BF2222" s="6"/>
      <c r="BG2222" s="6"/>
      <c r="BH2222" s="6"/>
      <c r="BI2222" s="6"/>
      <c r="BJ2222" s="6"/>
      <c r="BK2222" s="6"/>
      <c r="BL2222" s="6"/>
      <c r="BM2222" s="6"/>
      <c r="BN2222" s="6"/>
      <c r="BO2222" s="6"/>
      <c r="BP2222" s="6"/>
      <c r="BQ2222" s="6"/>
      <c r="BR2222" s="6"/>
      <c r="BS2222" s="6"/>
      <c r="BT2222" s="6"/>
      <c r="BU2222" s="6"/>
      <c r="BV2222" s="6"/>
      <c r="BW2222" s="6"/>
      <c r="BX2222" s="6"/>
      <c r="BY2222" s="6"/>
      <c r="BZ2222" s="6"/>
      <c r="CA2222" s="6"/>
      <c r="CB2222" s="6"/>
      <c r="CC2222" s="6"/>
      <c r="CD2222" s="6"/>
      <c r="CE2222" s="6"/>
      <c r="CF2222" s="6"/>
      <c r="CG2222" s="6"/>
      <c r="CH2222" s="6"/>
      <c r="CI2222" s="6"/>
      <c r="CJ2222" s="6"/>
      <c r="CK2222" s="6"/>
      <c r="CL2222" s="6"/>
      <c r="CM2222" s="6"/>
      <c r="CN2222" s="6"/>
      <c r="CO2222" s="6"/>
      <c r="CP2222" s="6"/>
      <c r="CQ2222" s="6"/>
      <c r="CR2222" s="6"/>
      <c r="CS2222" s="6"/>
      <c r="CT2222" s="6"/>
      <c r="CU2222" s="6"/>
      <c r="CV2222" s="6"/>
      <c r="CX2222" s="6"/>
      <c r="CY2222" s="6"/>
      <c r="CZ2222" s="6"/>
      <c r="DA2222" s="6"/>
      <c r="DB2222" s="6"/>
    </row>
    <row r="2223" spans="4:106" s="3" customFormat="1" x14ac:dyDescent="0.25">
      <c r="D2223" s="31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  <c r="AP2223" s="6"/>
      <c r="AQ2223" s="6"/>
      <c r="AR2223" s="6"/>
      <c r="AS2223" s="6"/>
      <c r="AT2223" s="6"/>
      <c r="AU2223" s="6"/>
      <c r="AV2223" s="6"/>
      <c r="AX2223" s="41"/>
      <c r="AY2223" s="41"/>
      <c r="BA2223" s="6"/>
      <c r="BB2223" s="6"/>
      <c r="BC2223" s="6"/>
      <c r="BD2223" s="6"/>
      <c r="BE2223" s="6"/>
      <c r="BF2223" s="6"/>
      <c r="BG2223" s="6"/>
      <c r="BH2223" s="6"/>
      <c r="BI2223" s="6"/>
      <c r="BJ2223" s="6"/>
      <c r="BK2223" s="6"/>
      <c r="BL2223" s="6"/>
      <c r="BM2223" s="6"/>
      <c r="BN2223" s="6"/>
      <c r="BO2223" s="6"/>
      <c r="BP2223" s="6"/>
      <c r="BQ2223" s="6"/>
      <c r="BR2223" s="6"/>
      <c r="BS2223" s="6"/>
      <c r="BT2223" s="6"/>
      <c r="BU2223" s="6"/>
      <c r="BV2223" s="6"/>
      <c r="BW2223" s="6"/>
      <c r="BX2223" s="6"/>
      <c r="BY2223" s="6"/>
      <c r="BZ2223" s="6"/>
      <c r="CA2223" s="6"/>
      <c r="CB2223" s="6"/>
      <c r="CC2223" s="6"/>
      <c r="CD2223" s="6"/>
      <c r="CE2223" s="6"/>
      <c r="CF2223" s="6"/>
      <c r="CG2223" s="6"/>
      <c r="CH2223" s="6"/>
      <c r="CI2223" s="6"/>
      <c r="CJ2223" s="6"/>
      <c r="CK2223" s="6"/>
      <c r="CL2223" s="6"/>
      <c r="CM2223" s="6"/>
      <c r="CN2223" s="6"/>
      <c r="CO2223" s="6"/>
      <c r="CP2223" s="6"/>
      <c r="CQ2223" s="6"/>
      <c r="CR2223" s="6"/>
      <c r="CS2223" s="6"/>
      <c r="CT2223" s="6"/>
      <c r="CU2223" s="6"/>
      <c r="CV2223" s="6"/>
      <c r="CX2223" s="6"/>
      <c r="CY2223" s="6"/>
      <c r="CZ2223" s="6"/>
      <c r="DA2223" s="6"/>
      <c r="DB2223" s="6"/>
    </row>
    <row r="2224" spans="4:106" s="3" customFormat="1" x14ac:dyDescent="0.25">
      <c r="D2224" s="31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  <c r="AP2224" s="6"/>
      <c r="AQ2224" s="6"/>
      <c r="AR2224" s="6"/>
      <c r="AS2224" s="6"/>
      <c r="AT2224" s="6"/>
      <c r="AU2224" s="6"/>
      <c r="AV2224" s="6"/>
      <c r="AX2224" s="41"/>
      <c r="AY2224" s="41"/>
      <c r="BA2224" s="6"/>
      <c r="BB2224" s="6"/>
      <c r="BC2224" s="6"/>
      <c r="BD2224" s="6"/>
      <c r="BE2224" s="6"/>
      <c r="BF2224" s="6"/>
      <c r="BG2224" s="6"/>
      <c r="BH2224" s="6"/>
      <c r="BI2224" s="6"/>
      <c r="BJ2224" s="6"/>
      <c r="BK2224" s="6"/>
      <c r="BL2224" s="6"/>
      <c r="BM2224" s="6"/>
      <c r="BN2224" s="6"/>
      <c r="BO2224" s="6"/>
      <c r="BP2224" s="6"/>
      <c r="BQ2224" s="6"/>
      <c r="BR2224" s="6"/>
      <c r="BS2224" s="6"/>
      <c r="BT2224" s="6"/>
      <c r="BU2224" s="6"/>
      <c r="BV2224" s="6"/>
      <c r="BW2224" s="6"/>
      <c r="BX2224" s="6"/>
      <c r="BY2224" s="6"/>
      <c r="BZ2224" s="6"/>
      <c r="CA2224" s="6"/>
      <c r="CB2224" s="6"/>
      <c r="CC2224" s="6"/>
      <c r="CD2224" s="6"/>
      <c r="CE2224" s="6"/>
      <c r="CF2224" s="6"/>
      <c r="CG2224" s="6"/>
      <c r="CH2224" s="6"/>
      <c r="CI2224" s="6"/>
      <c r="CJ2224" s="6"/>
      <c r="CK2224" s="6"/>
      <c r="CL2224" s="6"/>
      <c r="CM2224" s="6"/>
      <c r="CN2224" s="6"/>
      <c r="CO2224" s="6"/>
      <c r="CP2224" s="6"/>
      <c r="CQ2224" s="6"/>
      <c r="CR2224" s="6"/>
      <c r="CS2224" s="6"/>
      <c r="CT2224" s="6"/>
      <c r="CU2224" s="6"/>
      <c r="CV2224" s="6"/>
      <c r="CX2224" s="6"/>
      <c r="CY2224" s="6"/>
      <c r="CZ2224" s="6"/>
      <c r="DA2224" s="6"/>
      <c r="DB2224" s="6"/>
    </row>
    <row r="2225" spans="4:106" s="3" customFormat="1" x14ac:dyDescent="0.25">
      <c r="D2225" s="31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  <c r="AP2225" s="6"/>
      <c r="AQ2225" s="6"/>
      <c r="AR2225" s="6"/>
      <c r="AS2225" s="6"/>
      <c r="AT2225" s="6"/>
      <c r="AU2225" s="6"/>
      <c r="AV2225" s="6"/>
      <c r="AX2225" s="41"/>
      <c r="AY2225" s="41"/>
      <c r="BA2225" s="6"/>
      <c r="BB2225" s="6"/>
      <c r="BC2225" s="6"/>
      <c r="BD2225" s="6"/>
      <c r="BE2225" s="6"/>
      <c r="BF2225" s="6"/>
      <c r="BG2225" s="6"/>
      <c r="BH2225" s="6"/>
      <c r="BI2225" s="6"/>
      <c r="BJ2225" s="6"/>
      <c r="BK2225" s="6"/>
      <c r="BL2225" s="6"/>
      <c r="BM2225" s="6"/>
      <c r="BN2225" s="6"/>
      <c r="BO2225" s="6"/>
      <c r="BP2225" s="6"/>
      <c r="BQ2225" s="6"/>
      <c r="BR2225" s="6"/>
      <c r="BS2225" s="6"/>
      <c r="BT2225" s="6"/>
      <c r="BU2225" s="6"/>
      <c r="BV2225" s="6"/>
      <c r="BW2225" s="6"/>
      <c r="BX2225" s="6"/>
      <c r="BY2225" s="6"/>
      <c r="BZ2225" s="6"/>
      <c r="CA2225" s="6"/>
      <c r="CB2225" s="6"/>
      <c r="CC2225" s="6"/>
      <c r="CD2225" s="6"/>
      <c r="CE2225" s="6"/>
      <c r="CF2225" s="6"/>
      <c r="CG2225" s="6"/>
      <c r="CH2225" s="6"/>
      <c r="CI2225" s="6"/>
      <c r="CJ2225" s="6"/>
      <c r="CK2225" s="6"/>
      <c r="CL2225" s="6"/>
      <c r="CM2225" s="6"/>
      <c r="CN2225" s="6"/>
      <c r="CO2225" s="6"/>
      <c r="CP2225" s="6"/>
      <c r="CQ2225" s="6"/>
      <c r="CR2225" s="6"/>
      <c r="CS2225" s="6"/>
      <c r="CT2225" s="6"/>
      <c r="CU2225" s="6"/>
      <c r="CV2225" s="6"/>
      <c r="CX2225" s="6"/>
      <c r="CY2225" s="6"/>
      <c r="CZ2225" s="6"/>
      <c r="DA2225" s="6"/>
      <c r="DB2225" s="6"/>
    </row>
    <row r="2226" spans="4:106" s="3" customFormat="1" x14ac:dyDescent="0.25">
      <c r="D2226" s="31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  <c r="AP2226" s="6"/>
      <c r="AQ2226" s="6"/>
      <c r="AR2226" s="6"/>
      <c r="AS2226" s="6"/>
      <c r="AT2226" s="6"/>
      <c r="AU2226" s="6"/>
      <c r="AV2226" s="6"/>
      <c r="AX2226" s="41"/>
      <c r="AY2226" s="41"/>
      <c r="BA2226" s="6"/>
      <c r="BB2226" s="6"/>
      <c r="BC2226" s="6"/>
      <c r="BD2226" s="6"/>
      <c r="BE2226" s="6"/>
      <c r="BF2226" s="6"/>
      <c r="BG2226" s="6"/>
      <c r="BH2226" s="6"/>
      <c r="BI2226" s="6"/>
      <c r="BJ2226" s="6"/>
      <c r="BK2226" s="6"/>
      <c r="BL2226" s="6"/>
      <c r="BM2226" s="6"/>
      <c r="BN2226" s="6"/>
      <c r="BO2226" s="6"/>
      <c r="BP2226" s="6"/>
      <c r="BQ2226" s="6"/>
      <c r="BR2226" s="6"/>
      <c r="BS2226" s="6"/>
      <c r="BT2226" s="6"/>
      <c r="BU2226" s="6"/>
      <c r="BV2226" s="6"/>
      <c r="BW2226" s="6"/>
      <c r="BX2226" s="6"/>
      <c r="BY2226" s="6"/>
      <c r="BZ2226" s="6"/>
      <c r="CA2226" s="6"/>
      <c r="CB2226" s="6"/>
      <c r="CC2226" s="6"/>
      <c r="CD2226" s="6"/>
      <c r="CE2226" s="6"/>
      <c r="CF2226" s="6"/>
      <c r="CG2226" s="6"/>
      <c r="CH2226" s="6"/>
      <c r="CI2226" s="6"/>
      <c r="CJ2226" s="6"/>
      <c r="CK2226" s="6"/>
      <c r="CL2226" s="6"/>
      <c r="CM2226" s="6"/>
      <c r="CN2226" s="6"/>
      <c r="CO2226" s="6"/>
      <c r="CP2226" s="6"/>
      <c r="CQ2226" s="6"/>
      <c r="CR2226" s="6"/>
      <c r="CS2226" s="6"/>
      <c r="CT2226" s="6"/>
      <c r="CU2226" s="6"/>
      <c r="CV2226" s="6"/>
      <c r="CX2226" s="6"/>
      <c r="CY2226" s="6"/>
      <c r="CZ2226" s="6"/>
      <c r="DA2226" s="6"/>
      <c r="DB2226" s="6"/>
    </row>
    <row r="2227" spans="4:106" s="3" customFormat="1" x14ac:dyDescent="0.25">
      <c r="D2227" s="31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  <c r="AP2227" s="6"/>
      <c r="AQ2227" s="6"/>
      <c r="AR2227" s="6"/>
      <c r="AS2227" s="6"/>
      <c r="AT2227" s="6"/>
      <c r="AU2227" s="6"/>
      <c r="AV2227" s="6"/>
      <c r="AX2227" s="41"/>
      <c r="AY2227" s="41"/>
      <c r="BA2227" s="6"/>
      <c r="BB2227" s="6"/>
      <c r="BC2227" s="6"/>
      <c r="BD2227" s="6"/>
      <c r="BE2227" s="6"/>
      <c r="BF2227" s="6"/>
      <c r="BG2227" s="6"/>
      <c r="BH2227" s="6"/>
      <c r="BI2227" s="6"/>
      <c r="BJ2227" s="6"/>
      <c r="BK2227" s="6"/>
      <c r="BL2227" s="6"/>
      <c r="BM2227" s="6"/>
      <c r="BN2227" s="6"/>
      <c r="BO2227" s="6"/>
      <c r="BP2227" s="6"/>
      <c r="BQ2227" s="6"/>
      <c r="BR2227" s="6"/>
      <c r="BS2227" s="6"/>
      <c r="BT2227" s="6"/>
      <c r="BU2227" s="6"/>
      <c r="BV2227" s="6"/>
      <c r="BW2227" s="6"/>
      <c r="BX2227" s="6"/>
      <c r="BY2227" s="6"/>
      <c r="BZ2227" s="6"/>
      <c r="CA2227" s="6"/>
      <c r="CB2227" s="6"/>
      <c r="CC2227" s="6"/>
      <c r="CD2227" s="6"/>
      <c r="CE2227" s="6"/>
      <c r="CF2227" s="6"/>
      <c r="CG2227" s="6"/>
      <c r="CH2227" s="6"/>
      <c r="CI2227" s="6"/>
      <c r="CJ2227" s="6"/>
      <c r="CK2227" s="6"/>
      <c r="CL2227" s="6"/>
      <c r="CM2227" s="6"/>
      <c r="CN2227" s="6"/>
      <c r="CO2227" s="6"/>
      <c r="CP2227" s="6"/>
      <c r="CQ2227" s="6"/>
      <c r="CR2227" s="6"/>
      <c r="CS2227" s="6"/>
      <c r="CT2227" s="6"/>
      <c r="CU2227" s="6"/>
      <c r="CV2227" s="6"/>
      <c r="CX2227" s="6"/>
      <c r="CY2227" s="6"/>
      <c r="CZ2227" s="6"/>
      <c r="DA2227" s="6"/>
      <c r="DB2227" s="6"/>
    </row>
    <row r="2228" spans="4:106" s="3" customFormat="1" x14ac:dyDescent="0.25">
      <c r="D2228" s="31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  <c r="AP2228" s="6"/>
      <c r="AQ2228" s="6"/>
      <c r="AR2228" s="6"/>
      <c r="AS2228" s="6"/>
      <c r="AT2228" s="6"/>
      <c r="AU2228" s="6"/>
      <c r="AV2228" s="6"/>
      <c r="AX2228" s="41"/>
      <c r="AY2228" s="41"/>
      <c r="BA2228" s="6"/>
      <c r="BB2228" s="6"/>
      <c r="BC2228" s="6"/>
      <c r="BD2228" s="6"/>
      <c r="BE2228" s="6"/>
      <c r="BF2228" s="6"/>
      <c r="BG2228" s="6"/>
      <c r="BH2228" s="6"/>
      <c r="BI2228" s="6"/>
      <c r="BJ2228" s="6"/>
      <c r="BK2228" s="6"/>
      <c r="BL2228" s="6"/>
      <c r="BM2228" s="6"/>
      <c r="BN2228" s="6"/>
      <c r="BO2228" s="6"/>
      <c r="BP2228" s="6"/>
      <c r="BQ2228" s="6"/>
      <c r="BR2228" s="6"/>
      <c r="BS2228" s="6"/>
      <c r="BT2228" s="6"/>
      <c r="BU2228" s="6"/>
      <c r="BV2228" s="6"/>
      <c r="BW2228" s="6"/>
      <c r="BX2228" s="6"/>
      <c r="BY2228" s="6"/>
      <c r="BZ2228" s="6"/>
      <c r="CA2228" s="6"/>
      <c r="CB2228" s="6"/>
      <c r="CC2228" s="6"/>
      <c r="CD2228" s="6"/>
      <c r="CE2228" s="6"/>
      <c r="CF2228" s="6"/>
      <c r="CG2228" s="6"/>
      <c r="CH2228" s="6"/>
      <c r="CI2228" s="6"/>
      <c r="CJ2228" s="6"/>
      <c r="CK2228" s="6"/>
      <c r="CL2228" s="6"/>
      <c r="CM2228" s="6"/>
      <c r="CN2228" s="6"/>
      <c r="CO2228" s="6"/>
      <c r="CP2228" s="6"/>
      <c r="CQ2228" s="6"/>
      <c r="CR2228" s="6"/>
      <c r="CS2228" s="6"/>
      <c r="CT2228" s="6"/>
      <c r="CU2228" s="6"/>
      <c r="CV2228" s="6"/>
      <c r="CX2228" s="6"/>
      <c r="CY2228" s="6"/>
      <c r="CZ2228" s="6"/>
      <c r="DA2228" s="6"/>
      <c r="DB2228" s="6"/>
    </row>
    <row r="2229" spans="4:106" s="3" customFormat="1" x14ac:dyDescent="0.25">
      <c r="D2229" s="31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  <c r="AP2229" s="6"/>
      <c r="AQ2229" s="6"/>
      <c r="AR2229" s="6"/>
      <c r="AS2229" s="6"/>
      <c r="AT2229" s="6"/>
      <c r="AU2229" s="6"/>
      <c r="AV2229" s="6"/>
      <c r="AX2229" s="41"/>
      <c r="AY2229" s="41"/>
      <c r="BA2229" s="6"/>
      <c r="BB2229" s="6"/>
      <c r="BC2229" s="6"/>
      <c r="BD2229" s="6"/>
      <c r="BE2229" s="6"/>
      <c r="BF2229" s="6"/>
      <c r="BG2229" s="6"/>
      <c r="BH2229" s="6"/>
      <c r="BI2229" s="6"/>
      <c r="BJ2229" s="6"/>
      <c r="BK2229" s="6"/>
      <c r="BL2229" s="6"/>
      <c r="BM2229" s="6"/>
      <c r="BN2229" s="6"/>
      <c r="BO2229" s="6"/>
      <c r="BP2229" s="6"/>
      <c r="BQ2229" s="6"/>
      <c r="BR2229" s="6"/>
      <c r="BS2229" s="6"/>
      <c r="BT2229" s="6"/>
      <c r="BU2229" s="6"/>
      <c r="BV2229" s="6"/>
      <c r="BW2229" s="6"/>
      <c r="BX2229" s="6"/>
      <c r="BY2229" s="6"/>
      <c r="BZ2229" s="6"/>
      <c r="CA2229" s="6"/>
      <c r="CB2229" s="6"/>
      <c r="CC2229" s="6"/>
      <c r="CD2229" s="6"/>
      <c r="CE2229" s="6"/>
      <c r="CF2229" s="6"/>
      <c r="CG2229" s="6"/>
      <c r="CH2229" s="6"/>
      <c r="CI2229" s="6"/>
      <c r="CJ2229" s="6"/>
      <c r="CK2229" s="6"/>
      <c r="CL2229" s="6"/>
      <c r="CM2229" s="6"/>
      <c r="CN2229" s="6"/>
      <c r="CO2229" s="6"/>
      <c r="CP2229" s="6"/>
      <c r="CQ2229" s="6"/>
      <c r="CR2229" s="6"/>
      <c r="CS2229" s="6"/>
      <c r="CT2229" s="6"/>
      <c r="CU2229" s="6"/>
      <c r="CV2229" s="6"/>
      <c r="CX2229" s="6"/>
      <c r="CY2229" s="6"/>
      <c r="CZ2229" s="6"/>
      <c r="DA2229" s="6"/>
      <c r="DB2229" s="6"/>
    </row>
    <row r="2230" spans="4:106" s="3" customFormat="1" x14ac:dyDescent="0.25">
      <c r="D2230" s="31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  <c r="AP2230" s="6"/>
      <c r="AQ2230" s="6"/>
      <c r="AR2230" s="6"/>
      <c r="AS2230" s="6"/>
      <c r="AT2230" s="6"/>
      <c r="AU2230" s="6"/>
      <c r="AV2230" s="6"/>
      <c r="AX2230" s="41"/>
      <c r="AY2230" s="41"/>
      <c r="BA2230" s="6"/>
      <c r="BB2230" s="6"/>
      <c r="BC2230" s="6"/>
      <c r="BD2230" s="6"/>
      <c r="BE2230" s="6"/>
      <c r="BF2230" s="6"/>
      <c r="BG2230" s="6"/>
      <c r="BH2230" s="6"/>
      <c r="BI2230" s="6"/>
      <c r="BJ2230" s="6"/>
      <c r="BK2230" s="6"/>
      <c r="BL2230" s="6"/>
      <c r="BM2230" s="6"/>
      <c r="BN2230" s="6"/>
      <c r="BO2230" s="6"/>
      <c r="BP2230" s="6"/>
      <c r="BQ2230" s="6"/>
      <c r="BR2230" s="6"/>
      <c r="BS2230" s="6"/>
      <c r="BT2230" s="6"/>
      <c r="BU2230" s="6"/>
      <c r="BV2230" s="6"/>
      <c r="BW2230" s="6"/>
      <c r="BX2230" s="6"/>
      <c r="BY2230" s="6"/>
      <c r="BZ2230" s="6"/>
      <c r="CA2230" s="6"/>
      <c r="CB2230" s="6"/>
      <c r="CC2230" s="6"/>
      <c r="CD2230" s="6"/>
      <c r="CE2230" s="6"/>
      <c r="CF2230" s="6"/>
      <c r="CG2230" s="6"/>
      <c r="CH2230" s="6"/>
      <c r="CI2230" s="6"/>
      <c r="CJ2230" s="6"/>
      <c r="CK2230" s="6"/>
      <c r="CL2230" s="6"/>
      <c r="CM2230" s="6"/>
      <c r="CN2230" s="6"/>
      <c r="CO2230" s="6"/>
      <c r="CP2230" s="6"/>
      <c r="CQ2230" s="6"/>
      <c r="CR2230" s="6"/>
      <c r="CS2230" s="6"/>
      <c r="CT2230" s="6"/>
      <c r="CU2230" s="6"/>
      <c r="CV2230" s="6"/>
      <c r="CX2230" s="6"/>
      <c r="CY2230" s="6"/>
      <c r="CZ2230" s="6"/>
      <c r="DA2230" s="6"/>
      <c r="DB2230" s="6"/>
    </row>
    <row r="2231" spans="4:106" s="3" customFormat="1" x14ac:dyDescent="0.25">
      <c r="D2231" s="31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  <c r="AP2231" s="6"/>
      <c r="AQ2231" s="6"/>
      <c r="AR2231" s="6"/>
      <c r="AS2231" s="6"/>
      <c r="AT2231" s="6"/>
      <c r="AU2231" s="6"/>
      <c r="AV2231" s="6"/>
      <c r="AX2231" s="41"/>
      <c r="AY2231" s="41"/>
      <c r="BA2231" s="6"/>
      <c r="BB2231" s="6"/>
      <c r="BC2231" s="6"/>
      <c r="BD2231" s="6"/>
      <c r="BE2231" s="6"/>
      <c r="BF2231" s="6"/>
      <c r="BG2231" s="6"/>
      <c r="BH2231" s="6"/>
      <c r="BI2231" s="6"/>
      <c r="BJ2231" s="6"/>
      <c r="BK2231" s="6"/>
      <c r="BL2231" s="6"/>
      <c r="BM2231" s="6"/>
      <c r="BN2231" s="6"/>
      <c r="BO2231" s="6"/>
      <c r="BP2231" s="6"/>
      <c r="BQ2231" s="6"/>
      <c r="BR2231" s="6"/>
      <c r="BS2231" s="6"/>
      <c r="BT2231" s="6"/>
      <c r="BU2231" s="6"/>
      <c r="BV2231" s="6"/>
      <c r="BW2231" s="6"/>
      <c r="BX2231" s="6"/>
      <c r="BY2231" s="6"/>
      <c r="BZ2231" s="6"/>
      <c r="CA2231" s="6"/>
      <c r="CB2231" s="6"/>
      <c r="CC2231" s="6"/>
      <c r="CD2231" s="6"/>
      <c r="CE2231" s="6"/>
      <c r="CF2231" s="6"/>
      <c r="CG2231" s="6"/>
      <c r="CH2231" s="6"/>
      <c r="CI2231" s="6"/>
      <c r="CJ2231" s="6"/>
      <c r="CK2231" s="6"/>
      <c r="CL2231" s="6"/>
      <c r="CM2231" s="6"/>
      <c r="CN2231" s="6"/>
      <c r="CO2231" s="6"/>
      <c r="CP2231" s="6"/>
      <c r="CQ2231" s="6"/>
      <c r="CR2231" s="6"/>
      <c r="CS2231" s="6"/>
      <c r="CT2231" s="6"/>
      <c r="CU2231" s="6"/>
      <c r="CV2231" s="6"/>
      <c r="CX2231" s="6"/>
      <c r="CY2231" s="6"/>
      <c r="CZ2231" s="6"/>
      <c r="DA2231" s="6"/>
      <c r="DB2231" s="6"/>
    </row>
    <row r="2232" spans="4:106" s="3" customFormat="1" x14ac:dyDescent="0.25">
      <c r="D2232" s="31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  <c r="AP2232" s="6"/>
      <c r="AQ2232" s="6"/>
      <c r="AR2232" s="6"/>
      <c r="AS2232" s="6"/>
      <c r="AT2232" s="6"/>
      <c r="AU2232" s="6"/>
      <c r="AV2232" s="6"/>
      <c r="AX2232" s="41"/>
      <c r="AY2232" s="41"/>
      <c r="BA2232" s="6"/>
      <c r="BB2232" s="6"/>
      <c r="BC2232" s="6"/>
      <c r="BD2232" s="6"/>
      <c r="BE2232" s="6"/>
      <c r="BF2232" s="6"/>
      <c r="BG2232" s="6"/>
      <c r="BH2232" s="6"/>
      <c r="BI2232" s="6"/>
      <c r="BJ2232" s="6"/>
      <c r="BK2232" s="6"/>
      <c r="BL2232" s="6"/>
      <c r="BM2232" s="6"/>
      <c r="BN2232" s="6"/>
      <c r="BO2232" s="6"/>
      <c r="BP2232" s="6"/>
      <c r="BQ2232" s="6"/>
      <c r="BR2232" s="6"/>
      <c r="BS2232" s="6"/>
      <c r="BT2232" s="6"/>
      <c r="BU2232" s="6"/>
      <c r="BV2232" s="6"/>
      <c r="BW2232" s="6"/>
      <c r="BX2232" s="6"/>
      <c r="BY2232" s="6"/>
      <c r="BZ2232" s="6"/>
      <c r="CA2232" s="6"/>
      <c r="CB2232" s="6"/>
      <c r="CC2232" s="6"/>
      <c r="CD2232" s="6"/>
      <c r="CE2232" s="6"/>
      <c r="CF2232" s="6"/>
      <c r="CG2232" s="6"/>
      <c r="CH2232" s="6"/>
      <c r="CI2232" s="6"/>
      <c r="CJ2232" s="6"/>
      <c r="CK2232" s="6"/>
      <c r="CL2232" s="6"/>
      <c r="CM2232" s="6"/>
      <c r="CN2232" s="6"/>
      <c r="CO2232" s="6"/>
      <c r="CP2232" s="6"/>
      <c r="CQ2232" s="6"/>
      <c r="CR2232" s="6"/>
      <c r="CS2232" s="6"/>
      <c r="CT2232" s="6"/>
      <c r="CU2232" s="6"/>
      <c r="CV2232" s="6"/>
      <c r="CX2232" s="6"/>
      <c r="CY2232" s="6"/>
      <c r="CZ2232" s="6"/>
      <c r="DA2232" s="6"/>
      <c r="DB2232" s="6"/>
    </row>
    <row r="2233" spans="4:106" s="3" customFormat="1" x14ac:dyDescent="0.25">
      <c r="D2233" s="31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  <c r="AP2233" s="6"/>
      <c r="AQ2233" s="6"/>
      <c r="AR2233" s="6"/>
      <c r="AS2233" s="6"/>
      <c r="AT2233" s="6"/>
      <c r="AU2233" s="6"/>
      <c r="AV2233" s="6"/>
      <c r="AX2233" s="41"/>
      <c r="AY2233" s="41"/>
      <c r="BA2233" s="6"/>
      <c r="BB2233" s="6"/>
      <c r="BC2233" s="6"/>
      <c r="BD2233" s="6"/>
      <c r="BE2233" s="6"/>
      <c r="BF2233" s="6"/>
      <c r="BG2233" s="6"/>
      <c r="BH2233" s="6"/>
      <c r="BI2233" s="6"/>
      <c r="BJ2233" s="6"/>
      <c r="BK2233" s="6"/>
      <c r="BL2233" s="6"/>
      <c r="BM2233" s="6"/>
      <c r="BN2233" s="6"/>
      <c r="BO2233" s="6"/>
      <c r="BP2233" s="6"/>
      <c r="BQ2233" s="6"/>
      <c r="BR2233" s="6"/>
      <c r="BS2233" s="6"/>
      <c r="BT2233" s="6"/>
      <c r="BU2233" s="6"/>
      <c r="BV2233" s="6"/>
      <c r="BW2233" s="6"/>
      <c r="BX2233" s="6"/>
      <c r="BY2233" s="6"/>
      <c r="BZ2233" s="6"/>
      <c r="CA2233" s="6"/>
      <c r="CB2233" s="6"/>
      <c r="CC2233" s="6"/>
      <c r="CD2233" s="6"/>
      <c r="CE2233" s="6"/>
      <c r="CF2233" s="6"/>
      <c r="CG2233" s="6"/>
      <c r="CH2233" s="6"/>
      <c r="CI2233" s="6"/>
      <c r="CJ2233" s="6"/>
      <c r="CK2233" s="6"/>
      <c r="CL2233" s="6"/>
      <c r="CM2233" s="6"/>
      <c r="CN2233" s="6"/>
      <c r="CO2233" s="6"/>
      <c r="CP2233" s="6"/>
      <c r="CQ2233" s="6"/>
      <c r="CR2233" s="6"/>
      <c r="CS2233" s="6"/>
      <c r="CT2233" s="6"/>
      <c r="CU2233" s="6"/>
      <c r="CV2233" s="6"/>
      <c r="CX2233" s="6"/>
      <c r="CY2233" s="6"/>
      <c r="CZ2233" s="6"/>
      <c r="DA2233" s="6"/>
      <c r="DB2233" s="6"/>
    </row>
    <row r="2234" spans="4:106" s="3" customFormat="1" x14ac:dyDescent="0.25">
      <c r="D2234" s="31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  <c r="AP2234" s="6"/>
      <c r="AQ2234" s="6"/>
      <c r="AR2234" s="6"/>
      <c r="AS2234" s="6"/>
      <c r="AT2234" s="6"/>
      <c r="AU2234" s="6"/>
      <c r="AV2234" s="6"/>
      <c r="AX2234" s="41"/>
      <c r="AY2234" s="41"/>
      <c r="BA2234" s="6"/>
      <c r="BB2234" s="6"/>
      <c r="BC2234" s="6"/>
      <c r="BD2234" s="6"/>
      <c r="BE2234" s="6"/>
      <c r="BF2234" s="6"/>
      <c r="BG2234" s="6"/>
      <c r="BH2234" s="6"/>
      <c r="BI2234" s="6"/>
      <c r="BJ2234" s="6"/>
      <c r="BK2234" s="6"/>
      <c r="BL2234" s="6"/>
      <c r="BM2234" s="6"/>
      <c r="BN2234" s="6"/>
      <c r="BO2234" s="6"/>
      <c r="BP2234" s="6"/>
      <c r="BQ2234" s="6"/>
      <c r="BR2234" s="6"/>
      <c r="BS2234" s="6"/>
      <c r="BT2234" s="6"/>
      <c r="BU2234" s="6"/>
      <c r="BV2234" s="6"/>
      <c r="BW2234" s="6"/>
      <c r="BX2234" s="6"/>
      <c r="BY2234" s="6"/>
      <c r="BZ2234" s="6"/>
      <c r="CA2234" s="6"/>
      <c r="CB2234" s="6"/>
      <c r="CC2234" s="6"/>
      <c r="CD2234" s="6"/>
      <c r="CE2234" s="6"/>
      <c r="CF2234" s="6"/>
      <c r="CG2234" s="6"/>
      <c r="CH2234" s="6"/>
      <c r="CI2234" s="6"/>
      <c r="CJ2234" s="6"/>
      <c r="CK2234" s="6"/>
      <c r="CL2234" s="6"/>
      <c r="CM2234" s="6"/>
      <c r="CN2234" s="6"/>
      <c r="CO2234" s="6"/>
      <c r="CP2234" s="6"/>
      <c r="CQ2234" s="6"/>
      <c r="CR2234" s="6"/>
      <c r="CS2234" s="6"/>
      <c r="CT2234" s="6"/>
      <c r="CU2234" s="6"/>
      <c r="CV2234" s="6"/>
      <c r="CX2234" s="6"/>
      <c r="CY2234" s="6"/>
      <c r="CZ2234" s="6"/>
      <c r="DA2234" s="6"/>
      <c r="DB2234" s="6"/>
    </row>
    <row r="2235" spans="4:106" s="3" customFormat="1" x14ac:dyDescent="0.25">
      <c r="D2235" s="31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  <c r="AP2235" s="6"/>
      <c r="AQ2235" s="6"/>
      <c r="AR2235" s="6"/>
      <c r="AS2235" s="6"/>
      <c r="AT2235" s="6"/>
      <c r="AU2235" s="6"/>
      <c r="AV2235" s="6"/>
      <c r="AX2235" s="41"/>
      <c r="AY2235" s="41"/>
      <c r="BA2235" s="6"/>
      <c r="BB2235" s="6"/>
      <c r="BC2235" s="6"/>
      <c r="BD2235" s="6"/>
      <c r="BE2235" s="6"/>
      <c r="BF2235" s="6"/>
      <c r="BG2235" s="6"/>
      <c r="BH2235" s="6"/>
      <c r="BI2235" s="6"/>
      <c r="BJ2235" s="6"/>
      <c r="BK2235" s="6"/>
      <c r="BL2235" s="6"/>
      <c r="BM2235" s="6"/>
      <c r="BN2235" s="6"/>
      <c r="BO2235" s="6"/>
      <c r="BP2235" s="6"/>
      <c r="BQ2235" s="6"/>
      <c r="BR2235" s="6"/>
      <c r="BS2235" s="6"/>
      <c r="BT2235" s="6"/>
      <c r="BU2235" s="6"/>
      <c r="BV2235" s="6"/>
      <c r="BW2235" s="6"/>
      <c r="BX2235" s="6"/>
      <c r="BY2235" s="6"/>
      <c r="BZ2235" s="6"/>
      <c r="CA2235" s="6"/>
      <c r="CB2235" s="6"/>
      <c r="CC2235" s="6"/>
      <c r="CD2235" s="6"/>
      <c r="CE2235" s="6"/>
      <c r="CF2235" s="6"/>
      <c r="CG2235" s="6"/>
      <c r="CH2235" s="6"/>
      <c r="CI2235" s="6"/>
      <c r="CJ2235" s="6"/>
      <c r="CK2235" s="6"/>
      <c r="CL2235" s="6"/>
      <c r="CM2235" s="6"/>
      <c r="CN2235" s="6"/>
      <c r="CO2235" s="6"/>
      <c r="CP2235" s="6"/>
      <c r="CQ2235" s="6"/>
      <c r="CR2235" s="6"/>
      <c r="CS2235" s="6"/>
      <c r="CT2235" s="6"/>
      <c r="CU2235" s="6"/>
      <c r="CV2235" s="6"/>
      <c r="CX2235" s="6"/>
      <c r="CY2235" s="6"/>
      <c r="CZ2235" s="6"/>
      <c r="DA2235" s="6"/>
      <c r="DB2235" s="6"/>
    </row>
    <row r="2236" spans="4:106" s="3" customFormat="1" x14ac:dyDescent="0.25">
      <c r="D2236" s="31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  <c r="AP2236" s="6"/>
      <c r="AQ2236" s="6"/>
      <c r="AR2236" s="6"/>
      <c r="AS2236" s="6"/>
      <c r="AT2236" s="6"/>
      <c r="AU2236" s="6"/>
      <c r="AV2236" s="6"/>
      <c r="AX2236" s="41"/>
      <c r="AY2236" s="41"/>
      <c r="BA2236" s="6"/>
      <c r="BB2236" s="6"/>
      <c r="BC2236" s="6"/>
      <c r="BD2236" s="6"/>
      <c r="BE2236" s="6"/>
      <c r="BF2236" s="6"/>
      <c r="BG2236" s="6"/>
      <c r="BH2236" s="6"/>
      <c r="BI2236" s="6"/>
      <c r="BJ2236" s="6"/>
      <c r="BK2236" s="6"/>
      <c r="BL2236" s="6"/>
      <c r="BM2236" s="6"/>
      <c r="BN2236" s="6"/>
      <c r="BO2236" s="6"/>
      <c r="BP2236" s="6"/>
      <c r="BQ2236" s="6"/>
      <c r="BR2236" s="6"/>
      <c r="BS2236" s="6"/>
      <c r="BT2236" s="6"/>
      <c r="BU2236" s="6"/>
      <c r="BV2236" s="6"/>
      <c r="BW2236" s="6"/>
      <c r="BX2236" s="6"/>
      <c r="BY2236" s="6"/>
      <c r="BZ2236" s="6"/>
      <c r="CA2236" s="6"/>
      <c r="CB2236" s="6"/>
      <c r="CC2236" s="6"/>
      <c r="CD2236" s="6"/>
      <c r="CE2236" s="6"/>
      <c r="CF2236" s="6"/>
      <c r="CG2236" s="6"/>
      <c r="CH2236" s="6"/>
      <c r="CI2236" s="6"/>
      <c r="CJ2236" s="6"/>
      <c r="CK2236" s="6"/>
      <c r="CL2236" s="6"/>
      <c r="CM2236" s="6"/>
      <c r="CN2236" s="6"/>
      <c r="CO2236" s="6"/>
      <c r="CP2236" s="6"/>
      <c r="CQ2236" s="6"/>
      <c r="CR2236" s="6"/>
      <c r="CS2236" s="6"/>
      <c r="CT2236" s="6"/>
      <c r="CU2236" s="6"/>
      <c r="CV2236" s="6"/>
      <c r="CX2236" s="6"/>
      <c r="CY2236" s="6"/>
      <c r="CZ2236" s="6"/>
      <c r="DA2236" s="6"/>
      <c r="DB2236" s="6"/>
    </row>
    <row r="2237" spans="4:106" s="3" customFormat="1" x14ac:dyDescent="0.25">
      <c r="D2237" s="31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  <c r="AP2237" s="6"/>
      <c r="AQ2237" s="6"/>
      <c r="AR2237" s="6"/>
      <c r="AS2237" s="6"/>
      <c r="AT2237" s="6"/>
      <c r="AU2237" s="6"/>
      <c r="AV2237" s="6"/>
      <c r="AX2237" s="41"/>
      <c r="AY2237" s="41"/>
      <c r="BA2237" s="6"/>
      <c r="BB2237" s="6"/>
      <c r="BC2237" s="6"/>
      <c r="BD2237" s="6"/>
      <c r="BE2237" s="6"/>
      <c r="BF2237" s="6"/>
      <c r="BG2237" s="6"/>
      <c r="BH2237" s="6"/>
      <c r="BI2237" s="6"/>
      <c r="BJ2237" s="6"/>
      <c r="BK2237" s="6"/>
      <c r="BL2237" s="6"/>
      <c r="BM2237" s="6"/>
      <c r="BN2237" s="6"/>
      <c r="BO2237" s="6"/>
      <c r="BP2237" s="6"/>
      <c r="BQ2237" s="6"/>
      <c r="BR2237" s="6"/>
      <c r="BS2237" s="6"/>
      <c r="BT2237" s="6"/>
      <c r="BU2237" s="6"/>
      <c r="BV2237" s="6"/>
      <c r="BW2237" s="6"/>
      <c r="BX2237" s="6"/>
      <c r="BY2237" s="6"/>
      <c r="BZ2237" s="6"/>
      <c r="CA2237" s="6"/>
      <c r="CB2237" s="6"/>
      <c r="CC2237" s="6"/>
      <c r="CD2237" s="6"/>
      <c r="CE2237" s="6"/>
      <c r="CF2237" s="6"/>
      <c r="CG2237" s="6"/>
      <c r="CH2237" s="6"/>
      <c r="CI2237" s="6"/>
      <c r="CJ2237" s="6"/>
      <c r="CK2237" s="6"/>
      <c r="CL2237" s="6"/>
      <c r="CM2237" s="6"/>
      <c r="CN2237" s="6"/>
      <c r="CO2237" s="6"/>
      <c r="CP2237" s="6"/>
      <c r="CQ2237" s="6"/>
      <c r="CR2237" s="6"/>
      <c r="CS2237" s="6"/>
      <c r="CT2237" s="6"/>
      <c r="CU2237" s="6"/>
      <c r="CV2237" s="6"/>
      <c r="CX2237" s="6"/>
      <c r="CY2237" s="6"/>
      <c r="CZ2237" s="6"/>
      <c r="DA2237" s="6"/>
      <c r="DB2237" s="6"/>
    </row>
    <row r="2238" spans="4:106" s="3" customFormat="1" x14ac:dyDescent="0.25">
      <c r="D2238" s="31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  <c r="AP2238" s="6"/>
      <c r="AQ2238" s="6"/>
      <c r="AR2238" s="6"/>
      <c r="AS2238" s="6"/>
      <c r="AT2238" s="6"/>
      <c r="AU2238" s="6"/>
      <c r="AV2238" s="6"/>
      <c r="AX2238" s="41"/>
      <c r="AY2238" s="41"/>
      <c r="BA2238" s="6"/>
      <c r="BB2238" s="6"/>
      <c r="BC2238" s="6"/>
      <c r="BD2238" s="6"/>
      <c r="BE2238" s="6"/>
      <c r="BF2238" s="6"/>
      <c r="BG2238" s="6"/>
      <c r="BH2238" s="6"/>
      <c r="BI2238" s="6"/>
      <c r="BJ2238" s="6"/>
      <c r="BK2238" s="6"/>
      <c r="BL2238" s="6"/>
      <c r="BM2238" s="6"/>
      <c r="BN2238" s="6"/>
      <c r="BO2238" s="6"/>
      <c r="BP2238" s="6"/>
      <c r="BQ2238" s="6"/>
      <c r="BR2238" s="6"/>
      <c r="BS2238" s="6"/>
      <c r="BT2238" s="6"/>
      <c r="BU2238" s="6"/>
      <c r="BV2238" s="6"/>
      <c r="BW2238" s="6"/>
      <c r="BX2238" s="6"/>
      <c r="BY2238" s="6"/>
      <c r="BZ2238" s="6"/>
      <c r="CA2238" s="6"/>
      <c r="CB2238" s="6"/>
      <c r="CC2238" s="6"/>
      <c r="CD2238" s="6"/>
      <c r="CE2238" s="6"/>
      <c r="CF2238" s="6"/>
      <c r="CG2238" s="6"/>
      <c r="CH2238" s="6"/>
      <c r="CI2238" s="6"/>
      <c r="CJ2238" s="6"/>
      <c r="CK2238" s="6"/>
      <c r="CL2238" s="6"/>
      <c r="CM2238" s="6"/>
      <c r="CN2238" s="6"/>
      <c r="CO2238" s="6"/>
      <c r="CP2238" s="6"/>
      <c r="CQ2238" s="6"/>
      <c r="CR2238" s="6"/>
      <c r="CS2238" s="6"/>
      <c r="CT2238" s="6"/>
      <c r="CU2238" s="6"/>
      <c r="CV2238" s="6"/>
      <c r="CX2238" s="6"/>
      <c r="CY2238" s="6"/>
      <c r="CZ2238" s="6"/>
      <c r="DA2238" s="6"/>
      <c r="DB2238" s="6"/>
    </row>
    <row r="2239" spans="4:106" s="3" customFormat="1" x14ac:dyDescent="0.25">
      <c r="D2239" s="31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  <c r="AP2239" s="6"/>
      <c r="AQ2239" s="6"/>
      <c r="AR2239" s="6"/>
      <c r="AS2239" s="6"/>
      <c r="AT2239" s="6"/>
      <c r="AU2239" s="6"/>
      <c r="AV2239" s="6"/>
      <c r="AX2239" s="41"/>
      <c r="AY2239" s="41"/>
      <c r="BA2239" s="6"/>
      <c r="BB2239" s="6"/>
      <c r="BC2239" s="6"/>
      <c r="BD2239" s="6"/>
      <c r="BE2239" s="6"/>
      <c r="BF2239" s="6"/>
      <c r="BG2239" s="6"/>
      <c r="BH2239" s="6"/>
      <c r="BI2239" s="6"/>
      <c r="BJ2239" s="6"/>
      <c r="BK2239" s="6"/>
      <c r="BL2239" s="6"/>
      <c r="BM2239" s="6"/>
      <c r="BN2239" s="6"/>
      <c r="BO2239" s="6"/>
      <c r="BP2239" s="6"/>
      <c r="BQ2239" s="6"/>
      <c r="BR2239" s="6"/>
      <c r="BS2239" s="6"/>
      <c r="BT2239" s="6"/>
      <c r="BU2239" s="6"/>
      <c r="BV2239" s="6"/>
      <c r="BW2239" s="6"/>
      <c r="BX2239" s="6"/>
      <c r="BY2239" s="6"/>
      <c r="BZ2239" s="6"/>
      <c r="CA2239" s="6"/>
      <c r="CB2239" s="6"/>
      <c r="CC2239" s="6"/>
      <c r="CD2239" s="6"/>
      <c r="CE2239" s="6"/>
      <c r="CF2239" s="6"/>
      <c r="CG2239" s="6"/>
      <c r="CH2239" s="6"/>
      <c r="CI2239" s="6"/>
      <c r="CJ2239" s="6"/>
      <c r="CK2239" s="6"/>
      <c r="CL2239" s="6"/>
      <c r="CM2239" s="6"/>
      <c r="CN2239" s="6"/>
      <c r="CO2239" s="6"/>
      <c r="CP2239" s="6"/>
      <c r="CQ2239" s="6"/>
      <c r="CR2239" s="6"/>
      <c r="CS2239" s="6"/>
      <c r="CT2239" s="6"/>
      <c r="CU2239" s="6"/>
      <c r="CV2239" s="6"/>
      <c r="CX2239" s="6"/>
      <c r="CY2239" s="6"/>
      <c r="CZ2239" s="6"/>
      <c r="DA2239" s="6"/>
      <c r="DB2239" s="6"/>
    </row>
    <row r="2240" spans="4:106" s="3" customFormat="1" x14ac:dyDescent="0.25">
      <c r="D2240" s="31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  <c r="AP2240" s="6"/>
      <c r="AQ2240" s="6"/>
      <c r="AR2240" s="6"/>
      <c r="AS2240" s="6"/>
      <c r="AT2240" s="6"/>
      <c r="AU2240" s="6"/>
      <c r="AV2240" s="6"/>
      <c r="AX2240" s="41"/>
      <c r="AY2240" s="41"/>
      <c r="BA2240" s="6"/>
      <c r="BB2240" s="6"/>
      <c r="BC2240" s="6"/>
      <c r="BD2240" s="6"/>
      <c r="BE2240" s="6"/>
      <c r="BF2240" s="6"/>
      <c r="BG2240" s="6"/>
      <c r="BH2240" s="6"/>
      <c r="BI2240" s="6"/>
      <c r="BJ2240" s="6"/>
      <c r="BK2240" s="6"/>
      <c r="BL2240" s="6"/>
      <c r="BM2240" s="6"/>
      <c r="BN2240" s="6"/>
      <c r="BO2240" s="6"/>
      <c r="BP2240" s="6"/>
      <c r="BQ2240" s="6"/>
      <c r="BR2240" s="6"/>
      <c r="BS2240" s="6"/>
      <c r="BT2240" s="6"/>
      <c r="BU2240" s="6"/>
      <c r="BV2240" s="6"/>
      <c r="BW2240" s="6"/>
      <c r="BX2240" s="6"/>
      <c r="BY2240" s="6"/>
      <c r="BZ2240" s="6"/>
      <c r="CA2240" s="6"/>
      <c r="CB2240" s="6"/>
      <c r="CC2240" s="6"/>
      <c r="CD2240" s="6"/>
      <c r="CE2240" s="6"/>
      <c r="CF2240" s="6"/>
      <c r="CG2240" s="6"/>
      <c r="CH2240" s="6"/>
      <c r="CI2240" s="6"/>
      <c r="CJ2240" s="6"/>
      <c r="CK2240" s="6"/>
      <c r="CL2240" s="6"/>
      <c r="CM2240" s="6"/>
      <c r="CN2240" s="6"/>
      <c r="CO2240" s="6"/>
      <c r="CP2240" s="6"/>
      <c r="CQ2240" s="6"/>
      <c r="CR2240" s="6"/>
      <c r="CS2240" s="6"/>
      <c r="CT2240" s="6"/>
      <c r="CU2240" s="6"/>
      <c r="CV2240" s="6"/>
      <c r="CX2240" s="6"/>
      <c r="CY2240" s="6"/>
      <c r="CZ2240" s="6"/>
      <c r="DA2240" s="6"/>
      <c r="DB2240" s="6"/>
    </row>
    <row r="2241" spans="4:106" s="3" customFormat="1" x14ac:dyDescent="0.25">
      <c r="D2241" s="31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  <c r="AP2241" s="6"/>
      <c r="AQ2241" s="6"/>
      <c r="AR2241" s="6"/>
      <c r="AS2241" s="6"/>
      <c r="AT2241" s="6"/>
      <c r="AU2241" s="6"/>
      <c r="AV2241" s="6"/>
      <c r="AX2241" s="41"/>
      <c r="AY2241" s="41"/>
      <c r="BA2241" s="6"/>
      <c r="BB2241" s="6"/>
      <c r="BC2241" s="6"/>
      <c r="BD2241" s="6"/>
      <c r="BE2241" s="6"/>
      <c r="BF2241" s="6"/>
      <c r="BG2241" s="6"/>
      <c r="BH2241" s="6"/>
      <c r="BI2241" s="6"/>
      <c r="BJ2241" s="6"/>
      <c r="BK2241" s="6"/>
      <c r="BL2241" s="6"/>
      <c r="BM2241" s="6"/>
      <c r="BN2241" s="6"/>
      <c r="BO2241" s="6"/>
      <c r="BP2241" s="6"/>
      <c r="BQ2241" s="6"/>
      <c r="BR2241" s="6"/>
      <c r="BS2241" s="6"/>
      <c r="BT2241" s="6"/>
      <c r="BU2241" s="6"/>
      <c r="BV2241" s="6"/>
      <c r="BW2241" s="6"/>
      <c r="BX2241" s="6"/>
      <c r="BY2241" s="6"/>
      <c r="BZ2241" s="6"/>
      <c r="CA2241" s="6"/>
      <c r="CB2241" s="6"/>
      <c r="CC2241" s="6"/>
      <c r="CD2241" s="6"/>
      <c r="CE2241" s="6"/>
      <c r="CF2241" s="6"/>
      <c r="CG2241" s="6"/>
      <c r="CH2241" s="6"/>
      <c r="CI2241" s="6"/>
      <c r="CJ2241" s="6"/>
      <c r="CK2241" s="6"/>
      <c r="CL2241" s="6"/>
      <c r="CM2241" s="6"/>
      <c r="CN2241" s="6"/>
      <c r="CO2241" s="6"/>
      <c r="CP2241" s="6"/>
      <c r="CQ2241" s="6"/>
      <c r="CR2241" s="6"/>
      <c r="CS2241" s="6"/>
      <c r="CT2241" s="6"/>
      <c r="CU2241" s="6"/>
      <c r="CV2241" s="6"/>
      <c r="CX2241" s="6"/>
      <c r="CY2241" s="6"/>
      <c r="CZ2241" s="6"/>
      <c r="DA2241" s="6"/>
      <c r="DB2241" s="6"/>
    </row>
    <row r="2242" spans="4:106" s="3" customFormat="1" x14ac:dyDescent="0.25">
      <c r="D2242" s="31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  <c r="AP2242" s="6"/>
      <c r="AQ2242" s="6"/>
      <c r="AR2242" s="6"/>
      <c r="AS2242" s="6"/>
      <c r="AT2242" s="6"/>
      <c r="AU2242" s="6"/>
      <c r="AV2242" s="6"/>
      <c r="AX2242" s="41"/>
      <c r="AY2242" s="41"/>
      <c r="BA2242" s="6"/>
      <c r="BB2242" s="6"/>
      <c r="BC2242" s="6"/>
      <c r="BD2242" s="6"/>
      <c r="BE2242" s="6"/>
      <c r="BF2242" s="6"/>
      <c r="BG2242" s="6"/>
      <c r="BH2242" s="6"/>
      <c r="BI2242" s="6"/>
      <c r="BJ2242" s="6"/>
      <c r="BK2242" s="6"/>
      <c r="BL2242" s="6"/>
      <c r="BM2242" s="6"/>
      <c r="BN2242" s="6"/>
      <c r="BO2242" s="6"/>
      <c r="BP2242" s="6"/>
      <c r="BQ2242" s="6"/>
      <c r="BR2242" s="6"/>
      <c r="BS2242" s="6"/>
      <c r="BT2242" s="6"/>
      <c r="BU2242" s="6"/>
      <c r="BV2242" s="6"/>
      <c r="BW2242" s="6"/>
      <c r="BX2242" s="6"/>
      <c r="BY2242" s="6"/>
      <c r="BZ2242" s="6"/>
      <c r="CA2242" s="6"/>
      <c r="CB2242" s="6"/>
      <c r="CC2242" s="6"/>
      <c r="CD2242" s="6"/>
      <c r="CE2242" s="6"/>
      <c r="CF2242" s="6"/>
      <c r="CG2242" s="6"/>
      <c r="CH2242" s="6"/>
      <c r="CI2242" s="6"/>
      <c r="CJ2242" s="6"/>
      <c r="CK2242" s="6"/>
      <c r="CL2242" s="6"/>
      <c r="CM2242" s="6"/>
      <c r="CN2242" s="6"/>
      <c r="CO2242" s="6"/>
      <c r="CP2242" s="6"/>
      <c r="CQ2242" s="6"/>
      <c r="CR2242" s="6"/>
      <c r="CS2242" s="6"/>
      <c r="CT2242" s="6"/>
      <c r="CU2242" s="6"/>
      <c r="CV2242" s="6"/>
      <c r="CX2242" s="6"/>
      <c r="CY2242" s="6"/>
      <c r="CZ2242" s="6"/>
      <c r="DA2242" s="6"/>
      <c r="DB2242" s="6"/>
    </row>
    <row r="2243" spans="4:106" s="3" customFormat="1" x14ac:dyDescent="0.25">
      <c r="D2243" s="31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  <c r="AP2243" s="6"/>
      <c r="AQ2243" s="6"/>
      <c r="AR2243" s="6"/>
      <c r="AS2243" s="6"/>
      <c r="AT2243" s="6"/>
      <c r="AU2243" s="6"/>
      <c r="AV2243" s="6"/>
      <c r="AX2243" s="41"/>
      <c r="AY2243" s="41"/>
      <c r="BA2243" s="6"/>
      <c r="BB2243" s="6"/>
      <c r="BC2243" s="6"/>
      <c r="BD2243" s="6"/>
      <c r="BE2243" s="6"/>
      <c r="BF2243" s="6"/>
      <c r="BG2243" s="6"/>
      <c r="BH2243" s="6"/>
      <c r="BI2243" s="6"/>
      <c r="BJ2243" s="6"/>
      <c r="BK2243" s="6"/>
      <c r="BL2243" s="6"/>
      <c r="BM2243" s="6"/>
      <c r="BN2243" s="6"/>
      <c r="BO2243" s="6"/>
      <c r="BP2243" s="6"/>
      <c r="BQ2243" s="6"/>
      <c r="BR2243" s="6"/>
      <c r="BS2243" s="6"/>
      <c r="BT2243" s="6"/>
      <c r="BU2243" s="6"/>
      <c r="BV2243" s="6"/>
      <c r="BW2243" s="6"/>
      <c r="BX2243" s="6"/>
      <c r="BY2243" s="6"/>
      <c r="BZ2243" s="6"/>
      <c r="CA2243" s="6"/>
      <c r="CB2243" s="6"/>
      <c r="CC2243" s="6"/>
      <c r="CD2243" s="6"/>
      <c r="CE2243" s="6"/>
      <c r="CF2243" s="6"/>
      <c r="CG2243" s="6"/>
      <c r="CH2243" s="6"/>
      <c r="CI2243" s="6"/>
      <c r="CJ2243" s="6"/>
      <c r="CK2243" s="6"/>
      <c r="CL2243" s="6"/>
      <c r="CM2243" s="6"/>
      <c r="CN2243" s="6"/>
      <c r="CO2243" s="6"/>
      <c r="CP2243" s="6"/>
      <c r="CQ2243" s="6"/>
      <c r="CR2243" s="6"/>
      <c r="CS2243" s="6"/>
      <c r="CT2243" s="6"/>
      <c r="CU2243" s="6"/>
      <c r="CV2243" s="6"/>
      <c r="CX2243" s="6"/>
      <c r="CY2243" s="6"/>
      <c r="CZ2243" s="6"/>
      <c r="DA2243" s="6"/>
      <c r="DB2243" s="6"/>
    </row>
    <row r="2244" spans="4:106" s="3" customFormat="1" x14ac:dyDescent="0.25">
      <c r="D2244" s="31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  <c r="AP2244" s="6"/>
      <c r="AQ2244" s="6"/>
      <c r="AR2244" s="6"/>
      <c r="AS2244" s="6"/>
      <c r="AT2244" s="6"/>
      <c r="AU2244" s="6"/>
      <c r="AV2244" s="6"/>
      <c r="AX2244" s="41"/>
      <c r="AY2244" s="41"/>
      <c r="BA2244" s="6"/>
      <c r="BB2244" s="6"/>
      <c r="BC2244" s="6"/>
      <c r="BD2244" s="6"/>
      <c r="BE2244" s="6"/>
      <c r="BF2244" s="6"/>
      <c r="BG2244" s="6"/>
      <c r="BH2244" s="6"/>
      <c r="BI2244" s="6"/>
      <c r="BJ2244" s="6"/>
      <c r="BK2244" s="6"/>
      <c r="BL2244" s="6"/>
      <c r="BM2244" s="6"/>
      <c r="BN2244" s="6"/>
      <c r="BO2244" s="6"/>
      <c r="BP2244" s="6"/>
      <c r="BQ2244" s="6"/>
      <c r="BR2244" s="6"/>
      <c r="BS2244" s="6"/>
      <c r="BT2244" s="6"/>
      <c r="BU2244" s="6"/>
      <c r="BV2244" s="6"/>
      <c r="BW2244" s="6"/>
      <c r="BX2244" s="6"/>
      <c r="BY2244" s="6"/>
      <c r="BZ2244" s="6"/>
      <c r="CA2244" s="6"/>
      <c r="CB2244" s="6"/>
      <c r="CC2244" s="6"/>
      <c r="CD2244" s="6"/>
      <c r="CE2244" s="6"/>
      <c r="CF2244" s="6"/>
      <c r="CG2244" s="6"/>
      <c r="CH2244" s="6"/>
      <c r="CI2244" s="6"/>
      <c r="CJ2244" s="6"/>
      <c r="CK2244" s="6"/>
      <c r="CL2244" s="6"/>
      <c r="CM2244" s="6"/>
      <c r="CN2244" s="6"/>
      <c r="CO2244" s="6"/>
      <c r="CP2244" s="6"/>
      <c r="CQ2244" s="6"/>
      <c r="CR2244" s="6"/>
      <c r="CS2244" s="6"/>
      <c r="CT2244" s="6"/>
      <c r="CU2244" s="6"/>
      <c r="CV2244" s="6"/>
      <c r="CX2244" s="6"/>
      <c r="CY2244" s="6"/>
      <c r="CZ2244" s="6"/>
      <c r="DA2244" s="6"/>
      <c r="DB2244" s="6"/>
    </row>
    <row r="2245" spans="4:106" s="3" customFormat="1" x14ac:dyDescent="0.25">
      <c r="D2245" s="31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  <c r="AP2245" s="6"/>
      <c r="AQ2245" s="6"/>
      <c r="AR2245" s="6"/>
      <c r="AS2245" s="6"/>
      <c r="AT2245" s="6"/>
      <c r="AU2245" s="6"/>
      <c r="AV2245" s="6"/>
      <c r="AX2245" s="41"/>
      <c r="AY2245" s="41"/>
      <c r="BA2245" s="6"/>
      <c r="BB2245" s="6"/>
      <c r="BC2245" s="6"/>
      <c r="BD2245" s="6"/>
      <c r="BE2245" s="6"/>
      <c r="BF2245" s="6"/>
      <c r="BG2245" s="6"/>
      <c r="BH2245" s="6"/>
      <c r="BI2245" s="6"/>
      <c r="BJ2245" s="6"/>
      <c r="BK2245" s="6"/>
      <c r="BL2245" s="6"/>
      <c r="BM2245" s="6"/>
      <c r="BN2245" s="6"/>
      <c r="BO2245" s="6"/>
      <c r="BP2245" s="6"/>
      <c r="BQ2245" s="6"/>
      <c r="BR2245" s="6"/>
      <c r="BS2245" s="6"/>
      <c r="BT2245" s="6"/>
      <c r="BU2245" s="6"/>
      <c r="BV2245" s="6"/>
      <c r="BW2245" s="6"/>
      <c r="BX2245" s="6"/>
      <c r="BY2245" s="6"/>
      <c r="BZ2245" s="6"/>
      <c r="CA2245" s="6"/>
      <c r="CB2245" s="6"/>
      <c r="CC2245" s="6"/>
      <c r="CD2245" s="6"/>
      <c r="CE2245" s="6"/>
      <c r="CF2245" s="6"/>
      <c r="CG2245" s="6"/>
      <c r="CH2245" s="6"/>
      <c r="CI2245" s="6"/>
      <c r="CJ2245" s="6"/>
      <c r="CK2245" s="6"/>
      <c r="CL2245" s="6"/>
      <c r="CM2245" s="6"/>
      <c r="CN2245" s="6"/>
      <c r="CO2245" s="6"/>
      <c r="CP2245" s="6"/>
      <c r="CQ2245" s="6"/>
      <c r="CR2245" s="6"/>
      <c r="CS2245" s="6"/>
      <c r="CT2245" s="6"/>
      <c r="CU2245" s="6"/>
      <c r="CV2245" s="6"/>
      <c r="CX2245" s="6"/>
      <c r="CY2245" s="6"/>
      <c r="CZ2245" s="6"/>
      <c r="DA2245" s="6"/>
      <c r="DB2245" s="6"/>
    </row>
    <row r="2246" spans="4:106" s="3" customFormat="1" x14ac:dyDescent="0.25">
      <c r="D2246" s="31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  <c r="AP2246" s="6"/>
      <c r="AQ2246" s="6"/>
      <c r="AR2246" s="6"/>
      <c r="AS2246" s="6"/>
      <c r="AT2246" s="6"/>
      <c r="AU2246" s="6"/>
      <c r="AV2246" s="6"/>
      <c r="AX2246" s="41"/>
      <c r="AY2246" s="41"/>
      <c r="BA2246" s="6"/>
      <c r="BB2246" s="6"/>
      <c r="BC2246" s="6"/>
      <c r="BD2246" s="6"/>
      <c r="BE2246" s="6"/>
      <c r="BF2246" s="6"/>
      <c r="BG2246" s="6"/>
      <c r="BH2246" s="6"/>
      <c r="BI2246" s="6"/>
      <c r="BJ2246" s="6"/>
      <c r="BK2246" s="6"/>
      <c r="BL2246" s="6"/>
      <c r="BM2246" s="6"/>
      <c r="BN2246" s="6"/>
      <c r="BO2246" s="6"/>
      <c r="BP2246" s="6"/>
      <c r="BQ2246" s="6"/>
      <c r="BR2246" s="6"/>
      <c r="BS2246" s="6"/>
      <c r="BT2246" s="6"/>
      <c r="BU2246" s="6"/>
      <c r="BV2246" s="6"/>
      <c r="BW2246" s="6"/>
      <c r="BX2246" s="6"/>
      <c r="BY2246" s="6"/>
      <c r="BZ2246" s="6"/>
      <c r="CA2246" s="6"/>
      <c r="CB2246" s="6"/>
      <c r="CC2246" s="6"/>
      <c r="CD2246" s="6"/>
      <c r="CE2246" s="6"/>
      <c r="CF2246" s="6"/>
      <c r="CG2246" s="6"/>
      <c r="CH2246" s="6"/>
      <c r="CI2246" s="6"/>
      <c r="CJ2246" s="6"/>
      <c r="CK2246" s="6"/>
      <c r="CL2246" s="6"/>
      <c r="CM2246" s="6"/>
      <c r="CN2246" s="6"/>
      <c r="CO2246" s="6"/>
      <c r="CP2246" s="6"/>
      <c r="CQ2246" s="6"/>
      <c r="CR2246" s="6"/>
      <c r="CS2246" s="6"/>
      <c r="CT2246" s="6"/>
      <c r="CU2246" s="6"/>
      <c r="CV2246" s="6"/>
      <c r="CX2246" s="6"/>
      <c r="CY2246" s="6"/>
      <c r="CZ2246" s="6"/>
      <c r="DA2246" s="6"/>
      <c r="DB2246" s="6"/>
    </row>
    <row r="2247" spans="4:106" s="3" customFormat="1" x14ac:dyDescent="0.25">
      <c r="D2247" s="31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  <c r="AP2247" s="6"/>
      <c r="AQ2247" s="6"/>
      <c r="AR2247" s="6"/>
      <c r="AS2247" s="6"/>
      <c r="AT2247" s="6"/>
      <c r="AU2247" s="6"/>
      <c r="AV2247" s="6"/>
      <c r="AX2247" s="41"/>
      <c r="AY2247" s="41"/>
      <c r="BA2247" s="6"/>
      <c r="BB2247" s="6"/>
      <c r="BC2247" s="6"/>
      <c r="BD2247" s="6"/>
      <c r="BE2247" s="6"/>
      <c r="BF2247" s="6"/>
      <c r="BG2247" s="6"/>
      <c r="BH2247" s="6"/>
      <c r="BI2247" s="6"/>
      <c r="BJ2247" s="6"/>
      <c r="BK2247" s="6"/>
      <c r="BL2247" s="6"/>
      <c r="BM2247" s="6"/>
      <c r="BN2247" s="6"/>
      <c r="BO2247" s="6"/>
      <c r="BP2247" s="6"/>
      <c r="BQ2247" s="6"/>
      <c r="BR2247" s="6"/>
      <c r="BS2247" s="6"/>
      <c r="BT2247" s="6"/>
      <c r="BU2247" s="6"/>
      <c r="BV2247" s="6"/>
      <c r="BW2247" s="6"/>
      <c r="BX2247" s="6"/>
      <c r="BY2247" s="6"/>
      <c r="BZ2247" s="6"/>
      <c r="CA2247" s="6"/>
      <c r="CB2247" s="6"/>
      <c r="CC2247" s="6"/>
      <c r="CD2247" s="6"/>
      <c r="CE2247" s="6"/>
      <c r="CF2247" s="6"/>
      <c r="CG2247" s="6"/>
      <c r="CH2247" s="6"/>
      <c r="CI2247" s="6"/>
      <c r="CJ2247" s="6"/>
      <c r="CK2247" s="6"/>
      <c r="CL2247" s="6"/>
      <c r="CM2247" s="6"/>
      <c r="CN2247" s="6"/>
      <c r="CO2247" s="6"/>
      <c r="CP2247" s="6"/>
      <c r="CQ2247" s="6"/>
      <c r="CR2247" s="6"/>
      <c r="CS2247" s="6"/>
      <c r="CT2247" s="6"/>
      <c r="CU2247" s="6"/>
      <c r="CV2247" s="6"/>
      <c r="CX2247" s="6"/>
      <c r="CY2247" s="6"/>
      <c r="CZ2247" s="6"/>
      <c r="DA2247" s="6"/>
      <c r="DB2247" s="6"/>
    </row>
    <row r="2248" spans="4:106" s="3" customFormat="1" x14ac:dyDescent="0.25">
      <c r="D2248" s="31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  <c r="AP2248" s="6"/>
      <c r="AQ2248" s="6"/>
      <c r="AR2248" s="6"/>
      <c r="AS2248" s="6"/>
      <c r="AT2248" s="6"/>
      <c r="AU2248" s="6"/>
      <c r="AV2248" s="6"/>
      <c r="AX2248" s="41"/>
      <c r="AY2248" s="41"/>
      <c r="BA2248" s="6"/>
      <c r="BB2248" s="6"/>
      <c r="BC2248" s="6"/>
      <c r="BD2248" s="6"/>
      <c r="BE2248" s="6"/>
      <c r="BF2248" s="6"/>
      <c r="BG2248" s="6"/>
      <c r="BH2248" s="6"/>
      <c r="BI2248" s="6"/>
      <c r="BJ2248" s="6"/>
      <c r="BK2248" s="6"/>
      <c r="BL2248" s="6"/>
      <c r="BM2248" s="6"/>
      <c r="BN2248" s="6"/>
      <c r="BO2248" s="6"/>
      <c r="BP2248" s="6"/>
      <c r="BQ2248" s="6"/>
      <c r="BR2248" s="6"/>
      <c r="BS2248" s="6"/>
      <c r="BT2248" s="6"/>
      <c r="BU2248" s="6"/>
      <c r="BV2248" s="6"/>
      <c r="BW2248" s="6"/>
      <c r="BX2248" s="6"/>
      <c r="BY2248" s="6"/>
      <c r="BZ2248" s="6"/>
      <c r="CA2248" s="6"/>
      <c r="CB2248" s="6"/>
      <c r="CC2248" s="6"/>
      <c r="CD2248" s="6"/>
      <c r="CE2248" s="6"/>
      <c r="CF2248" s="6"/>
      <c r="CG2248" s="6"/>
      <c r="CH2248" s="6"/>
      <c r="CI2248" s="6"/>
      <c r="CJ2248" s="6"/>
      <c r="CK2248" s="6"/>
      <c r="CL2248" s="6"/>
      <c r="CM2248" s="6"/>
      <c r="CN2248" s="6"/>
      <c r="CO2248" s="6"/>
      <c r="CP2248" s="6"/>
      <c r="CQ2248" s="6"/>
      <c r="CR2248" s="6"/>
      <c r="CS2248" s="6"/>
      <c r="CT2248" s="6"/>
      <c r="CU2248" s="6"/>
      <c r="CV2248" s="6"/>
      <c r="CX2248" s="6"/>
      <c r="CY2248" s="6"/>
      <c r="CZ2248" s="6"/>
      <c r="DA2248" s="6"/>
      <c r="DB2248" s="6"/>
    </row>
    <row r="2249" spans="4:106" s="3" customFormat="1" x14ac:dyDescent="0.25">
      <c r="D2249" s="31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  <c r="AP2249" s="6"/>
      <c r="AQ2249" s="6"/>
      <c r="AR2249" s="6"/>
      <c r="AS2249" s="6"/>
      <c r="AT2249" s="6"/>
      <c r="AU2249" s="6"/>
      <c r="AV2249" s="6"/>
      <c r="AX2249" s="41"/>
      <c r="AY2249" s="41"/>
      <c r="BA2249" s="6"/>
      <c r="BB2249" s="6"/>
      <c r="BC2249" s="6"/>
      <c r="BD2249" s="6"/>
      <c r="BE2249" s="6"/>
      <c r="BF2249" s="6"/>
      <c r="BG2249" s="6"/>
      <c r="BH2249" s="6"/>
      <c r="BI2249" s="6"/>
      <c r="BJ2249" s="6"/>
      <c r="BK2249" s="6"/>
      <c r="BL2249" s="6"/>
      <c r="BM2249" s="6"/>
      <c r="BN2249" s="6"/>
      <c r="BO2249" s="6"/>
      <c r="BP2249" s="6"/>
      <c r="BQ2249" s="6"/>
      <c r="BR2249" s="6"/>
      <c r="BS2249" s="6"/>
      <c r="BT2249" s="6"/>
      <c r="BU2249" s="6"/>
      <c r="BV2249" s="6"/>
      <c r="BW2249" s="6"/>
      <c r="BX2249" s="6"/>
      <c r="BY2249" s="6"/>
      <c r="BZ2249" s="6"/>
      <c r="CA2249" s="6"/>
      <c r="CB2249" s="6"/>
      <c r="CC2249" s="6"/>
      <c r="CD2249" s="6"/>
      <c r="CE2249" s="6"/>
      <c r="CF2249" s="6"/>
      <c r="CG2249" s="6"/>
      <c r="CH2249" s="6"/>
      <c r="CI2249" s="6"/>
      <c r="CJ2249" s="6"/>
      <c r="CK2249" s="6"/>
      <c r="CL2249" s="6"/>
      <c r="CM2249" s="6"/>
      <c r="CN2249" s="6"/>
      <c r="CO2249" s="6"/>
      <c r="CP2249" s="6"/>
      <c r="CQ2249" s="6"/>
      <c r="CR2249" s="6"/>
      <c r="CS2249" s="6"/>
      <c r="CT2249" s="6"/>
      <c r="CU2249" s="6"/>
      <c r="CV2249" s="6"/>
      <c r="CX2249" s="6"/>
      <c r="CY2249" s="6"/>
      <c r="CZ2249" s="6"/>
      <c r="DA2249" s="6"/>
      <c r="DB2249" s="6"/>
    </row>
    <row r="2250" spans="4:106" s="3" customFormat="1" x14ac:dyDescent="0.25">
      <c r="D2250" s="31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  <c r="AP2250" s="6"/>
      <c r="AQ2250" s="6"/>
      <c r="AR2250" s="6"/>
      <c r="AS2250" s="6"/>
      <c r="AT2250" s="6"/>
      <c r="AU2250" s="6"/>
      <c r="AV2250" s="6"/>
      <c r="AX2250" s="41"/>
      <c r="AY2250" s="41"/>
      <c r="BA2250" s="6"/>
      <c r="BB2250" s="6"/>
      <c r="BC2250" s="6"/>
      <c r="BD2250" s="6"/>
      <c r="BE2250" s="6"/>
      <c r="BF2250" s="6"/>
      <c r="BG2250" s="6"/>
      <c r="BH2250" s="6"/>
      <c r="BI2250" s="6"/>
      <c r="BJ2250" s="6"/>
      <c r="BK2250" s="6"/>
      <c r="BL2250" s="6"/>
      <c r="BM2250" s="6"/>
      <c r="BN2250" s="6"/>
      <c r="BO2250" s="6"/>
      <c r="BP2250" s="6"/>
      <c r="BQ2250" s="6"/>
      <c r="BR2250" s="6"/>
      <c r="BS2250" s="6"/>
      <c r="BT2250" s="6"/>
      <c r="BU2250" s="6"/>
      <c r="BV2250" s="6"/>
      <c r="BW2250" s="6"/>
      <c r="BX2250" s="6"/>
      <c r="BY2250" s="6"/>
      <c r="BZ2250" s="6"/>
      <c r="CA2250" s="6"/>
      <c r="CB2250" s="6"/>
      <c r="CC2250" s="6"/>
      <c r="CD2250" s="6"/>
      <c r="CE2250" s="6"/>
      <c r="CF2250" s="6"/>
      <c r="CG2250" s="6"/>
      <c r="CH2250" s="6"/>
      <c r="CI2250" s="6"/>
      <c r="CJ2250" s="6"/>
      <c r="CK2250" s="6"/>
      <c r="CL2250" s="6"/>
      <c r="CM2250" s="6"/>
      <c r="CN2250" s="6"/>
      <c r="CO2250" s="6"/>
      <c r="CP2250" s="6"/>
      <c r="CQ2250" s="6"/>
      <c r="CR2250" s="6"/>
      <c r="CS2250" s="6"/>
      <c r="CT2250" s="6"/>
      <c r="CU2250" s="6"/>
      <c r="CV2250" s="6"/>
      <c r="CX2250" s="6"/>
      <c r="CY2250" s="6"/>
      <c r="CZ2250" s="6"/>
      <c r="DA2250" s="6"/>
      <c r="DB2250" s="6"/>
    </row>
    <row r="2251" spans="4:106" s="3" customFormat="1" x14ac:dyDescent="0.25">
      <c r="D2251" s="31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  <c r="AP2251" s="6"/>
      <c r="AQ2251" s="6"/>
      <c r="AR2251" s="6"/>
      <c r="AS2251" s="6"/>
      <c r="AT2251" s="6"/>
      <c r="AU2251" s="6"/>
      <c r="AV2251" s="6"/>
      <c r="AX2251" s="41"/>
      <c r="AY2251" s="41"/>
      <c r="BA2251" s="6"/>
      <c r="BB2251" s="6"/>
      <c r="BC2251" s="6"/>
      <c r="BD2251" s="6"/>
      <c r="BE2251" s="6"/>
      <c r="BF2251" s="6"/>
      <c r="BG2251" s="6"/>
      <c r="BH2251" s="6"/>
      <c r="BI2251" s="6"/>
      <c r="BJ2251" s="6"/>
      <c r="BK2251" s="6"/>
      <c r="BL2251" s="6"/>
      <c r="BM2251" s="6"/>
      <c r="BN2251" s="6"/>
      <c r="BO2251" s="6"/>
      <c r="BP2251" s="6"/>
      <c r="BQ2251" s="6"/>
      <c r="BR2251" s="6"/>
      <c r="BS2251" s="6"/>
      <c r="BT2251" s="6"/>
      <c r="BU2251" s="6"/>
      <c r="BV2251" s="6"/>
      <c r="BW2251" s="6"/>
      <c r="BX2251" s="6"/>
      <c r="BY2251" s="6"/>
      <c r="BZ2251" s="6"/>
      <c r="CA2251" s="6"/>
      <c r="CB2251" s="6"/>
      <c r="CC2251" s="6"/>
      <c r="CD2251" s="6"/>
      <c r="CE2251" s="6"/>
      <c r="CF2251" s="6"/>
      <c r="CG2251" s="6"/>
      <c r="CH2251" s="6"/>
      <c r="CI2251" s="6"/>
      <c r="CJ2251" s="6"/>
      <c r="CK2251" s="6"/>
      <c r="CL2251" s="6"/>
      <c r="CM2251" s="6"/>
      <c r="CN2251" s="6"/>
      <c r="CO2251" s="6"/>
      <c r="CP2251" s="6"/>
      <c r="CQ2251" s="6"/>
      <c r="CR2251" s="6"/>
      <c r="CS2251" s="6"/>
      <c r="CT2251" s="6"/>
      <c r="CU2251" s="6"/>
      <c r="CV2251" s="6"/>
      <c r="CX2251" s="6"/>
      <c r="CY2251" s="6"/>
      <c r="CZ2251" s="6"/>
      <c r="DA2251" s="6"/>
      <c r="DB2251" s="6"/>
    </row>
    <row r="2252" spans="4:106" s="3" customFormat="1" x14ac:dyDescent="0.25">
      <c r="D2252" s="31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  <c r="AP2252" s="6"/>
      <c r="AQ2252" s="6"/>
      <c r="AR2252" s="6"/>
      <c r="AS2252" s="6"/>
      <c r="AT2252" s="6"/>
      <c r="AU2252" s="6"/>
      <c r="AV2252" s="6"/>
      <c r="AX2252" s="41"/>
      <c r="AY2252" s="41"/>
      <c r="BA2252" s="6"/>
      <c r="BB2252" s="6"/>
      <c r="BC2252" s="6"/>
      <c r="BD2252" s="6"/>
      <c r="BE2252" s="6"/>
      <c r="BF2252" s="6"/>
      <c r="BG2252" s="6"/>
      <c r="BH2252" s="6"/>
      <c r="BI2252" s="6"/>
      <c r="BJ2252" s="6"/>
      <c r="BK2252" s="6"/>
      <c r="BL2252" s="6"/>
      <c r="BM2252" s="6"/>
      <c r="BN2252" s="6"/>
      <c r="BO2252" s="6"/>
      <c r="BP2252" s="6"/>
      <c r="BQ2252" s="6"/>
      <c r="BR2252" s="6"/>
      <c r="BS2252" s="6"/>
      <c r="BT2252" s="6"/>
      <c r="BU2252" s="6"/>
      <c r="BV2252" s="6"/>
      <c r="BW2252" s="6"/>
      <c r="BX2252" s="6"/>
      <c r="BY2252" s="6"/>
      <c r="BZ2252" s="6"/>
      <c r="CA2252" s="6"/>
      <c r="CB2252" s="6"/>
      <c r="CC2252" s="6"/>
      <c r="CD2252" s="6"/>
      <c r="CE2252" s="6"/>
      <c r="CF2252" s="6"/>
      <c r="CG2252" s="6"/>
      <c r="CH2252" s="6"/>
      <c r="CI2252" s="6"/>
      <c r="CJ2252" s="6"/>
      <c r="CK2252" s="6"/>
      <c r="CL2252" s="6"/>
      <c r="CM2252" s="6"/>
      <c r="CN2252" s="6"/>
      <c r="CO2252" s="6"/>
      <c r="CP2252" s="6"/>
      <c r="CQ2252" s="6"/>
      <c r="CR2252" s="6"/>
      <c r="CS2252" s="6"/>
      <c r="CT2252" s="6"/>
      <c r="CU2252" s="6"/>
      <c r="CV2252" s="6"/>
      <c r="CX2252" s="6"/>
      <c r="CY2252" s="6"/>
      <c r="CZ2252" s="6"/>
      <c r="DA2252" s="6"/>
      <c r="DB2252" s="6"/>
    </row>
    <row r="2253" spans="4:106" s="3" customFormat="1" x14ac:dyDescent="0.25">
      <c r="D2253" s="31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  <c r="AP2253" s="6"/>
      <c r="AQ2253" s="6"/>
      <c r="AR2253" s="6"/>
      <c r="AS2253" s="6"/>
      <c r="AT2253" s="6"/>
      <c r="AU2253" s="6"/>
      <c r="AV2253" s="6"/>
      <c r="AX2253" s="41"/>
      <c r="AY2253" s="41"/>
      <c r="BA2253" s="6"/>
      <c r="BB2253" s="6"/>
      <c r="BC2253" s="6"/>
      <c r="BD2253" s="6"/>
      <c r="BE2253" s="6"/>
      <c r="BF2253" s="6"/>
      <c r="BG2253" s="6"/>
      <c r="BH2253" s="6"/>
      <c r="BI2253" s="6"/>
      <c r="BJ2253" s="6"/>
      <c r="BK2253" s="6"/>
      <c r="BL2253" s="6"/>
      <c r="BM2253" s="6"/>
      <c r="BN2253" s="6"/>
      <c r="BO2253" s="6"/>
      <c r="BP2253" s="6"/>
      <c r="BQ2253" s="6"/>
      <c r="BR2253" s="6"/>
      <c r="BS2253" s="6"/>
      <c r="BT2253" s="6"/>
      <c r="BU2253" s="6"/>
      <c r="BV2253" s="6"/>
      <c r="BW2253" s="6"/>
      <c r="BX2253" s="6"/>
      <c r="BY2253" s="6"/>
      <c r="BZ2253" s="6"/>
      <c r="CA2253" s="6"/>
      <c r="CB2253" s="6"/>
      <c r="CC2253" s="6"/>
      <c r="CD2253" s="6"/>
      <c r="CE2253" s="6"/>
      <c r="CF2253" s="6"/>
      <c r="CG2253" s="6"/>
      <c r="CH2253" s="6"/>
      <c r="CI2253" s="6"/>
      <c r="CJ2253" s="6"/>
      <c r="CK2253" s="6"/>
      <c r="CL2253" s="6"/>
      <c r="CM2253" s="6"/>
      <c r="CN2253" s="6"/>
      <c r="CO2253" s="6"/>
      <c r="CP2253" s="6"/>
      <c r="CQ2253" s="6"/>
      <c r="CR2253" s="6"/>
      <c r="CS2253" s="6"/>
      <c r="CT2253" s="6"/>
      <c r="CU2253" s="6"/>
      <c r="CV2253" s="6"/>
      <c r="CX2253" s="6"/>
      <c r="CY2253" s="6"/>
      <c r="CZ2253" s="6"/>
      <c r="DA2253" s="6"/>
      <c r="DB2253" s="6"/>
    </row>
    <row r="2254" spans="4:106" s="3" customFormat="1" x14ac:dyDescent="0.25">
      <c r="D2254" s="31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  <c r="AP2254" s="6"/>
      <c r="AQ2254" s="6"/>
      <c r="AR2254" s="6"/>
      <c r="AS2254" s="6"/>
      <c r="AT2254" s="6"/>
      <c r="AU2254" s="6"/>
      <c r="AV2254" s="6"/>
      <c r="AX2254" s="41"/>
      <c r="AY2254" s="41"/>
      <c r="BA2254" s="6"/>
      <c r="BB2254" s="6"/>
      <c r="BC2254" s="6"/>
      <c r="BD2254" s="6"/>
      <c r="BE2254" s="6"/>
      <c r="BF2254" s="6"/>
      <c r="BG2254" s="6"/>
      <c r="BH2254" s="6"/>
      <c r="BI2254" s="6"/>
      <c r="BJ2254" s="6"/>
      <c r="BK2254" s="6"/>
      <c r="BL2254" s="6"/>
      <c r="BM2254" s="6"/>
      <c r="BN2254" s="6"/>
      <c r="BO2254" s="6"/>
      <c r="BP2254" s="6"/>
      <c r="BQ2254" s="6"/>
      <c r="BR2254" s="6"/>
      <c r="BS2254" s="6"/>
      <c r="BT2254" s="6"/>
      <c r="BU2254" s="6"/>
      <c r="BV2254" s="6"/>
      <c r="BW2254" s="6"/>
      <c r="BX2254" s="6"/>
      <c r="BY2254" s="6"/>
      <c r="BZ2254" s="6"/>
      <c r="CA2254" s="6"/>
      <c r="CB2254" s="6"/>
      <c r="CC2254" s="6"/>
      <c r="CD2254" s="6"/>
      <c r="CE2254" s="6"/>
      <c r="CF2254" s="6"/>
      <c r="CG2254" s="6"/>
      <c r="CH2254" s="6"/>
      <c r="CI2254" s="6"/>
      <c r="CJ2254" s="6"/>
      <c r="CK2254" s="6"/>
      <c r="CL2254" s="6"/>
      <c r="CM2254" s="6"/>
      <c r="CN2254" s="6"/>
      <c r="CO2254" s="6"/>
      <c r="CP2254" s="6"/>
      <c r="CQ2254" s="6"/>
      <c r="CR2254" s="6"/>
      <c r="CS2254" s="6"/>
      <c r="CT2254" s="6"/>
      <c r="CU2254" s="6"/>
      <c r="CV2254" s="6"/>
      <c r="CX2254" s="6"/>
      <c r="CY2254" s="6"/>
      <c r="CZ2254" s="6"/>
      <c r="DA2254" s="6"/>
      <c r="DB2254" s="6"/>
    </row>
    <row r="2255" spans="4:106" s="3" customFormat="1" x14ac:dyDescent="0.25">
      <c r="D2255" s="31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  <c r="AP2255" s="6"/>
      <c r="AQ2255" s="6"/>
      <c r="AR2255" s="6"/>
      <c r="AS2255" s="6"/>
      <c r="AT2255" s="6"/>
      <c r="AU2255" s="6"/>
      <c r="AV2255" s="6"/>
      <c r="AX2255" s="41"/>
      <c r="AY2255" s="41"/>
      <c r="BA2255" s="6"/>
      <c r="BB2255" s="6"/>
      <c r="BC2255" s="6"/>
      <c r="BD2255" s="6"/>
      <c r="BE2255" s="6"/>
      <c r="BF2255" s="6"/>
      <c r="BG2255" s="6"/>
      <c r="BH2255" s="6"/>
      <c r="BI2255" s="6"/>
      <c r="BJ2255" s="6"/>
      <c r="BK2255" s="6"/>
      <c r="BL2255" s="6"/>
      <c r="BM2255" s="6"/>
      <c r="BN2255" s="6"/>
      <c r="BO2255" s="6"/>
      <c r="BP2255" s="6"/>
      <c r="BQ2255" s="6"/>
      <c r="BR2255" s="6"/>
      <c r="BS2255" s="6"/>
      <c r="BT2255" s="6"/>
      <c r="BU2255" s="6"/>
      <c r="BV2255" s="6"/>
      <c r="BW2255" s="6"/>
      <c r="BX2255" s="6"/>
      <c r="BY2255" s="6"/>
      <c r="BZ2255" s="6"/>
      <c r="CA2255" s="6"/>
      <c r="CB2255" s="6"/>
      <c r="CC2255" s="6"/>
      <c r="CD2255" s="6"/>
      <c r="CE2255" s="6"/>
      <c r="CF2255" s="6"/>
      <c r="CG2255" s="6"/>
      <c r="CH2255" s="6"/>
      <c r="CI2255" s="6"/>
      <c r="CJ2255" s="6"/>
      <c r="CK2255" s="6"/>
      <c r="CL2255" s="6"/>
      <c r="CM2255" s="6"/>
      <c r="CN2255" s="6"/>
      <c r="CO2255" s="6"/>
      <c r="CP2255" s="6"/>
      <c r="CQ2255" s="6"/>
      <c r="CR2255" s="6"/>
      <c r="CS2255" s="6"/>
      <c r="CT2255" s="6"/>
      <c r="CU2255" s="6"/>
      <c r="CV2255" s="6"/>
      <c r="CX2255" s="6"/>
      <c r="CY2255" s="6"/>
      <c r="CZ2255" s="6"/>
      <c r="DA2255" s="6"/>
      <c r="DB2255" s="6"/>
    </row>
    <row r="2256" spans="4:106" s="3" customFormat="1" x14ac:dyDescent="0.25">
      <c r="D2256" s="31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  <c r="AP2256" s="6"/>
      <c r="AQ2256" s="6"/>
      <c r="AR2256" s="6"/>
      <c r="AS2256" s="6"/>
      <c r="AT2256" s="6"/>
      <c r="AU2256" s="6"/>
      <c r="AV2256" s="6"/>
      <c r="AX2256" s="41"/>
      <c r="AY2256" s="41"/>
      <c r="BA2256" s="6"/>
      <c r="BB2256" s="6"/>
      <c r="BC2256" s="6"/>
      <c r="BD2256" s="6"/>
      <c r="BE2256" s="6"/>
      <c r="BF2256" s="6"/>
      <c r="BG2256" s="6"/>
      <c r="BH2256" s="6"/>
      <c r="BI2256" s="6"/>
      <c r="BJ2256" s="6"/>
      <c r="BK2256" s="6"/>
      <c r="BL2256" s="6"/>
      <c r="BM2256" s="6"/>
      <c r="BN2256" s="6"/>
      <c r="BO2256" s="6"/>
      <c r="BP2256" s="6"/>
      <c r="BQ2256" s="6"/>
      <c r="BR2256" s="6"/>
      <c r="BS2256" s="6"/>
      <c r="BT2256" s="6"/>
      <c r="BU2256" s="6"/>
      <c r="BV2256" s="6"/>
      <c r="BW2256" s="6"/>
      <c r="BX2256" s="6"/>
      <c r="BY2256" s="6"/>
      <c r="BZ2256" s="6"/>
      <c r="CA2256" s="6"/>
      <c r="CB2256" s="6"/>
      <c r="CC2256" s="6"/>
      <c r="CD2256" s="6"/>
      <c r="CE2256" s="6"/>
      <c r="CF2256" s="6"/>
      <c r="CG2256" s="6"/>
      <c r="CH2256" s="6"/>
      <c r="CI2256" s="6"/>
      <c r="CJ2256" s="6"/>
      <c r="CK2256" s="6"/>
      <c r="CL2256" s="6"/>
      <c r="CM2256" s="6"/>
      <c r="CN2256" s="6"/>
      <c r="CO2256" s="6"/>
      <c r="CP2256" s="6"/>
      <c r="CQ2256" s="6"/>
      <c r="CR2256" s="6"/>
      <c r="CS2256" s="6"/>
      <c r="CT2256" s="6"/>
      <c r="CU2256" s="6"/>
      <c r="CV2256" s="6"/>
      <c r="CX2256" s="6"/>
      <c r="CY2256" s="6"/>
      <c r="CZ2256" s="6"/>
      <c r="DA2256" s="6"/>
      <c r="DB2256" s="6"/>
    </row>
    <row r="2257" spans="4:106" s="3" customFormat="1" x14ac:dyDescent="0.25">
      <c r="D2257" s="31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  <c r="AP2257" s="6"/>
      <c r="AQ2257" s="6"/>
      <c r="AR2257" s="6"/>
      <c r="AS2257" s="6"/>
      <c r="AT2257" s="6"/>
      <c r="AU2257" s="6"/>
      <c r="AV2257" s="6"/>
      <c r="AX2257" s="41"/>
      <c r="AY2257" s="41"/>
      <c r="BA2257" s="6"/>
      <c r="BB2257" s="6"/>
      <c r="BC2257" s="6"/>
      <c r="BD2257" s="6"/>
      <c r="BE2257" s="6"/>
      <c r="BF2257" s="6"/>
      <c r="BG2257" s="6"/>
      <c r="BH2257" s="6"/>
      <c r="BI2257" s="6"/>
      <c r="BJ2257" s="6"/>
      <c r="BK2257" s="6"/>
      <c r="BL2257" s="6"/>
      <c r="BM2257" s="6"/>
      <c r="BN2257" s="6"/>
      <c r="BO2257" s="6"/>
      <c r="BP2257" s="6"/>
      <c r="BQ2257" s="6"/>
      <c r="BR2257" s="6"/>
      <c r="BS2257" s="6"/>
      <c r="BT2257" s="6"/>
      <c r="BU2257" s="6"/>
      <c r="BV2257" s="6"/>
      <c r="BW2257" s="6"/>
      <c r="BX2257" s="6"/>
      <c r="BY2257" s="6"/>
      <c r="BZ2257" s="6"/>
      <c r="CA2257" s="6"/>
      <c r="CB2257" s="6"/>
      <c r="CC2257" s="6"/>
      <c r="CD2257" s="6"/>
      <c r="CE2257" s="6"/>
      <c r="CF2257" s="6"/>
      <c r="CG2257" s="6"/>
      <c r="CH2257" s="6"/>
      <c r="CI2257" s="6"/>
      <c r="CJ2257" s="6"/>
      <c r="CK2257" s="6"/>
      <c r="CL2257" s="6"/>
      <c r="CM2257" s="6"/>
      <c r="CN2257" s="6"/>
      <c r="CO2257" s="6"/>
      <c r="CP2257" s="6"/>
      <c r="CQ2257" s="6"/>
      <c r="CR2257" s="6"/>
      <c r="CS2257" s="6"/>
      <c r="CT2257" s="6"/>
      <c r="CU2257" s="6"/>
      <c r="CV2257" s="6"/>
      <c r="CX2257" s="6"/>
      <c r="CY2257" s="6"/>
      <c r="CZ2257" s="6"/>
      <c r="DA2257" s="6"/>
      <c r="DB2257" s="6"/>
    </row>
    <row r="2258" spans="4:106" s="3" customFormat="1" x14ac:dyDescent="0.25">
      <c r="D2258" s="31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  <c r="AP2258" s="6"/>
      <c r="AQ2258" s="6"/>
      <c r="AR2258" s="6"/>
      <c r="AS2258" s="6"/>
      <c r="AT2258" s="6"/>
      <c r="AU2258" s="6"/>
      <c r="AV2258" s="6"/>
      <c r="AX2258" s="41"/>
      <c r="AY2258" s="41"/>
      <c r="BA2258" s="6"/>
      <c r="BB2258" s="6"/>
      <c r="BC2258" s="6"/>
      <c r="BD2258" s="6"/>
      <c r="BE2258" s="6"/>
      <c r="BF2258" s="6"/>
      <c r="BG2258" s="6"/>
      <c r="BH2258" s="6"/>
      <c r="BI2258" s="6"/>
      <c r="BJ2258" s="6"/>
      <c r="BK2258" s="6"/>
      <c r="BL2258" s="6"/>
      <c r="BM2258" s="6"/>
      <c r="BN2258" s="6"/>
      <c r="BO2258" s="6"/>
      <c r="BP2258" s="6"/>
      <c r="BQ2258" s="6"/>
      <c r="BR2258" s="6"/>
      <c r="BS2258" s="6"/>
      <c r="BT2258" s="6"/>
      <c r="BU2258" s="6"/>
      <c r="BV2258" s="6"/>
      <c r="BW2258" s="6"/>
      <c r="BX2258" s="6"/>
      <c r="BY2258" s="6"/>
      <c r="BZ2258" s="6"/>
      <c r="CA2258" s="6"/>
      <c r="CB2258" s="6"/>
      <c r="CC2258" s="6"/>
      <c r="CD2258" s="6"/>
      <c r="CE2258" s="6"/>
      <c r="CF2258" s="6"/>
      <c r="CG2258" s="6"/>
      <c r="CH2258" s="6"/>
      <c r="CI2258" s="6"/>
      <c r="CJ2258" s="6"/>
      <c r="CK2258" s="6"/>
      <c r="CL2258" s="6"/>
      <c r="CM2258" s="6"/>
      <c r="CN2258" s="6"/>
      <c r="CO2258" s="6"/>
      <c r="CP2258" s="6"/>
      <c r="CQ2258" s="6"/>
      <c r="CR2258" s="6"/>
      <c r="CS2258" s="6"/>
      <c r="CT2258" s="6"/>
      <c r="CU2258" s="6"/>
      <c r="CV2258" s="6"/>
      <c r="CX2258" s="6"/>
      <c r="CY2258" s="6"/>
      <c r="CZ2258" s="6"/>
      <c r="DA2258" s="6"/>
      <c r="DB2258" s="6"/>
    </row>
    <row r="2259" spans="4:106" s="3" customFormat="1" x14ac:dyDescent="0.25">
      <c r="D2259" s="31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  <c r="AP2259" s="6"/>
      <c r="AQ2259" s="6"/>
      <c r="AR2259" s="6"/>
      <c r="AS2259" s="6"/>
      <c r="AT2259" s="6"/>
      <c r="AU2259" s="6"/>
      <c r="AV2259" s="6"/>
      <c r="AX2259" s="41"/>
      <c r="AY2259" s="41"/>
      <c r="BA2259" s="6"/>
      <c r="BB2259" s="6"/>
      <c r="BC2259" s="6"/>
      <c r="BD2259" s="6"/>
      <c r="BE2259" s="6"/>
      <c r="BF2259" s="6"/>
      <c r="BG2259" s="6"/>
      <c r="BH2259" s="6"/>
      <c r="BI2259" s="6"/>
      <c r="BJ2259" s="6"/>
      <c r="BK2259" s="6"/>
      <c r="BL2259" s="6"/>
      <c r="BM2259" s="6"/>
      <c r="BN2259" s="6"/>
      <c r="BO2259" s="6"/>
      <c r="BP2259" s="6"/>
      <c r="BQ2259" s="6"/>
      <c r="BR2259" s="6"/>
      <c r="BS2259" s="6"/>
      <c r="BT2259" s="6"/>
      <c r="BU2259" s="6"/>
      <c r="BV2259" s="6"/>
      <c r="BW2259" s="6"/>
      <c r="BX2259" s="6"/>
      <c r="BY2259" s="6"/>
      <c r="BZ2259" s="6"/>
      <c r="CA2259" s="6"/>
      <c r="CB2259" s="6"/>
      <c r="CC2259" s="6"/>
      <c r="CD2259" s="6"/>
      <c r="CE2259" s="6"/>
      <c r="CF2259" s="6"/>
      <c r="CG2259" s="6"/>
      <c r="CH2259" s="6"/>
      <c r="CI2259" s="6"/>
      <c r="CJ2259" s="6"/>
      <c r="CK2259" s="6"/>
      <c r="CL2259" s="6"/>
      <c r="CM2259" s="6"/>
      <c r="CN2259" s="6"/>
      <c r="CO2259" s="6"/>
      <c r="CP2259" s="6"/>
      <c r="CQ2259" s="6"/>
      <c r="CR2259" s="6"/>
      <c r="CS2259" s="6"/>
      <c r="CT2259" s="6"/>
      <c r="CU2259" s="6"/>
      <c r="CV2259" s="6"/>
      <c r="CX2259" s="6"/>
      <c r="CY2259" s="6"/>
      <c r="CZ2259" s="6"/>
      <c r="DA2259" s="6"/>
      <c r="DB2259" s="6"/>
    </row>
    <row r="2260" spans="4:106" s="3" customFormat="1" x14ac:dyDescent="0.25">
      <c r="D2260" s="31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  <c r="AP2260" s="6"/>
      <c r="AQ2260" s="6"/>
      <c r="AR2260" s="6"/>
      <c r="AS2260" s="6"/>
      <c r="AT2260" s="6"/>
      <c r="AU2260" s="6"/>
      <c r="AV2260" s="6"/>
      <c r="AX2260" s="41"/>
      <c r="AY2260" s="41"/>
      <c r="BA2260" s="6"/>
      <c r="BB2260" s="6"/>
      <c r="BC2260" s="6"/>
      <c r="BD2260" s="6"/>
      <c r="BE2260" s="6"/>
      <c r="BF2260" s="6"/>
      <c r="BG2260" s="6"/>
      <c r="BH2260" s="6"/>
      <c r="BI2260" s="6"/>
      <c r="BJ2260" s="6"/>
      <c r="BK2260" s="6"/>
      <c r="BL2260" s="6"/>
      <c r="BM2260" s="6"/>
      <c r="BN2260" s="6"/>
      <c r="BO2260" s="6"/>
      <c r="BP2260" s="6"/>
      <c r="BQ2260" s="6"/>
      <c r="BR2260" s="6"/>
      <c r="BS2260" s="6"/>
      <c r="BT2260" s="6"/>
      <c r="BU2260" s="6"/>
      <c r="BV2260" s="6"/>
      <c r="BW2260" s="6"/>
      <c r="BX2260" s="6"/>
      <c r="BY2260" s="6"/>
      <c r="BZ2260" s="6"/>
      <c r="CA2260" s="6"/>
      <c r="CB2260" s="6"/>
      <c r="CC2260" s="6"/>
      <c r="CD2260" s="6"/>
      <c r="CE2260" s="6"/>
      <c r="CF2260" s="6"/>
      <c r="CG2260" s="6"/>
      <c r="CH2260" s="6"/>
      <c r="CI2260" s="6"/>
      <c r="CJ2260" s="6"/>
      <c r="CK2260" s="6"/>
      <c r="CL2260" s="6"/>
      <c r="CM2260" s="6"/>
      <c r="CN2260" s="6"/>
      <c r="CO2260" s="6"/>
      <c r="CP2260" s="6"/>
      <c r="CQ2260" s="6"/>
      <c r="CR2260" s="6"/>
      <c r="CS2260" s="6"/>
      <c r="CT2260" s="6"/>
      <c r="CU2260" s="6"/>
      <c r="CV2260" s="6"/>
      <c r="CX2260" s="6"/>
      <c r="CY2260" s="6"/>
      <c r="CZ2260" s="6"/>
      <c r="DA2260" s="6"/>
      <c r="DB2260" s="6"/>
    </row>
    <row r="2261" spans="4:106" s="3" customFormat="1" x14ac:dyDescent="0.25">
      <c r="D2261" s="31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  <c r="AP2261" s="6"/>
      <c r="AQ2261" s="6"/>
      <c r="AR2261" s="6"/>
      <c r="AS2261" s="6"/>
      <c r="AT2261" s="6"/>
      <c r="AU2261" s="6"/>
      <c r="AV2261" s="6"/>
      <c r="AX2261" s="41"/>
      <c r="AY2261" s="41"/>
      <c r="BA2261" s="6"/>
      <c r="BB2261" s="6"/>
      <c r="BC2261" s="6"/>
      <c r="BD2261" s="6"/>
      <c r="BE2261" s="6"/>
      <c r="BF2261" s="6"/>
      <c r="BG2261" s="6"/>
      <c r="BH2261" s="6"/>
      <c r="BI2261" s="6"/>
      <c r="BJ2261" s="6"/>
      <c r="BK2261" s="6"/>
      <c r="BL2261" s="6"/>
      <c r="BM2261" s="6"/>
      <c r="BN2261" s="6"/>
      <c r="BO2261" s="6"/>
      <c r="BP2261" s="6"/>
      <c r="BQ2261" s="6"/>
      <c r="BR2261" s="6"/>
      <c r="BS2261" s="6"/>
      <c r="BT2261" s="6"/>
      <c r="BU2261" s="6"/>
      <c r="BV2261" s="6"/>
      <c r="BW2261" s="6"/>
      <c r="BX2261" s="6"/>
      <c r="BY2261" s="6"/>
      <c r="BZ2261" s="6"/>
      <c r="CA2261" s="6"/>
      <c r="CB2261" s="6"/>
      <c r="CC2261" s="6"/>
      <c r="CD2261" s="6"/>
      <c r="CE2261" s="6"/>
      <c r="CF2261" s="6"/>
      <c r="CG2261" s="6"/>
      <c r="CH2261" s="6"/>
      <c r="CI2261" s="6"/>
      <c r="CJ2261" s="6"/>
      <c r="CK2261" s="6"/>
      <c r="CL2261" s="6"/>
      <c r="CM2261" s="6"/>
      <c r="CN2261" s="6"/>
      <c r="CO2261" s="6"/>
      <c r="CP2261" s="6"/>
      <c r="CQ2261" s="6"/>
      <c r="CR2261" s="6"/>
      <c r="CS2261" s="6"/>
      <c r="CT2261" s="6"/>
      <c r="CU2261" s="6"/>
      <c r="CV2261" s="6"/>
      <c r="CX2261" s="6"/>
      <c r="CY2261" s="6"/>
      <c r="CZ2261" s="6"/>
      <c r="DA2261" s="6"/>
      <c r="DB2261" s="6"/>
    </row>
    <row r="2262" spans="4:106" s="3" customFormat="1" x14ac:dyDescent="0.25">
      <c r="D2262" s="31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  <c r="AP2262" s="6"/>
      <c r="AQ2262" s="6"/>
      <c r="AR2262" s="6"/>
      <c r="AS2262" s="6"/>
      <c r="AT2262" s="6"/>
      <c r="AU2262" s="6"/>
      <c r="AV2262" s="6"/>
      <c r="AX2262" s="41"/>
      <c r="AY2262" s="41"/>
      <c r="BA2262" s="6"/>
      <c r="BB2262" s="6"/>
      <c r="BC2262" s="6"/>
      <c r="BD2262" s="6"/>
      <c r="BE2262" s="6"/>
      <c r="BF2262" s="6"/>
      <c r="BG2262" s="6"/>
      <c r="BH2262" s="6"/>
      <c r="BI2262" s="6"/>
      <c r="BJ2262" s="6"/>
      <c r="BK2262" s="6"/>
      <c r="BL2262" s="6"/>
      <c r="BM2262" s="6"/>
      <c r="BN2262" s="6"/>
      <c r="BO2262" s="6"/>
      <c r="BP2262" s="6"/>
      <c r="BQ2262" s="6"/>
      <c r="BR2262" s="6"/>
      <c r="BS2262" s="6"/>
      <c r="BT2262" s="6"/>
      <c r="BU2262" s="6"/>
      <c r="BV2262" s="6"/>
      <c r="BW2262" s="6"/>
      <c r="BX2262" s="6"/>
      <c r="BY2262" s="6"/>
      <c r="BZ2262" s="6"/>
      <c r="CA2262" s="6"/>
      <c r="CB2262" s="6"/>
      <c r="CC2262" s="6"/>
      <c r="CD2262" s="6"/>
      <c r="CE2262" s="6"/>
      <c r="CF2262" s="6"/>
      <c r="CG2262" s="6"/>
      <c r="CH2262" s="6"/>
      <c r="CI2262" s="6"/>
      <c r="CJ2262" s="6"/>
      <c r="CK2262" s="6"/>
      <c r="CL2262" s="6"/>
      <c r="CM2262" s="6"/>
      <c r="CN2262" s="6"/>
      <c r="CO2262" s="6"/>
      <c r="CP2262" s="6"/>
      <c r="CQ2262" s="6"/>
      <c r="CR2262" s="6"/>
      <c r="CS2262" s="6"/>
      <c r="CT2262" s="6"/>
      <c r="CU2262" s="6"/>
      <c r="CV2262" s="6"/>
      <c r="CX2262" s="6"/>
      <c r="CY2262" s="6"/>
      <c r="CZ2262" s="6"/>
      <c r="DA2262" s="6"/>
      <c r="DB2262" s="6"/>
    </row>
    <row r="2263" spans="4:106" s="3" customFormat="1" x14ac:dyDescent="0.25">
      <c r="D2263" s="31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  <c r="AP2263" s="6"/>
      <c r="AQ2263" s="6"/>
      <c r="AR2263" s="6"/>
      <c r="AS2263" s="6"/>
      <c r="AT2263" s="6"/>
      <c r="AU2263" s="6"/>
      <c r="AV2263" s="6"/>
      <c r="AX2263" s="41"/>
      <c r="AY2263" s="41"/>
      <c r="BA2263" s="6"/>
      <c r="BB2263" s="6"/>
      <c r="BC2263" s="6"/>
      <c r="BD2263" s="6"/>
      <c r="BE2263" s="6"/>
      <c r="BF2263" s="6"/>
      <c r="BG2263" s="6"/>
      <c r="BH2263" s="6"/>
      <c r="BI2263" s="6"/>
      <c r="BJ2263" s="6"/>
      <c r="BK2263" s="6"/>
      <c r="BL2263" s="6"/>
      <c r="BM2263" s="6"/>
      <c r="BN2263" s="6"/>
      <c r="BO2263" s="6"/>
      <c r="BP2263" s="6"/>
      <c r="BQ2263" s="6"/>
      <c r="BR2263" s="6"/>
      <c r="BS2263" s="6"/>
      <c r="BT2263" s="6"/>
      <c r="BU2263" s="6"/>
      <c r="BV2263" s="6"/>
      <c r="BW2263" s="6"/>
      <c r="BX2263" s="6"/>
      <c r="BY2263" s="6"/>
      <c r="BZ2263" s="6"/>
      <c r="CA2263" s="6"/>
      <c r="CB2263" s="6"/>
      <c r="CC2263" s="6"/>
      <c r="CD2263" s="6"/>
      <c r="CE2263" s="6"/>
      <c r="CF2263" s="6"/>
      <c r="CG2263" s="6"/>
      <c r="CH2263" s="6"/>
      <c r="CI2263" s="6"/>
      <c r="CJ2263" s="6"/>
      <c r="CK2263" s="6"/>
      <c r="CL2263" s="6"/>
      <c r="CM2263" s="6"/>
      <c r="CN2263" s="6"/>
      <c r="CO2263" s="6"/>
      <c r="CP2263" s="6"/>
      <c r="CQ2263" s="6"/>
      <c r="CR2263" s="6"/>
      <c r="CS2263" s="6"/>
      <c r="CT2263" s="6"/>
      <c r="CU2263" s="6"/>
      <c r="CV2263" s="6"/>
      <c r="CX2263" s="6"/>
      <c r="CY2263" s="6"/>
      <c r="CZ2263" s="6"/>
      <c r="DA2263" s="6"/>
      <c r="DB2263" s="6"/>
    </row>
    <row r="2264" spans="4:106" s="3" customFormat="1" x14ac:dyDescent="0.25">
      <c r="D2264" s="31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  <c r="AP2264" s="6"/>
      <c r="AQ2264" s="6"/>
      <c r="AR2264" s="6"/>
      <c r="AS2264" s="6"/>
      <c r="AT2264" s="6"/>
      <c r="AU2264" s="6"/>
      <c r="AV2264" s="6"/>
      <c r="AX2264" s="41"/>
      <c r="AY2264" s="41"/>
      <c r="BA2264" s="6"/>
      <c r="BB2264" s="6"/>
      <c r="BC2264" s="6"/>
      <c r="BD2264" s="6"/>
      <c r="BE2264" s="6"/>
      <c r="BF2264" s="6"/>
      <c r="BG2264" s="6"/>
      <c r="BH2264" s="6"/>
      <c r="BI2264" s="6"/>
      <c r="BJ2264" s="6"/>
      <c r="BK2264" s="6"/>
      <c r="BL2264" s="6"/>
      <c r="BM2264" s="6"/>
      <c r="BN2264" s="6"/>
      <c r="BO2264" s="6"/>
      <c r="BP2264" s="6"/>
      <c r="BQ2264" s="6"/>
      <c r="BR2264" s="6"/>
      <c r="BS2264" s="6"/>
      <c r="BT2264" s="6"/>
      <c r="BU2264" s="6"/>
      <c r="BV2264" s="6"/>
      <c r="BW2264" s="6"/>
      <c r="BX2264" s="6"/>
      <c r="BY2264" s="6"/>
      <c r="BZ2264" s="6"/>
      <c r="CA2264" s="6"/>
      <c r="CB2264" s="6"/>
      <c r="CC2264" s="6"/>
      <c r="CD2264" s="6"/>
      <c r="CE2264" s="6"/>
      <c r="CF2264" s="6"/>
      <c r="CG2264" s="6"/>
      <c r="CH2264" s="6"/>
      <c r="CI2264" s="6"/>
      <c r="CJ2264" s="6"/>
      <c r="CK2264" s="6"/>
      <c r="CL2264" s="6"/>
      <c r="CM2264" s="6"/>
      <c r="CN2264" s="6"/>
      <c r="CO2264" s="6"/>
      <c r="CP2264" s="6"/>
      <c r="CQ2264" s="6"/>
      <c r="CR2264" s="6"/>
      <c r="CS2264" s="6"/>
      <c r="CT2264" s="6"/>
      <c r="CU2264" s="6"/>
      <c r="CV2264" s="6"/>
      <c r="CX2264" s="6"/>
      <c r="CY2264" s="6"/>
      <c r="CZ2264" s="6"/>
      <c r="DA2264" s="6"/>
      <c r="DB2264" s="6"/>
    </row>
    <row r="2265" spans="4:106" s="3" customFormat="1" x14ac:dyDescent="0.25">
      <c r="D2265" s="31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  <c r="AP2265" s="6"/>
      <c r="AQ2265" s="6"/>
      <c r="AR2265" s="6"/>
      <c r="AS2265" s="6"/>
      <c r="AT2265" s="6"/>
      <c r="AU2265" s="6"/>
      <c r="AV2265" s="6"/>
      <c r="AX2265" s="41"/>
      <c r="AY2265" s="41"/>
      <c r="BA2265" s="6"/>
      <c r="BB2265" s="6"/>
      <c r="BC2265" s="6"/>
      <c r="BD2265" s="6"/>
      <c r="BE2265" s="6"/>
      <c r="BF2265" s="6"/>
      <c r="BG2265" s="6"/>
      <c r="BH2265" s="6"/>
      <c r="BI2265" s="6"/>
      <c r="BJ2265" s="6"/>
      <c r="BK2265" s="6"/>
      <c r="BL2265" s="6"/>
      <c r="BM2265" s="6"/>
      <c r="BN2265" s="6"/>
      <c r="BO2265" s="6"/>
      <c r="BP2265" s="6"/>
      <c r="BQ2265" s="6"/>
      <c r="BR2265" s="6"/>
      <c r="BS2265" s="6"/>
      <c r="BT2265" s="6"/>
      <c r="BU2265" s="6"/>
      <c r="BV2265" s="6"/>
      <c r="BW2265" s="6"/>
      <c r="BX2265" s="6"/>
      <c r="BY2265" s="6"/>
      <c r="BZ2265" s="6"/>
      <c r="CA2265" s="6"/>
      <c r="CB2265" s="6"/>
      <c r="CC2265" s="6"/>
      <c r="CD2265" s="6"/>
      <c r="CE2265" s="6"/>
      <c r="CF2265" s="6"/>
      <c r="CG2265" s="6"/>
      <c r="CH2265" s="6"/>
      <c r="CI2265" s="6"/>
      <c r="CJ2265" s="6"/>
      <c r="CK2265" s="6"/>
      <c r="CL2265" s="6"/>
      <c r="CM2265" s="6"/>
      <c r="CN2265" s="6"/>
      <c r="CO2265" s="6"/>
      <c r="CP2265" s="6"/>
      <c r="CQ2265" s="6"/>
      <c r="CR2265" s="6"/>
      <c r="CS2265" s="6"/>
      <c r="CT2265" s="6"/>
      <c r="CU2265" s="6"/>
      <c r="CV2265" s="6"/>
      <c r="CX2265" s="6"/>
      <c r="CY2265" s="6"/>
      <c r="CZ2265" s="6"/>
      <c r="DA2265" s="6"/>
      <c r="DB2265" s="6"/>
    </row>
    <row r="2266" spans="4:106" s="3" customFormat="1" x14ac:dyDescent="0.25">
      <c r="D2266" s="31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  <c r="AP2266" s="6"/>
      <c r="AQ2266" s="6"/>
      <c r="AR2266" s="6"/>
      <c r="AS2266" s="6"/>
      <c r="AT2266" s="6"/>
      <c r="AU2266" s="6"/>
      <c r="AV2266" s="6"/>
      <c r="AX2266" s="41"/>
      <c r="AY2266" s="41"/>
      <c r="BA2266" s="6"/>
      <c r="BB2266" s="6"/>
      <c r="BC2266" s="6"/>
      <c r="BD2266" s="6"/>
      <c r="BE2266" s="6"/>
      <c r="BF2266" s="6"/>
      <c r="BG2266" s="6"/>
      <c r="BH2266" s="6"/>
      <c r="BI2266" s="6"/>
      <c r="BJ2266" s="6"/>
      <c r="BK2266" s="6"/>
      <c r="BL2266" s="6"/>
      <c r="BM2266" s="6"/>
      <c r="BN2266" s="6"/>
      <c r="BO2266" s="6"/>
      <c r="BP2266" s="6"/>
      <c r="BQ2266" s="6"/>
      <c r="BR2266" s="6"/>
      <c r="BS2266" s="6"/>
      <c r="BT2266" s="6"/>
      <c r="BU2266" s="6"/>
      <c r="BV2266" s="6"/>
      <c r="BW2266" s="6"/>
      <c r="BX2266" s="6"/>
      <c r="BY2266" s="6"/>
      <c r="BZ2266" s="6"/>
      <c r="CA2266" s="6"/>
      <c r="CB2266" s="6"/>
      <c r="CC2266" s="6"/>
      <c r="CD2266" s="6"/>
      <c r="CE2266" s="6"/>
      <c r="CF2266" s="6"/>
      <c r="CG2266" s="6"/>
      <c r="CH2266" s="6"/>
      <c r="CI2266" s="6"/>
      <c r="CJ2266" s="6"/>
      <c r="CK2266" s="6"/>
      <c r="CL2266" s="6"/>
      <c r="CM2266" s="6"/>
      <c r="CN2266" s="6"/>
      <c r="CO2266" s="6"/>
      <c r="CP2266" s="6"/>
      <c r="CQ2266" s="6"/>
      <c r="CR2266" s="6"/>
      <c r="CS2266" s="6"/>
      <c r="CT2266" s="6"/>
      <c r="CU2266" s="6"/>
      <c r="CV2266" s="6"/>
      <c r="CX2266" s="6"/>
      <c r="CY2266" s="6"/>
      <c r="CZ2266" s="6"/>
      <c r="DA2266" s="6"/>
      <c r="DB2266" s="6"/>
    </row>
    <row r="2267" spans="4:106" s="3" customFormat="1" x14ac:dyDescent="0.25">
      <c r="D2267" s="31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  <c r="AP2267" s="6"/>
      <c r="AQ2267" s="6"/>
      <c r="AR2267" s="6"/>
      <c r="AS2267" s="6"/>
      <c r="AT2267" s="6"/>
      <c r="AU2267" s="6"/>
      <c r="AV2267" s="6"/>
      <c r="AX2267" s="41"/>
      <c r="AY2267" s="41"/>
      <c r="BA2267" s="6"/>
      <c r="BB2267" s="6"/>
      <c r="BC2267" s="6"/>
      <c r="BD2267" s="6"/>
      <c r="BE2267" s="6"/>
      <c r="BF2267" s="6"/>
      <c r="BG2267" s="6"/>
      <c r="BH2267" s="6"/>
      <c r="BI2267" s="6"/>
      <c r="BJ2267" s="6"/>
      <c r="BK2267" s="6"/>
      <c r="BL2267" s="6"/>
      <c r="BM2267" s="6"/>
      <c r="BN2267" s="6"/>
      <c r="BO2267" s="6"/>
      <c r="BP2267" s="6"/>
      <c r="BQ2267" s="6"/>
      <c r="BR2267" s="6"/>
      <c r="BS2267" s="6"/>
      <c r="BT2267" s="6"/>
      <c r="BU2267" s="6"/>
      <c r="BV2267" s="6"/>
      <c r="BW2267" s="6"/>
      <c r="BX2267" s="6"/>
      <c r="BY2267" s="6"/>
      <c r="BZ2267" s="6"/>
      <c r="CA2267" s="6"/>
      <c r="CB2267" s="6"/>
      <c r="CC2267" s="6"/>
      <c r="CD2267" s="6"/>
      <c r="CE2267" s="6"/>
      <c r="CF2267" s="6"/>
      <c r="CG2267" s="6"/>
      <c r="CH2267" s="6"/>
      <c r="CI2267" s="6"/>
      <c r="CJ2267" s="6"/>
      <c r="CK2267" s="6"/>
      <c r="CL2267" s="6"/>
      <c r="CM2267" s="6"/>
      <c r="CN2267" s="6"/>
      <c r="CO2267" s="6"/>
      <c r="CP2267" s="6"/>
      <c r="CQ2267" s="6"/>
      <c r="CR2267" s="6"/>
      <c r="CS2267" s="6"/>
      <c r="CT2267" s="6"/>
      <c r="CU2267" s="6"/>
      <c r="CV2267" s="6"/>
      <c r="CX2267" s="6"/>
      <c r="CY2267" s="6"/>
      <c r="CZ2267" s="6"/>
      <c r="DA2267" s="6"/>
      <c r="DB2267" s="6"/>
    </row>
    <row r="2268" spans="4:106" s="3" customFormat="1" x14ac:dyDescent="0.25">
      <c r="D2268" s="31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  <c r="AP2268" s="6"/>
      <c r="AQ2268" s="6"/>
      <c r="AR2268" s="6"/>
      <c r="AS2268" s="6"/>
      <c r="AT2268" s="6"/>
      <c r="AU2268" s="6"/>
      <c r="AV2268" s="6"/>
      <c r="AX2268" s="41"/>
      <c r="AY2268" s="41"/>
      <c r="BA2268" s="6"/>
      <c r="BB2268" s="6"/>
      <c r="BC2268" s="6"/>
      <c r="BD2268" s="6"/>
      <c r="BE2268" s="6"/>
      <c r="BF2268" s="6"/>
      <c r="BG2268" s="6"/>
      <c r="BH2268" s="6"/>
      <c r="BI2268" s="6"/>
      <c r="BJ2268" s="6"/>
      <c r="BK2268" s="6"/>
      <c r="BL2268" s="6"/>
      <c r="BM2268" s="6"/>
      <c r="BN2268" s="6"/>
      <c r="BO2268" s="6"/>
      <c r="BP2268" s="6"/>
      <c r="BQ2268" s="6"/>
      <c r="BR2268" s="6"/>
      <c r="BS2268" s="6"/>
      <c r="BT2268" s="6"/>
      <c r="BU2268" s="6"/>
      <c r="BV2268" s="6"/>
      <c r="BW2268" s="6"/>
      <c r="BX2268" s="6"/>
      <c r="BY2268" s="6"/>
      <c r="BZ2268" s="6"/>
      <c r="CA2268" s="6"/>
      <c r="CB2268" s="6"/>
      <c r="CC2268" s="6"/>
      <c r="CD2268" s="6"/>
      <c r="CE2268" s="6"/>
      <c r="CF2268" s="6"/>
      <c r="CG2268" s="6"/>
      <c r="CH2268" s="6"/>
      <c r="CI2268" s="6"/>
      <c r="CJ2268" s="6"/>
      <c r="CK2268" s="6"/>
      <c r="CL2268" s="6"/>
      <c r="CM2268" s="6"/>
      <c r="CN2268" s="6"/>
      <c r="CO2268" s="6"/>
      <c r="CP2268" s="6"/>
      <c r="CQ2268" s="6"/>
      <c r="CR2268" s="6"/>
      <c r="CS2268" s="6"/>
      <c r="CT2268" s="6"/>
      <c r="CU2268" s="6"/>
      <c r="CV2268" s="6"/>
      <c r="CX2268" s="6"/>
      <c r="CY2268" s="6"/>
      <c r="CZ2268" s="6"/>
      <c r="DA2268" s="6"/>
      <c r="DB2268" s="6"/>
    </row>
    <row r="2269" spans="4:106" s="3" customFormat="1" x14ac:dyDescent="0.25">
      <c r="D2269" s="31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P2269" s="6"/>
      <c r="AQ2269" s="6"/>
      <c r="AR2269" s="6"/>
      <c r="AS2269" s="6"/>
      <c r="AT2269" s="6"/>
      <c r="AU2269" s="6"/>
      <c r="AV2269" s="6"/>
      <c r="AX2269" s="41"/>
      <c r="AY2269" s="41"/>
      <c r="BA2269" s="6"/>
      <c r="BB2269" s="6"/>
      <c r="BC2269" s="6"/>
      <c r="BD2269" s="6"/>
      <c r="BE2269" s="6"/>
      <c r="BF2269" s="6"/>
      <c r="BG2269" s="6"/>
      <c r="BH2269" s="6"/>
      <c r="BI2269" s="6"/>
      <c r="BJ2269" s="6"/>
      <c r="BK2269" s="6"/>
      <c r="BL2269" s="6"/>
      <c r="BM2269" s="6"/>
      <c r="BN2269" s="6"/>
      <c r="BO2269" s="6"/>
      <c r="BP2269" s="6"/>
      <c r="BQ2269" s="6"/>
      <c r="BR2269" s="6"/>
      <c r="BS2269" s="6"/>
      <c r="BT2269" s="6"/>
      <c r="BU2269" s="6"/>
      <c r="BV2269" s="6"/>
      <c r="BW2269" s="6"/>
      <c r="BX2269" s="6"/>
      <c r="BY2269" s="6"/>
      <c r="BZ2269" s="6"/>
      <c r="CA2269" s="6"/>
      <c r="CB2269" s="6"/>
      <c r="CC2269" s="6"/>
      <c r="CD2269" s="6"/>
      <c r="CE2269" s="6"/>
      <c r="CF2269" s="6"/>
      <c r="CG2269" s="6"/>
      <c r="CH2269" s="6"/>
      <c r="CI2269" s="6"/>
      <c r="CJ2269" s="6"/>
      <c r="CK2269" s="6"/>
      <c r="CL2269" s="6"/>
      <c r="CM2269" s="6"/>
      <c r="CN2269" s="6"/>
      <c r="CO2269" s="6"/>
      <c r="CP2269" s="6"/>
      <c r="CQ2269" s="6"/>
      <c r="CR2269" s="6"/>
      <c r="CS2269" s="6"/>
      <c r="CT2269" s="6"/>
      <c r="CU2269" s="6"/>
      <c r="CV2269" s="6"/>
      <c r="CX2269" s="6"/>
      <c r="CY2269" s="6"/>
      <c r="CZ2269" s="6"/>
      <c r="DA2269" s="6"/>
      <c r="DB2269" s="6"/>
    </row>
    <row r="2270" spans="4:106" s="3" customFormat="1" x14ac:dyDescent="0.25">
      <c r="D2270" s="31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  <c r="AP2270" s="6"/>
      <c r="AQ2270" s="6"/>
      <c r="AR2270" s="6"/>
      <c r="AS2270" s="6"/>
      <c r="AT2270" s="6"/>
      <c r="AU2270" s="6"/>
      <c r="AV2270" s="6"/>
      <c r="AX2270" s="41"/>
      <c r="AY2270" s="41"/>
      <c r="BA2270" s="6"/>
      <c r="BB2270" s="6"/>
      <c r="BC2270" s="6"/>
      <c r="BD2270" s="6"/>
      <c r="BE2270" s="6"/>
      <c r="BF2270" s="6"/>
      <c r="BG2270" s="6"/>
      <c r="BH2270" s="6"/>
      <c r="BI2270" s="6"/>
      <c r="BJ2270" s="6"/>
      <c r="BK2270" s="6"/>
      <c r="BL2270" s="6"/>
      <c r="BM2270" s="6"/>
      <c r="BN2270" s="6"/>
      <c r="BO2270" s="6"/>
      <c r="BP2270" s="6"/>
      <c r="BQ2270" s="6"/>
      <c r="BR2270" s="6"/>
      <c r="BS2270" s="6"/>
      <c r="BT2270" s="6"/>
      <c r="BU2270" s="6"/>
      <c r="BV2270" s="6"/>
      <c r="BW2270" s="6"/>
      <c r="BX2270" s="6"/>
      <c r="BY2270" s="6"/>
      <c r="BZ2270" s="6"/>
      <c r="CA2270" s="6"/>
      <c r="CB2270" s="6"/>
      <c r="CC2270" s="6"/>
      <c r="CD2270" s="6"/>
      <c r="CE2270" s="6"/>
      <c r="CF2270" s="6"/>
      <c r="CG2270" s="6"/>
      <c r="CH2270" s="6"/>
      <c r="CI2270" s="6"/>
      <c r="CJ2270" s="6"/>
      <c r="CK2270" s="6"/>
      <c r="CL2270" s="6"/>
      <c r="CM2270" s="6"/>
      <c r="CN2270" s="6"/>
      <c r="CO2270" s="6"/>
      <c r="CP2270" s="6"/>
      <c r="CQ2270" s="6"/>
      <c r="CR2270" s="6"/>
      <c r="CS2270" s="6"/>
      <c r="CT2270" s="6"/>
      <c r="CU2270" s="6"/>
      <c r="CV2270" s="6"/>
      <c r="CX2270" s="6"/>
      <c r="CY2270" s="6"/>
      <c r="CZ2270" s="6"/>
      <c r="DA2270" s="6"/>
      <c r="DB2270" s="6"/>
    </row>
    <row r="2271" spans="4:106" s="3" customFormat="1" x14ac:dyDescent="0.25">
      <c r="D2271" s="31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  <c r="AP2271" s="6"/>
      <c r="AQ2271" s="6"/>
      <c r="AR2271" s="6"/>
      <c r="AS2271" s="6"/>
      <c r="AT2271" s="6"/>
      <c r="AU2271" s="6"/>
      <c r="AV2271" s="6"/>
      <c r="AX2271" s="41"/>
      <c r="AY2271" s="41"/>
      <c r="BA2271" s="6"/>
      <c r="BB2271" s="6"/>
      <c r="BC2271" s="6"/>
      <c r="BD2271" s="6"/>
      <c r="BE2271" s="6"/>
      <c r="BF2271" s="6"/>
      <c r="BG2271" s="6"/>
      <c r="BH2271" s="6"/>
      <c r="BI2271" s="6"/>
      <c r="BJ2271" s="6"/>
      <c r="BK2271" s="6"/>
      <c r="BL2271" s="6"/>
      <c r="BM2271" s="6"/>
      <c r="BN2271" s="6"/>
      <c r="BO2271" s="6"/>
      <c r="BP2271" s="6"/>
      <c r="BQ2271" s="6"/>
      <c r="BR2271" s="6"/>
      <c r="BS2271" s="6"/>
      <c r="BT2271" s="6"/>
      <c r="BU2271" s="6"/>
      <c r="BV2271" s="6"/>
      <c r="BW2271" s="6"/>
      <c r="BX2271" s="6"/>
      <c r="BY2271" s="6"/>
      <c r="BZ2271" s="6"/>
      <c r="CA2271" s="6"/>
      <c r="CB2271" s="6"/>
      <c r="CC2271" s="6"/>
      <c r="CD2271" s="6"/>
      <c r="CE2271" s="6"/>
      <c r="CF2271" s="6"/>
      <c r="CG2271" s="6"/>
      <c r="CH2271" s="6"/>
      <c r="CI2271" s="6"/>
      <c r="CJ2271" s="6"/>
      <c r="CK2271" s="6"/>
      <c r="CL2271" s="6"/>
      <c r="CM2271" s="6"/>
      <c r="CN2271" s="6"/>
      <c r="CO2271" s="6"/>
      <c r="CP2271" s="6"/>
      <c r="CQ2271" s="6"/>
      <c r="CR2271" s="6"/>
      <c r="CS2271" s="6"/>
      <c r="CT2271" s="6"/>
      <c r="CU2271" s="6"/>
      <c r="CV2271" s="6"/>
      <c r="CX2271" s="6"/>
      <c r="CY2271" s="6"/>
      <c r="CZ2271" s="6"/>
      <c r="DA2271" s="6"/>
      <c r="DB2271" s="6"/>
    </row>
    <row r="2272" spans="4:106" s="3" customFormat="1" x14ac:dyDescent="0.25">
      <c r="D2272" s="31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  <c r="AP2272" s="6"/>
      <c r="AQ2272" s="6"/>
      <c r="AR2272" s="6"/>
      <c r="AS2272" s="6"/>
      <c r="AT2272" s="6"/>
      <c r="AU2272" s="6"/>
      <c r="AV2272" s="6"/>
      <c r="AX2272" s="41"/>
      <c r="AY2272" s="41"/>
      <c r="BA2272" s="6"/>
      <c r="BB2272" s="6"/>
      <c r="BC2272" s="6"/>
      <c r="BD2272" s="6"/>
      <c r="BE2272" s="6"/>
      <c r="BF2272" s="6"/>
      <c r="BG2272" s="6"/>
      <c r="BH2272" s="6"/>
      <c r="BI2272" s="6"/>
      <c r="BJ2272" s="6"/>
      <c r="BK2272" s="6"/>
      <c r="BL2272" s="6"/>
      <c r="BM2272" s="6"/>
      <c r="BN2272" s="6"/>
      <c r="BO2272" s="6"/>
      <c r="BP2272" s="6"/>
      <c r="BQ2272" s="6"/>
      <c r="BR2272" s="6"/>
      <c r="BS2272" s="6"/>
      <c r="BT2272" s="6"/>
      <c r="BU2272" s="6"/>
      <c r="BV2272" s="6"/>
      <c r="BW2272" s="6"/>
      <c r="BX2272" s="6"/>
      <c r="BY2272" s="6"/>
      <c r="BZ2272" s="6"/>
      <c r="CA2272" s="6"/>
      <c r="CB2272" s="6"/>
      <c r="CC2272" s="6"/>
      <c r="CD2272" s="6"/>
      <c r="CE2272" s="6"/>
      <c r="CF2272" s="6"/>
      <c r="CG2272" s="6"/>
      <c r="CH2272" s="6"/>
      <c r="CI2272" s="6"/>
      <c r="CJ2272" s="6"/>
      <c r="CK2272" s="6"/>
      <c r="CL2272" s="6"/>
      <c r="CM2272" s="6"/>
      <c r="CN2272" s="6"/>
      <c r="CO2272" s="6"/>
      <c r="CP2272" s="6"/>
      <c r="CQ2272" s="6"/>
      <c r="CR2272" s="6"/>
      <c r="CS2272" s="6"/>
      <c r="CT2272" s="6"/>
      <c r="CU2272" s="6"/>
      <c r="CV2272" s="6"/>
      <c r="CX2272" s="6"/>
      <c r="CY2272" s="6"/>
      <c r="CZ2272" s="6"/>
      <c r="DA2272" s="6"/>
      <c r="DB2272" s="6"/>
    </row>
    <row r="2273" spans="4:106" s="3" customFormat="1" x14ac:dyDescent="0.25">
      <c r="D2273" s="31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  <c r="AP2273" s="6"/>
      <c r="AQ2273" s="6"/>
      <c r="AR2273" s="6"/>
      <c r="AS2273" s="6"/>
      <c r="AT2273" s="6"/>
      <c r="AU2273" s="6"/>
      <c r="AV2273" s="6"/>
      <c r="AX2273" s="41"/>
      <c r="AY2273" s="41"/>
      <c r="BA2273" s="6"/>
      <c r="BB2273" s="6"/>
      <c r="BC2273" s="6"/>
      <c r="BD2273" s="6"/>
      <c r="BE2273" s="6"/>
      <c r="BF2273" s="6"/>
      <c r="BG2273" s="6"/>
      <c r="BH2273" s="6"/>
      <c r="BI2273" s="6"/>
      <c r="BJ2273" s="6"/>
      <c r="BK2273" s="6"/>
      <c r="BL2273" s="6"/>
      <c r="BM2273" s="6"/>
      <c r="BN2273" s="6"/>
      <c r="BO2273" s="6"/>
      <c r="BP2273" s="6"/>
      <c r="BQ2273" s="6"/>
      <c r="BR2273" s="6"/>
      <c r="BS2273" s="6"/>
      <c r="BT2273" s="6"/>
      <c r="BU2273" s="6"/>
      <c r="BV2273" s="6"/>
      <c r="BW2273" s="6"/>
      <c r="BX2273" s="6"/>
      <c r="BY2273" s="6"/>
      <c r="BZ2273" s="6"/>
      <c r="CA2273" s="6"/>
      <c r="CB2273" s="6"/>
      <c r="CC2273" s="6"/>
      <c r="CD2273" s="6"/>
      <c r="CE2273" s="6"/>
      <c r="CF2273" s="6"/>
      <c r="CG2273" s="6"/>
      <c r="CH2273" s="6"/>
      <c r="CI2273" s="6"/>
      <c r="CJ2273" s="6"/>
      <c r="CK2273" s="6"/>
      <c r="CL2273" s="6"/>
      <c r="CM2273" s="6"/>
      <c r="CN2273" s="6"/>
      <c r="CO2273" s="6"/>
      <c r="CP2273" s="6"/>
      <c r="CQ2273" s="6"/>
      <c r="CR2273" s="6"/>
      <c r="CS2273" s="6"/>
      <c r="CT2273" s="6"/>
      <c r="CU2273" s="6"/>
      <c r="CV2273" s="6"/>
      <c r="CX2273" s="6"/>
      <c r="CY2273" s="6"/>
      <c r="CZ2273" s="6"/>
      <c r="DA2273" s="6"/>
      <c r="DB2273" s="6"/>
    </row>
    <row r="2274" spans="4:106" s="3" customFormat="1" x14ac:dyDescent="0.25">
      <c r="D2274" s="31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  <c r="AP2274" s="6"/>
      <c r="AQ2274" s="6"/>
      <c r="AR2274" s="6"/>
      <c r="AS2274" s="6"/>
      <c r="AT2274" s="6"/>
      <c r="AU2274" s="6"/>
      <c r="AV2274" s="6"/>
      <c r="AX2274" s="41"/>
      <c r="AY2274" s="41"/>
      <c r="BA2274" s="6"/>
      <c r="BB2274" s="6"/>
      <c r="BC2274" s="6"/>
      <c r="BD2274" s="6"/>
      <c r="BE2274" s="6"/>
      <c r="BF2274" s="6"/>
      <c r="BG2274" s="6"/>
      <c r="BH2274" s="6"/>
      <c r="BI2274" s="6"/>
      <c r="BJ2274" s="6"/>
      <c r="BK2274" s="6"/>
      <c r="BL2274" s="6"/>
      <c r="BM2274" s="6"/>
      <c r="BN2274" s="6"/>
      <c r="BO2274" s="6"/>
      <c r="BP2274" s="6"/>
      <c r="BQ2274" s="6"/>
      <c r="BR2274" s="6"/>
      <c r="BS2274" s="6"/>
      <c r="BT2274" s="6"/>
      <c r="BU2274" s="6"/>
      <c r="BV2274" s="6"/>
      <c r="BW2274" s="6"/>
      <c r="BX2274" s="6"/>
      <c r="BY2274" s="6"/>
      <c r="BZ2274" s="6"/>
      <c r="CA2274" s="6"/>
      <c r="CB2274" s="6"/>
      <c r="CC2274" s="6"/>
      <c r="CD2274" s="6"/>
      <c r="CE2274" s="6"/>
      <c r="CF2274" s="6"/>
      <c r="CG2274" s="6"/>
      <c r="CH2274" s="6"/>
      <c r="CI2274" s="6"/>
      <c r="CJ2274" s="6"/>
      <c r="CK2274" s="6"/>
      <c r="CL2274" s="6"/>
      <c r="CM2274" s="6"/>
      <c r="CN2274" s="6"/>
      <c r="CO2274" s="6"/>
      <c r="CP2274" s="6"/>
      <c r="CQ2274" s="6"/>
      <c r="CR2274" s="6"/>
      <c r="CS2274" s="6"/>
      <c r="CT2274" s="6"/>
      <c r="CU2274" s="6"/>
      <c r="CV2274" s="6"/>
      <c r="CX2274" s="6"/>
      <c r="CY2274" s="6"/>
      <c r="CZ2274" s="6"/>
      <c r="DA2274" s="6"/>
      <c r="DB2274" s="6"/>
    </row>
    <row r="2275" spans="4:106" s="3" customFormat="1" x14ac:dyDescent="0.25">
      <c r="D2275" s="31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  <c r="AP2275" s="6"/>
      <c r="AQ2275" s="6"/>
      <c r="AR2275" s="6"/>
      <c r="AS2275" s="6"/>
      <c r="AT2275" s="6"/>
      <c r="AU2275" s="6"/>
      <c r="AV2275" s="6"/>
      <c r="AX2275" s="41"/>
      <c r="AY2275" s="41"/>
      <c r="BA2275" s="6"/>
      <c r="BB2275" s="6"/>
      <c r="BC2275" s="6"/>
      <c r="BD2275" s="6"/>
      <c r="BE2275" s="6"/>
      <c r="BF2275" s="6"/>
      <c r="BG2275" s="6"/>
      <c r="BH2275" s="6"/>
      <c r="BI2275" s="6"/>
      <c r="BJ2275" s="6"/>
      <c r="BK2275" s="6"/>
      <c r="BL2275" s="6"/>
      <c r="BM2275" s="6"/>
      <c r="BN2275" s="6"/>
      <c r="BO2275" s="6"/>
      <c r="BP2275" s="6"/>
      <c r="BQ2275" s="6"/>
      <c r="BR2275" s="6"/>
      <c r="BS2275" s="6"/>
      <c r="BT2275" s="6"/>
      <c r="BU2275" s="6"/>
      <c r="BV2275" s="6"/>
      <c r="BW2275" s="6"/>
      <c r="BX2275" s="6"/>
      <c r="BY2275" s="6"/>
      <c r="BZ2275" s="6"/>
      <c r="CA2275" s="6"/>
      <c r="CB2275" s="6"/>
      <c r="CC2275" s="6"/>
      <c r="CD2275" s="6"/>
      <c r="CE2275" s="6"/>
      <c r="CF2275" s="6"/>
      <c r="CG2275" s="6"/>
      <c r="CH2275" s="6"/>
      <c r="CI2275" s="6"/>
      <c r="CJ2275" s="6"/>
      <c r="CK2275" s="6"/>
      <c r="CL2275" s="6"/>
      <c r="CM2275" s="6"/>
      <c r="CN2275" s="6"/>
      <c r="CO2275" s="6"/>
      <c r="CP2275" s="6"/>
      <c r="CQ2275" s="6"/>
      <c r="CR2275" s="6"/>
      <c r="CS2275" s="6"/>
      <c r="CT2275" s="6"/>
      <c r="CU2275" s="6"/>
      <c r="CV2275" s="6"/>
      <c r="CX2275" s="6"/>
      <c r="CY2275" s="6"/>
      <c r="CZ2275" s="6"/>
      <c r="DA2275" s="6"/>
      <c r="DB2275" s="6"/>
    </row>
    <row r="2276" spans="4:106" s="3" customFormat="1" x14ac:dyDescent="0.25">
      <c r="D2276" s="31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  <c r="AP2276" s="6"/>
      <c r="AQ2276" s="6"/>
      <c r="AR2276" s="6"/>
      <c r="AS2276" s="6"/>
      <c r="AT2276" s="6"/>
      <c r="AU2276" s="6"/>
      <c r="AV2276" s="6"/>
      <c r="AX2276" s="41"/>
      <c r="AY2276" s="41"/>
      <c r="BA2276" s="6"/>
      <c r="BB2276" s="6"/>
      <c r="BC2276" s="6"/>
      <c r="BD2276" s="6"/>
      <c r="BE2276" s="6"/>
      <c r="BF2276" s="6"/>
      <c r="BG2276" s="6"/>
      <c r="BH2276" s="6"/>
      <c r="BI2276" s="6"/>
      <c r="BJ2276" s="6"/>
      <c r="BK2276" s="6"/>
      <c r="BL2276" s="6"/>
      <c r="BM2276" s="6"/>
      <c r="BN2276" s="6"/>
      <c r="BO2276" s="6"/>
      <c r="BP2276" s="6"/>
      <c r="BQ2276" s="6"/>
      <c r="BR2276" s="6"/>
      <c r="BS2276" s="6"/>
      <c r="BT2276" s="6"/>
      <c r="BU2276" s="6"/>
      <c r="BV2276" s="6"/>
      <c r="BW2276" s="6"/>
      <c r="BX2276" s="6"/>
      <c r="BY2276" s="6"/>
      <c r="BZ2276" s="6"/>
      <c r="CA2276" s="6"/>
      <c r="CB2276" s="6"/>
      <c r="CC2276" s="6"/>
      <c r="CD2276" s="6"/>
      <c r="CE2276" s="6"/>
      <c r="CF2276" s="6"/>
      <c r="CG2276" s="6"/>
      <c r="CH2276" s="6"/>
      <c r="CI2276" s="6"/>
      <c r="CJ2276" s="6"/>
      <c r="CK2276" s="6"/>
      <c r="CL2276" s="6"/>
      <c r="CM2276" s="6"/>
      <c r="CN2276" s="6"/>
      <c r="CO2276" s="6"/>
      <c r="CP2276" s="6"/>
      <c r="CQ2276" s="6"/>
      <c r="CR2276" s="6"/>
      <c r="CS2276" s="6"/>
      <c r="CT2276" s="6"/>
      <c r="CU2276" s="6"/>
      <c r="CV2276" s="6"/>
      <c r="CX2276" s="6"/>
      <c r="CY2276" s="6"/>
      <c r="CZ2276" s="6"/>
      <c r="DA2276" s="6"/>
      <c r="DB2276" s="6"/>
    </row>
    <row r="2277" spans="4:106" s="3" customFormat="1" x14ac:dyDescent="0.25">
      <c r="D2277" s="31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  <c r="AP2277" s="6"/>
      <c r="AQ2277" s="6"/>
      <c r="AR2277" s="6"/>
      <c r="AS2277" s="6"/>
      <c r="AT2277" s="6"/>
      <c r="AU2277" s="6"/>
      <c r="AV2277" s="6"/>
      <c r="AX2277" s="41"/>
      <c r="AY2277" s="41"/>
      <c r="BA2277" s="6"/>
      <c r="BB2277" s="6"/>
      <c r="BC2277" s="6"/>
      <c r="BD2277" s="6"/>
      <c r="BE2277" s="6"/>
      <c r="BF2277" s="6"/>
      <c r="BG2277" s="6"/>
      <c r="BH2277" s="6"/>
      <c r="BI2277" s="6"/>
      <c r="BJ2277" s="6"/>
      <c r="BK2277" s="6"/>
      <c r="BL2277" s="6"/>
      <c r="BM2277" s="6"/>
      <c r="BN2277" s="6"/>
      <c r="BO2277" s="6"/>
      <c r="BP2277" s="6"/>
      <c r="BQ2277" s="6"/>
      <c r="BR2277" s="6"/>
      <c r="BS2277" s="6"/>
      <c r="BT2277" s="6"/>
      <c r="BU2277" s="6"/>
      <c r="BV2277" s="6"/>
      <c r="BW2277" s="6"/>
      <c r="BX2277" s="6"/>
      <c r="BY2277" s="6"/>
      <c r="BZ2277" s="6"/>
      <c r="CA2277" s="6"/>
      <c r="CB2277" s="6"/>
      <c r="CC2277" s="6"/>
      <c r="CD2277" s="6"/>
      <c r="CE2277" s="6"/>
      <c r="CF2277" s="6"/>
      <c r="CG2277" s="6"/>
      <c r="CH2277" s="6"/>
      <c r="CI2277" s="6"/>
      <c r="CJ2277" s="6"/>
      <c r="CK2277" s="6"/>
      <c r="CL2277" s="6"/>
      <c r="CM2277" s="6"/>
      <c r="CN2277" s="6"/>
      <c r="CO2277" s="6"/>
      <c r="CP2277" s="6"/>
      <c r="CQ2277" s="6"/>
      <c r="CR2277" s="6"/>
      <c r="CS2277" s="6"/>
      <c r="CT2277" s="6"/>
      <c r="CU2277" s="6"/>
      <c r="CV2277" s="6"/>
      <c r="CX2277" s="6"/>
      <c r="CY2277" s="6"/>
      <c r="CZ2277" s="6"/>
      <c r="DA2277" s="6"/>
      <c r="DB2277" s="6"/>
    </row>
    <row r="2278" spans="4:106" s="3" customFormat="1" x14ac:dyDescent="0.25">
      <c r="D2278" s="31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  <c r="AM2278" s="6"/>
      <c r="AN2278" s="6"/>
      <c r="AO2278" s="6"/>
      <c r="AP2278" s="6"/>
      <c r="AQ2278" s="6"/>
      <c r="AR2278" s="6"/>
      <c r="AS2278" s="6"/>
      <c r="AT2278" s="6"/>
      <c r="AU2278" s="6"/>
      <c r="AV2278" s="6"/>
      <c r="AX2278" s="41"/>
      <c r="AY2278" s="41"/>
      <c r="BA2278" s="6"/>
      <c r="BB2278" s="6"/>
      <c r="BC2278" s="6"/>
      <c r="BD2278" s="6"/>
      <c r="BE2278" s="6"/>
      <c r="BF2278" s="6"/>
      <c r="BG2278" s="6"/>
      <c r="BH2278" s="6"/>
      <c r="BI2278" s="6"/>
      <c r="BJ2278" s="6"/>
      <c r="BK2278" s="6"/>
      <c r="BL2278" s="6"/>
      <c r="BM2278" s="6"/>
      <c r="BN2278" s="6"/>
      <c r="BO2278" s="6"/>
      <c r="BP2278" s="6"/>
      <c r="BQ2278" s="6"/>
      <c r="BR2278" s="6"/>
      <c r="BS2278" s="6"/>
      <c r="BT2278" s="6"/>
      <c r="BU2278" s="6"/>
      <c r="BV2278" s="6"/>
      <c r="BW2278" s="6"/>
      <c r="BX2278" s="6"/>
      <c r="BY2278" s="6"/>
      <c r="BZ2278" s="6"/>
      <c r="CA2278" s="6"/>
      <c r="CB2278" s="6"/>
      <c r="CC2278" s="6"/>
      <c r="CD2278" s="6"/>
      <c r="CE2278" s="6"/>
      <c r="CF2278" s="6"/>
      <c r="CG2278" s="6"/>
      <c r="CH2278" s="6"/>
      <c r="CI2278" s="6"/>
      <c r="CJ2278" s="6"/>
      <c r="CK2278" s="6"/>
      <c r="CL2278" s="6"/>
      <c r="CM2278" s="6"/>
      <c r="CN2278" s="6"/>
      <c r="CO2278" s="6"/>
      <c r="CP2278" s="6"/>
      <c r="CQ2278" s="6"/>
      <c r="CR2278" s="6"/>
      <c r="CS2278" s="6"/>
      <c r="CT2278" s="6"/>
      <c r="CU2278" s="6"/>
      <c r="CV2278" s="6"/>
      <c r="CX2278" s="6"/>
      <c r="CY2278" s="6"/>
      <c r="CZ2278" s="6"/>
      <c r="DA2278" s="6"/>
      <c r="DB2278" s="6"/>
    </row>
    <row r="2279" spans="4:106" s="3" customFormat="1" x14ac:dyDescent="0.25">
      <c r="D2279" s="31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  <c r="AM2279" s="6"/>
      <c r="AN2279" s="6"/>
      <c r="AO2279" s="6"/>
      <c r="AP2279" s="6"/>
      <c r="AQ2279" s="6"/>
      <c r="AR2279" s="6"/>
      <c r="AS2279" s="6"/>
      <c r="AT2279" s="6"/>
      <c r="AU2279" s="6"/>
      <c r="AV2279" s="6"/>
      <c r="AX2279" s="41"/>
      <c r="AY2279" s="41"/>
      <c r="BA2279" s="6"/>
      <c r="BB2279" s="6"/>
      <c r="BC2279" s="6"/>
      <c r="BD2279" s="6"/>
      <c r="BE2279" s="6"/>
      <c r="BF2279" s="6"/>
      <c r="BG2279" s="6"/>
      <c r="BH2279" s="6"/>
      <c r="BI2279" s="6"/>
      <c r="BJ2279" s="6"/>
      <c r="BK2279" s="6"/>
      <c r="BL2279" s="6"/>
      <c r="BM2279" s="6"/>
      <c r="BN2279" s="6"/>
      <c r="BO2279" s="6"/>
      <c r="BP2279" s="6"/>
      <c r="BQ2279" s="6"/>
      <c r="BR2279" s="6"/>
      <c r="BS2279" s="6"/>
      <c r="BT2279" s="6"/>
      <c r="BU2279" s="6"/>
      <c r="BV2279" s="6"/>
      <c r="BW2279" s="6"/>
      <c r="BX2279" s="6"/>
      <c r="BY2279" s="6"/>
      <c r="BZ2279" s="6"/>
      <c r="CA2279" s="6"/>
      <c r="CB2279" s="6"/>
      <c r="CC2279" s="6"/>
      <c r="CD2279" s="6"/>
      <c r="CE2279" s="6"/>
      <c r="CF2279" s="6"/>
      <c r="CG2279" s="6"/>
      <c r="CH2279" s="6"/>
      <c r="CI2279" s="6"/>
      <c r="CJ2279" s="6"/>
      <c r="CK2279" s="6"/>
      <c r="CL2279" s="6"/>
      <c r="CM2279" s="6"/>
      <c r="CN2279" s="6"/>
      <c r="CO2279" s="6"/>
      <c r="CP2279" s="6"/>
      <c r="CQ2279" s="6"/>
      <c r="CR2279" s="6"/>
      <c r="CS2279" s="6"/>
      <c r="CT2279" s="6"/>
      <c r="CU2279" s="6"/>
      <c r="CV2279" s="6"/>
      <c r="CX2279" s="6"/>
      <c r="CY2279" s="6"/>
      <c r="CZ2279" s="6"/>
      <c r="DA2279" s="6"/>
      <c r="DB2279" s="6"/>
    </row>
    <row r="2280" spans="4:106" s="3" customFormat="1" x14ac:dyDescent="0.25">
      <c r="D2280" s="31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  <c r="AP2280" s="6"/>
      <c r="AQ2280" s="6"/>
      <c r="AR2280" s="6"/>
      <c r="AS2280" s="6"/>
      <c r="AT2280" s="6"/>
      <c r="AU2280" s="6"/>
      <c r="AV2280" s="6"/>
      <c r="AX2280" s="41"/>
      <c r="AY2280" s="41"/>
      <c r="BA2280" s="6"/>
      <c r="BB2280" s="6"/>
      <c r="BC2280" s="6"/>
      <c r="BD2280" s="6"/>
      <c r="BE2280" s="6"/>
      <c r="BF2280" s="6"/>
      <c r="BG2280" s="6"/>
      <c r="BH2280" s="6"/>
      <c r="BI2280" s="6"/>
      <c r="BJ2280" s="6"/>
      <c r="BK2280" s="6"/>
      <c r="BL2280" s="6"/>
      <c r="BM2280" s="6"/>
      <c r="BN2280" s="6"/>
      <c r="BO2280" s="6"/>
      <c r="BP2280" s="6"/>
      <c r="BQ2280" s="6"/>
      <c r="BR2280" s="6"/>
      <c r="BS2280" s="6"/>
      <c r="BT2280" s="6"/>
      <c r="BU2280" s="6"/>
      <c r="BV2280" s="6"/>
      <c r="BW2280" s="6"/>
      <c r="BX2280" s="6"/>
      <c r="BY2280" s="6"/>
      <c r="BZ2280" s="6"/>
      <c r="CA2280" s="6"/>
      <c r="CB2280" s="6"/>
      <c r="CC2280" s="6"/>
      <c r="CD2280" s="6"/>
      <c r="CE2280" s="6"/>
      <c r="CF2280" s="6"/>
      <c r="CG2280" s="6"/>
      <c r="CH2280" s="6"/>
      <c r="CI2280" s="6"/>
      <c r="CJ2280" s="6"/>
      <c r="CK2280" s="6"/>
      <c r="CL2280" s="6"/>
      <c r="CM2280" s="6"/>
      <c r="CN2280" s="6"/>
      <c r="CO2280" s="6"/>
      <c r="CP2280" s="6"/>
      <c r="CQ2280" s="6"/>
      <c r="CR2280" s="6"/>
      <c r="CS2280" s="6"/>
      <c r="CT2280" s="6"/>
      <c r="CU2280" s="6"/>
      <c r="CV2280" s="6"/>
      <c r="CX2280" s="6"/>
      <c r="CY2280" s="6"/>
      <c r="CZ2280" s="6"/>
      <c r="DA2280" s="6"/>
      <c r="DB2280" s="6"/>
    </row>
    <row r="2281" spans="4:106" s="3" customFormat="1" x14ac:dyDescent="0.25">
      <c r="D2281" s="31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  <c r="AP2281" s="6"/>
      <c r="AQ2281" s="6"/>
      <c r="AR2281" s="6"/>
      <c r="AS2281" s="6"/>
      <c r="AT2281" s="6"/>
      <c r="AU2281" s="6"/>
      <c r="AV2281" s="6"/>
      <c r="AX2281" s="41"/>
      <c r="AY2281" s="41"/>
      <c r="BA2281" s="6"/>
      <c r="BB2281" s="6"/>
      <c r="BC2281" s="6"/>
      <c r="BD2281" s="6"/>
      <c r="BE2281" s="6"/>
      <c r="BF2281" s="6"/>
      <c r="BG2281" s="6"/>
      <c r="BH2281" s="6"/>
      <c r="BI2281" s="6"/>
      <c r="BJ2281" s="6"/>
      <c r="BK2281" s="6"/>
      <c r="BL2281" s="6"/>
      <c r="BM2281" s="6"/>
      <c r="BN2281" s="6"/>
      <c r="BO2281" s="6"/>
      <c r="BP2281" s="6"/>
      <c r="BQ2281" s="6"/>
      <c r="BR2281" s="6"/>
      <c r="BS2281" s="6"/>
      <c r="BT2281" s="6"/>
      <c r="BU2281" s="6"/>
      <c r="BV2281" s="6"/>
      <c r="BW2281" s="6"/>
      <c r="BX2281" s="6"/>
      <c r="BY2281" s="6"/>
      <c r="BZ2281" s="6"/>
      <c r="CA2281" s="6"/>
      <c r="CB2281" s="6"/>
      <c r="CC2281" s="6"/>
      <c r="CD2281" s="6"/>
      <c r="CE2281" s="6"/>
      <c r="CF2281" s="6"/>
      <c r="CG2281" s="6"/>
      <c r="CH2281" s="6"/>
      <c r="CI2281" s="6"/>
      <c r="CJ2281" s="6"/>
      <c r="CK2281" s="6"/>
      <c r="CL2281" s="6"/>
      <c r="CM2281" s="6"/>
      <c r="CN2281" s="6"/>
      <c r="CO2281" s="6"/>
      <c r="CP2281" s="6"/>
      <c r="CQ2281" s="6"/>
      <c r="CR2281" s="6"/>
      <c r="CS2281" s="6"/>
      <c r="CT2281" s="6"/>
      <c r="CU2281" s="6"/>
      <c r="CV2281" s="6"/>
      <c r="CX2281" s="6"/>
      <c r="CY2281" s="6"/>
      <c r="CZ2281" s="6"/>
      <c r="DA2281" s="6"/>
      <c r="DB2281" s="6"/>
    </row>
    <row r="2282" spans="4:106" s="3" customFormat="1" x14ac:dyDescent="0.25">
      <c r="D2282" s="31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  <c r="AP2282" s="6"/>
      <c r="AQ2282" s="6"/>
      <c r="AR2282" s="6"/>
      <c r="AS2282" s="6"/>
      <c r="AT2282" s="6"/>
      <c r="AU2282" s="6"/>
      <c r="AV2282" s="6"/>
      <c r="AX2282" s="41"/>
      <c r="AY2282" s="41"/>
      <c r="BA2282" s="6"/>
      <c r="BB2282" s="6"/>
      <c r="BC2282" s="6"/>
      <c r="BD2282" s="6"/>
      <c r="BE2282" s="6"/>
      <c r="BF2282" s="6"/>
      <c r="BG2282" s="6"/>
      <c r="BH2282" s="6"/>
      <c r="BI2282" s="6"/>
      <c r="BJ2282" s="6"/>
      <c r="BK2282" s="6"/>
      <c r="BL2282" s="6"/>
      <c r="BM2282" s="6"/>
      <c r="BN2282" s="6"/>
      <c r="BO2282" s="6"/>
      <c r="BP2282" s="6"/>
      <c r="BQ2282" s="6"/>
      <c r="BR2282" s="6"/>
      <c r="BS2282" s="6"/>
      <c r="BT2282" s="6"/>
      <c r="BU2282" s="6"/>
      <c r="BV2282" s="6"/>
      <c r="BW2282" s="6"/>
      <c r="BX2282" s="6"/>
      <c r="BY2282" s="6"/>
      <c r="BZ2282" s="6"/>
      <c r="CA2282" s="6"/>
      <c r="CB2282" s="6"/>
      <c r="CC2282" s="6"/>
      <c r="CD2282" s="6"/>
      <c r="CE2282" s="6"/>
      <c r="CF2282" s="6"/>
      <c r="CG2282" s="6"/>
      <c r="CH2282" s="6"/>
      <c r="CI2282" s="6"/>
      <c r="CJ2282" s="6"/>
      <c r="CK2282" s="6"/>
      <c r="CL2282" s="6"/>
      <c r="CM2282" s="6"/>
      <c r="CN2282" s="6"/>
      <c r="CO2282" s="6"/>
      <c r="CP2282" s="6"/>
      <c r="CQ2282" s="6"/>
      <c r="CR2282" s="6"/>
      <c r="CS2282" s="6"/>
      <c r="CT2282" s="6"/>
      <c r="CU2282" s="6"/>
      <c r="CV2282" s="6"/>
      <c r="CX2282" s="6"/>
      <c r="CY2282" s="6"/>
      <c r="CZ2282" s="6"/>
      <c r="DA2282" s="6"/>
      <c r="DB2282" s="6"/>
    </row>
    <row r="2283" spans="4:106" s="3" customFormat="1" x14ac:dyDescent="0.25">
      <c r="D2283" s="31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  <c r="AR2283" s="6"/>
      <c r="AS2283" s="6"/>
      <c r="AT2283" s="6"/>
      <c r="AU2283" s="6"/>
      <c r="AV2283" s="6"/>
      <c r="AX2283" s="41"/>
      <c r="AY2283" s="41"/>
      <c r="BA2283" s="6"/>
      <c r="BB2283" s="6"/>
      <c r="BC2283" s="6"/>
      <c r="BD2283" s="6"/>
      <c r="BE2283" s="6"/>
      <c r="BF2283" s="6"/>
      <c r="BG2283" s="6"/>
      <c r="BH2283" s="6"/>
      <c r="BI2283" s="6"/>
      <c r="BJ2283" s="6"/>
      <c r="BK2283" s="6"/>
      <c r="BL2283" s="6"/>
      <c r="BM2283" s="6"/>
      <c r="BN2283" s="6"/>
      <c r="BO2283" s="6"/>
      <c r="BP2283" s="6"/>
      <c r="BQ2283" s="6"/>
      <c r="BR2283" s="6"/>
      <c r="BS2283" s="6"/>
      <c r="BT2283" s="6"/>
      <c r="BU2283" s="6"/>
      <c r="BV2283" s="6"/>
      <c r="BW2283" s="6"/>
      <c r="BX2283" s="6"/>
      <c r="BY2283" s="6"/>
      <c r="BZ2283" s="6"/>
      <c r="CA2283" s="6"/>
      <c r="CB2283" s="6"/>
      <c r="CC2283" s="6"/>
      <c r="CD2283" s="6"/>
      <c r="CE2283" s="6"/>
      <c r="CF2283" s="6"/>
      <c r="CG2283" s="6"/>
      <c r="CH2283" s="6"/>
      <c r="CI2283" s="6"/>
      <c r="CJ2283" s="6"/>
      <c r="CK2283" s="6"/>
      <c r="CL2283" s="6"/>
      <c r="CM2283" s="6"/>
      <c r="CN2283" s="6"/>
      <c r="CO2283" s="6"/>
      <c r="CP2283" s="6"/>
      <c r="CQ2283" s="6"/>
      <c r="CR2283" s="6"/>
      <c r="CS2283" s="6"/>
      <c r="CT2283" s="6"/>
      <c r="CU2283" s="6"/>
      <c r="CV2283" s="6"/>
      <c r="CX2283" s="6"/>
      <c r="CY2283" s="6"/>
      <c r="CZ2283" s="6"/>
      <c r="DA2283" s="6"/>
      <c r="DB2283" s="6"/>
    </row>
    <row r="2284" spans="4:106" s="3" customFormat="1" x14ac:dyDescent="0.25">
      <c r="D2284" s="31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  <c r="AR2284" s="6"/>
      <c r="AS2284" s="6"/>
      <c r="AT2284" s="6"/>
      <c r="AU2284" s="6"/>
      <c r="AV2284" s="6"/>
      <c r="AX2284" s="41"/>
      <c r="AY2284" s="41"/>
      <c r="BA2284" s="6"/>
      <c r="BB2284" s="6"/>
      <c r="BC2284" s="6"/>
      <c r="BD2284" s="6"/>
      <c r="BE2284" s="6"/>
      <c r="BF2284" s="6"/>
      <c r="BG2284" s="6"/>
      <c r="BH2284" s="6"/>
      <c r="BI2284" s="6"/>
      <c r="BJ2284" s="6"/>
      <c r="BK2284" s="6"/>
      <c r="BL2284" s="6"/>
      <c r="BM2284" s="6"/>
      <c r="BN2284" s="6"/>
      <c r="BO2284" s="6"/>
      <c r="BP2284" s="6"/>
      <c r="BQ2284" s="6"/>
      <c r="BR2284" s="6"/>
      <c r="BS2284" s="6"/>
      <c r="BT2284" s="6"/>
      <c r="BU2284" s="6"/>
      <c r="BV2284" s="6"/>
      <c r="BW2284" s="6"/>
      <c r="BX2284" s="6"/>
      <c r="BY2284" s="6"/>
      <c r="BZ2284" s="6"/>
      <c r="CA2284" s="6"/>
      <c r="CB2284" s="6"/>
      <c r="CC2284" s="6"/>
      <c r="CD2284" s="6"/>
      <c r="CE2284" s="6"/>
      <c r="CF2284" s="6"/>
      <c r="CG2284" s="6"/>
      <c r="CH2284" s="6"/>
      <c r="CI2284" s="6"/>
      <c r="CJ2284" s="6"/>
      <c r="CK2284" s="6"/>
      <c r="CL2284" s="6"/>
      <c r="CM2284" s="6"/>
      <c r="CN2284" s="6"/>
      <c r="CO2284" s="6"/>
      <c r="CP2284" s="6"/>
      <c r="CQ2284" s="6"/>
      <c r="CR2284" s="6"/>
      <c r="CS2284" s="6"/>
      <c r="CT2284" s="6"/>
      <c r="CU2284" s="6"/>
      <c r="CV2284" s="6"/>
      <c r="CX2284" s="6"/>
      <c r="CY2284" s="6"/>
      <c r="CZ2284" s="6"/>
      <c r="DA2284" s="6"/>
      <c r="DB2284" s="6"/>
    </row>
    <row r="2285" spans="4:106" s="3" customFormat="1" x14ac:dyDescent="0.25">
      <c r="D2285" s="31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  <c r="AR2285" s="6"/>
      <c r="AS2285" s="6"/>
      <c r="AT2285" s="6"/>
      <c r="AU2285" s="6"/>
      <c r="AV2285" s="6"/>
      <c r="AX2285" s="41"/>
      <c r="AY2285" s="41"/>
      <c r="BA2285" s="6"/>
      <c r="BB2285" s="6"/>
      <c r="BC2285" s="6"/>
      <c r="BD2285" s="6"/>
      <c r="BE2285" s="6"/>
      <c r="BF2285" s="6"/>
      <c r="BG2285" s="6"/>
      <c r="BH2285" s="6"/>
      <c r="BI2285" s="6"/>
      <c r="BJ2285" s="6"/>
      <c r="BK2285" s="6"/>
      <c r="BL2285" s="6"/>
      <c r="BM2285" s="6"/>
      <c r="BN2285" s="6"/>
      <c r="BO2285" s="6"/>
      <c r="BP2285" s="6"/>
      <c r="BQ2285" s="6"/>
      <c r="BR2285" s="6"/>
      <c r="BS2285" s="6"/>
      <c r="BT2285" s="6"/>
      <c r="BU2285" s="6"/>
      <c r="BV2285" s="6"/>
      <c r="BW2285" s="6"/>
      <c r="BX2285" s="6"/>
      <c r="BY2285" s="6"/>
      <c r="BZ2285" s="6"/>
      <c r="CA2285" s="6"/>
      <c r="CB2285" s="6"/>
      <c r="CC2285" s="6"/>
      <c r="CD2285" s="6"/>
      <c r="CE2285" s="6"/>
      <c r="CF2285" s="6"/>
      <c r="CG2285" s="6"/>
      <c r="CH2285" s="6"/>
      <c r="CI2285" s="6"/>
      <c r="CJ2285" s="6"/>
      <c r="CK2285" s="6"/>
      <c r="CL2285" s="6"/>
      <c r="CM2285" s="6"/>
      <c r="CN2285" s="6"/>
      <c r="CO2285" s="6"/>
      <c r="CP2285" s="6"/>
      <c r="CQ2285" s="6"/>
      <c r="CR2285" s="6"/>
      <c r="CS2285" s="6"/>
      <c r="CT2285" s="6"/>
      <c r="CU2285" s="6"/>
      <c r="CV2285" s="6"/>
      <c r="CX2285" s="6"/>
      <c r="CY2285" s="6"/>
      <c r="CZ2285" s="6"/>
      <c r="DA2285" s="6"/>
      <c r="DB2285" s="6"/>
    </row>
    <row r="2286" spans="4:106" s="3" customFormat="1" x14ac:dyDescent="0.25">
      <c r="D2286" s="31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  <c r="AR2286" s="6"/>
      <c r="AS2286" s="6"/>
      <c r="AT2286" s="6"/>
      <c r="AU2286" s="6"/>
      <c r="AV2286" s="6"/>
      <c r="AX2286" s="41"/>
      <c r="AY2286" s="41"/>
      <c r="BA2286" s="6"/>
      <c r="BB2286" s="6"/>
      <c r="BC2286" s="6"/>
      <c r="BD2286" s="6"/>
      <c r="BE2286" s="6"/>
      <c r="BF2286" s="6"/>
      <c r="BG2286" s="6"/>
      <c r="BH2286" s="6"/>
      <c r="BI2286" s="6"/>
      <c r="BJ2286" s="6"/>
      <c r="BK2286" s="6"/>
      <c r="BL2286" s="6"/>
      <c r="BM2286" s="6"/>
      <c r="BN2286" s="6"/>
      <c r="BO2286" s="6"/>
      <c r="BP2286" s="6"/>
      <c r="BQ2286" s="6"/>
      <c r="BR2286" s="6"/>
      <c r="BS2286" s="6"/>
      <c r="BT2286" s="6"/>
      <c r="BU2286" s="6"/>
      <c r="BV2286" s="6"/>
      <c r="BW2286" s="6"/>
      <c r="BX2286" s="6"/>
      <c r="BY2286" s="6"/>
      <c r="BZ2286" s="6"/>
      <c r="CA2286" s="6"/>
      <c r="CB2286" s="6"/>
      <c r="CC2286" s="6"/>
      <c r="CD2286" s="6"/>
      <c r="CE2286" s="6"/>
      <c r="CF2286" s="6"/>
      <c r="CG2286" s="6"/>
      <c r="CH2286" s="6"/>
      <c r="CI2286" s="6"/>
      <c r="CJ2286" s="6"/>
      <c r="CK2286" s="6"/>
      <c r="CL2286" s="6"/>
      <c r="CM2286" s="6"/>
      <c r="CN2286" s="6"/>
      <c r="CO2286" s="6"/>
      <c r="CP2286" s="6"/>
      <c r="CQ2286" s="6"/>
      <c r="CR2286" s="6"/>
      <c r="CS2286" s="6"/>
      <c r="CT2286" s="6"/>
      <c r="CU2286" s="6"/>
      <c r="CV2286" s="6"/>
      <c r="CX2286" s="6"/>
      <c r="CY2286" s="6"/>
      <c r="CZ2286" s="6"/>
      <c r="DA2286" s="6"/>
      <c r="DB2286" s="6"/>
    </row>
    <row r="2287" spans="4:106" s="3" customFormat="1" x14ac:dyDescent="0.25">
      <c r="D2287" s="31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  <c r="AR2287" s="6"/>
      <c r="AS2287" s="6"/>
      <c r="AT2287" s="6"/>
      <c r="AU2287" s="6"/>
      <c r="AV2287" s="6"/>
      <c r="AX2287" s="41"/>
      <c r="AY2287" s="41"/>
      <c r="BA2287" s="6"/>
      <c r="BB2287" s="6"/>
      <c r="BC2287" s="6"/>
      <c r="BD2287" s="6"/>
      <c r="BE2287" s="6"/>
      <c r="BF2287" s="6"/>
      <c r="BG2287" s="6"/>
      <c r="BH2287" s="6"/>
      <c r="BI2287" s="6"/>
      <c r="BJ2287" s="6"/>
      <c r="BK2287" s="6"/>
      <c r="BL2287" s="6"/>
      <c r="BM2287" s="6"/>
      <c r="BN2287" s="6"/>
      <c r="BO2287" s="6"/>
      <c r="BP2287" s="6"/>
      <c r="BQ2287" s="6"/>
      <c r="BR2287" s="6"/>
      <c r="BS2287" s="6"/>
      <c r="BT2287" s="6"/>
      <c r="BU2287" s="6"/>
      <c r="BV2287" s="6"/>
      <c r="BW2287" s="6"/>
      <c r="BX2287" s="6"/>
      <c r="BY2287" s="6"/>
      <c r="BZ2287" s="6"/>
      <c r="CA2287" s="6"/>
      <c r="CB2287" s="6"/>
      <c r="CC2287" s="6"/>
      <c r="CD2287" s="6"/>
      <c r="CE2287" s="6"/>
      <c r="CF2287" s="6"/>
      <c r="CG2287" s="6"/>
      <c r="CH2287" s="6"/>
      <c r="CI2287" s="6"/>
      <c r="CJ2287" s="6"/>
      <c r="CK2287" s="6"/>
      <c r="CL2287" s="6"/>
      <c r="CM2287" s="6"/>
      <c r="CN2287" s="6"/>
      <c r="CO2287" s="6"/>
      <c r="CP2287" s="6"/>
      <c r="CQ2287" s="6"/>
      <c r="CR2287" s="6"/>
      <c r="CS2287" s="6"/>
      <c r="CT2287" s="6"/>
      <c r="CU2287" s="6"/>
      <c r="CV2287" s="6"/>
      <c r="CX2287" s="6"/>
      <c r="CY2287" s="6"/>
      <c r="CZ2287" s="6"/>
      <c r="DA2287" s="6"/>
      <c r="DB2287" s="6"/>
    </row>
    <row r="2288" spans="4:106" s="3" customFormat="1" x14ac:dyDescent="0.25">
      <c r="D2288" s="31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  <c r="AR2288" s="6"/>
      <c r="AS2288" s="6"/>
      <c r="AT2288" s="6"/>
      <c r="AU2288" s="6"/>
      <c r="AV2288" s="6"/>
      <c r="AX2288" s="41"/>
      <c r="AY2288" s="41"/>
      <c r="BA2288" s="6"/>
      <c r="BB2288" s="6"/>
      <c r="BC2288" s="6"/>
      <c r="BD2288" s="6"/>
      <c r="BE2288" s="6"/>
      <c r="BF2288" s="6"/>
      <c r="BG2288" s="6"/>
      <c r="BH2288" s="6"/>
      <c r="BI2288" s="6"/>
      <c r="BJ2288" s="6"/>
      <c r="BK2288" s="6"/>
      <c r="BL2288" s="6"/>
      <c r="BM2288" s="6"/>
      <c r="BN2288" s="6"/>
      <c r="BO2288" s="6"/>
      <c r="BP2288" s="6"/>
      <c r="BQ2288" s="6"/>
      <c r="BR2288" s="6"/>
      <c r="BS2288" s="6"/>
      <c r="BT2288" s="6"/>
      <c r="BU2288" s="6"/>
      <c r="BV2288" s="6"/>
      <c r="BW2288" s="6"/>
      <c r="BX2288" s="6"/>
      <c r="BY2288" s="6"/>
      <c r="BZ2288" s="6"/>
      <c r="CA2288" s="6"/>
      <c r="CB2288" s="6"/>
      <c r="CC2288" s="6"/>
      <c r="CD2288" s="6"/>
      <c r="CE2288" s="6"/>
      <c r="CF2288" s="6"/>
      <c r="CG2288" s="6"/>
      <c r="CH2288" s="6"/>
      <c r="CI2288" s="6"/>
      <c r="CJ2288" s="6"/>
      <c r="CK2288" s="6"/>
      <c r="CL2288" s="6"/>
      <c r="CM2288" s="6"/>
      <c r="CN2288" s="6"/>
      <c r="CO2288" s="6"/>
      <c r="CP2288" s="6"/>
      <c r="CQ2288" s="6"/>
      <c r="CR2288" s="6"/>
      <c r="CS2288" s="6"/>
      <c r="CT2288" s="6"/>
      <c r="CU2288" s="6"/>
      <c r="CV2288" s="6"/>
      <c r="CX2288" s="6"/>
      <c r="CY2288" s="6"/>
      <c r="CZ2288" s="6"/>
      <c r="DA2288" s="6"/>
      <c r="DB2288" s="6"/>
    </row>
    <row r="2289" spans="4:106" s="3" customFormat="1" x14ac:dyDescent="0.25">
      <c r="D2289" s="31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  <c r="AR2289" s="6"/>
      <c r="AS2289" s="6"/>
      <c r="AT2289" s="6"/>
      <c r="AU2289" s="6"/>
      <c r="AV2289" s="6"/>
      <c r="AX2289" s="41"/>
      <c r="AY2289" s="41"/>
      <c r="BA2289" s="6"/>
      <c r="BB2289" s="6"/>
      <c r="BC2289" s="6"/>
      <c r="BD2289" s="6"/>
      <c r="BE2289" s="6"/>
      <c r="BF2289" s="6"/>
      <c r="BG2289" s="6"/>
      <c r="BH2289" s="6"/>
      <c r="BI2289" s="6"/>
      <c r="BJ2289" s="6"/>
      <c r="BK2289" s="6"/>
      <c r="BL2289" s="6"/>
      <c r="BM2289" s="6"/>
      <c r="BN2289" s="6"/>
      <c r="BO2289" s="6"/>
      <c r="BP2289" s="6"/>
      <c r="BQ2289" s="6"/>
      <c r="BR2289" s="6"/>
      <c r="BS2289" s="6"/>
      <c r="BT2289" s="6"/>
      <c r="BU2289" s="6"/>
      <c r="BV2289" s="6"/>
      <c r="BW2289" s="6"/>
      <c r="BX2289" s="6"/>
      <c r="BY2289" s="6"/>
      <c r="BZ2289" s="6"/>
      <c r="CA2289" s="6"/>
      <c r="CB2289" s="6"/>
      <c r="CC2289" s="6"/>
      <c r="CD2289" s="6"/>
      <c r="CE2289" s="6"/>
      <c r="CF2289" s="6"/>
      <c r="CG2289" s="6"/>
      <c r="CH2289" s="6"/>
      <c r="CI2289" s="6"/>
      <c r="CJ2289" s="6"/>
      <c r="CK2289" s="6"/>
      <c r="CL2289" s="6"/>
      <c r="CM2289" s="6"/>
      <c r="CN2289" s="6"/>
      <c r="CO2289" s="6"/>
      <c r="CP2289" s="6"/>
      <c r="CQ2289" s="6"/>
      <c r="CR2289" s="6"/>
      <c r="CS2289" s="6"/>
      <c r="CT2289" s="6"/>
      <c r="CU2289" s="6"/>
      <c r="CV2289" s="6"/>
      <c r="CX2289" s="6"/>
      <c r="CY2289" s="6"/>
      <c r="CZ2289" s="6"/>
      <c r="DA2289" s="6"/>
      <c r="DB2289" s="6"/>
    </row>
    <row r="2290" spans="4:106" s="3" customFormat="1" x14ac:dyDescent="0.25">
      <c r="D2290" s="31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  <c r="AR2290" s="6"/>
      <c r="AS2290" s="6"/>
      <c r="AT2290" s="6"/>
      <c r="AU2290" s="6"/>
      <c r="AV2290" s="6"/>
      <c r="AX2290" s="41"/>
      <c r="AY2290" s="41"/>
      <c r="BA2290" s="6"/>
      <c r="BB2290" s="6"/>
      <c r="BC2290" s="6"/>
      <c r="BD2290" s="6"/>
      <c r="BE2290" s="6"/>
      <c r="BF2290" s="6"/>
      <c r="BG2290" s="6"/>
      <c r="BH2290" s="6"/>
      <c r="BI2290" s="6"/>
      <c r="BJ2290" s="6"/>
      <c r="BK2290" s="6"/>
      <c r="BL2290" s="6"/>
      <c r="BM2290" s="6"/>
      <c r="BN2290" s="6"/>
      <c r="BO2290" s="6"/>
      <c r="BP2290" s="6"/>
      <c r="BQ2290" s="6"/>
      <c r="BR2290" s="6"/>
      <c r="BS2290" s="6"/>
      <c r="BT2290" s="6"/>
      <c r="BU2290" s="6"/>
      <c r="BV2290" s="6"/>
      <c r="BW2290" s="6"/>
      <c r="BX2290" s="6"/>
      <c r="BY2290" s="6"/>
      <c r="BZ2290" s="6"/>
      <c r="CA2290" s="6"/>
      <c r="CB2290" s="6"/>
      <c r="CC2290" s="6"/>
      <c r="CD2290" s="6"/>
      <c r="CE2290" s="6"/>
      <c r="CF2290" s="6"/>
      <c r="CG2290" s="6"/>
      <c r="CH2290" s="6"/>
      <c r="CI2290" s="6"/>
      <c r="CJ2290" s="6"/>
      <c r="CK2290" s="6"/>
      <c r="CL2290" s="6"/>
      <c r="CM2290" s="6"/>
      <c r="CN2290" s="6"/>
      <c r="CO2290" s="6"/>
      <c r="CP2290" s="6"/>
      <c r="CQ2290" s="6"/>
      <c r="CR2290" s="6"/>
      <c r="CS2290" s="6"/>
      <c r="CT2290" s="6"/>
      <c r="CU2290" s="6"/>
      <c r="CV2290" s="6"/>
      <c r="CX2290" s="6"/>
      <c r="CY2290" s="6"/>
      <c r="CZ2290" s="6"/>
      <c r="DA2290" s="6"/>
      <c r="DB2290" s="6"/>
    </row>
    <row r="2291" spans="4:106" s="3" customFormat="1" x14ac:dyDescent="0.25">
      <c r="D2291" s="31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  <c r="AR2291" s="6"/>
      <c r="AS2291" s="6"/>
      <c r="AT2291" s="6"/>
      <c r="AU2291" s="6"/>
      <c r="AV2291" s="6"/>
      <c r="AX2291" s="41"/>
      <c r="AY2291" s="41"/>
      <c r="BA2291" s="6"/>
      <c r="BB2291" s="6"/>
      <c r="BC2291" s="6"/>
      <c r="BD2291" s="6"/>
      <c r="BE2291" s="6"/>
      <c r="BF2291" s="6"/>
      <c r="BG2291" s="6"/>
      <c r="BH2291" s="6"/>
      <c r="BI2291" s="6"/>
      <c r="BJ2291" s="6"/>
      <c r="BK2291" s="6"/>
      <c r="BL2291" s="6"/>
      <c r="BM2291" s="6"/>
      <c r="BN2291" s="6"/>
      <c r="BO2291" s="6"/>
      <c r="BP2291" s="6"/>
      <c r="BQ2291" s="6"/>
      <c r="BR2291" s="6"/>
      <c r="BS2291" s="6"/>
      <c r="BT2291" s="6"/>
      <c r="BU2291" s="6"/>
      <c r="BV2291" s="6"/>
      <c r="BW2291" s="6"/>
      <c r="BX2291" s="6"/>
      <c r="BY2291" s="6"/>
      <c r="BZ2291" s="6"/>
      <c r="CA2291" s="6"/>
      <c r="CB2291" s="6"/>
      <c r="CC2291" s="6"/>
      <c r="CD2291" s="6"/>
      <c r="CE2291" s="6"/>
      <c r="CF2291" s="6"/>
      <c r="CG2291" s="6"/>
      <c r="CH2291" s="6"/>
      <c r="CI2291" s="6"/>
      <c r="CJ2291" s="6"/>
      <c r="CK2291" s="6"/>
      <c r="CL2291" s="6"/>
      <c r="CM2291" s="6"/>
      <c r="CN2291" s="6"/>
      <c r="CO2291" s="6"/>
      <c r="CP2291" s="6"/>
      <c r="CQ2291" s="6"/>
      <c r="CR2291" s="6"/>
      <c r="CS2291" s="6"/>
      <c r="CT2291" s="6"/>
      <c r="CU2291" s="6"/>
      <c r="CV2291" s="6"/>
      <c r="CX2291" s="6"/>
      <c r="CY2291" s="6"/>
      <c r="CZ2291" s="6"/>
      <c r="DA2291" s="6"/>
      <c r="DB2291" s="6"/>
    </row>
    <row r="2292" spans="4:106" s="3" customFormat="1" x14ac:dyDescent="0.25">
      <c r="D2292" s="31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  <c r="AR2292" s="6"/>
      <c r="AS2292" s="6"/>
      <c r="AT2292" s="6"/>
      <c r="AU2292" s="6"/>
      <c r="AV2292" s="6"/>
      <c r="AX2292" s="41"/>
      <c r="AY2292" s="41"/>
      <c r="BA2292" s="6"/>
      <c r="BB2292" s="6"/>
      <c r="BC2292" s="6"/>
      <c r="BD2292" s="6"/>
      <c r="BE2292" s="6"/>
      <c r="BF2292" s="6"/>
      <c r="BG2292" s="6"/>
      <c r="BH2292" s="6"/>
      <c r="BI2292" s="6"/>
      <c r="BJ2292" s="6"/>
      <c r="BK2292" s="6"/>
      <c r="BL2292" s="6"/>
      <c r="BM2292" s="6"/>
      <c r="BN2292" s="6"/>
      <c r="BO2292" s="6"/>
      <c r="BP2292" s="6"/>
      <c r="BQ2292" s="6"/>
      <c r="BR2292" s="6"/>
      <c r="BS2292" s="6"/>
      <c r="BT2292" s="6"/>
      <c r="BU2292" s="6"/>
      <c r="BV2292" s="6"/>
      <c r="BW2292" s="6"/>
      <c r="BX2292" s="6"/>
      <c r="BY2292" s="6"/>
      <c r="BZ2292" s="6"/>
      <c r="CA2292" s="6"/>
      <c r="CB2292" s="6"/>
      <c r="CC2292" s="6"/>
      <c r="CD2292" s="6"/>
      <c r="CE2292" s="6"/>
      <c r="CF2292" s="6"/>
      <c r="CG2292" s="6"/>
      <c r="CH2292" s="6"/>
      <c r="CI2292" s="6"/>
      <c r="CJ2292" s="6"/>
      <c r="CK2292" s="6"/>
      <c r="CL2292" s="6"/>
      <c r="CM2292" s="6"/>
      <c r="CN2292" s="6"/>
      <c r="CO2292" s="6"/>
      <c r="CP2292" s="6"/>
      <c r="CQ2292" s="6"/>
      <c r="CR2292" s="6"/>
      <c r="CS2292" s="6"/>
      <c r="CT2292" s="6"/>
      <c r="CU2292" s="6"/>
      <c r="CV2292" s="6"/>
      <c r="CX2292" s="6"/>
      <c r="CY2292" s="6"/>
      <c r="CZ2292" s="6"/>
      <c r="DA2292" s="6"/>
      <c r="DB2292" s="6"/>
    </row>
    <row r="2293" spans="4:106" s="3" customFormat="1" x14ac:dyDescent="0.25">
      <c r="D2293" s="31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  <c r="AR2293" s="6"/>
      <c r="AS2293" s="6"/>
      <c r="AT2293" s="6"/>
      <c r="AU2293" s="6"/>
      <c r="AV2293" s="6"/>
      <c r="AX2293" s="41"/>
      <c r="AY2293" s="41"/>
      <c r="BA2293" s="6"/>
      <c r="BB2293" s="6"/>
      <c r="BC2293" s="6"/>
      <c r="BD2293" s="6"/>
      <c r="BE2293" s="6"/>
      <c r="BF2293" s="6"/>
      <c r="BG2293" s="6"/>
      <c r="BH2293" s="6"/>
      <c r="BI2293" s="6"/>
      <c r="BJ2293" s="6"/>
      <c r="BK2293" s="6"/>
      <c r="BL2293" s="6"/>
      <c r="BM2293" s="6"/>
      <c r="BN2293" s="6"/>
      <c r="BO2293" s="6"/>
      <c r="BP2293" s="6"/>
      <c r="BQ2293" s="6"/>
      <c r="BR2293" s="6"/>
      <c r="BS2293" s="6"/>
      <c r="BT2293" s="6"/>
      <c r="BU2293" s="6"/>
      <c r="BV2293" s="6"/>
      <c r="BW2293" s="6"/>
      <c r="BX2293" s="6"/>
      <c r="BY2293" s="6"/>
      <c r="BZ2293" s="6"/>
      <c r="CA2293" s="6"/>
      <c r="CB2293" s="6"/>
      <c r="CC2293" s="6"/>
      <c r="CD2293" s="6"/>
      <c r="CE2293" s="6"/>
      <c r="CF2293" s="6"/>
      <c r="CG2293" s="6"/>
      <c r="CH2293" s="6"/>
      <c r="CI2293" s="6"/>
      <c r="CJ2293" s="6"/>
      <c r="CK2293" s="6"/>
      <c r="CL2293" s="6"/>
      <c r="CM2293" s="6"/>
      <c r="CN2293" s="6"/>
      <c r="CO2293" s="6"/>
      <c r="CP2293" s="6"/>
      <c r="CQ2293" s="6"/>
      <c r="CR2293" s="6"/>
      <c r="CS2293" s="6"/>
      <c r="CT2293" s="6"/>
      <c r="CU2293" s="6"/>
      <c r="CV2293" s="6"/>
      <c r="CX2293" s="6"/>
      <c r="CY2293" s="6"/>
      <c r="CZ2293" s="6"/>
      <c r="DA2293" s="6"/>
      <c r="DB2293" s="6"/>
    </row>
    <row r="2294" spans="4:106" s="3" customFormat="1" x14ac:dyDescent="0.25">
      <c r="D2294" s="31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  <c r="AR2294" s="6"/>
      <c r="AS2294" s="6"/>
      <c r="AT2294" s="6"/>
      <c r="AU2294" s="6"/>
      <c r="AV2294" s="6"/>
      <c r="AX2294" s="41"/>
      <c r="AY2294" s="41"/>
      <c r="BA2294" s="6"/>
      <c r="BB2294" s="6"/>
      <c r="BC2294" s="6"/>
      <c r="BD2294" s="6"/>
      <c r="BE2294" s="6"/>
      <c r="BF2294" s="6"/>
      <c r="BG2294" s="6"/>
      <c r="BH2294" s="6"/>
      <c r="BI2294" s="6"/>
      <c r="BJ2294" s="6"/>
      <c r="BK2294" s="6"/>
      <c r="BL2294" s="6"/>
      <c r="BM2294" s="6"/>
      <c r="BN2294" s="6"/>
      <c r="BO2294" s="6"/>
      <c r="BP2294" s="6"/>
      <c r="BQ2294" s="6"/>
      <c r="BR2294" s="6"/>
      <c r="BS2294" s="6"/>
      <c r="BT2294" s="6"/>
      <c r="BU2294" s="6"/>
      <c r="BV2294" s="6"/>
      <c r="BW2294" s="6"/>
      <c r="BX2294" s="6"/>
      <c r="BY2294" s="6"/>
      <c r="BZ2294" s="6"/>
      <c r="CA2294" s="6"/>
      <c r="CB2294" s="6"/>
      <c r="CC2294" s="6"/>
      <c r="CD2294" s="6"/>
      <c r="CE2294" s="6"/>
      <c r="CF2294" s="6"/>
      <c r="CG2294" s="6"/>
      <c r="CH2294" s="6"/>
      <c r="CI2294" s="6"/>
      <c r="CJ2294" s="6"/>
      <c r="CK2294" s="6"/>
      <c r="CL2294" s="6"/>
      <c r="CM2294" s="6"/>
      <c r="CN2294" s="6"/>
      <c r="CO2294" s="6"/>
      <c r="CP2294" s="6"/>
      <c r="CQ2294" s="6"/>
      <c r="CR2294" s="6"/>
      <c r="CS2294" s="6"/>
      <c r="CT2294" s="6"/>
      <c r="CU2294" s="6"/>
      <c r="CV2294" s="6"/>
      <c r="CX2294" s="6"/>
      <c r="CY2294" s="6"/>
      <c r="CZ2294" s="6"/>
      <c r="DA2294" s="6"/>
      <c r="DB2294" s="6"/>
    </row>
    <row r="2295" spans="4:106" s="3" customFormat="1" x14ac:dyDescent="0.25">
      <c r="D2295" s="31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  <c r="AR2295" s="6"/>
      <c r="AS2295" s="6"/>
      <c r="AT2295" s="6"/>
      <c r="AU2295" s="6"/>
      <c r="AV2295" s="6"/>
      <c r="AX2295" s="41"/>
      <c r="AY2295" s="41"/>
      <c r="BA2295" s="6"/>
      <c r="BB2295" s="6"/>
      <c r="BC2295" s="6"/>
      <c r="BD2295" s="6"/>
      <c r="BE2295" s="6"/>
      <c r="BF2295" s="6"/>
      <c r="BG2295" s="6"/>
      <c r="BH2295" s="6"/>
      <c r="BI2295" s="6"/>
      <c r="BJ2295" s="6"/>
      <c r="BK2295" s="6"/>
      <c r="BL2295" s="6"/>
      <c r="BM2295" s="6"/>
      <c r="BN2295" s="6"/>
      <c r="BO2295" s="6"/>
      <c r="BP2295" s="6"/>
      <c r="BQ2295" s="6"/>
      <c r="BR2295" s="6"/>
      <c r="BS2295" s="6"/>
      <c r="BT2295" s="6"/>
      <c r="BU2295" s="6"/>
      <c r="BV2295" s="6"/>
      <c r="BW2295" s="6"/>
      <c r="BX2295" s="6"/>
      <c r="BY2295" s="6"/>
      <c r="BZ2295" s="6"/>
      <c r="CA2295" s="6"/>
      <c r="CB2295" s="6"/>
      <c r="CC2295" s="6"/>
      <c r="CD2295" s="6"/>
      <c r="CE2295" s="6"/>
      <c r="CF2295" s="6"/>
      <c r="CG2295" s="6"/>
      <c r="CH2295" s="6"/>
      <c r="CI2295" s="6"/>
      <c r="CJ2295" s="6"/>
      <c r="CK2295" s="6"/>
      <c r="CL2295" s="6"/>
      <c r="CM2295" s="6"/>
      <c r="CN2295" s="6"/>
      <c r="CO2295" s="6"/>
      <c r="CP2295" s="6"/>
      <c r="CQ2295" s="6"/>
      <c r="CR2295" s="6"/>
      <c r="CS2295" s="6"/>
      <c r="CT2295" s="6"/>
      <c r="CU2295" s="6"/>
      <c r="CV2295" s="6"/>
      <c r="CX2295" s="6"/>
      <c r="CY2295" s="6"/>
      <c r="CZ2295" s="6"/>
      <c r="DA2295" s="6"/>
      <c r="DB2295" s="6"/>
    </row>
    <row r="2296" spans="4:106" s="3" customFormat="1" x14ac:dyDescent="0.25">
      <c r="D2296" s="31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  <c r="AR2296" s="6"/>
      <c r="AS2296" s="6"/>
      <c r="AT2296" s="6"/>
      <c r="AU2296" s="6"/>
      <c r="AV2296" s="6"/>
      <c r="AX2296" s="41"/>
      <c r="AY2296" s="41"/>
      <c r="BA2296" s="6"/>
      <c r="BB2296" s="6"/>
      <c r="BC2296" s="6"/>
      <c r="BD2296" s="6"/>
      <c r="BE2296" s="6"/>
      <c r="BF2296" s="6"/>
      <c r="BG2296" s="6"/>
      <c r="BH2296" s="6"/>
      <c r="BI2296" s="6"/>
      <c r="BJ2296" s="6"/>
      <c r="BK2296" s="6"/>
      <c r="BL2296" s="6"/>
      <c r="BM2296" s="6"/>
      <c r="BN2296" s="6"/>
      <c r="BO2296" s="6"/>
      <c r="BP2296" s="6"/>
      <c r="BQ2296" s="6"/>
      <c r="BR2296" s="6"/>
      <c r="BS2296" s="6"/>
      <c r="BT2296" s="6"/>
      <c r="BU2296" s="6"/>
      <c r="BV2296" s="6"/>
      <c r="BW2296" s="6"/>
      <c r="BX2296" s="6"/>
      <c r="BY2296" s="6"/>
      <c r="BZ2296" s="6"/>
      <c r="CA2296" s="6"/>
      <c r="CB2296" s="6"/>
      <c r="CC2296" s="6"/>
      <c r="CD2296" s="6"/>
      <c r="CE2296" s="6"/>
      <c r="CF2296" s="6"/>
      <c r="CG2296" s="6"/>
      <c r="CH2296" s="6"/>
      <c r="CI2296" s="6"/>
      <c r="CJ2296" s="6"/>
      <c r="CK2296" s="6"/>
      <c r="CL2296" s="6"/>
      <c r="CM2296" s="6"/>
      <c r="CN2296" s="6"/>
      <c r="CO2296" s="6"/>
      <c r="CP2296" s="6"/>
      <c r="CQ2296" s="6"/>
      <c r="CR2296" s="6"/>
      <c r="CS2296" s="6"/>
      <c r="CT2296" s="6"/>
      <c r="CU2296" s="6"/>
      <c r="CV2296" s="6"/>
      <c r="CX2296" s="6"/>
      <c r="CY2296" s="6"/>
      <c r="CZ2296" s="6"/>
      <c r="DA2296" s="6"/>
      <c r="DB2296" s="6"/>
    </row>
    <row r="2297" spans="4:106" s="3" customFormat="1" x14ac:dyDescent="0.25">
      <c r="D2297" s="31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  <c r="AR2297" s="6"/>
      <c r="AS2297" s="6"/>
      <c r="AT2297" s="6"/>
      <c r="AU2297" s="6"/>
      <c r="AV2297" s="6"/>
      <c r="AX2297" s="41"/>
      <c r="AY2297" s="41"/>
      <c r="BA2297" s="6"/>
      <c r="BB2297" s="6"/>
      <c r="BC2297" s="6"/>
      <c r="BD2297" s="6"/>
      <c r="BE2297" s="6"/>
      <c r="BF2297" s="6"/>
      <c r="BG2297" s="6"/>
      <c r="BH2297" s="6"/>
      <c r="BI2297" s="6"/>
      <c r="BJ2297" s="6"/>
      <c r="BK2297" s="6"/>
      <c r="BL2297" s="6"/>
      <c r="BM2297" s="6"/>
      <c r="BN2297" s="6"/>
      <c r="BO2297" s="6"/>
      <c r="BP2297" s="6"/>
      <c r="BQ2297" s="6"/>
      <c r="BR2297" s="6"/>
      <c r="BS2297" s="6"/>
      <c r="BT2297" s="6"/>
      <c r="BU2297" s="6"/>
      <c r="BV2297" s="6"/>
      <c r="BW2297" s="6"/>
      <c r="BX2297" s="6"/>
      <c r="BY2297" s="6"/>
      <c r="BZ2297" s="6"/>
      <c r="CA2297" s="6"/>
      <c r="CB2297" s="6"/>
      <c r="CC2297" s="6"/>
      <c r="CD2297" s="6"/>
      <c r="CE2297" s="6"/>
      <c r="CF2297" s="6"/>
      <c r="CG2297" s="6"/>
      <c r="CH2297" s="6"/>
      <c r="CI2297" s="6"/>
      <c r="CJ2297" s="6"/>
      <c r="CK2297" s="6"/>
      <c r="CL2297" s="6"/>
      <c r="CM2297" s="6"/>
      <c r="CN2297" s="6"/>
      <c r="CO2297" s="6"/>
      <c r="CP2297" s="6"/>
      <c r="CQ2297" s="6"/>
      <c r="CR2297" s="6"/>
      <c r="CS2297" s="6"/>
      <c r="CT2297" s="6"/>
      <c r="CU2297" s="6"/>
      <c r="CV2297" s="6"/>
      <c r="CX2297" s="6"/>
      <c r="CY2297" s="6"/>
      <c r="CZ2297" s="6"/>
      <c r="DA2297" s="6"/>
      <c r="DB2297" s="6"/>
    </row>
    <row r="2298" spans="4:106" s="3" customFormat="1" x14ac:dyDescent="0.25">
      <c r="D2298" s="31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  <c r="AR2298" s="6"/>
      <c r="AS2298" s="6"/>
      <c r="AT2298" s="6"/>
      <c r="AU2298" s="6"/>
      <c r="AV2298" s="6"/>
      <c r="AX2298" s="41"/>
      <c r="AY2298" s="41"/>
      <c r="BA2298" s="6"/>
      <c r="BB2298" s="6"/>
      <c r="BC2298" s="6"/>
      <c r="BD2298" s="6"/>
      <c r="BE2298" s="6"/>
      <c r="BF2298" s="6"/>
      <c r="BG2298" s="6"/>
      <c r="BH2298" s="6"/>
      <c r="BI2298" s="6"/>
      <c r="BJ2298" s="6"/>
      <c r="BK2298" s="6"/>
      <c r="BL2298" s="6"/>
      <c r="BM2298" s="6"/>
      <c r="BN2298" s="6"/>
      <c r="BO2298" s="6"/>
      <c r="BP2298" s="6"/>
      <c r="BQ2298" s="6"/>
      <c r="BR2298" s="6"/>
      <c r="BS2298" s="6"/>
      <c r="BT2298" s="6"/>
      <c r="BU2298" s="6"/>
      <c r="BV2298" s="6"/>
      <c r="BW2298" s="6"/>
      <c r="BX2298" s="6"/>
      <c r="BY2298" s="6"/>
      <c r="BZ2298" s="6"/>
      <c r="CA2298" s="6"/>
      <c r="CB2298" s="6"/>
      <c r="CC2298" s="6"/>
      <c r="CD2298" s="6"/>
      <c r="CE2298" s="6"/>
      <c r="CF2298" s="6"/>
      <c r="CG2298" s="6"/>
      <c r="CH2298" s="6"/>
      <c r="CI2298" s="6"/>
      <c r="CJ2298" s="6"/>
      <c r="CK2298" s="6"/>
      <c r="CL2298" s="6"/>
      <c r="CM2298" s="6"/>
      <c r="CN2298" s="6"/>
      <c r="CO2298" s="6"/>
      <c r="CP2298" s="6"/>
      <c r="CQ2298" s="6"/>
      <c r="CR2298" s="6"/>
      <c r="CS2298" s="6"/>
      <c r="CT2298" s="6"/>
      <c r="CU2298" s="6"/>
      <c r="CV2298" s="6"/>
      <c r="CX2298" s="6"/>
      <c r="CY2298" s="6"/>
      <c r="CZ2298" s="6"/>
      <c r="DA2298" s="6"/>
      <c r="DB2298" s="6"/>
    </row>
    <row r="2299" spans="4:106" s="3" customFormat="1" x14ac:dyDescent="0.25">
      <c r="D2299" s="31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  <c r="AR2299" s="6"/>
      <c r="AS2299" s="6"/>
      <c r="AT2299" s="6"/>
      <c r="AU2299" s="6"/>
      <c r="AV2299" s="6"/>
      <c r="AX2299" s="41"/>
      <c r="AY2299" s="41"/>
      <c r="BA2299" s="6"/>
      <c r="BB2299" s="6"/>
      <c r="BC2299" s="6"/>
      <c r="BD2299" s="6"/>
      <c r="BE2299" s="6"/>
      <c r="BF2299" s="6"/>
      <c r="BG2299" s="6"/>
      <c r="BH2299" s="6"/>
      <c r="BI2299" s="6"/>
      <c r="BJ2299" s="6"/>
      <c r="BK2299" s="6"/>
      <c r="BL2299" s="6"/>
      <c r="BM2299" s="6"/>
      <c r="BN2299" s="6"/>
      <c r="BO2299" s="6"/>
      <c r="BP2299" s="6"/>
      <c r="BQ2299" s="6"/>
      <c r="BR2299" s="6"/>
      <c r="BS2299" s="6"/>
      <c r="BT2299" s="6"/>
      <c r="BU2299" s="6"/>
      <c r="BV2299" s="6"/>
      <c r="BW2299" s="6"/>
      <c r="BX2299" s="6"/>
      <c r="BY2299" s="6"/>
      <c r="BZ2299" s="6"/>
      <c r="CA2299" s="6"/>
      <c r="CB2299" s="6"/>
      <c r="CC2299" s="6"/>
      <c r="CD2299" s="6"/>
      <c r="CE2299" s="6"/>
      <c r="CF2299" s="6"/>
      <c r="CG2299" s="6"/>
      <c r="CH2299" s="6"/>
      <c r="CI2299" s="6"/>
      <c r="CJ2299" s="6"/>
      <c r="CK2299" s="6"/>
      <c r="CL2299" s="6"/>
      <c r="CM2299" s="6"/>
      <c r="CN2299" s="6"/>
      <c r="CO2299" s="6"/>
      <c r="CP2299" s="6"/>
      <c r="CQ2299" s="6"/>
      <c r="CR2299" s="6"/>
      <c r="CS2299" s="6"/>
      <c r="CT2299" s="6"/>
      <c r="CU2299" s="6"/>
      <c r="CV2299" s="6"/>
      <c r="CX2299" s="6"/>
      <c r="CY2299" s="6"/>
      <c r="CZ2299" s="6"/>
      <c r="DA2299" s="6"/>
      <c r="DB2299" s="6"/>
    </row>
    <row r="2300" spans="4:106" s="3" customFormat="1" x14ac:dyDescent="0.25">
      <c r="D2300" s="31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  <c r="AR2300" s="6"/>
      <c r="AS2300" s="6"/>
      <c r="AT2300" s="6"/>
      <c r="AU2300" s="6"/>
      <c r="AV2300" s="6"/>
      <c r="AX2300" s="41"/>
      <c r="AY2300" s="41"/>
      <c r="BA2300" s="6"/>
      <c r="BB2300" s="6"/>
      <c r="BC2300" s="6"/>
      <c r="BD2300" s="6"/>
      <c r="BE2300" s="6"/>
      <c r="BF2300" s="6"/>
      <c r="BG2300" s="6"/>
      <c r="BH2300" s="6"/>
      <c r="BI2300" s="6"/>
      <c r="BJ2300" s="6"/>
      <c r="BK2300" s="6"/>
      <c r="BL2300" s="6"/>
      <c r="BM2300" s="6"/>
      <c r="BN2300" s="6"/>
      <c r="BO2300" s="6"/>
      <c r="BP2300" s="6"/>
      <c r="BQ2300" s="6"/>
      <c r="BR2300" s="6"/>
      <c r="BS2300" s="6"/>
      <c r="BT2300" s="6"/>
      <c r="BU2300" s="6"/>
      <c r="BV2300" s="6"/>
      <c r="BW2300" s="6"/>
      <c r="BX2300" s="6"/>
      <c r="BY2300" s="6"/>
      <c r="BZ2300" s="6"/>
      <c r="CA2300" s="6"/>
      <c r="CB2300" s="6"/>
      <c r="CC2300" s="6"/>
      <c r="CD2300" s="6"/>
      <c r="CE2300" s="6"/>
      <c r="CF2300" s="6"/>
      <c r="CG2300" s="6"/>
      <c r="CH2300" s="6"/>
      <c r="CI2300" s="6"/>
      <c r="CJ2300" s="6"/>
      <c r="CK2300" s="6"/>
      <c r="CL2300" s="6"/>
      <c r="CM2300" s="6"/>
      <c r="CN2300" s="6"/>
      <c r="CO2300" s="6"/>
      <c r="CP2300" s="6"/>
      <c r="CQ2300" s="6"/>
      <c r="CR2300" s="6"/>
      <c r="CS2300" s="6"/>
      <c r="CT2300" s="6"/>
      <c r="CU2300" s="6"/>
      <c r="CV2300" s="6"/>
      <c r="CX2300" s="6"/>
      <c r="CY2300" s="6"/>
      <c r="CZ2300" s="6"/>
      <c r="DA2300" s="6"/>
      <c r="DB2300" s="6"/>
    </row>
    <row r="2301" spans="4:106" s="3" customFormat="1" x14ac:dyDescent="0.25">
      <c r="D2301" s="31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  <c r="AR2301" s="6"/>
      <c r="AS2301" s="6"/>
      <c r="AT2301" s="6"/>
      <c r="AU2301" s="6"/>
      <c r="AV2301" s="6"/>
      <c r="AX2301" s="41"/>
      <c r="AY2301" s="41"/>
      <c r="BA2301" s="6"/>
      <c r="BB2301" s="6"/>
      <c r="BC2301" s="6"/>
      <c r="BD2301" s="6"/>
      <c r="BE2301" s="6"/>
      <c r="BF2301" s="6"/>
      <c r="BG2301" s="6"/>
      <c r="BH2301" s="6"/>
      <c r="BI2301" s="6"/>
      <c r="BJ2301" s="6"/>
      <c r="BK2301" s="6"/>
      <c r="BL2301" s="6"/>
      <c r="BM2301" s="6"/>
      <c r="BN2301" s="6"/>
      <c r="BO2301" s="6"/>
      <c r="BP2301" s="6"/>
      <c r="BQ2301" s="6"/>
      <c r="BR2301" s="6"/>
      <c r="BS2301" s="6"/>
      <c r="BT2301" s="6"/>
      <c r="BU2301" s="6"/>
      <c r="BV2301" s="6"/>
      <c r="BW2301" s="6"/>
      <c r="BX2301" s="6"/>
      <c r="BY2301" s="6"/>
      <c r="BZ2301" s="6"/>
      <c r="CA2301" s="6"/>
      <c r="CB2301" s="6"/>
      <c r="CC2301" s="6"/>
      <c r="CD2301" s="6"/>
      <c r="CE2301" s="6"/>
      <c r="CF2301" s="6"/>
      <c r="CG2301" s="6"/>
      <c r="CH2301" s="6"/>
      <c r="CI2301" s="6"/>
      <c r="CJ2301" s="6"/>
      <c r="CK2301" s="6"/>
      <c r="CL2301" s="6"/>
      <c r="CM2301" s="6"/>
      <c r="CN2301" s="6"/>
      <c r="CO2301" s="6"/>
      <c r="CP2301" s="6"/>
      <c r="CQ2301" s="6"/>
      <c r="CR2301" s="6"/>
      <c r="CS2301" s="6"/>
      <c r="CT2301" s="6"/>
      <c r="CU2301" s="6"/>
      <c r="CV2301" s="6"/>
      <c r="CX2301" s="6"/>
      <c r="CY2301" s="6"/>
      <c r="CZ2301" s="6"/>
      <c r="DA2301" s="6"/>
      <c r="DB2301" s="6"/>
    </row>
    <row r="2302" spans="4:106" s="3" customFormat="1" x14ac:dyDescent="0.25">
      <c r="D2302" s="31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  <c r="AR2302" s="6"/>
      <c r="AS2302" s="6"/>
      <c r="AT2302" s="6"/>
      <c r="AU2302" s="6"/>
      <c r="AV2302" s="6"/>
      <c r="AX2302" s="41"/>
      <c r="AY2302" s="41"/>
      <c r="BA2302" s="6"/>
      <c r="BB2302" s="6"/>
      <c r="BC2302" s="6"/>
      <c r="BD2302" s="6"/>
      <c r="BE2302" s="6"/>
      <c r="BF2302" s="6"/>
      <c r="BG2302" s="6"/>
      <c r="BH2302" s="6"/>
      <c r="BI2302" s="6"/>
      <c r="BJ2302" s="6"/>
      <c r="BK2302" s="6"/>
      <c r="BL2302" s="6"/>
      <c r="BM2302" s="6"/>
      <c r="BN2302" s="6"/>
      <c r="BO2302" s="6"/>
      <c r="BP2302" s="6"/>
      <c r="BQ2302" s="6"/>
      <c r="BR2302" s="6"/>
      <c r="BS2302" s="6"/>
      <c r="BT2302" s="6"/>
      <c r="BU2302" s="6"/>
      <c r="BV2302" s="6"/>
      <c r="BW2302" s="6"/>
      <c r="BX2302" s="6"/>
      <c r="BY2302" s="6"/>
      <c r="BZ2302" s="6"/>
      <c r="CA2302" s="6"/>
      <c r="CB2302" s="6"/>
      <c r="CC2302" s="6"/>
      <c r="CD2302" s="6"/>
      <c r="CE2302" s="6"/>
      <c r="CF2302" s="6"/>
      <c r="CG2302" s="6"/>
      <c r="CH2302" s="6"/>
      <c r="CI2302" s="6"/>
      <c r="CJ2302" s="6"/>
      <c r="CK2302" s="6"/>
      <c r="CL2302" s="6"/>
      <c r="CM2302" s="6"/>
      <c r="CN2302" s="6"/>
      <c r="CO2302" s="6"/>
      <c r="CP2302" s="6"/>
      <c r="CQ2302" s="6"/>
      <c r="CR2302" s="6"/>
      <c r="CS2302" s="6"/>
      <c r="CT2302" s="6"/>
      <c r="CU2302" s="6"/>
      <c r="CV2302" s="6"/>
      <c r="CX2302" s="6"/>
      <c r="CY2302" s="6"/>
      <c r="CZ2302" s="6"/>
      <c r="DA2302" s="6"/>
      <c r="DB2302" s="6"/>
    </row>
    <row r="2303" spans="4:106" s="3" customFormat="1" x14ac:dyDescent="0.25">
      <c r="D2303" s="31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  <c r="AR2303" s="6"/>
      <c r="AS2303" s="6"/>
      <c r="AT2303" s="6"/>
      <c r="AU2303" s="6"/>
      <c r="AV2303" s="6"/>
      <c r="AX2303" s="41"/>
      <c r="AY2303" s="41"/>
      <c r="BA2303" s="6"/>
      <c r="BB2303" s="6"/>
      <c r="BC2303" s="6"/>
      <c r="BD2303" s="6"/>
      <c r="BE2303" s="6"/>
      <c r="BF2303" s="6"/>
      <c r="BG2303" s="6"/>
      <c r="BH2303" s="6"/>
      <c r="BI2303" s="6"/>
      <c r="BJ2303" s="6"/>
      <c r="BK2303" s="6"/>
      <c r="BL2303" s="6"/>
      <c r="BM2303" s="6"/>
      <c r="BN2303" s="6"/>
      <c r="BO2303" s="6"/>
      <c r="BP2303" s="6"/>
      <c r="BQ2303" s="6"/>
      <c r="BR2303" s="6"/>
      <c r="BS2303" s="6"/>
      <c r="BT2303" s="6"/>
      <c r="BU2303" s="6"/>
      <c r="BV2303" s="6"/>
      <c r="BW2303" s="6"/>
      <c r="BX2303" s="6"/>
      <c r="BY2303" s="6"/>
      <c r="BZ2303" s="6"/>
      <c r="CA2303" s="6"/>
      <c r="CB2303" s="6"/>
      <c r="CC2303" s="6"/>
      <c r="CD2303" s="6"/>
      <c r="CE2303" s="6"/>
      <c r="CF2303" s="6"/>
      <c r="CG2303" s="6"/>
      <c r="CH2303" s="6"/>
      <c r="CI2303" s="6"/>
      <c r="CJ2303" s="6"/>
      <c r="CK2303" s="6"/>
      <c r="CL2303" s="6"/>
      <c r="CM2303" s="6"/>
      <c r="CN2303" s="6"/>
      <c r="CO2303" s="6"/>
      <c r="CP2303" s="6"/>
      <c r="CQ2303" s="6"/>
      <c r="CR2303" s="6"/>
      <c r="CS2303" s="6"/>
      <c r="CT2303" s="6"/>
      <c r="CU2303" s="6"/>
      <c r="CV2303" s="6"/>
      <c r="CX2303" s="6"/>
      <c r="CY2303" s="6"/>
      <c r="CZ2303" s="6"/>
      <c r="DA2303" s="6"/>
      <c r="DB2303" s="6"/>
    </row>
    <row r="2304" spans="4:106" s="3" customFormat="1" x14ac:dyDescent="0.25">
      <c r="D2304" s="31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  <c r="AR2304" s="6"/>
      <c r="AS2304" s="6"/>
      <c r="AT2304" s="6"/>
      <c r="AU2304" s="6"/>
      <c r="AV2304" s="6"/>
      <c r="AX2304" s="41"/>
      <c r="AY2304" s="41"/>
      <c r="BA2304" s="6"/>
      <c r="BB2304" s="6"/>
      <c r="BC2304" s="6"/>
      <c r="BD2304" s="6"/>
      <c r="BE2304" s="6"/>
      <c r="BF2304" s="6"/>
      <c r="BG2304" s="6"/>
      <c r="BH2304" s="6"/>
      <c r="BI2304" s="6"/>
      <c r="BJ2304" s="6"/>
      <c r="BK2304" s="6"/>
      <c r="BL2304" s="6"/>
      <c r="BM2304" s="6"/>
      <c r="BN2304" s="6"/>
      <c r="BO2304" s="6"/>
      <c r="BP2304" s="6"/>
      <c r="BQ2304" s="6"/>
      <c r="BR2304" s="6"/>
      <c r="BS2304" s="6"/>
      <c r="BT2304" s="6"/>
      <c r="BU2304" s="6"/>
      <c r="BV2304" s="6"/>
      <c r="BW2304" s="6"/>
      <c r="BX2304" s="6"/>
      <c r="BY2304" s="6"/>
      <c r="BZ2304" s="6"/>
      <c r="CA2304" s="6"/>
      <c r="CB2304" s="6"/>
      <c r="CC2304" s="6"/>
      <c r="CD2304" s="6"/>
      <c r="CE2304" s="6"/>
      <c r="CF2304" s="6"/>
      <c r="CG2304" s="6"/>
      <c r="CH2304" s="6"/>
      <c r="CI2304" s="6"/>
      <c r="CJ2304" s="6"/>
      <c r="CK2304" s="6"/>
      <c r="CL2304" s="6"/>
      <c r="CM2304" s="6"/>
      <c r="CN2304" s="6"/>
      <c r="CO2304" s="6"/>
      <c r="CP2304" s="6"/>
      <c r="CQ2304" s="6"/>
      <c r="CR2304" s="6"/>
      <c r="CS2304" s="6"/>
      <c r="CT2304" s="6"/>
      <c r="CU2304" s="6"/>
      <c r="CV2304" s="6"/>
      <c r="CX2304" s="6"/>
      <c r="CY2304" s="6"/>
      <c r="CZ2304" s="6"/>
      <c r="DA2304" s="6"/>
      <c r="DB2304" s="6"/>
    </row>
    <row r="2305" spans="4:106" s="3" customFormat="1" x14ac:dyDescent="0.25">
      <c r="D2305" s="31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  <c r="AR2305" s="6"/>
      <c r="AS2305" s="6"/>
      <c r="AT2305" s="6"/>
      <c r="AU2305" s="6"/>
      <c r="AV2305" s="6"/>
      <c r="AX2305" s="41"/>
      <c r="AY2305" s="41"/>
      <c r="BA2305" s="6"/>
      <c r="BB2305" s="6"/>
      <c r="BC2305" s="6"/>
      <c r="BD2305" s="6"/>
      <c r="BE2305" s="6"/>
      <c r="BF2305" s="6"/>
      <c r="BG2305" s="6"/>
      <c r="BH2305" s="6"/>
      <c r="BI2305" s="6"/>
      <c r="BJ2305" s="6"/>
      <c r="BK2305" s="6"/>
      <c r="BL2305" s="6"/>
      <c r="BM2305" s="6"/>
      <c r="BN2305" s="6"/>
      <c r="BO2305" s="6"/>
      <c r="BP2305" s="6"/>
      <c r="BQ2305" s="6"/>
      <c r="BR2305" s="6"/>
      <c r="BS2305" s="6"/>
      <c r="BT2305" s="6"/>
      <c r="BU2305" s="6"/>
      <c r="BV2305" s="6"/>
      <c r="BW2305" s="6"/>
      <c r="BX2305" s="6"/>
      <c r="BY2305" s="6"/>
      <c r="BZ2305" s="6"/>
      <c r="CA2305" s="6"/>
      <c r="CB2305" s="6"/>
      <c r="CC2305" s="6"/>
      <c r="CD2305" s="6"/>
      <c r="CE2305" s="6"/>
      <c r="CF2305" s="6"/>
      <c r="CG2305" s="6"/>
      <c r="CH2305" s="6"/>
      <c r="CI2305" s="6"/>
      <c r="CJ2305" s="6"/>
      <c r="CK2305" s="6"/>
      <c r="CL2305" s="6"/>
      <c r="CM2305" s="6"/>
      <c r="CN2305" s="6"/>
      <c r="CO2305" s="6"/>
      <c r="CP2305" s="6"/>
      <c r="CQ2305" s="6"/>
      <c r="CR2305" s="6"/>
      <c r="CS2305" s="6"/>
      <c r="CT2305" s="6"/>
      <c r="CU2305" s="6"/>
      <c r="CV2305" s="6"/>
      <c r="CX2305" s="6"/>
      <c r="CY2305" s="6"/>
      <c r="CZ2305" s="6"/>
      <c r="DA2305" s="6"/>
      <c r="DB2305" s="6"/>
    </row>
    <row r="2306" spans="4:106" s="3" customFormat="1" x14ac:dyDescent="0.25">
      <c r="D2306" s="31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  <c r="AR2306" s="6"/>
      <c r="AS2306" s="6"/>
      <c r="AT2306" s="6"/>
      <c r="AU2306" s="6"/>
      <c r="AV2306" s="6"/>
      <c r="AX2306" s="41"/>
      <c r="AY2306" s="41"/>
      <c r="BA2306" s="6"/>
      <c r="BB2306" s="6"/>
      <c r="BC2306" s="6"/>
      <c r="BD2306" s="6"/>
      <c r="BE2306" s="6"/>
      <c r="BF2306" s="6"/>
      <c r="BG2306" s="6"/>
      <c r="BH2306" s="6"/>
      <c r="BI2306" s="6"/>
      <c r="BJ2306" s="6"/>
      <c r="BK2306" s="6"/>
      <c r="BL2306" s="6"/>
      <c r="BM2306" s="6"/>
      <c r="BN2306" s="6"/>
      <c r="BO2306" s="6"/>
      <c r="BP2306" s="6"/>
      <c r="BQ2306" s="6"/>
      <c r="BR2306" s="6"/>
      <c r="BS2306" s="6"/>
      <c r="BT2306" s="6"/>
      <c r="BU2306" s="6"/>
      <c r="BV2306" s="6"/>
      <c r="BW2306" s="6"/>
      <c r="BX2306" s="6"/>
      <c r="BY2306" s="6"/>
      <c r="BZ2306" s="6"/>
      <c r="CA2306" s="6"/>
      <c r="CB2306" s="6"/>
      <c r="CC2306" s="6"/>
      <c r="CD2306" s="6"/>
      <c r="CE2306" s="6"/>
      <c r="CF2306" s="6"/>
      <c r="CG2306" s="6"/>
      <c r="CH2306" s="6"/>
      <c r="CI2306" s="6"/>
      <c r="CJ2306" s="6"/>
      <c r="CK2306" s="6"/>
      <c r="CL2306" s="6"/>
      <c r="CM2306" s="6"/>
      <c r="CN2306" s="6"/>
      <c r="CO2306" s="6"/>
      <c r="CP2306" s="6"/>
      <c r="CQ2306" s="6"/>
      <c r="CR2306" s="6"/>
      <c r="CS2306" s="6"/>
      <c r="CT2306" s="6"/>
      <c r="CU2306" s="6"/>
      <c r="CV2306" s="6"/>
      <c r="CX2306" s="6"/>
      <c r="CY2306" s="6"/>
      <c r="CZ2306" s="6"/>
      <c r="DA2306" s="6"/>
      <c r="DB2306" s="6"/>
    </row>
    <row r="2307" spans="4:106" s="3" customFormat="1" x14ac:dyDescent="0.25">
      <c r="D2307" s="31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  <c r="AR2307" s="6"/>
      <c r="AS2307" s="6"/>
      <c r="AT2307" s="6"/>
      <c r="AU2307" s="6"/>
      <c r="AV2307" s="6"/>
      <c r="AX2307" s="41"/>
      <c r="AY2307" s="41"/>
      <c r="BA2307" s="6"/>
      <c r="BB2307" s="6"/>
      <c r="BC2307" s="6"/>
      <c r="BD2307" s="6"/>
      <c r="BE2307" s="6"/>
      <c r="BF2307" s="6"/>
      <c r="BG2307" s="6"/>
      <c r="BH2307" s="6"/>
      <c r="BI2307" s="6"/>
      <c r="BJ2307" s="6"/>
      <c r="BK2307" s="6"/>
      <c r="BL2307" s="6"/>
      <c r="BM2307" s="6"/>
      <c r="BN2307" s="6"/>
      <c r="BO2307" s="6"/>
      <c r="BP2307" s="6"/>
      <c r="BQ2307" s="6"/>
      <c r="BR2307" s="6"/>
      <c r="BS2307" s="6"/>
      <c r="BT2307" s="6"/>
      <c r="BU2307" s="6"/>
      <c r="BV2307" s="6"/>
      <c r="BW2307" s="6"/>
      <c r="BX2307" s="6"/>
      <c r="BY2307" s="6"/>
      <c r="BZ2307" s="6"/>
      <c r="CA2307" s="6"/>
      <c r="CB2307" s="6"/>
      <c r="CC2307" s="6"/>
      <c r="CD2307" s="6"/>
      <c r="CE2307" s="6"/>
      <c r="CF2307" s="6"/>
      <c r="CG2307" s="6"/>
      <c r="CH2307" s="6"/>
      <c r="CI2307" s="6"/>
      <c r="CJ2307" s="6"/>
      <c r="CK2307" s="6"/>
      <c r="CL2307" s="6"/>
      <c r="CM2307" s="6"/>
      <c r="CN2307" s="6"/>
      <c r="CO2307" s="6"/>
      <c r="CP2307" s="6"/>
      <c r="CQ2307" s="6"/>
      <c r="CR2307" s="6"/>
      <c r="CS2307" s="6"/>
      <c r="CT2307" s="6"/>
      <c r="CU2307" s="6"/>
      <c r="CV2307" s="6"/>
      <c r="CX2307" s="6"/>
      <c r="CY2307" s="6"/>
      <c r="CZ2307" s="6"/>
      <c r="DA2307" s="6"/>
      <c r="DB2307" s="6"/>
    </row>
    <row r="2308" spans="4:106" s="3" customFormat="1" x14ac:dyDescent="0.25">
      <c r="D2308" s="31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  <c r="AR2308" s="6"/>
      <c r="AS2308" s="6"/>
      <c r="AT2308" s="6"/>
      <c r="AU2308" s="6"/>
      <c r="AV2308" s="6"/>
      <c r="AX2308" s="41"/>
      <c r="AY2308" s="41"/>
      <c r="BA2308" s="6"/>
      <c r="BB2308" s="6"/>
      <c r="BC2308" s="6"/>
      <c r="BD2308" s="6"/>
      <c r="BE2308" s="6"/>
      <c r="BF2308" s="6"/>
      <c r="BG2308" s="6"/>
      <c r="BH2308" s="6"/>
      <c r="BI2308" s="6"/>
      <c r="BJ2308" s="6"/>
      <c r="BK2308" s="6"/>
      <c r="BL2308" s="6"/>
      <c r="BM2308" s="6"/>
      <c r="BN2308" s="6"/>
      <c r="BO2308" s="6"/>
      <c r="BP2308" s="6"/>
      <c r="BQ2308" s="6"/>
      <c r="BR2308" s="6"/>
      <c r="BS2308" s="6"/>
      <c r="BT2308" s="6"/>
      <c r="BU2308" s="6"/>
      <c r="BV2308" s="6"/>
      <c r="BW2308" s="6"/>
      <c r="BX2308" s="6"/>
      <c r="BY2308" s="6"/>
      <c r="BZ2308" s="6"/>
      <c r="CA2308" s="6"/>
      <c r="CB2308" s="6"/>
      <c r="CC2308" s="6"/>
      <c r="CD2308" s="6"/>
      <c r="CE2308" s="6"/>
      <c r="CF2308" s="6"/>
      <c r="CG2308" s="6"/>
      <c r="CH2308" s="6"/>
      <c r="CI2308" s="6"/>
      <c r="CJ2308" s="6"/>
      <c r="CK2308" s="6"/>
      <c r="CL2308" s="6"/>
      <c r="CM2308" s="6"/>
      <c r="CN2308" s="6"/>
      <c r="CO2308" s="6"/>
      <c r="CP2308" s="6"/>
      <c r="CQ2308" s="6"/>
      <c r="CR2308" s="6"/>
      <c r="CS2308" s="6"/>
      <c r="CT2308" s="6"/>
      <c r="CU2308" s="6"/>
      <c r="CV2308" s="6"/>
      <c r="CX2308" s="6"/>
      <c r="CY2308" s="6"/>
      <c r="CZ2308" s="6"/>
      <c r="DA2308" s="6"/>
      <c r="DB2308" s="6"/>
    </row>
    <row r="2309" spans="4:106" s="3" customFormat="1" x14ac:dyDescent="0.25">
      <c r="D2309" s="31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  <c r="AR2309" s="6"/>
      <c r="AS2309" s="6"/>
      <c r="AT2309" s="6"/>
      <c r="AU2309" s="6"/>
      <c r="AV2309" s="6"/>
      <c r="AX2309" s="41"/>
      <c r="AY2309" s="41"/>
      <c r="BA2309" s="6"/>
      <c r="BB2309" s="6"/>
      <c r="BC2309" s="6"/>
      <c r="BD2309" s="6"/>
      <c r="BE2309" s="6"/>
      <c r="BF2309" s="6"/>
      <c r="BG2309" s="6"/>
      <c r="BH2309" s="6"/>
      <c r="BI2309" s="6"/>
      <c r="BJ2309" s="6"/>
      <c r="BK2309" s="6"/>
      <c r="BL2309" s="6"/>
      <c r="BM2309" s="6"/>
      <c r="BN2309" s="6"/>
      <c r="BO2309" s="6"/>
      <c r="BP2309" s="6"/>
      <c r="BQ2309" s="6"/>
      <c r="BR2309" s="6"/>
      <c r="BS2309" s="6"/>
      <c r="BT2309" s="6"/>
      <c r="BU2309" s="6"/>
      <c r="BV2309" s="6"/>
      <c r="BW2309" s="6"/>
      <c r="BX2309" s="6"/>
      <c r="BY2309" s="6"/>
      <c r="BZ2309" s="6"/>
      <c r="CA2309" s="6"/>
      <c r="CB2309" s="6"/>
      <c r="CC2309" s="6"/>
      <c r="CD2309" s="6"/>
      <c r="CE2309" s="6"/>
      <c r="CF2309" s="6"/>
      <c r="CG2309" s="6"/>
      <c r="CH2309" s="6"/>
      <c r="CI2309" s="6"/>
      <c r="CJ2309" s="6"/>
      <c r="CK2309" s="6"/>
      <c r="CL2309" s="6"/>
      <c r="CM2309" s="6"/>
      <c r="CN2309" s="6"/>
      <c r="CO2309" s="6"/>
      <c r="CP2309" s="6"/>
      <c r="CQ2309" s="6"/>
      <c r="CR2309" s="6"/>
      <c r="CS2309" s="6"/>
      <c r="CT2309" s="6"/>
      <c r="CU2309" s="6"/>
      <c r="CV2309" s="6"/>
      <c r="CX2309" s="6"/>
      <c r="CY2309" s="6"/>
      <c r="CZ2309" s="6"/>
      <c r="DA2309" s="6"/>
      <c r="DB2309" s="6"/>
    </row>
    <row r="2310" spans="4:106" s="3" customFormat="1" x14ac:dyDescent="0.25">
      <c r="D2310" s="31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  <c r="AR2310" s="6"/>
      <c r="AS2310" s="6"/>
      <c r="AT2310" s="6"/>
      <c r="AU2310" s="6"/>
      <c r="AV2310" s="6"/>
      <c r="AX2310" s="41"/>
      <c r="AY2310" s="41"/>
      <c r="BA2310" s="6"/>
      <c r="BB2310" s="6"/>
      <c r="BC2310" s="6"/>
      <c r="BD2310" s="6"/>
      <c r="BE2310" s="6"/>
      <c r="BF2310" s="6"/>
      <c r="BG2310" s="6"/>
      <c r="BH2310" s="6"/>
      <c r="BI2310" s="6"/>
      <c r="BJ2310" s="6"/>
      <c r="BK2310" s="6"/>
      <c r="BL2310" s="6"/>
      <c r="BM2310" s="6"/>
      <c r="BN2310" s="6"/>
      <c r="BO2310" s="6"/>
      <c r="BP2310" s="6"/>
      <c r="BQ2310" s="6"/>
      <c r="BR2310" s="6"/>
      <c r="BS2310" s="6"/>
      <c r="BT2310" s="6"/>
      <c r="BU2310" s="6"/>
      <c r="BV2310" s="6"/>
      <c r="BW2310" s="6"/>
      <c r="BX2310" s="6"/>
      <c r="BY2310" s="6"/>
      <c r="BZ2310" s="6"/>
      <c r="CA2310" s="6"/>
      <c r="CB2310" s="6"/>
      <c r="CC2310" s="6"/>
      <c r="CD2310" s="6"/>
      <c r="CE2310" s="6"/>
      <c r="CF2310" s="6"/>
      <c r="CG2310" s="6"/>
      <c r="CH2310" s="6"/>
      <c r="CI2310" s="6"/>
      <c r="CJ2310" s="6"/>
      <c r="CK2310" s="6"/>
      <c r="CL2310" s="6"/>
      <c r="CM2310" s="6"/>
      <c r="CN2310" s="6"/>
      <c r="CO2310" s="6"/>
      <c r="CP2310" s="6"/>
      <c r="CQ2310" s="6"/>
      <c r="CR2310" s="6"/>
      <c r="CS2310" s="6"/>
      <c r="CT2310" s="6"/>
      <c r="CU2310" s="6"/>
      <c r="CV2310" s="6"/>
      <c r="CX2310" s="6"/>
      <c r="CY2310" s="6"/>
      <c r="CZ2310" s="6"/>
      <c r="DA2310" s="6"/>
      <c r="DB2310" s="6"/>
    </row>
    <row r="2311" spans="4:106" s="3" customFormat="1" x14ac:dyDescent="0.25">
      <c r="D2311" s="31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  <c r="AP2311" s="6"/>
      <c r="AQ2311" s="6"/>
      <c r="AR2311" s="6"/>
      <c r="AS2311" s="6"/>
      <c r="AT2311" s="6"/>
      <c r="AU2311" s="6"/>
      <c r="AV2311" s="6"/>
      <c r="AX2311" s="41"/>
      <c r="AY2311" s="41"/>
      <c r="BA2311" s="6"/>
      <c r="BB2311" s="6"/>
      <c r="BC2311" s="6"/>
      <c r="BD2311" s="6"/>
      <c r="BE2311" s="6"/>
      <c r="BF2311" s="6"/>
      <c r="BG2311" s="6"/>
      <c r="BH2311" s="6"/>
      <c r="BI2311" s="6"/>
      <c r="BJ2311" s="6"/>
      <c r="BK2311" s="6"/>
      <c r="BL2311" s="6"/>
      <c r="BM2311" s="6"/>
      <c r="BN2311" s="6"/>
      <c r="BO2311" s="6"/>
      <c r="BP2311" s="6"/>
      <c r="BQ2311" s="6"/>
      <c r="BR2311" s="6"/>
      <c r="BS2311" s="6"/>
      <c r="BT2311" s="6"/>
      <c r="BU2311" s="6"/>
      <c r="BV2311" s="6"/>
      <c r="BW2311" s="6"/>
      <c r="BX2311" s="6"/>
      <c r="BY2311" s="6"/>
      <c r="BZ2311" s="6"/>
      <c r="CA2311" s="6"/>
      <c r="CB2311" s="6"/>
      <c r="CC2311" s="6"/>
      <c r="CD2311" s="6"/>
      <c r="CE2311" s="6"/>
      <c r="CF2311" s="6"/>
      <c r="CG2311" s="6"/>
      <c r="CH2311" s="6"/>
      <c r="CI2311" s="6"/>
      <c r="CJ2311" s="6"/>
      <c r="CK2311" s="6"/>
      <c r="CL2311" s="6"/>
      <c r="CM2311" s="6"/>
      <c r="CN2311" s="6"/>
      <c r="CO2311" s="6"/>
      <c r="CP2311" s="6"/>
      <c r="CQ2311" s="6"/>
      <c r="CR2311" s="6"/>
      <c r="CS2311" s="6"/>
      <c r="CT2311" s="6"/>
      <c r="CU2311" s="6"/>
      <c r="CV2311" s="6"/>
      <c r="CX2311" s="6"/>
      <c r="CY2311" s="6"/>
      <c r="CZ2311" s="6"/>
      <c r="DA2311" s="6"/>
      <c r="DB2311" s="6"/>
    </row>
    <row r="2312" spans="4:106" s="3" customFormat="1" x14ac:dyDescent="0.25">
      <c r="D2312" s="31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  <c r="AP2312" s="6"/>
      <c r="AQ2312" s="6"/>
      <c r="AR2312" s="6"/>
      <c r="AS2312" s="6"/>
      <c r="AT2312" s="6"/>
      <c r="AU2312" s="6"/>
      <c r="AV2312" s="6"/>
      <c r="AX2312" s="41"/>
      <c r="AY2312" s="41"/>
      <c r="BA2312" s="6"/>
      <c r="BB2312" s="6"/>
      <c r="BC2312" s="6"/>
      <c r="BD2312" s="6"/>
      <c r="BE2312" s="6"/>
      <c r="BF2312" s="6"/>
      <c r="BG2312" s="6"/>
      <c r="BH2312" s="6"/>
      <c r="BI2312" s="6"/>
      <c r="BJ2312" s="6"/>
      <c r="BK2312" s="6"/>
      <c r="BL2312" s="6"/>
      <c r="BM2312" s="6"/>
      <c r="BN2312" s="6"/>
      <c r="BO2312" s="6"/>
      <c r="BP2312" s="6"/>
      <c r="BQ2312" s="6"/>
      <c r="BR2312" s="6"/>
      <c r="BS2312" s="6"/>
      <c r="BT2312" s="6"/>
      <c r="BU2312" s="6"/>
      <c r="BV2312" s="6"/>
      <c r="BW2312" s="6"/>
      <c r="BX2312" s="6"/>
      <c r="BY2312" s="6"/>
      <c r="BZ2312" s="6"/>
      <c r="CA2312" s="6"/>
      <c r="CB2312" s="6"/>
      <c r="CC2312" s="6"/>
      <c r="CD2312" s="6"/>
      <c r="CE2312" s="6"/>
      <c r="CF2312" s="6"/>
      <c r="CG2312" s="6"/>
      <c r="CH2312" s="6"/>
      <c r="CI2312" s="6"/>
      <c r="CJ2312" s="6"/>
      <c r="CK2312" s="6"/>
      <c r="CL2312" s="6"/>
      <c r="CM2312" s="6"/>
      <c r="CN2312" s="6"/>
      <c r="CO2312" s="6"/>
      <c r="CP2312" s="6"/>
      <c r="CQ2312" s="6"/>
      <c r="CR2312" s="6"/>
      <c r="CS2312" s="6"/>
      <c r="CT2312" s="6"/>
      <c r="CU2312" s="6"/>
      <c r="CV2312" s="6"/>
      <c r="CX2312" s="6"/>
      <c r="CY2312" s="6"/>
      <c r="CZ2312" s="6"/>
      <c r="DA2312" s="6"/>
      <c r="DB2312" s="6"/>
    </row>
    <row r="2313" spans="4:106" s="3" customFormat="1" x14ac:dyDescent="0.25">
      <c r="D2313" s="31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  <c r="AP2313" s="6"/>
      <c r="AQ2313" s="6"/>
      <c r="AR2313" s="6"/>
      <c r="AS2313" s="6"/>
      <c r="AT2313" s="6"/>
      <c r="AU2313" s="6"/>
      <c r="AV2313" s="6"/>
      <c r="AX2313" s="41"/>
      <c r="AY2313" s="41"/>
      <c r="BA2313" s="6"/>
      <c r="BB2313" s="6"/>
      <c r="BC2313" s="6"/>
      <c r="BD2313" s="6"/>
      <c r="BE2313" s="6"/>
      <c r="BF2313" s="6"/>
      <c r="BG2313" s="6"/>
      <c r="BH2313" s="6"/>
      <c r="BI2313" s="6"/>
      <c r="BJ2313" s="6"/>
      <c r="BK2313" s="6"/>
      <c r="BL2313" s="6"/>
      <c r="BM2313" s="6"/>
      <c r="BN2313" s="6"/>
      <c r="BO2313" s="6"/>
      <c r="BP2313" s="6"/>
      <c r="BQ2313" s="6"/>
      <c r="BR2313" s="6"/>
      <c r="BS2313" s="6"/>
      <c r="BT2313" s="6"/>
      <c r="BU2313" s="6"/>
      <c r="BV2313" s="6"/>
      <c r="BW2313" s="6"/>
      <c r="BX2313" s="6"/>
      <c r="BY2313" s="6"/>
      <c r="BZ2313" s="6"/>
      <c r="CA2313" s="6"/>
      <c r="CB2313" s="6"/>
      <c r="CC2313" s="6"/>
      <c r="CD2313" s="6"/>
      <c r="CE2313" s="6"/>
      <c r="CF2313" s="6"/>
      <c r="CG2313" s="6"/>
      <c r="CH2313" s="6"/>
      <c r="CI2313" s="6"/>
      <c r="CJ2313" s="6"/>
      <c r="CK2313" s="6"/>
      <c r="CL2313" s="6"/>
      <c r="CM2313" s="6"/>
      <c r="CN2313" s="6"/>
      <c r="CO2313" s="6"/>
      <c r="CP2313" s="6"/>
      <c r="CQ2313" s="6"/>
      <c r="CR2313" s="6"/>
      <c r="CS2313" s="6"/>
      <c r="CT2313" s="6"/>
      <c r="CU2313" s="6"/>
      <c r="CV2313" s="6"/>
      <c r="CX2313" s="6"/>
      <c r="CY2313" s="6"/>
      <c r="CZ2313" s="6"/>
      <c r="DA2313" s="6"/>
      <c r="DB2313" s="6"/>
    </row>
    <row r="2314" spans="4:106" s="3" customFormat="1" x14ac:dyDescent="0.25">
      <c r="D2314" s="31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  <c r="AP2314" s="6"/>
      <c r="AQ2314" s="6"/>
      <c r="AR2314" s="6"/>
      <c r="AS2314" s="6"/>
      <c r="AT2314" s="6"/>
      <c r="AU2314" s="6"/>
      <c r="AV2314" s="6"/>
      <c r="AX2314" s="41"/>
      <c r="AY2314" s="41"/>
      <c r="BA2314" s="6"/>
      <c r="BB2314" s="6"/>
      <c r="BC2314" s="6"/>
      <c r="BD2314" s="6"/>
      <c r="BE2314" s="6"/>
      <c r="BF2314" s="6"/>
      <c r="BG2314" s="6"/>
      <c r="BH2314" s="6"/>
      <c r="BI2314" s="6"/>
      <c r="BJ2314" s="6"/>
      <c r="BK2314" s="6"/>
      <c r="BL2314" s="6"/>
      <c r="BM2314" s="6"/>
      <c r="BN2314" s="6"/>
      <c r="BO2314" s="6"/>
      <c r="BP2314" s="6"/>
      <c r="BQ2314" s="6"/>
      <c r="BR2314" s="6"/>
      <c r="BS2314" s="6"/>
      <c r="BT2314" s="6"/>
      <c r="BU2314" s="6"/>
      <c r="BV2314" s="6"/>
      <c r="BW2314" s="6"/>
      <c r="BX2314" s="6"/>
      <c r="BY2314" s="6"/>
      <c r="BZ2314" s="6"/>
      <c r="CA2314" s="6"/>
      <c r="CB2314" s="6"/>
      <c r="CC2314" s="6"/>
      <c r="CD2314" s="6"/>
      <c r="CE2314" s="6"/>
      <c r="CF2314" s="6"/>
      <c r="CG2314" s="6"/>
      <c r="CH2314" s="6"/>
      <c r="CI2314" s="6"/>
      <c r="CJ2314" s="6"/>
      <c r="CK2314" s="6"/>
      <c r="CL2314" s="6"/>
      <c r="CM2314" s="6"/>
      <c r="CN2314" s="6"/>
      <c r="CO2314" s="6"/>
      <c r="CP2314" s="6"/>
      <c r="CQ2314" s="6"/>
      <c r="CR2314" s="6"/>
      <c r="CS2314" s="6"/>
      <c r="CT2314" s="6"/>
      <c r="CU2314" s="6"/>
      <c r="CV2314" s="6"/>
      <c r="CX2314" s="6"/>
      <c r="CY2314" s="6"/>
      <c r="CZ2314" s="6"/>
      <c r="DA2314" s="6"/>
      <c r="DB2314" s="6"/>
    </row>
    <row r="2315" spans="4:106" s="3" customFormat="1" x14ac:dyDescent="0.25">
      <c r="D2315" s="31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  <c r="AP2315" s="6"/>
      <c r="AQ2315" s="6"/>
      <c r="AR2315" s="6"/>
      <c r="AS2315" s="6"/>
      <c r="AT2315" s="6"/>
      <c r="AU2315" s="6"/>
      <c r="AV2315" s="6"/>
      <c r="AX2315" s="41"/>
      <c r="AY2315" s="41"/>
      <c r="BA2315" s="6"/>
      <c r="BB2315" s="6"/>
      <c r="BC2315" s="6"/>
      <c r="BD2315" s="6"/>
      <c r="BE2315" s="6"/>
      <c r="BF2315" s="6"/>
      <c r="BG2315" s="6"/>
      <c r="BH2315" s="6"/>
      <c r="BI2315" s="6"/>
      <c r="BJ2315" s="6"/>
      <c r="BK2315" s="6"/>
      <c r="BL2315" s="6"/>
      <c r="BM2315" s="6"/>
      <c r="BN2315" s="6"/>
      <c r="BO2315" s="6"/>
      <c r="BP2315" s="6"/>
      <c r="BQ2315" s="6"/>
      <c r="BR2315" s="6"/>
      <c r="BS2315" s="6"/>
      <c r="BT2315" s="6"/>
      <c r="BU2315" s="6"/>
      <c r="BV2315" s="6"/>
      <c r="BW2315" s="6"/>
      <c r="BX2315" s="6"/>
      <c r="BY2315" s="6"/>
      <c r="BZ2315" s="6"/>
      <c r="CA2315" s="6"/>
      <c r="CB2315" s="6"/>
      <c r="CC2315" s="6"/>
      <c r="CD2315" s="6"/>
      <c r="CE2315" s="6"/>
      <c r="CF2315" s="6"/>
      <c r="CG2315" s="6"/>
      <c r="CH2315" s="6"/>
      <c r="CI2315" s="6"/>
      <c r="CJ2315" s="6"/>
      <c r="CK2315" s="6"/>
      <c r="CL2315" s="6"/>
      <c r="CM2315" s="6"/>
      <c r="CN2315" s="6"/>
      <c r="CO2315" s="6"/>
      <c r="CP2315" s="6"/>
      <c r="CQ2315" s="6"/>
      <c r="CR2315" s="6"/>
      <c r="CS2315" s="6"/>
      <c r="CT2315" s="6"/>
      <c r="CU2315" s="6"/>
      <c r="CV2315" s="6"/>
      <c r="CX2315" s="6"/>
      <c r="CY2315" s="6"/>
      <c r="CZ2315" s="6"/>
      <c r="DA2315" s="6"/>
      <c r="DB2315" s="6"/>
    </row>
    <row r="2316" spans="4:106" s="3" customFormat="1" x14ac:dyDescent="0.25">
      <c r="D2316" s="31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  <c r="AP2316" s="6"/>
      <c r="AQ2316" s="6"/>
      <c r="AR2316" s="6"/>
      <c r="AS2316" s="6"/>
      <c r="AT2316" s="6"/>
      <c r="AU2316" s="6"/>
      <c r="AV2316" s="6"/>
      <c r="AX2316" s="41"/>
      <c r="AY2316" s="41"/>
      <c r="BA2316" s="6"/>
      <c r="BB2316" s="6"/>
      <c r="BC2316" s="6"/>
      <c r="BD2316" s="6"/>
      <c r="BE2316" s="6"/>
      <c r="BF2316" s="6"/>
      <c r="BG2316" s="6"/>
      <c r="BH2316" s="6"/>
      <c r="BI2316" s="6"/>
      <c r="BJ2316" s="6"/>
      <c r="BK2316" s="6"/>
      <c r="BL2316" s="6"/>
      <c r="BM2316" s="6"/>
      <c r="BN2316" s="6"/>
      <c r="BO2316" s="6"/>
      <c r="BP2316" s="6"/>
      <c r="BQ2316" s="6"/>
      <c r="BR2316" s="6"/>
      <c r="BS2316" s="6"/>
      <c r="BT2316" s="6"/>
      <c r="BU2316" s="6"/>
      <c r="BV2316" s="6"/>
      <c r="BW2316" s="6"/>
      <c r="BX2316" s="6"/>
      <c r="BY2316" s="6"/>
      <c r="BZ2316" s="6"/>
      <c r="CA2316" s="6"/>
      <c r="CB2316" s="6"/>
      <c r="CC2316" s="6"/>
      <c r="CD2316" s="6"/>
      <c r="CE2316" s="6"/>
      <c r="CF2316" s="6"/>
      <c r="CG2316" s="6"/>
      <c r="CH2316" s="6"/>
      <c r="CI2316" s="6"/>
      <c r="CJ2316" s="6"/>
      <c r="CK2316" s="6"/>
      <c r="CL2316" s="6"/>
      <c r="CM2316" s="6"/>
      <c r="CN2316" s="6"/>
      <c r="CO2316" s="6"/>
      <c r="CP2316" s="6"/>
      <c r="CQ2316" s="6"/>
      <c r="CR2316" s="6"/>
      <c r="CS2316" s="6"/>
      <c r="CT2316" s="6"/>
      <c r="CU2316" s="6"/>
      <c r="CV2316" s="6"/>
      <c r="CX2316" s="6"/>
      <c r="CY2316" s="6"/>
      <c r="CZ2316" s="6"/>
      <c r="DA2316" s="6"/>
      <c r="DB2316" s="6"/>
    </row>
    <row r="2317" spans="4:106" s="3" customFormat="1" x14ac:dyDescent="0.25">
      <c r="D2317" s="31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  <c r="AP2317" s="6"/>
      <c r="AQ2317" s="6"/>
      <c r="AR2317" s="6"/>
      <c r="AS2317" s="6"/>
      <c r="AT2317" s="6"/>
      <c r="AU2317" s="6"/>
      <c r="AV2317" s="6"/>
      <c r="AX2317" s="41"/>
      <c r="AY2317" s="41"/>
      <c r="BA2317" s="6"/>
      <c r="BB2317" s="6"/>
      <c r="BC2317" s="6"/>
      <c r="BD2317" s="6"/>
      <c r="BE2317" s="6"/>
      <c r="BF2317" s="6"/>
      <c r="BG2317" s="6"/>
      <c r="BH2317" s="6"/>
      <c r="BI2317" s="6"/>
      <c r="BJ2317" s="6"/>
      <c r="BK2317" s="6"/>
      <c r="BL2317" s="6"/>
      <c r="BM2317" s="6"/>
      <c r="BN2317" s="6"/>
      <c r="BO2317" s="6"/>
      <c r="BP2317" s="6"/>
      <c r="BQ2317" s="6"/>
      <c r="BR2317" s="6"/>
      <c r="BS2317" s="6"/>
      <c r="BT2317" s="6"/>
      <c r="BU2317" s="6"/>
      <c r="BV2317" s="6"/>
      <c r="BW2317" s="6"/>
      <c r="BX2317" s="6"/>
      <c r="BY2317" s="6"/>
      <c r="BZ2317" s="6"/>
      <c r="CA2317" s="6"/>
      <c r="CB2317" s="6"/>
      <c r="CC2317" s="6"/>
      <c r="CD2317" s="6"/>
      <c r="CE2317" s="6"/>
      <c r="CF2317" s="6"/>
      <c r="CG2317" s="6"/>
      <c r="CH2317" s="6"/>
      <c r="CI2317" s="6"/>
      <c r="CJ2317" s="6"/>
      <c r="CK2317" s="6"/>
      <c r="CL2317" s="6"/>
      <c r="CM2317" s="6"/>
      <c r="CN2317" s="6"/>
      <c r="CO2317" s="6"/>
      <c r="CP2317" s="6"/>
      <c r="CQ2317" s="6"/>
      <c r="CR2317" s="6"/>
      <c r="CS2317" s="6"/>
      <c r="CT2317" s="6"/>
      <c r="CU2317" s="6"/>
      <c r="CV2317" s="6"/>
      <c r="CX2317" s="6"/>
      <c r="CY2317" s="6"/>
      <c r="CZ2317" s="6"/>
      <c r="DA2317" s="6"/>
      <c r="DB2317" s="6"/>
    </row>
    <row r="2318" spans="4:106" s="3" customFormat="1" x14ac:dyDescent="0.25">
      <c r="D2318" s="31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  <c r="AP2318" s="6"/>
      <c r="AQ2318" s="6"/>
      <c r="AR2318" s="6"/>
      <c r="AS2318" s="6"/>
      <c r="AT2318" s="6"/>
      <c r="AU2318" s="6"/>
      <c r="AV2318" s="6"/>
      <c r="AX2318" s="41"/>
      <c r="AY2318" s="41"/>
      <c r="BA2318" s="6"/>
      <c r="BB2318" s="6"/>
      <c r="BC2318" s="6"/>
      <c r="BD2318" s="6"/>
      <c r="BE2318" s="6"/>
      <c r="BF2318" s="6"/>
      <c r="BG2318" s="6"/>
      <c r="BH2318" s="6"/>
      <c r="BI2318" s="6"/>
      <c r="BJ2318" s="6"/>
      <c r="BK2318" s="6"/>
      <c r="BL2318" s="6"/>
      <c r="BM2318" s="6"/>
      <c r="BN2318" s="6"/>
      <c r="BO2318" s="6"/>
      <c r="BP2318" s="6"/>
      <c r="BQ2318" s="6"/>
      <c r="BR2318" s="6"/>
      <c r="BS2318" s="6"/>
      <c r="BT2318" s="6"/>
      <c r="BU2318" s="6"/>
      <c r="BV2318" s="6"/>
      <c r="BW2318" s="6"/>
      <c r="BX2318" s="6"/>
      <c r="BY2318" s="6"/>
      <c r="BZ2318" s="6"/>
      <c r="CA2318" s="6"/>
      <c r="CB2318" s="6"/>
      <c r="CC2318" s="6"/>
      <c r="CD2318" s="6"/>
      <c r="CE2318" s="6"/>
      <c r="CF2318" s="6"/>
      <c r="CG2318" s="6"/>
      <c r="CH2318" s="6"/>
      <c r="CI2318" s="6"/>
      <c r="CJ2318" s="6"/>
      <c r="CK2318" s="6"/>
      <c r="CL2318" s="6"/>
      <c r="CM2318" s="6"/>
      <c r="CN2318" s="6"/>
      <c r="CO2318" s="6"/>
      <c r="CP2318" s="6"/>
      <c r="CQ2318" s="6"/>
      <c r="CR2318" s="6"/>
      <c r="CS2318" s="6"/>
      <c r="CT2318" s="6"/>
      <c r="CU2318" s="6"/>
      <c r="CV2318" s="6"/>
      <c r="CX2318" s="6"/>
      <c r="CY2318" s="6"/>
      <c r="CZ2318" s="6"/>
      <c r="DA2318" s="6"/>
      <c r="DB2318" s="6"/>
    </row>
    <row r="2319" spans="4:106" s="3" customFormat="1" x14ac:dyDescent="0.25">
      <c r="D2319" s="31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  <c r="AP2319" s="6"/>
      <c r="AQ2319" s="6"/>
      <c r="AR2319" s="6"/>
      <c r="AS2319" s="6"/>
      <c r="AT2319" s="6"/>
      <c r="AU2319" s="6"/>
      <c r="AV2319" s="6"/>
      <c r="AX2319" s="41"/>
      <c r="AY2319" s="41"/>
      <c r="BA2319" s="6"/>
      <c r="BB2319" s="6"/>
      <c r="BC2319" s="6"/>
      <c r="BD2319" s="6"/>
      <c r="BE2319" s="6"/>
      <c r="BF2319" s="6"/>
      <c r="BG2319" s="6"/>
      <c r="BH2319" s="6"/>
      <c r="BI2319" s="6"/>
      <c r="BJ2319" s="6"/>
      <c r="BK2319" s="6"/>
      <c r="BL2319" s="6"/>
      <c r="BM2319" s="6"/>
      <c r="BN2319" s="6"/>
      <c r="BO2319" s="6"/>
      <c r="BP2319" s="6"/>
      <c r="BQ2319" s="6"/>
      <c r="BR2319" s="6"/>
      <c r="BS2319" s="6"/>
      <c r="BT2319" s="6"/>
      <c r="BU2319" s="6"/>
      <c r="BV2319" s="6"/>
      <c r="BW2319" s="6"/>
      <c r="BX2319" s="6"/>
      <c r="BY2319" s="6"/>
      <c r="BZ2319" s="6"/>
      <c r="CA2319" s="6"/>
      <c r="CB2319" s="6"/>
      <c r="CC2319" s="6"/>
      <c r="CD2319" s="6"/>
      <c r="CE2319" s="6"/>
      <c r="CF2319" s="6"/>
      <c r="CG2319" s="6"/>
      <c r="CH2319" s="6"/>
      <c r="CI2319" s="6"/>
      <c r="CJ2319" s="6"/>
      <c r="CK2319" s="6"/>
      <c r="CL2319" s="6"/>
      <c r="CM2319" s="6"/>
      <c r="CN2319" s="6"/>
      <c r="CO2319" s="6"/>
      <c r="CP2319" s="6"/>
      <c r="CQ2319" s="6"/>
      <c r="CR2319" s="6"/>
      <c r="CS2319" s="6"/>
      <c r="CT2319" s="6"/>
      <c r="CU2319" s="6"/>
      <c r="CV2319" s="6"/>
      <c r="CX2319" s="6"/>
      <c r="CY2319" s="6"/>
      <c r="CZ2319" s="6"/>
      <c r="DA2319" s="6"/>
      <c r="DB2319" s="6"/>
    </row>
    <row r="2320" spans="4:106" s="3" customFormat="1" x14ac:dyDescent="0.25">
      <c r="D2320" s="31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  <c r="AP2320" s="6"/>
      <c r="AQ2320" s="6"/>
      <c r="AR2320" s="6"/>
      <c r="AS2320" s="6"/>
      <c r="AT2320" s="6"/>
      <c r="AU2320" s="6"/>
      <c r="AV2320" s="6"/>
      <c r="AX2320" s="41"/>
      <c r="AY2320" s="41"/>
      <c r="BA2320" s="6"/>
      <c r="BB2320" s="6"/>
      <c r="BC2320" s="6"/>
      <c r="BD2320" s="6"/>
      <c r="BE2320" s="6"/>
      <c r="BF2320" s="6"/>
      <c r="BG2320" s="6"/>
      <c r="BH2320" s="6"/>
      <c r="BI2320" s="6"/>
      <c r="BJ2320" s="6"/>
      <c r="BK2320" s="6"/>
      <c r="BL2320" s="6"/>
      <c r="BM2320" s="6"/>
      <c r="BN2320" s="6"/>
      <c r="BO2320" s="6"/>
      <c r="BP2320" s="6"/>
      <c r="BQ2320" s="6"/>
      <c r="BR2320" s="6"/>
      <c r="BS2320" s="6"/>
      <c r="BT2320" s="6"/>
      <c r="BU2320" s="6"/>
      <c r="BV2320" s="6"/>
      <c r="BW2320" s="6"/>
      <c r="BX2320" s="6"/>
      <c r="BY2320" s="6"/>
      <c r="BZ2320" s="6"/>
      <c r="CA2320" s="6"/>
      <c r="CB2320" s="6"/>
      <c r="CC2320" s="6"/>
      <c r="CD2320" s="6"/>
      <c r="CE2320" s="6"/>
      <c r="CF2320" s="6"/>
      <c r="CG2320" s="6"/>
      <c r="CH2320" s="6"/>
      <c r="CI2320" s="6"/>
      <c r="CJ2320" s="6"/>
      <c r="CK2320" s="6"/>
      <c r="CL2320" s="6"/>
      <c r="CM2320" s="6"/>
      <c r="CN2320" s="6"/>
      <c r="CO2320" s="6"/>
      <c r="CP2320" s="6"/>
      <c r="CQ2320" s="6"/>
      <c r="CR2320" s="6"/>
      <c r="CS2320" s="6"/>
      <c r="CT2320" s="6"/>
      <c r="CU2320" s="6"/>
      <c r="CV2320" s="6"/>
      <c r="CX2320" s="6"/>
      <c r="CY2320" s="6"/>
      <c r="CZ2320" s="6"/>
      <c r="DA2320" s="6"/>
      <c r="DB2320" s="6"/>
    </row>
    <row r="2321" spans="4:106" s="3" customFormat="1" x14ac:dyDescent="0.25">
      <c r="D2321" s="31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  <c r="AP2321" s="6"/>
      <c r="AQ2321" s="6"/>
      <c r="AR2321" s="6"/>
      <c r="AS2321" s="6"/>
      <c r="AT2321" s="6"/>
      <c r="AU2321" s="6"/>
      <c r="AV2321" s="6"/>
      <c r="AX2321" s="41"/>
      <c r="AY2321" s="41"/>
      <c r="BA2321" s="6"/>
      <c r="BB2321" s="6"/>
      <c r="BC2321" s="6"/>
      <c r="BD2321" s="6"/>
      <c r="BE2321" s="6"/>
      <c r="BF2321" s="6"/>
      <c r="BG2321" s="6"/>
      <c r="BH2321" s="6"/>
      <c r="BI2321" s="6"/>
      <c r="BJ2321" s="6"/>
      <c r="BK2321" s="6"/>
      <c r="BL2321" s="6"/>
      <c r="BM2321" s="6"/>
      <c r="BN2321" s="6"/>
      <c r="BO2321" s="6"/>
      <c r="BP2321" s="6"/>
      <c r="BQ2321" s="6"/>
      <c r="BR2321" s="6"/>
      <c r="BS2321" s="6"/>
      <c r="BT2321" s="6"/>
      <c r="BU2321" s="6"/>
      <c r="BV2321" s="6"/>
      <c r="BW2321" s="6"/>
      <c r="BX2321" s="6"/>
      <c r="BY2321" s="6"/>
      <c r="BZ2321" s="6"/>
      <c r="CA2321" s="6"/>
      <c r="CB2321" s="6"/>
      <c r="CC2321" s="6"/>
      <c r="CD2321" s="6"/>
      <c r="CE2321" s="6"/>
      <c r="CF2321" s="6"/>
      <c r="CG2321" s="6"/>
      <c r="CH2321" s="6"/>
      <c r="CI2321" s="6"/>
      <c r="CJ2321" s="6"/>
      <c r="CK2321" s="6"/>
      <c r="CL2321" s="6"/>
      <c r="CM2321" s="6"/>
      <c r="CN2321" s="6"/>
      <c r="CO2321" s="6"/>
      <c r="CP2321" s="6"/>
      <c r="CQ2321" s="6"/>
      <c r="CR2321" s="6"/>
      <c r="CS2321" s="6"/>
      <c r="CT2321" s="6"/>
      <c r="CU2321" s="6"/>
      <c r="CV2321" s="6"/>
      <c r="CX2321" s="6"/>
      <c r="CY2321" s="6"/>
      <c r="CZ2321" s="6"/>
      <c r="DA2321" s="6"/>
      <c r="DB2321" s="6"/>
    </row>
    <row r="2322" spans="4:106" s="3" customFormat="1" x14ac:dyDescent="0.25">
      <c r="D2322" s="31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  <c r="AP2322" s="6"/>
      <c r="AQ2322" s="6"/>
      <c r="AR2322" s="6"/>
      <c r="AS2322" s="6"/>
      <c r="AT2322" s="6"/>
      <c r="AU2322" s="6"/>
      <c r="AV2322" s="6"/>
      <c r="AX2322" s="41"/>
      <c r="AY2322" s="41"/>
      <c r="BA2322" s="6"/>
      <c r="BB2322" s="6"/>
      <c r="BC2322" s="6"/>
      <c r="BD2322" s="6"/>
      <c r="BE2322" s="6"/>
      <c r="BF2322" s="6"/>
      <c r="BG2322" s="6"/>
      <c r="BH2322" s="6"/>
      <c r="BI2322" s="6"/>
      <c r="BJ2322" s="6"/>
      <c r="BK2322" s="6"/>
      <c r="BL2322" s="6"/>
      <c r="BM2322" s="6"/>
      <c r="BN2322" s="6"/>
      <c r="BO2322" s="6"/>
      <c r="BP2322" s="6"/>
      <c r="BQ2322" s="6"/>
      <c r="BR2322" s="6"/>
      <c r="BS2322" s="6"/>
      <c r="BT2322" s="6"/>
      <c r="BU2322" s="6"/>
      <c r="BV2322" s="6"/>
      <c r="BW2322" s="6"/>
      <c r="BX2322" s="6"/>
      <c r="BY2322" s="6"/>
      <c r="BZ2322" s="6"/>
      <c r="CA2322" s="6"/>
      <c r="CB2322" s="6"/>
      <c r="CC2322" s="6"/>
      <c r="CD2322" s="6"/>
      <c r="CE2322" s="6"/>
      <c r="CF2322" s="6"/>
      <c r="CG2322" s="6"/>
      <c r="CH2322" s="6"/>
      <c r="CI2322" s="6"/>
      <c r="CJ2322" s="6"/>
      <c r="CK2322" s="6"/>
      <c r="CL2322" s="6"/>
      <c r="CM2322" s="6"/>
      <c r="CN2322" s="6"/>
      <c r="CO2322" s="6"/>
      <c r="CP2322" s="6"/>
      <c r="CQ2322" s="6"/>
      <c r="CR2322" s="6"/>
      <c r="CS2322" s="6"/>
      <c r="CT2322" s="6"/>
      <c r="CU2322" s="6"/>
      <c r="CV2322" s="6"/>
      <c r="CX2322" s="6"/>
      <c r="CY2322" s="6"/>
      <c r="CZ2322" s="6"/>
      <c r="DA2322" s="6"/>
      <c r="DB2322" s="6"/>
    </row>
    <row r="2323" spans="4:106" s="3" customFormat="1" x14ac:dyDescent="0.25">
      <c r="D2323" s="31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  <c r="AP2323" s="6"/>
      <c r="AQ2323" s="6"/>
      <c r="AR2323" s="6"/>
      <c r="AS2323" s="6"/>
      <c r="AT2323" s="6"/>
      <c r="AU2323" s="6"/>
      <c r="AV2323" s="6"/>
      <c r="AX2323" s="41"/>
      <c r="AY2323" s="41"/>
      <c r="BA2323" s="6"/>
      <c r="BB2323" s="6"/>
      <c r="BC2323" s="6"/>
      <c r="BD2323" s="6"/>
      <c r="BE2323" s="6"/>
      <c r="BF2323" s="6"/>
      <c r="BG2323" s="6"/>
      <c r="BH2323" s="6"/>
      <c r="BI2323" s="6"/>
      <c r="BJ2323" s="6"/>
      <c r="BK2323" s="6"/>
      <c r="BL2323" s="6"/>
      <c r="BM2323" s="6"/>
      <c r="BN2323" s="6"/>
      <c r="BO2323" s="6"/>
      <c r="BP2323" s="6"/>
      <c r="BQ2323" s="6"/>
      <c r="BR2323" s="6"/>
      <c r="BS2323" s="6"/>
      <c r="BT2323" s="6"/>
      <c r="BU2323" s="6"/>
      <c r="BV2323" s="6"/>
      <c r="BW2323" s="6"/>
      <c r="BX2323" s="6"/>
      <c r="BY2323" s="6"/>
      <c r="BZ2323" s="6"/>
      <c r="CA2323" s="6"/>
      <c r="CB2323" s="6"/>
      <c r="CC2323" s="6"/>
      <c r="CD2323" s="6"/>
      <c r="CE2323" s="6"/>
      <c r="CF2323" s="6"/>
      <c r="CG2323" s="6"/>
      <c r="CH2323" s="6"/>
      <c r="CI2323" s="6"/>
      <c r="CJ2323" s="6"/>
      <c r="CK2323" s="6"/>
      <c r="CL2323" s="6"/>
      <c r="CM2323" s="6"/>
      <c r="CN2323" s="6"/>
      <c r="CO2323" s="6"/>
      <c r="CP2323" s="6"/>
      <c r="CQ2323" s="6"/>
      <c r="CR2323" s="6"/>
      <c r="CS2323" s="6"/>
      <c r="CT2323" s="6"/>
      <c r="CU2323" s="6"/>
      <c r="CV2323" s="6"/>
      <c r="CX2323" s="6"/>
      <c r="CY2323" s="6"/>
      <c r="CZ2323" s="6"/>
      <c r="DA2323" s="6"/>
      <c r="DB2323" s="6"/>
    </row>
    <row r="2324" spans="4:106" s="3" customFormat="1" x14ac:dyDescent="0.25">
      <c r="D2324" s="31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  <c r="AP2324" s="6"/>
      <c r="AQ2324" s="6"/>
      <c r="AR2324" s="6"/>
      <c r="AS2324" s="6"/>
      <c r="AT2324" s="6"/>
      <c r="AU2324" s="6"/>
      <c r="AV2324" s="6"/>
      <c r="AX2324" s="41"/>
      <c r="AY2324" s="41"/>
      <c r="BA2324" s="6"/>
      <c r="BB2324" s="6"/>
      <c r="BC2324" s="6"/>
      <c r="BD2324" s="6"/>
      <c r="BE2324" s="6"/>
      <c r="BF2324" s="6"/>
      <c r="BG2324" s="6"/>
      <c r="BH2324" s="6"/>
      <c r="BI2324" s="6"/>
      <c r="BJ2324" s="6"/>
      <c r="BK2324" s="6"/>
      <c r="BL2324" s="6"/>
      <c r="BM2324" s="6"/>
      <c r="BN2324" s="6"/>
      <c r="BO2324" s="6"/>
      <c r="BP2324" s="6"/>
      <c r="BQ2324" s="6"/>
      <c r="BR2324" s="6"/>
      <c r="BS2324" s="6"/>
      <c r="BT2324" s="6"/>
      <c r="BU2324" s="6"/>
      <c r="BV2324" s="6"/>
      <c r="BW2324" s="6"/>
      <c r="BX2324" s="6"/>
      <c r="BY2324" s="6"/>
      <c r="BZ2324" s="6"/>
      <c r="CA2324" s="6"/>
      <c r="CB2324" s="6"/>
      <c r="CC2324" s="6"/>
      <c r="CD2324" s="6"/>
      <c r="CE2324" s="6"/>
      <c r="CF2324" s="6"/>
      <c r="CG2324" s="6"/>
      <c r="CH2324" s="6"/>
      <c r="CI2324" s="6"/>
      <c r="CJ2324" s="6"/>
      <c r="CK2324" s="6"/>
      <c r="CL2324" s="6"/>
      <c r="CM2324" s="6"/>
      <c r="CN2324" s="6"/>
      <c r="CO2324" s="6"/>
      <c r="CP2324" s="6"/>
      <c r="CQ2324" s="6"/>
      <c r="CR2324" s="6"/>
      <c r="CS2324" s="6"/>
      <c r="CT2324" s="6"/>
      <c r="CU2324" s="6"/>
      <c r="CV2324" s="6"/>
      <c r="CX2324" s="6"/>
      <c r="CY2324" s="6"/>
      <c r="CZ2324" s="6"/>
      <c r="DA2324" s="6"/>
      <c r="DB2324" s="6"/>
    </row>
    <row r="2325" spans="4:106" s="3" customFormat="1" x14ac:dyDescent="0.25">
      <c r="D2325" s="31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  <c r="AP2325" s="6"/>
      <c r="AQ2325" s="6"/>
      <c r="AR2325" s="6"/>
      <c r="AS2325" s="6"/>
      <c r="AT2325" s="6"/>
      <c r="AU2325" s="6"/>
      <c r="AV2325" s="6"/>
      <c r="AX2325" s="41"/>
      <c r="AY2325" s="41"/>
      <c r="BA2325" s="6"/>
      <c r="BB2325" s="6"/>
      <c r="BC2325" s="6"/>
      <c r="BD2325" s="6"/>
      <c r="BE2325" s="6"/>
      <c r="BF2325" s="6"/>
      <c r="BG2325" s="6"/>
      <c r="BH2325" s="6"/>
      <c r="BI2325" s="6"/>
      <c r="BJ2325" s="6"/>
      <c r="BK2325" s="6"/>
      <c r="BL2325" s="6"/>
      <c r="BM2325" s="6"/>
      <c r="BN2325" s="6"/>
      <c r="BO2325" s="6"/>
      <c r="BP2325" s="6"/>
      <c r="BQ2325" s="6"/>
      <c r="BR2325" s="6"/>
      <c r="BS2325" s="6"/>
      <c r="BT2325" s="6"/>
      <c r="BU2325" s="6"/>
      <c r="BV2325" s="6"/>
      <c r="BW2325" s="6"/>
      <c r="BX2325" s="6"/>
      <c r="BY2325" s="6"/>
      <c r="BZ2325" s="6"/>
      <c r="CA2325" s="6"/>
      <c r="CB2325" s="6"/>
      <c r="CC2325" s="6"/>
      <c r="CD2325" s="6"/>
      <c r="CE2325" s="6"/>
      <c r="CF2325" s="6"/>
      <c r="CG2325" s="6"/>
      <c r="CH2325" s="6"/>
      <c r="CI2325" s="6"/>
      <c r="CJ2325" s="6"/>
      <c r="CK2325" s="6"/>
      <c r="CL2325" s="6"/>
      <c r="CM2325" s="6"/>
      <c r="CN2325" s="6"/>
      <c r="CO2325" s="6"/>
      <c r="CP2325" s="6"/>
      <c r="CQ2325" s="6"/>
      <c r="CR2325" s="6"/>
      <c r="CS2325" s="6"/>
      <c r="CT2325" s="6"/>
      <c r="CU2325" s="6"/>
      <c r="CV2325" s="6"/>
      <c r="CX2325" s="6"/>
      <c r="CY2325" s="6"/>
      <c r="CZ2325" s="6"/>
      <c r="DA2325" s="6"/>
      <c r="DB2325" s="6"/>
    </row>
    <row r="2326" spans="4:106" s="3" customFormat="1" x14ac:dyDescent="0.25">
      <c r="D2326" s="31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  <c r="AP2326" s="6"/>
      <c r="AQ2326" s="6"/>
      <c r="AR2326" s="6"/>
      <c r="AS2326" s="6"/>
      <c r="AT2326" s="6"/>
      <c r="AU2326" s="6"/>
      <c r="AV2326" s="6"/>
      <c r="AX2326" s="41"/>
      <c r="AY2326" s="41"/>
      <c r="BA2326" s="6"/>
      <c r="BB2326" s="6"/>
      <c r="BC2326" s="6"/>
      <c r="BD2326" s="6"/>
      <c r="BE2326" s="6"/>
      <c r="BF2326" s="6"/>
      <c r="BG2326" s="6"/>
      <c r="BH2326" s="6"/>
      <c r="BI2326" s="6"/>
      <c r="BJ2326" s="6"/>
      <c r="BK2326" s="6"/>
      <c r="BL2326" s="6"/>
      <c r="BM2326" s="6"/>
      <c r="BN2326" s="6"/>
      <c r="BO2326" s="6"/>
      <c r="BP2326" s="6"/>
      <c r="BQ2326" s="6"/>
      <c r="BR2326" s="6"/>
      <c r="BS2326" s="6"/>
      <c r="BT2326" s="6"/>
      <c r="BU2326" s="6"/>
      <c r="BV2326" s="6"/>
      <c r="BW2326" s="6"/>
      <c r="BX2326" s="6"/>
      <c r="BY2326" s="6"/>
      <c r="BZ2326" s="6"/>
      <c r="CA2326" s="6"/>
      <c r="CB2326" s="6"/>
      <c r="CC2326" s="6"/>
      <c r="CD2326" s="6"/>
      <c r="CE2326" s="6"/>
      <c r="CF2326" s="6"/>
      <c r="CG2326" s="6"/>
      <c r="CH2326" s="6"/>
      <c r="CI2326" s="6"/>
      <c r="CJ2326" s="6"/>
      <c r="CK2326" s="6"/>
      <c r="CL2326" s="6"/>
      <c r="CM2326" s="6"/>
      <c r="CN2326" s="6"/>
      <c r="CO2326" s="6"/>
      <c r="CP2326" s="6"/>
      <c r="CQ2326" s="6"/>
      <c r="CR2326" s="6"/>
      <c r="CS2326" s="6"/>
      <c r="CT2326" s="6"/>
      <c r="CU2326" s="6"/>
      <c r="CV2326" s="6"/>
      <c r="CX2326" s="6"/>
      <c r="CY2326" s="6"/>
      <c r="CZ2326" s="6"/>
      <c r="DA2326" s="6"/>
      <c r="DB2326" s="6"/>
    </row>
    <row r="2327" spans="4:106" s="3" customFormat="1" x14ac:dyDescent="0.25">
      <c r="D2327" s="31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  <c r="AP2327" s="6"/>
      <c r="AQ2327" s="6"/>
      <c r="AR2327" s="6"/>
      <c r="AS2327" s="6"/>
      <c r="AT2327" s="6"/>
      <c r="AU2327" s="6"/>
      <c r="AV2327" s="6"/>
      <c r="AX2327" s="41"/>
      <c r="AY2327" s="41"/>
      <c r="BA2327" s="6"/>
      <c r="BB2327" s="6"/>
      <c r="BC2327" s="6"/>
      <c r="BD2327" s="6"/>
      <c r="BE2327" s="6"/>
      <c r="BF2327" s="6"/>
      <c r="BG2327" s="6"/>
      <c r="BH2327" s="6"/>
      <c r="BI2327" s="6"/>
      <c r="BJ2327" s="6"/>
      <c r="BK2327" s="6"/>
      <c r="BL2327" s="6"/>
      <c r="BM2327" s="6"/>
      <c r="BN2327" s="6"/>
      <c r="BO2327" s="6"/>
      <c r="BP2327" s="6"/>
      <c r="BQ2327" s="6"/>
      <c r="BR2327" s="6"/>
      <c r="BS2327" s="6"/>
      <c r="BT2327" s="6"/>
      <c r="BU2327" s="6"/>
      <c r="BV2327" s="6"/>
      <c r="BW2327" s="6"/>
      <c r="BX2327" s="6"/>
      <c r="BY2327" s="6"/>
      <c r="BZ2327" s="6"/>
      <c r="CA2327" s="6"/>
      <c r="CB2327" s="6"/>
      <c r="CC2327" s="6"/>
      <c r="CD2327" s="6"/>
      <c r="CE2327" s="6"/>
      <c r="CF2327" s="6"/>
      <c r="CG2327" s="6"/>
      <c r="CH2327" s="6"/>
      <c r="CI2327" s="6"/>
      <c r="CJ2327" s="6"/>
      <c r="CK2327" s="6"/>
      <c r="CL2327" s="6"/>
      <c r="CM2327" s="6"/>
      <c r="CN2327" s="6"/>
      <c r="CO2327" s="6"/>
      <c r="CP2327" s="6"/>
      <c r="CQ2327" s="6"/>
      <c r="CR2327" s="6"/>
      <c r="CS2327" s="6"/>
      <c r="CT2327" s="6"/>
      <c r="CU2327" s="6"/>
      <c r="CV2327" s="6"/>
      <c r="CX2327" s="6"/>
      <c r="CY2327" s="6"/>
      <c r="CZ2327" s="6"/>
      <c r="DA2327" s="6"/>
      <c r="DB2327" s="6"/>
    </row>
    <row r="2328" spans="4:106" s="3" customFormat="1" x14ac:dyDescent="0.25">
      <c r="D2328" s="31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  <c r="AP2328" s="6"/>
      <c r="AQ2328" s="6"/>
      <c r="AR2328" s="6"/>
      <c r="AS2328" s="6"/>
      <c r="AT2328" s="6"/>
      <c r="AU2328" s="6"/>
      <c r="AV2328" s="6"/>
      <c r="AX2328" s="41"/>
      <c r="AY2328" s="41"/>
      <c r="BA2328" s="6"/>
      <c r="BB2328" s="6"/>
      <c r="BC2328" s="6"/>
      <c r="BD2328" s="6"/>
      <c r="BE2328" s="6"/>
      <c r="BF2328" s="6"/>
      <c r="BG2328" s="6"/>
      <c r="BH2328" s="6"/>
      <c r="BI2328" s="6"/>
      <c r="BJ2328" s="6"/>
      <c r="BK2328" s="6"/>
      <c r="BL2328" s="6"/>
      <c r="BM2328" s="6"/>
      <c r="BN2328" s="6"/>
      <c r="BO2328" s="6"/>
      <c r="BP2328" s="6"/>
      <c r="BQ2328" s="6"/>
      <c r="BR2328" s="6"/>
      <c r="BS2328" s="6"/>
      <c r="BT2328" s="6"/>
      <c r="BU2328" s="6"/>
      <c r="BV2328" s="6"/>
      <c r="BW2328" s="6"/>
      <c r="BX2328" s="6"/>
      <c r="BY2328" s="6"/>
      <c r="BZ2328" s="6"/>
      <c r="CA2328" s="6"/>
      <c r="CB2328" s="6"/>
      <c r="CC2328" s="6"/>
      <c r="CD2328" s="6"/>
      <c r="CE2328" s="6"/>
      <c r="CF2328" s="6"/>
      <c r="CG2328" s="6"/>
      <c r="CH2328" s="6"/>
      <c r="CI2328" s="6"/>
      <c r="CJ2328" s="6"/>
      <c r="CK2328" s="6"/>
      <c r="CL2328" s="6"/>
      <c r="CM2328" s="6"/>
      <c r="CN2328" s="6"/>
      <c r="CO2328" s="6"/>
      <c r="CP2328" s="6"/>
      <c r="CQ2328" s="6"/>
      <c r="CR2328" s="6"/>
      <c r="CS2328" s="6"/>
      <c r="CT2328" s="6"/>
      <c r="CU2328" s="6"/>
      <c r="CV2328" s="6"/>
      <c r="CX2328" s="6"/>
      <c r="CY2328" s="6"/>
      <c r="CZ2328" s="6"/>
      <c r="DA2328" s="6"/>
      <c r="DB2328" s="6"/>
    </row>
    <row r="2329" spans="4:106" s="3" customFormat="1" x14ac:dyDescent="0.25">
      <c r="D2329" s="31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  <c r="AP2329" s="6"/>
      <c r="AQ2329" s="6"/>
      <c r="AR2329" s="6"/>
      <c r="AS2329" s="6"/>
      <c r="AT2329" s="6"/>
      <c r="AU2329" s="6"/>
      <c r="AV2329" s="6"/>
      <c r="AX2329" s="41"/>
      <c r="AY2329" s="41"/>
      <c r="BA2329" s="6"/>
      <c r="BB2329" s="6"/>
      <c r="BC2329" s="6"/>
      <c r="BD2329" s="6"/>
      <c r="BE2329" s="6"/>
      <c r="BF2329" s="6"/>
      <c r="BG2329" s="6"/>
      <c r="BH2329" s="6"/>
      <c r="BI2329" s="6"/>
      <c r="BJ2329" s="6"/>
      <c r="BK2329" s="6"/>
      <c r="BL2329" s="6"/>
      <c r="BM2329" s="6"/>
      <c r="BN2329" s="6"/>
      <c r="BO2329" s="6"/>
      <c r="BP2329" s="6"/>
      <c r="BQ2329" s="6"/>
      <c r="BR2329" s="6"/>
      <c r="BS2329" s="6"/>
      <c r="BT2329" s="6"/>
      <c r="BU2329" s="6"/>
      <c r="BV2329" s="6"/>
      <c r="BW2329" s="6"/>
      <c r="BX2329" s="6"/>
      <c r="BY2329" s="6"/>
      <c r="BZ2329" s="6"/>
      <c r="CA2329" s="6"/>
      <c r="CB2329" s="6"/>
      <c r="CC2329" s="6"/>
      <c r="CD2329" s="6"/>
      <c r="CE2329" s="6"/>
      <c r="CF2329" s="6"/>
      <c r="CG2329" s="6"/>
      <c r="CH2329" s="6"/>
      <c r="CI2329" s="6"/>
      <c r="CJ2329" s="6"/>
      <c r="CK2329" s="6"/>
      <c r="CL2329" s="6"/>
      <c r="CM2329" s="6"/>
      <c r="CN2329" s="6"/>
      <c r="CO2329" s="6"/>
      <c r="CP2329" s="6"/>
      <c r="CQ2329" s="6"/>
      <c r="CR2329" s="6"/>
      <c r="CS2329" s="6"/>
      <c r="CT2329" s="6"/>
      <c r="CU2329" s="6"/>
      <c r="CV2329" s="6"/>
      <c r="CX2329" s="6"/>
      <c r="CY2329" s="6"/>
      <c r="CZ2329" s="6"/>
      <c r="DA2329" s="6"/>
      <c r="DB2329" s="6"/>
    </row>
    <row r="2330" spans="4:106" s="3" customFormat="1" x14ac:dyDescent="0.25">
      <c r="D2330" s="31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  <c r="AP2330" s="6"/>
      <c r="AQ2330" s="6"/>
      <c r="AR2330" s="6"/>
      <c r="AS2330" s="6"/>
      <c r="AT2330" s="6"/>
      <c r="AU2330" s="6"/>
      <c r="AV2330" s="6"/>
      <c r="AX2330" s="41"/>
      <c r="AY2330" s="41"/>
      <c r="BA2330" s="6"/>
      <c r="BB2330" s="6"/>
      <c r="BC2330" s="6"/>
      <c r="BD2330" s="6"/>
      <c r="BE2330" s="6"/>
      <c r="BF2330" s="6"/>
      <c r="BG2330" s="6"/>
      <c r="BH2330" s="6"/>
      <c r="BI2330" s="6"/>
      <c r="BJ2330" s="6"/>
      <c r="BK2330" s="6"/>
      <c r="BL2330" s="6"/>
      <c r="BM2330" s="6"/>
      <c r="BN2330" s="6"/>
      <c r="BO2330" s="6"/>
      <c r="BP2330" s="6"/>
      <c r="BQ2330" s="6"/>
      <c r="BR2330" s="6"/>
      <c r="BS2330" s="6"/>
      <c r="BT2330" s="6"/>
      <c r="BU2330" s="6"/>
      <c r="BV2330" s="6"/>
      <c r="BW2330" s="6"/>
      <c r="BX2330" s="6"/>
      <c r="BY2330" s="6"/>
      <c r="BZ2330" s="6"/>
      <c r="CA2330" s="6"/>
      <c r="CB2330" s="6"/>
      <c r="CC2330" s="6"/>
      <c r="CD2330" s="6"/>
      <c r="CE2330" s="6"/>
      <c r="CF2330" s="6"/>
      <c r="CG2330" s="6"/>
      <c r="CH2330" s="6"/>
      <c r="CI2330" s="6"/>
      <c r="CJ2330" s="6"/>
      <c r="CK2330" s="6"/>
      <c r="CL2330" s="6"/>
      <c r="CM2330" s="6"/>
      <c r="CN2330" s="6"/>
      <c r="CO2330" s="6"/>
      <c r="CP2330" s="6"/>
      <c r="CQ2330" s="6"/>
      <c r="CR2330" s="6"/>
      <c r="CS2330" s="6"/>
      <c r="CT2330" s="6"/>
      <c r="CU2330" s="6"/>
      <c r="CV2330" s="6"/>
      <c r="CX2330" s="6"/>
      <c r="CY2330" s="6"/>
      <c r="CZ2330" s="6"/>
      <c r="DA2330" s="6"/>
      <c r="DB2330" s="6"/>
    </row>
    <row r="2331" spans="4:106" s="3" customFormat="1" x14ac:dyDescent="0.25">
      <c r="D2331" s="31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  <c r="AP2331" s="6"/>
      <c r="AQ2331" s="6"/>
      <c r="AR2331" s="6"/>
      <c r="AS2331" s="6"/>
      <c r="AT2331" s="6"/>
      <c r="AU2331" s="6"/>
      <c r="AV2331" s="6"/>
      <c r="AX2331" s="41"/>
      <c r="AY2331" s="41"/>
      <c r="BA2331" s="6"/>
      <c r="BB2331" s="6"/>
      <c r="BC2331" s="6"/>
      <c r="BD2331" s="6"/>
      <c r="BE2331" s="6"/>
      <c r="BF2331" s="6"/>
      <c r="BG2331" s="6"/>
      <c r="BH2331" s="6"/>
      <c r="BI2331" s="6"/>
      <c r="BJ2331" s="6"/>
      <c r="BK2331" s="6"/>
      <c r="BL2331" s="6"/>
      <c r="BM2331" s="6"/>
      <c r="BN2331" s="6"/>
      <c r="BO2331" s="6"/>
      <c r="BP2331" s="6"/>
      <c r="BQ2331" s="6"/>
      <c r="BR2331" s="6"/>
      <c r="BS2331" s="6"/>
      <c r="BT2331" s="6"/>
      <c r="BU2331" s="6"/>
      <c r="BV2331" s="6"/>
      <c r="BW2331" s="6"/>
      <c r="BX2331" s="6"/>
      <c r="BY2331" s="6"/>
      <c r="BZ2331" s="6"/>
      <c r="CA2331" s="6"/>
      <c r="CB2331" s="6"/>
      <c r="CC2331" s="6"/>
      <c r="CD2331" s="6"/>
      <c r="CE2331" s="6"/>
      <c r="CF2331" s="6"/>
      <c r="CG2331" s="6"/>
      <c r="CH2331" s="6"/>
      <c r="CI2331" s="6"/>
      <c r="CJ2331" s="6"/>
      <c r="CK2331" s="6"/>
      <c r="CL2331" s="6"/>
      <c r="CM2331" s="6"/>
      <c r="CN2331" s="6"/>
      <c r="CO2331" s="6"/>
      <c r="CP2331" s="6"/>
      <c r="CQ2331" s="6"/>
      <c r="CR2331" s="6"/>
      <c r="CS2331" s="6"/>
      <c r="CT2331" s="6"/>
      <c r="CU2331" s="6"/>
      <c r="CV2331" s="6"/>
      <c r="CX2331" s="6"/>
      <c r="CY2331" s="6"/>
      <c r="CZ2331" s="6"/>
      <c r="DA2331" s="6"/>
      <c r="DB2331" s="6"/>
    </row>
    <row r="2332" spans="4:106" s="3" customFormat="1" x14ac:dyDescent="0.25">
      <c r="D2332" s="31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  <c r="AP2332" s="6"/>
      <c r="AQ2332" s="6"/>
      <c r="AR2332" s="6"/>
      <c r="AS2332" s="6"/>
      <c r="AT2332" s="6"/>
      <c r="AU2332" s="6"/>
      <c r="AV2332" s="6"/>
      <c r="AX2332" s="41"/>
      <c r="AY2332" s="41"/>
      <c r="BA2332" s="6"/>
      <c r="BB2332" s="6"/>
      <c r="BC2332" s="6"/>
      <c r="BD2332" s="6"/>
      <c r="BE2332" s="6"/>
      <c r="BF2332" s="6"/>
      <c r="BG2332" s="6"/>
      <c r="BH2332" s="6"/>
      <c r="BI2332" s="6"/>
      <c r="BJ2332" s="6"/>
      <c r="BK2332" s="6"/>
      <c r="BL2332" s="6"/>
      <c r="BM2332" s="6"/>
      <c r="BN2332" s="6"/>
      <c r="BO2332" s="6"/>
      <c r="BP2332" s="6"/>
      <c r="BQ2332" s="6"/>
      <c r="BR2332" s="6"/>
      <c r="BS2332" s="6"/>
      <c r="BT2332" s="6"/>
      <c r="BU2332" s="6"/>
      <c r="BV2332" s="6"/>
      <c r="BW2332" s="6"/>
      <c r="BX2332" s="6"/>
      <c r="BY2332" s="6"/>
      <c r="BZ2332" s="6"/>
      <c r="CA2332" s="6"/>
      <c r="CB2332" s="6"/>
      <c r="CC2332" s="6"/>
      <c r="CD2332" s="6"/>
      <c r="CE2332" s="6"/>
      <c r="CF2332" s="6"/>
      <c r="CG2332" s="6"/>
      <c r="CH2332" s="6"/>
      <c r="CI2332" s="6"/>
      <c r="CJ2332" s="6"/>
      <c r="CK2332" s="6"/>
      <c r="CL2332" s="6"/>
      <c r="CM2332" s="6"/>
      <c r="CN2332" s="6"/>
      <c r="CO2332" s="6"/>
      <c r="CP2332" s="6"/>
      <c r="CQ2332" s="6"/>
      <c r="CR2332" s="6"/>
      <c r="CS2332" s="6"/>
      <c r="CT2332" s="6"/>
      <c r="CU2332" s="6"/>
      <c r="CV2332" s="6"/>
      <c r="CX2332" s="6"/>
      <c r="CY2332" s="6"/>
      <c r="CZ2332" s="6"/>
      <c r="DA2332" s="6"/>
      <c r="DB2332" s="6"/>
    </row>
    <row r="2333" spans="4:106" s="3" customFormat="1" x14ac:dyDescent="0.25">
      <c r="D2333" s="31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  <c r="AP2333" s="6"/>
      <c r="AQ2333" s="6"/>
      <c r="AR2333" s="6"/>
      <c r="AS2333" s="6"/>
      <c r="AT2333" s="6"/>
      <c r="AU2333" s="6"/>
      <c r="AV2333" s="6"/>
      <c r="AX2333" s="41"/>
      <c r="AY2333" s="41"/>
      <c r="BA2333" s="6"/>
      <c r="BB2333" s="6"/>
      <c r="BC2333" s="6"/>
      <c r="BD2333" s="6"/>
      <c r="BE2333" s="6"/>
      <c r="BF2333" s="6"/>
      <c r="BG2333" s="6"/>
      <c r="BH2333" s="6"/>
      <c r="BI2333" s="6"/>
      <c r="BJ2333" s="6"/>
      <c r="BK2333" s="6"/>
      <c r="BL2333" s="6"/>
      <c r="BM2333" s="6"/>
      <c r="BN2333" s="6"/>
      <c r="BO2333" s="6"/>
      <c r="BP2333" s="6"/>
      <c r="BQ2333" s="6"/>
      <c r="BR2333" s="6"/>
      <c r="BS2333" s="6"/>
      <c r="BT2333" s="6"/>
      <c r="BU2333" s="6"/>
      <c r="BV2333" s="6"/>
      <c r="BW2333" s="6"/>
      <c r="BX2333" s="6"/>
      <c r="BY2333" s="6"/>
      <c r="BZ2333" s="6"/>
      <c r="CA2333" s="6"/>
      <c r="CB2333" s="6"/>
      <c r="CC2333" s="6"/>
      <c r="CD2333" s="6"/>
      <c r="CE2333" s="6"/>
      <c r="CF2333" s="6"/>
      <c r="CG2333" s="6"/>
      <c r="CH2333" s="6"/>
      <c r="CI2333" s="6"/>
      <c r="CJ2333" s="6"/>
      <c r="CK2333" s="6"/>
      <c r="CL2333" s="6"/>
      <c r="CM2333" s="6"/>
      <c r="CN2333" s="6"/>
      <c r="CO2333" s="6"/>
      <c r="CP2333" s="6"/>
      <c r="CQ2333" s="6"/>
      <c r="CR2333" s="6"/>
      <c r="CS2333" s="6"/>
      <c r="CT2333" s="6"/>
      <c r="CU2333" s="6"/>
      <c r="CV2333" s="6"/>
      <c r="CX2333" s="6"/>
      <c r="CY2333" s="6"/>
      <c r="CZ2333" s="6"/>
      <c r="DA2333" s="6"/>
      <c r="DB2333" s="6"/>
    </row>
    <row r="2334" spans="4:106" s="3" customFormat="1" x14ac:dyDescent="0.25">
      <c r="D2334" s="31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  <c r="AP2334" s="6"/>
      <c r="AQ2334" s="6"/>
      <c r="AR2334" s="6"/>
      <c r="AS2334" s="6"/>
      <c r="AT2334" s="6"/>
      <c r="AU2334" s="6"/>
      <c r="AV2334" s="6"/>
      <c r="AX2334" s="41"/>
      <c r="AY2334" s="41"/>
      <c r="BA2334" s="6"/>
      <c r="BB2334" s="6"/>
      <c r="BC2334" s="6"/>
      <c r="BD2334" s="6"/>
      <c r="BE2334" s="6"/>
      <c r="BF2334" s="6"/>
      <c r="BG2334" s="6"/>
      <c r="BH2334" s="6"/>
      <c r="BI2334" s="6"/>
      <c r="BJ2334" s="6"/>
      <c r="BK2334" s="6"/>
      <c r="BL2334" s="6"/>
      <c r="BM2334" s="6"/>
      <c r="BN2334" s="6"/>
      <c r="BO2334" s="6"/>
      <c r="BP2334" s="6"/>
      <c r="BQ2334" s="6"/>
      <c r="BR2334" s="6"/>
      <c r="BS2334" s="6"/>
      <c r="BT2334" s="6"/>
      <c r="BU2334" s="6"/>
      <c r="BV2334" s="6"/>
      <c r="BW2334" s="6"/>
      <c r="BX2334" s="6"/>
      <c r="BY2334" s="6"/>
      <c r="BZ2334" s="6"/>
      <c r="CA2334" s="6"/>
      <c r="CB2334" s="6"/>
      <c r="CC2334" s="6"/>
      <c r="CD2334" s="6"/>
      <c r="CE2334" s="6"/>
      <c r="CF2334" s="6"/>
      <c r="CG2334" s="6"/>
      <c r="CH2334" s="6"/>
      <c r="CI2334" s="6"/>
      <c r="CJ2334" s="6"/>
      <c r="CK2334" s="6"/>
      <c r="CL2334" s="6"/>
      <c r="CM2334" s="6"/>
      <c r="CN2334" s="6"/>
      <c r="CO2334" s="6"/>
      <c r="CP2334" s="6"/>
      <c r="CQ2334" s="6"/>
      <c r="CR2334" s="6"/>
      <c r="CS2334" s="6"/>
      <c r="CT2334" s="6"/>
      <c r="CU2334" s="6"/>
      <c r="CV2334" s="6"/>
      <c r="CX2334" s="6"/>
      <c r="CY2334" s="6"/>
      <c r="CZ2334" s="6"/>
      <c r="DA2334" s="6"/>
      <c r="DB2334" s="6"/>
    </row>
    <row r="2335" spans="4:106" s="3" customFormat="1" x14ac:dyDescent="0.25">
      <c r="D2335" s="31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  <c r="AP2335" s="6"/>
      <c r="AQ2335" s="6"/>
      <c r="AR2335" s="6"/>
      <c r="AS2335" s="6"/>
      <c r="AT2335" s="6"/>
      <c r="AU2335" s="6"/>
      <c r="AV2335" s="6"/>
      <c r="AX2335" s="41"/>
      <c r="AY2335" s="41"/>
      <c r="BA2335" s="6"/>
      <c r="BB2335" s="6"/>
      <c r="BC2335" s="6"/>
      <c r="BD2335" s="6"/>
      <c r="BE2335" s="6"/>
      <c r="BF2335" s="6"/>
      <c r="BG2335" s="6"/>
      <c r="BH2335" s="6"/>
      <c r="BI2335" s="6"/>
      <c r="BJ2335" s="6"/>
      <c r="BK2335" s="6"/>
      <c r="BL2335" s="6"/>
      <c r="BM2335" s="6"/>
      <c r="BN2335" s="6"/>
      <c r="BO2335" s="6"/>
      <c r="BP2335" s="6"/>
      <c r="BQ2335" s="6"/>
      <c r="BR2335" s="6"/>
      <c r="BS2335" s="6"/>
      <c r="BT2335" s="6"/>
      <c r="BU2335" s="6"/>
      <c r="BV2335" s="6"/>
      <c r="BW2335" s="6"/>
      <c r="BX2335" s="6"/>
      <c r="BY2335" s="6"/>
      <c r="BZ2335" s="6"/>
      <c r="CA2335" s="6"/>
      <c r="CB2335" s="6"/>
      <c r="CC2335" s="6"/>
      <c r="CD2335" s="6"/>
      <c r="CE2335" s="6"/>
      <c r="CF2335" s="6"/>
      <c r="CG2335" s="6"/>
      <c r="CH2335" s="6"/>
      <c r="CI2335" s="6"/>
      <c r="CJ2335" s="6"/>
      <c r="CK2335" s="6"/>
      <c r="CL2335" s="6"/>
      <c r="CM2335" s="6"/>
      <c r="CN2335" s="6"/>
      <c r="CO2335" s="6"/>
      <c r="CP2335" s="6"/>
      <c r="CQ2335" s="6"/>
      <c r="CR2335" s="6"/>
      <c r="CS2335" s="6"/>
      <c r="CT2335" s="6"/>
      <c r="CU2335" s="6"/>
      <c r="CV2335" s="6"/>
      <c r="CX2335" s="6"/>
      <c r="CY2335" s="6"/>
      <c r="CZ2335" s="6"/>
      <c r="DA2335" s="6"/>
      <c r="DB2335" s="6"/>
    </row>
    <row r="2336" spans="4:106" s="3" customFormat="1" x14ac:dyDescent="0.25">
      <c r="D2336" s="31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  <c r="AP2336" s="6"/>
      <c r="AQ2336" s="6"/>
      <c r="AR2336" s="6"/>
      <c r="AS2336" s="6"/>
      <c r="AT2336" s="6"/>
      <c r="AU2336" s="6"/>
      <c r="AV2336" s="6"/>
      <c r="AX2336" s="41"/>
      <c r="AY2336" s="41"/>
      <c r="BA2336" s="6"/>
      <c r="BB2336" s="6"/>
      <c r="BC2336" s="6"/>
      <c r="BD2336" s="6"/>
      <c r="BE2336" s="6"/>
      <c r="BF2336" s="6"/>
      <c r="BG2336" s="6"/>
      <c r="BH2336" s="6"/>
      <c r="BI2336" s="6"/>
      <c r="BJ2336" s="6"/>
      <c r="BK2336" s="6"/>
      <c r="BL2336" s="6"/>
      <c r="BM2336" s="6"/>
      <c r="BN2336" s="6"/>
      <c r="BO2336" s="6"/>
      <c r="BP2336" s="6"/>
      <c r="BQ2336" s="6"/>
      <c r="BR2336" s="6"/>
      <c r="BS2336" s="6"/>
      <c r="BT2336" s="6"/>
      <c r="BU2336" s="6"/>
      <c r="BV2336" s="6"/>
      <c r="BW2336" s="6"/>
      <c r="BX2336" s="6"/>
      <c r="BY2336" s="6"/>
      <c r="BZ2336" s="6"/>
      <c r="CA2336" s="6"/>
      <c r="CB2336" s="6"/>
      <c r="CC2336" s="6"/>
      <c r="CD2336" s="6"/>
      <c r="CE2336" s="6"/>
      <c r="CF2336" s="6"/>
      <c r="CG2336" s="6"/>
      <c r="CH2336" s="6"/>
      <c r="CI2336" s="6"/>
      <c r="CJ2336" s="6"/>
      <c r="CK2336" s="6"/>
      <c r="CL2336" s="6"/>
      <c r="CM2336" s="6"/>
      <c r="CN2336" s="6"/>
      <c r="CO2336" s="6"/>
      <c r="CP2336" s="6"/>
      <c r="CQ2336" s="6"/>
      <c r="CR2336" s="6"/>
      <c r="CS2336" s="6"/>
      <c r="CT2336" s="6"/>
      <c r="CU2336" s="6"/>
      <c r="CV2336" s="6"/>
      <c r="CX2336" s="6"/>
      <c r="CY2336" s="6"/>
      <c r="CZ2336" s="6"/>
      <c r="DA2336" s="6"/>
      <c r="DB2336" s="6"/>
    </row>
    <row r="2337" spans="4:106" s="3" customFormat="1" x14ac:dyDescent="0.25">
      <c r="D2337" s="31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  <c r="AP2337" s="6"/>
      <c r="AQ2337" s="6"/>
      <c r="AR2337" s="6"/>
      <c r="AS2337" s="6"/>
      <c r="AT2337" s="6"/>
      <c r="AU2337" s="6"/>
      <c r="AV2337" s="6"/>
      <c r="AX2337" s="41"/>
      <c r="AY2337" s="41"/>
      <c r="BA2337" s="6"/>
      <c r="BB2337" s="6"/>
      <c r="BC2337" s="6"/>
      <c r="BD2337" s="6"/>
      <c r="BE2337" s="6"/>
      <c r="BF2337" s="6"/>
      <c r="BG2337" s="6"/>
      <c r="BH2337" s="6"/>
      <c r="BI2337" s="6"/>
      <c r="BJ2337" s="6"/>
      <c r="BK2337" s="6"/>
      <c r="BL2337" s="6"/>
      <c r="BM2337" s="6"/>
      <c r="BN2337" s="6"/>
      <c r="BO2337" s="6"/>
      <c r="BP2337" s="6"/>
      <c r="BQ2337" s="6"/>
      <c r="BR2337" s="6"/>
      <c r="BS2337" s="6"/>
      <c r="BT2337" s="6"/>
      <c r="BU2337" s="6"/>
      <c r="BV2337" s="6"/>
      <c r="BW2337" s="6"/>
      <c r="BX2337" s="6"/>
      <c r="BY2337" s="6"/>
      <c r="BZ2337" s="6"/>
      <c r="CA2337" s="6"/>
      <c r="CB2337" s="6"/>
      <c r="CC2337" s="6"/>
      <c r="CD2337" s="6"/>
      <c r="CE2337" s="6"/>
      <c r="CF2337" s="6"/>
      <c r="CG2337" s="6"/>
      <c r="CH2337" s="6"/>
      <c r="CI2337" s="6"/>
      <c r="CJ2337" s="6"/>
      <c r="CK2337" s="6"/>
      <c r="CL2337" s="6"/>
      <c r="CM2337" s="6"/>
      <c r="CN2337" s="6"/>
      <c r="CO2337" s="6"/>
      <c r="CP2337" s="6"/>
      <c r="CQ2337" s="6"/>
      <c r="CR2337" s="6"/>
      <c r="CS2337" s="6"/>
      <c r="CT2337" s="6"/>
      <c r="CU2337" s="6"/>
      <c r="CV2337" s="6"/>
      <c r="CX2337" s="6"/>
      <c r="CY2337" s="6"/>
      <c r="CZ2337" s="6"/>
      <c r="DA2337" s="6"/>
      <c r="DB2337" s="6"/>
    </row>
    <row r="2338" spans="4:106" s="3" customFormat="1" x14ac:dyDescent="0.25">
      <c r="D2338" s="31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  <c r="AP2338" s="6"/>
      <c r="AQ2338" s="6"/>
      <c r="AR2338" s="6"/>
      <c r="AS2338" s="6"/>
      <c r="AT2338" s="6"/>
      <c r="AU2338" s="6"/>
      <c r="AV2338" s="6"/>
      <c r="AX2338" s="41"/>
      <c r="AY2338" s="41"/>
      <c r="BA2338" s="6"/>
      <c r="BB2338" s="6"/>
      <c r="BC2338" s="6"/>
      <c r="BD2338" s="6"/>
      <c r="BE2338" s="6"/>
      <c r="BF2338" s="6"/>
      <c r="BG2338" s="6"/>
      <c r="BH2338" s="6"/>
      <c r="BI2338" s="6"/>
      <c r="BJ2338" s="6"/>
      <c r="BK2338" s="6"/>
      <c r="BL2338" s="6"/>
      <c r="BM2338" s="6"/>
      <c r="BN2338" s="6"/>
      <c r="BO2338" s="6"/>
      <c r="BP2338" s="6"/>
      <c r="BQ2338" s="6"/>
      <c r="BR2338" s="6"/>
      <c r="BS2338" s="6"/>
      <c r="BT2338" s="6"/>
      <c r="BU2338" s="6"/>
      <c r="BV2338" s="6"/>
      <c r="BW2338" s="6"/>
      <c r="BX2338" s="6"/>
      <c r="BY2338" s="6"/>
      <c r="BZ2338" s="6"/>
      <c r="CA2338" s="6"/>
      <c r="CB2338" s="6"/>
      <c r="CC2338" s="6"/>
      <c r="CD2338" s="6"/>
      <c r="CE2338" s="6"/>
      <c r="CF2338" s="6"/>
      <c r="CG2338" s="6"/>
      <c r="CH2338" s="6"/>
      <c r="CI2338" s="6"/>
      <c r="CJ2338" s="6"/>
      <c r="CK2338" s="6"/>
      <c r="CL2338" s="6"/>
      <c r="CM2338" s="6"/>
      <c r="CN2338" s="6"/>
      <c r="CO2338" s="6"/>
      <c r="CP2338" s="6"/>
      <c r="CQ2338" s="6"/>
      <c r="CR2338" s="6"/>
      <c r="CS2338" s="6"/>
      <c r="CT2338" s="6"/>
      <c r="CU2338" s="6"/>
      <c r="CV2338" s="6"/>
      <c r="CX2338" s="6"/>
      <c r="CY2338" s="6"/>
      <c r="CZ2338" s="6"/>
      <c r="DA2338" s="6"/>
      <c r="DB2338" s="6"/>
    </row>
    <row r="2339" spans="4:106" s="3" customFormat="1" x14ac:dyDescent="0.25">
      <c r="D2339" s="31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  <c r="AP2339" s="6"/>
      <c r="AQ2339" s="6"/>
      <c r="AR2339" s="6"/>
      <c r="AS2339" s="6"/>
      <c r="AT2339" s="6"/>
      <c r="AU2339" s="6"/>
      <c r="AV2339" s="6"/>
      <c r="AX2339" s="41"/>
      <c r="AY2339" s="41"/>
      <c r="BA2339" s="6"/>
      <c r="BB2339" s="6"/>
      <c r="BC2339" s="6"/>
      <c r="BD2339" s="6"/>
      <c r="BE2339" s="6"/>
      <c r="BF2339" s="6"/>
      <c r="BG2339" s="6"/>
      <c r="BH2339" s="6"/>
      <c r="BI2339" s="6"/>
      <c r="BJ2339" s="6"/>
      <c r="BK2339" s="6"/>
      <c r="BL2339" s="6"/>
      <c r="BM2339" s="6"/>
      <c r="BN2339" s="6"/>
      <c r="BO2339" s="6"/>
      <c r="BP2339" s="6"/>
      <c r="BQ2339" s="6"/>
      <c r="BR2339" s="6"/>
      <c r="BS2339" s="6"/>
      <c r="BT2339" s="6"/>
      <c r="BU2339" s="6"/>
      <c r="BV2339" s="6"/>
      <c r="BW2339" s="6"/>
      <c r="BX2339" s="6"/>
      <c r="BY2339" s="6"/>
      <c r="BZ2339" s="6"/>
      <c r="CA2339" s="6"/>
      <c r="CB2339" s="6"/>
      <c r="CC2339" s="6"/>
      <c r="CD2339" s="6"/>
      <c r="CE2339" s="6"/>
      <c r="CF2339" s="6"/>
      <c r="CG2339" s="6"/>
      <c r="CH2339" s="6"/>
      <c r="CI2339" s="6"/>
      <c r="CJ2339" s="6"/>
      <c r="CK2339" s="6"/>
      <c r="CL2339" s="6"/>
      <c r="CM2339" s="6"/>
      <c r="CN2339" s="6"/>
      <c r="CO2339" s="6"/>
      <c r="CP2339" s="6"/>
      <c r="CQ2339" s="6"/>
      <c r="CR2339" s="6"/>
      <c r="CS2339" s="6"/>
      <c r="CT2339" s="6"/>
      <c r="CU2339" s="6"/>
      <c r="CV2339" s="6"/>
      <c r="CX2339" s="6"/>
      <c r="CY2339" s="6"/>
      <c r="CZ2339" s="6"/>
      <c r="DA2339" s="6"/>
      <c r="DB2339" s="6"/>
    </row>
    <row r="2340" spans="4:106" s="3" customFormat="1" x14ac:dyDescent="0.25">
      <c r="D2340" s="31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  <c r="AP2340" s="6"/>
      <c r="AQ2340" s="6"/>
      <c r="AR2340" s="6"/>
      <c r="AS2340" s="6"/>
      <c r="AT2340" s="6"/>
      <c r="AU2340" s="6"/>
      <c r="AV2340" s="6"/>
      <c r="AX2340" s="41"/>
      <c r="AY2340" s="41"/>
      <c r="BA2340" s="6"/>
      <c r="BB2340" s="6"/>
      <c r="BC2340" s="6"/>
      <c r="BD2340" s="6"/>
      <c r="BE2340" s="6"/>
      <c r="BF2340" s="6"/>
      <c r="BG2340" s="6"/>
      <c r="BH2340" s="6"/>
      <c r="BI2340" s="6"/>
      <c r="BJ2340" s="6"/>
      <c r="BK2340" s="6"/>
      <c r="BL2340" s="6"/>
      <c r="BM2340" s="6"/>
      <c r="BN2340" s="6"/>
      <c r="BO2340" s="6"/>
      <c r="BP2340" s="6"/>
      <c r="BQ2340" s="6"/>
      <c r="BR2340" s="6"/>
      <c r="BS2340" s="6"/>
      <c r="BT2340" s="6"/>
      <c r="BU2340" s="6"/>
      <c r="BV2340" s="6"/>
      <c r="BW2340" s="6"/>
      <c r="BX2340" s="6"/>
      <c r="BY2340" s="6"/>
      <c r="BZ2340" s="6"/>
      <c r="CA2340" s="6"/>
      <c r="CB2340" s="6"/>
      <c r="CC2340" s="6"/>
      <c r="CD2340" s="6"/>
      <c r="CE2340" s="6"/>
      <c r="CF2340" s="6"/>
      <c r="CG2340" s="6"/>
      <c r="CH2340" s="6"/>
      <c r="CI2340" s="6"/>
      <c r="CJ2340" s="6"/>
      <c r="CK2340" s="6"/>
      <c r="CL2340" s="6"/>
      <c r="CM2340" s="6"/>
      <c r="CN2340" s="6"/>
      <c r="CO2340" s="6"/>
      <c r="CP2340" s="6"/>
      <c r="CQ2340" s="6"/>
      <c r="CR2340" s="6"/>
      <c r="CS2340" s="6"/>
      <c r="CT2340" s="6"/>
      <c r="CU2340" s="6"/>
      <c r="CV2340" s="6"/>
      <c r="CX2340" s="6"/>
      <c r="CY2340" s="6"/>
      <c r="CZ2340" s="6"/>
      <c r="DA2340" s="6"/>
      <c r="DB2340" s="6"/>
    </row>
    <row r="2341" spans="4:106" s="3" customFormat="1" x14ac:dyDescent="0.25">
      <c r="D2341" s="31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  <c r="AP2341" s="6"/>
      <c r="AQ2341" s="6"/>
      <c r="AR2341" s="6"/>
      <c r="AS2341" s="6"/>
      <c r="AT2341" s="6"/>
      <c r="AU2341" s="6"/>
      <c r="AV2341" s="6"/>
      <c r="AX2341" s="41"/>
      <c r="AY2341" s="41"/>
      <c r="BA2341" s="6"/>
      <c r="BB2341" s="6"/>
      <c r="BC2341" s="6"/>
      <c r="BD2341" s="6"/>
      <c r="BE2341" s="6"/>
      <c r="BF2341" s="6"/>
      <c r="BG2341" s="6"/>
      <c r="BH2341" s="6"/>
      <c r="BI2341" s="6"/>
      <c r="BJ2341" s="6"/>
      <c r="BK2341" s="6"/>
      <c r="BL2341" s="6"/>
      <c r="BM2341" s="6"/>
      <c r="BN2341" s="6"/>
      <c r="BO2341" s="6"/>
      <c r="BP2341" s="6"/>
      <c r="BQ2341" s="6"/>
      <c r="BR2341" s="6"/>
      <c r="BS2341" s="6"/>
      <c r="BT2341" s="6"/>
      <c r="BU2341" s="6"/>
      <c r="BV2341" s="6"/>
      <c r="BW2341" s="6"/>
      <c r="BX2341" s="6"/>
      <c r="BY2341" s="6"/>
      <c r="BZ2341" s="6"/>
      <c r="CA2341" s="6"/>
      <c r="CB2341" s="6"/>
      <c r="CC2341" s="6"/>
      <c r="CD2341" s="6"/>
      <c r="CE2341" s="6"/>
      <c r="CF2341" s="6"/>
      <c r="CG2341" s="6"/>
      <c r="CH2341" s="6"/>
      <c r="CI2341" s="6"/>
      <c r="CJ2341" s="6"/>
      <c r="CK2341" s="6"/>
      <c r="CL2341" s="6"/>
      <c r="CM2341" s="6"/>
      <c r="CN2341" s="6"/>
      <c r="CO2341" s="6"/>
      <c r="CP2341" s="6"/>
      <c r="CQ2341" s="6"/>
      <c r="CR2341" s="6"/>
      <c r="CS2341" s="6"/>
      <c r="CT2341" s="6"/>
      <c r="CU2341" s="6"/>
      <c r="CV2341" s="6"/>
      <c r="CX2341" s="6"/>
      <c r="CY2341" s="6"/>
      <c r="CZ2341" s="6"/>
      <c r="DA2341" s="6"/>
      <c r="DB2341" s="6"/>
    </row>
    <row r="2342" spans="4:106" s="3" customFormat="1" x14ac:dyDescent="0.25">
      <c r="D2342" s="31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  <c r="AP2342" s="6"/>
      <c r="AQ2342" s="6"/>
      <c r="AR2342" s="6"/>
      <c r="AS2342" s="6"/>
      <c r="AT2342" s="6"/>
      <c r="AU2342" s="6"/>
      <c r="AV2342" s="6"/>
      <c r="AX2342" s="41"/>
      <c r="AY2342" s="41"/>
      <c r="BA2342" s="6"/>
      <c r="BB2342" s="6"/>
      <c r="BC2342" s="6"/>
      <c r="BD2342" s="6"/>
      <c r="BE2342" s="6"/>
      <c r="BF2342" s="6"/>
      <c r="BG2342" s="6"/>
      <c r="BH2342" s="6"/>
      <c r="BI2342" s="6"/>
      <c r="BJ2342" s="6"/>
      <c r="BK2342" s="6"/>
      <c r="BL2342" s="6"/>
      <c r="BM2342" s="6"/>
      <c r="BN2342" s="6"/>
      <c r="BO2342" s="6"/>
      <c r="BP2342" s="6"/>
      <c r="BQ2342" s="6"/>
      <c r="BR2342" s="6"/>
      <c r="BS2342" s="6"/>
      <c r="BT2342" s="6"/>
      <c r="BU2342" s="6"/>
      <c r="BV2342" s="6"/>
      <c r="BW2342" s="6"/>
      <c r="BX2342" s="6"/>
      <c r="BY2342" s="6"/>
      <c r="BZ2342" s="6"/>
      <c r="CA2342" s="6"/>
      <c r="CB2342" s="6"/>
      <c r="CC2342" s="6"/>
      <c r="CD2342" s="6"/>
      <c r="CE2342" s="6"/>
      <c r="CF2342" s="6"/>
      <c r="CG2342" s="6"/>
      <c r="CH2342" s="6"/>
      <c r="CI2342" s="6"/>
      <c r="CJ2342" s="6"/>
      <c r="CK2342" s="6"/>
      <c r="CL2342" s="6"/>
      <c r="CM2342" s="6"/>
      <c r="CN2342" s="6"/>
      <c r="CO2342" s="6"/>
      <c r="CP2342" s="6"/>
      <c r="CQ2342" s="6"/>
      <c r="CR2342" s="6"/>
      <c r="CS2342" s="6"/>
      <c r="CT2342" s="6"/>
      <c r="CU2342" s="6"/>
      <c r="CV2342" s="6"/>
      <c r="CX2342" s="6"/>
      <c r="CY2342" s="6"/>
      <c r="CZ2342" s="6"/>
      <c r="DA2342" s="6"/>
      <c r="DB2342" s="6"/>
    </row>
    <row r="2343" spans="4:106" s="3" customFormat="1" x14ac:dyDescent="0.25">
      <c r="D2343" s="31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  <c r="AP2343" s="6"/>
      <c r="AQ2343" s="6"/>
      <c r="AR2343" s="6"/>
      <c r="AS2343" s="6"/>
      <c r="AT2343" s="6"/>
      <c r="AU2343" s="6"/>
      <c r="AV2343" s="6"/>
      <c r="AX2343" s="41"/>
      <c r="AY2343" s="41"/>
      <c r="BA2343" s="6"/>
      <c r="BB2343" s="6"/>
      <c r="BC2343" s="6"/>
      <c r="BD2343" s="6"/>
      <c r="BE2343" s="6"/>
      <c r="BF2343" s="6"/>
      <c r="BG2343" s="6"/>
      <c r="BH2343" s="6"/>
      <c r="BI2343" s="6"/>
      <c r="BJ2343" s="6"/>
      <c r="BK2343" s="6"/>
      <c r="BL2343" s="6"/>
      <c r="BM2343" s="6"/>
      <c r="BN2343" s="6"/>
      <c r="BO2343" s="6"/>
      <c r="BP2343" s="6"/>
      <c r="BQ2343" s="6"/>
      <c r="BR2343" s="6"/>
      <c r="BS2343" s="6"/>
      <c r="BT2343" s="6"/>
      <c r="BU2343" s="6"/>
      <c r="BV2343" s="6"/>
      <c r="BW2343" s="6"/>
      <c r="BX2343" s="6"/>
      <c r="BY2343" s="6"/>
      <c r="BZ2343" s="6"/>
      <c r="CA2343" s="6"/>
      <c r="CB2343" s="6"/>
      <c r="CC2343" s="6"/>
      <c r="CD2343" s="6"/>
      <c r="CE2343" s="6"/>
      <c r="CF2343" s="6"/>
      <c r="CG2343" s="6"/>
      <c r="CH2343" s="6"/>
      <c r="CI2343" s="6"/>
      <c r="CJ2343" s="6"/>
      <c r="CK2343" s="6"/>
      <c r="CL2343" s="6"/>
      <c r="CM2343" s="6"/>
      <c r="CN2343" s="6"/>
      <c r="CO2343" s="6"/>
      <c r="CP2343" s="6"/>
      <c r="CQ2343" s="6"/>
      <c r="CR2343" s="6"/>
      <c r="CS2343" s="6"/>
      <c r="CT2343" s="6"/>
      <c r="CU2343" s="6"/>
      <c r="CV2343" s="6"/>
      <c r="CX2343" s="6"/>
      <c r="CY2343" s="6"/>
      <c r="CZ2343" s="6"/>
      <c r="DA2343" s="6"/>
      <c r="DB2343" s="6"/>
    </row>
    <row r="2344" spans="4:106" s="3" customFormat="1" x14ac:dyDescent="0.25">
      <c r="D2344" s="31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  <c r="AP2344" s="6"/>
      <c r="AQ2344" s="6"/>
      <c r="AR2344" s="6"/>
      <c r="AS2344" s="6"/>
      <c r="AT2344" s="6"/>
      <c r="AU2344" s="6"/>
      <c r="AV2344" s="6"/>
      <c r="AX2344" s="41"/>
      <c r="AY2344" s="41"/>
      <c r="BA2344" s="6"/>
      <c r="BB2344" s="6"/>
      <c r="BC2344" s="6"/>
      <c r="BD2344" s="6"/>
      <c r="BE2344" s="6"/>
      <c r="BF2344" s="6"/>
      <c r="BG2344" s="6"/>
      <c r="BH2344" s="6"/>
      <c r="BI2344" s="6"/>
      <c r="BJ2344" s="6"/>
      <c r="BK2344" s="6"/>
      <c r="BL2344" s="6"/>
      <c r="BM2344" s="6"/>
      <c r="BN2344" s="6"/>
      <c r="BO2344" s="6"/>
      <c r="BP2344" s="6"/>
      <c r="BQ2344" s="6"/>
      <c r="BR2344" s="6"/>
      <c r="BS2344" s="6"/>
      <c r="BT2344" s="6"/>
      <c r="BU2344" s="6"/>
      <c r="BV2344" s="6"/>
      <c r="BW2344" s="6"/>
      <c r="BX2344" s="6"/>
      <c r="BY2344" s="6"/>
      <c r="BZ2344" s="6"/>
      <c r="CA2344" s="6"/>
      <c r="CB2344" s="6"/>
      <c r="CC2344" s="6"/>
      <c r="CD2344" s="6"/>
      <c r="CE2344" s="6"/>
      <c r="CF2344" s="6"/>
      <c r="CG2344" s="6"/>
      <c r="CH2344" s="6"/>
      <c r="CI2344" s="6"/>
      <c r="CJ2344" s="6"/>
      <c r="CK2344" s="6"/>
      <c r="CL2344" s="6"/>
      <c r="CM2344" s="6"/>
      <c r="CN2344" s="6"/>
      <c r="CO2344" s="6"/>
      <c r="CP2344" s="6"/>
      <c r="CQ2344" s="6"/>
      <c r="CR2344" s="6"/>
      <c r="CS2344" s="6"/>
      <c r="CT2344" s="6"/>
      <c r="CU2344" s="6"/>
      <c r="CV2344" s="6"/>
      <c r="CX2344" s="6"/>
      <c r="CY2344" s="6"/>
      <c r="CZ2344" s="6"/>
      <c r="DA2344" s="6"/>
      <c r="DB2344" s="6"/>
    </row>
    <row r="2345" spans="4:106" s="3" customFormat="1" x14ac:dyDescent="0.25">
      <c r="D2345" s="31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  <c r="AP2345" s="6"/>
      <c r="AQ2345" s="6"/>
      <c r="AR2345" s="6"/>
      <c r="AS2345" s="6"/>
      <c r="AT2345" s="6"/>
      <c r="AU2345" s="6"/>
      <c r="AV2345" s="6"/>
      <c r="AX2345" s="41"/>
      <c r="AY2345" s="41"/>
      <c r="BA2345" s="6"/>
      <c r="BB2345" s="6"/>
      <c r="BC2345" s="6"/>
      <c r="BD2345" s="6"/>
      <c r="BE2345" s="6"/>
      <c r="BF2345" s="6"/>
      <c r="BG2345" s="6"/>
      <c r="BH2345" s="6"/>
      <c r="BI2345" s="6"/>
      <c r="BJ2345" s="6"/>
      <c r="BK2345" s="6"/>
      <c r="BL2345" s="6"/>
      <c r="BM2345" s="6"/>
      <c r="BN2345" s="6"/>
      <c r="BO2345" s="6"/>
      <c r="BP2345" s="6"/>
      <c r="BQ2345" s="6"/>
      <c r="BR2345" s="6"/>
      <c r="BS2345" s="6"/>
      <c r="BT2345" s="6"/>
      <c r="BU2345" s="6"/>
      <c r="BV2345" s="6"/>
      <c r="BW2345" s="6"/>
      <c r="BX2345" s="6"/>
      <c r="BY2345" s="6"/>
      <c r="BZ2345" s="6"/>
      <c r="CA2345" s="6"/>
      <c r="CB2345" s="6"/>
      <c r="CC2345" s="6"/>
      <c r="CD2345" s="6"/>
      <c r="CE2345" s="6"/>
      <c r="CF2345" s="6"/>
      <c r="CG2345" s="6"/>
      <c r="CH2345" s="6"/>
      <c r="CI2345" s="6"/>
      <c r="CJ2345" s="6"/>
      <c r="CK2345" s="6"/>
      <c r="CL2345" s="6"/>
      <c r="CM2345" s="6"/>
      <c r="CN2345" s="6"/>
      <c r="CO2345" s="6"/>
      <c r="CP2345" s="6"/>
      <c r="CQ2345" s="6"/>
      <c r="CR2345" s="6"/>
      <c r="CS2345" s="6"/>
      <c r="CT2345" s="6"/>
      <c r="CU2345" s="6"/>
      <c r="CV2345" s="6"/>
      <c r="CX2345" s="6"/>
      <c r="CY2345" s="6"/>
      <c r="CZ2345" s="6"/>
      <c r="DA2345" s="6"/>
      <c r="DB2345" s="6"/>
    </row>
    <row r="2346" spans="4:106" s="3" customFormat="1" x14ac:dyDescent="0.25">
      <c r="D2346" s="31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  <c r="AP2346" s="6"/>
      <c r="AQ2346" s="6"/>
      <c r="AR2346" s="6"/>
      <c r="AS2346" s="6"/>
      <c r="AT2346" s="6"/>
      <c r="AU2346" s="6"/>
      <c r="AV2346" s="6"/>
      <c r="AX2346" s="41"/>
      <c r="AY2346" s="41"/>
      <c r="BA2346" s="6"/>
      <c r="BB2346" s="6"/>
      <c r="BC2346" s="6"/>
      <c r="BD2346" s="6"/>
      <c r="BE2346" s="6"/>
      <c r="BF2346" s="6"/>
      <c r="BG2346" s="6"/>
      <c r="BH2346" s="6"/>
      <c r="BI2346" s="6"/>
      <c r="BJ2346" s="6"/>
      <c r="BK2346" s="6"/>
      <c r="BL2346" s="6"/>
      <c r="BM2346" s="6"/>
      <c r="BN2346" s="6"/>
      <c r="BO2346" s="6"/>
      <c r="BP2346" s="6"/>
      <c r="BQ2346" s="6"/>
      <c r="BR2346" s="6"/>
      <c r="BS2346" s="6"/>
      <c r="BT2346" s="6"/>
      <c r="BU2346" s="6"/>
      <c r="BV2346" s="6"/>
      <c r="BW2346" s="6"/>
      <c r="BX2346" s="6"/>
      <c r="BY2346" s="6"/>
      <c r="BZ2346" s="6"/>
      <c r="CA2346" s="6"/>
      <c r="CB2346" s="6"/>
      <c r="CC2346" s="6"/>
      <c r="CD2346" s="6"/>
      <c r="CE2346" s="6"/>
      <c r="CF2346" s="6"/>
      <c r="CG2346" s="6"/>
      <c r="CH2346" s="6"/>
      <c r="CI2346" s="6"/>
      <c r="CJ2346" s="6"/>
      <c r="CK2346" s="6"/>
      <c r="CL2346" s="6"/>
      <c r="CM2346" s="6"/>
      <c r="CN2346" s="6"/>
      <c r="CO2346" s="6"/>
      <c r="CP2346" s="6"/>
      <c r="CQ2346" s="6"/>
      <c r="CR2346" s="6"/>
      <c r="CS2346" s="6"/>
      <c r="CT2346" s="6"/>
      <c r="CU2346" s="6"/>
      <c r="CV2346" s="6"/>
      <c r="CX2346" s="6"/>
      <c r="CY2346" s="6"/>
      <c r="CZ2346" s="6"/>
      <c r="DA2346" s="6"/>
      <c r="DB2346" s="6"/>
    </row>
    <row r="2347" spans="4:106" s="3" customFormat="1" x14ac:dyDescent="0.25">
      <c r="D2347" s="31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  <c r="AP2347" s="6"/>
      <c r="AQ2347" s="6"/>
      <c r="AR2347" s="6"/>
      <c r="AS2347" s="6"/>
      <c r="AT2347" s="6"/>
      <c r="AU2347" s="6"/>
      <c r="AV2347" s="6"/>
      <c r="AX2347" s="41"/>
      <c r="AY2347" s="41"/>
      <c r="BA2347" s="6"/>
      <c r="BB2347" s="6"/>
      <c r="BC2347" s="6"/>
      <c r="BD2347" s="6"/>
      <c r="BE2347" s="6"/>
      <c r="BF2347" s="6"/>
      <c r="BG2347" s="6"/>
      <c r="BH2347" s="6"/>
      <c r="BI2347" s="6"/>
      <c r="BJ2347" s="6"/>
      <c r="BK2347" s="6"/>
      <c r="BL2347" s="6"/>
      <c r="BM2347" s="6"/>
      <c r="BN2347" s="6"/>
      <c r="BO2347" s="6"/>
      <c r="BP2347" s="6"/>
      <c r="BQ2347" s="6"/>
      <c r="BR2347" s="6"/>
      <c r="BS2347" s="6"/>
      <c r="BT2347" s="6"/>
      <c r="BU2347" s="6"/>
      <c r="BV2347" s="6"/>
      <c r="BW2347" s="6"/>
      <c r="BX2347" s="6"/>
      <c r="BY2347" s="6"/>
      <c r="BZ2347" s="6"/>
      <c r="CA2347" s="6"/>
      <c r="CB2347" s="6"/>
      <c r="CC2347" s="6"/>
      <c r="CD2347" s="6"/>
      <c r="CE2347" s="6"/>
      <c r="CF2347" s="6"/>
      <c r="CG2347" s="6"/>
      <c r="CH2347" s="6"/>
      <c r="CI2347" s="6"/>
      <c r="CJ2347" s="6"/>
      <c r="CK2347" s="6"/>
      <c r="CL2347" s="6"/>
      <c r="CM2347" s="6"/>
      <c r="CN2347" s="6"/>
      <c r="CO2347" s="6"/>
      <c r="CP2347" s="6"/>
      <c r="CQ2347" s="6"/>
      <c r="CR2347" s="6"/>
      <c r="CS2347" s="6"/>
      <c r="CT2347" s="6"/>
      <c r="CU2347" s="6"/>
      <c r="CV2347" s="6"/>
      <c r="CX2347" s="6"/>
      <c r="CY2347" s="6"/>
      <c r="CZ2347" s="6"/>
      <c r="DA2347" s="6"/>
      <c r="DB2347" s="6"/>
    </row>
    <row r="2348" spans="4:106" s="3" customFormat="1" x14ac:dyDescent="0.25">
      <c r="D2348" s="31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  <c r="AP2348" s="6"/>
      <c r="AQ2348" s="6"/>
      <c r="AR2348" s="6"/>
      <c r="AS2348" s="6"/>
      <c r="AT2348" s="6"/>
      <c r="AU2348" s="6"/>
      <c r="AV2348" s="6"/>
      <c r="AX2348" s="41"/>
      <c r="AY2348" s="41"/>
      <c r="BA2348" s="6"/>
      <c r="BB2348" s="6"/>
      <c r="BC2348" s="6"/>
      <c r="BD2348" s="6"/>
      <c r="BE2348" s="6"/>
      <c r="BF2348" s="6"/>
      <c r="BG2348" s="6"/>
      <c r="BH2348" s="6"/>
      <c r="BI2348" s="6"/>
      <c r="BJ2348" s="6"/>
      <c r="BK2348" s="6"/>
      <c r="BL2348" s="6"/>
      <c r="BM2348" s="6"/>
      <c r="BN2348" s="6"/>
      <c r="BO2348" s="6"/>
      <c r="BP2348" s="6"/>
      <c r="BQ2348" s="6"/>
      <c r="BR2348" s="6"/>
      <c r="BS2348" s="6"/>
      <c r="BT2348" s="6"/>
      <c r="BU2348" s="6"/>
      <c r="BV2348" s="6"/>
      <c r="BW2348" s="6"/>
      <c r="BX2348" s="6"/>
      <c r="BY2348" s="6"/>
      <c r="BZ2348" s="6"/>
      <c r="CA2348" s="6"/>
      <c r="CB2348" s="6"/>
      <c r="CC2348" s="6"/>
      <c r="CD2348" s="6"/>
      <c r="CE2348" s="6"/>
      <c r="CF2348" s="6"/>
      <c r="CG2348" s="6"/>
      <c r="CH2348" s="6"/>
      <c r="CI2348" s="6"/>
      <c r="CJ2348" s="6"/>
      <c r="CK2348" s="6"/>
      <c r="CL2348" s="6"/>
      <c r="CM2348" s="6"/>
      <c r="CN2348" s="6"/>
      <c r="CO2348" s="6"/>
      <c r="CP2348" s="6"/>
      <c r="CQ2348" s="6"/>
      <c r="CR2348" s="6"/>
      <c r="CS2348" s="6"/>
      <c r="CT2348" s="6"/>
      <c r="CU2348" s="6"/>
      <c r="CV2348" s="6"/>
      <c r="CX2348" s="6"/>
      <c r="CY2348" s="6"/>
      <c r="CZ2348" s="6"/>
      <c r="DA2348" s="6"/>
      <c r="DB2348" s="6"/>
    </row>
    <row r="2349" spans="4:106" s="3" customFormat="1" x14ac:dyDescent="0.25">
      <c r="D2349" s="31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  <c r="AR2349" s="6"/>
      <c r="AS2349" s="6"/>
      <c r="AT2349" s="6"/>
      <c r="AU2349" s="6"/>
      <c r="AV2349" s="6"/>
      <c r="AX2349" s="41"/>
      <c r="AY2349" s="41"/>
      <c r="BA2349" s="6"/>
      <c r="BB2349" s="6"/>
      <c r="BC2349" s="6"/>
      <c r="BD2349" s="6"/>
      <c r="BE2349" s="6"/>
      <c r="BF2349" s="6"/>
      <c r="BG2349" s="6"/>
      <c r="BH2349" s="6"/>
      <c r="BI2349" s="6"/>
      <c r="BJ2349" s="6"/>
      <c r="BK2349" s="6"/>
      <c r="BL2349" s="6"/>
      <c r="BM2349" s="6"/>
      <c r="BN2349" s="6"/>
      <c r="BO2349" s="6"/>
      <c r="BP2349" s="6"/>
      <c r="BQ2349" s="6"/>
      <c r="BR2349" s="6"/>
      <c r="BS2349" s="6"/>
      <c r="BT2349" s="6"/>
      <c r="BU2349" s="6"/>
      <c r="BV2349" s="6"/>
      <c r="BW2349" s="6"/>
      <c r="BX2349" s="6"/>
      <c r="BY2349" s="6"/>
      <c r="BZ2349" s="6"/>
      <c r="CA2349" s="6"/>
      <c r="CB2349" s="6"/>
      <c r="CC2349" s="6"/>
      <c r="CD2349" s="6"/>
      <c r="CE2349" s="6"/>
      <c r="CF2349" s="6"/>
      <c r="CG2349" s="6"/>
      <c r="CH2349" s="6"/>
      <c r="CI2349" s="6"/>
      <c r="CJ2349" s="6"/>
      <c r="CK2349" s="6"/>
      <c r="CL2349" s="6"/>
      <c r="CM2349" s="6"/>
      <c r="CN2349" s="6"/>
      <c r="CO2349" s="6"/>
      <c r="CP2349" s="6"/>
      <c r="CQ2349" s="6"/>
      <c r="CR2349" s="6"/>
      <c r="CS2349" s="6"/>
      <c r="CT2349" s="6"/>
      <c r="CU2349" s="6"/>
      <c r="CV2349" s="6"/>
      <c r="CX2349" s="6"/>
      <c r="CY2349" s="6"/>
      <c r="CZ2349" s="6"/>
      <c r="DA2349" s="6"/>
      <c r="DB2349" s="6"/>
    </row>
    <row r="2350" spans="4:106" s="3" customFormat="1" x14ac:dyDescent="0.25">
      <c r="D2350" s="31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  <c r="AR2350" s="6"/>
      <c r="AS2350" s="6"/>
      <c r="AT2350" s="6"/>
      <c r="AU2350" s="6"/>
      <c r="AV2350" s="6"/>
      <c r="AX2350" s="41"/>
      <c r="AY2350" s="41"/>
      <c r="BA2350" s="6"/>
      <c r="BB2350" s="6"/>
      <c r="BC2350" s="6"/>
      <c r="BD2350" s="6"/>
      <c r="BE2350" s="6"/>
      <c r="BF2350" s="6"/>
      <c r="BG2350" s="6"/>
      <c r="BH2350" s="6"/>
      <c r="BI2350" s="6"/>
      <c r="BJ2350" s="6"/>
      <c r="BK2350" s="6"/>
      <c r="BL2350" s="6"/>
      <c r="BM2350" s="6"/>
      <c r="BN2350" s="6"/>
      <c r="BO2350" s="6"/>
      <c r="BP2350" s="6"/>
      <c r="BQ2350" s="6"/>
      <c r="BR2350" s="6"/>
      <c r="BS2350" s="6"/>
      <c r="BT2350" s="6"/>
      <c r="BU2350" s="6"/>
      <c r="BV2350" s="6"/>
      <c r="BW2350" s="6"/>
      <c r="BX2350" s="6"/>
      <c r="BY2350" s="6"/>
      <c r="BZ2350" s="6"/>
      <c r="CA2350" s="6"/>
      <c r="CB2350" s="6"/>
      <c r="CC2350" s="6"/>
      <c r="CD2350" s="6"/>
      <c r="CE2350" s="6"/>
      <c r="CF2350" s="6"/>
      <c r="CG2350" s="6"/>
      <c r="CH2350" s="6"/>
      <c r="CI2350" s="6"/>
      <c r="CJ2350" s="6"/>
      <c r="CK2350" s="6"/>
      <c r="CL2350" s="6"/>
      <c r="CM2350" s="6"/>
      <c r="CN2350" s="6"/>
      <c r="CO2350" s="6"/>
      <c r="CP2350" s="6"/>
      <c r="CQ2350" s="6"/>
      <c r="CR2350" s="6"/>
      <c r="CS2350" s="6"/>
      <c r="CT2350" s="6"/>
      <c r="CU2350" s="6"/>
      <c r="CV2350" s="6"/>
      <c r="CX2350" s="6"/>
      <c r="CY2350" s="6"/>
      <c r="CZ2350" s="6"/>
      <c r="DA2350" s="6"/>
      <c r="DB2350" s="6"/>
    </row>
    <row r="2351" spans="4:106" s="3" customFormat="1" x14ac:dyDescent="0.25">
      <c r="D2351" s="31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  <c r="AR2351" s="6"/>
      <c r="AS2351" s="6"/>
      <c r="AT2351" s="6"/>
      <c r="AU2351" s="6"/>
      <c r="AV2351" s="6"/>
      <c r="AX2351" s="41"/>
      <c r="AY2351" s="41"/>
      <c r="BA2351" s="6"/>
      <c r="BB2351" s="6"/>
      <c r="BC2351" s="6"/>
      <c r="BD2351" s="6"/>
      <c r="BE2351" s="6"/>
      <c r="BF2351" s="6"/>
      <c r="BG2351" s="6"/>
      <c r="BH2351" s="6"/>
      <c r="BI2351" s="6"/>
      <c r="BJ2351" s="6"/>
      <c r="BK2351" s="6"/>
      <c r="BL2351" s="6"/>
      <c r="BM2351" s="6"/>
      <c r="BN2351" s="6"/>
      <c r="BO2351" s="6"/>
      <c r="BP2351" s="6"/>
      <c r="BQ2351" s="6"/>
      <c r="BR2351" s="6"/>
      <c r="BS2351" s="6"/>
      <c r="BT2351" s="6"/>
      <c r="BU2351" s="6"/>
      <c r="BV2351" s="6"/>
      <c r="BW2351" s="6"/>
      <c r="BX2351" s="6"/>
      <c r="BY2351" s="6"/>
      <c r="BZ2351" s="6"/>
      <c r="CA2351" s="6"/>
      <c r="CB2351" s="6"/>
      <c r="CC2351" s="6"/>
      <c r="CD2351" s="6"/>
      <c r="CE2351" s="6"/>
      <c r="CF2351" s="6"/>
      <c r="CG2351" s="6"/>
      <c r="CH2351" s="6"/>
      <c r="CI2351" s="6"/>
      <c r="CJ2351" s="6"/>
      <c r="CK2351" s="6"/>
      <c r="CL2351" s="6"/>
      <c r="CM2351" s="6"/>
      <c r="CN2351" s="6"/>
      <c r="CO2351" s="6"/>
      <c r="CP2351" s="6"/>
      <c r="CQ2351" s="6"/>
      <c r="CR2351" s="6"/>
      <c r="CS2351" s="6"/>
      <c r="CT2351" s="6"/>
      <c r="CU2351" s="6"/>
      <c r="CV2351" s="6"/>
      <c r="CX2351" s="6"/>
      <c r="CY2351" s="6"/>
      <c r="CZ2351" s="6"/>
      <c r="DA2351" s="6"/>
      <c r="DB2351" s="6"/>
    </row>
    <row r="2352" spans="4:106" s="3" customFormat="1" x14ac:dyDescent="0.25">
      <c r="D2352" s="31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  <c r="AP2352" s="6"/>
      <c r="AQ2352" s="6"/>
      <c r="AR2352" s="6"/>
      <c r="AS2352" s="6"/>
      <c r="AT2352" s="6"/>
      <c r="AU2352" s="6"/>
      <c r="AV2352" s="6"/>
      <c r="AX2352" s="41"/>
      <c r="AY2352" s="41"/>
      <c r="BA2352" s="6"/>
      <c r="BB2352" s="6"/>
      <c r="BC2352" s="6"/>
      <c r="BD2352" s="6"/>
      <c r="BE2352" s="6"/>
      <c r="BF2352" s="6"/>
      <c r="BG2352" s="6"/>
      <c r="BH2352" s="6"/>
      <c r="BI2352" s="6"/>
      <c r="BJ2352" s="6"/>
      <c r="BK2352" s="6"/>
      <c r="BL2352" s="6"/>
      <c r="BM2352" s="6"/>
      <c r="BN2352" s="6"/>
      <c r="BO2352" s="6"/>
      <c r="BP2352" s="6"/>
      <c r="BQ2352" s="6"/>
      <c r="BR2352" s="6"/>
      <c r="BS2352" s="6"/>
      <c r="BT2352" s="6"/>
      <c r="BU2352" s="6"/>
      <c r="BV2352" s="6"/>
      <c r="BW2352" s="6"/>
      <c r="BX2352" s="6"/>
      <c r="BY2352" s="6"/>
      <c r="BZ2352" s="6"/>
      <c r="CA2352" s="6"/>
      <c r="CB2352" s="6"/>
      <c r="CC2352" s="6"/>
      <c r="CD2352" s="6"/>
      <c r="CE2352" s="6"/>
      <c r="CF2352" s="6"/>
      <c r="CG2352" s="6"/>
      <c r="CH2352" s="6"/>
      <c r="CI2352" s="6"/>
      <c r="CJ2352" s="6"/>
      <c r="CK2352" s="6"/>
      <c r="CL2352" s="6"/>
      <c r="CM2352" s="6"/>
      <c r="CN2352" s="6"/>
      <c r="CO2352" s="6"/>
      <c r="CP2352" s="6"/>
      <c r="CQ2352" s="6"/>
      <c r="CR2352" s="6"/>
      <c r="CS2352" s="6"/>
      <c r="CT2352" s="6"/>
      <c r="CU2352" s="6"/>
      <c r="CV2352" s="6"/>
      <c r="CX2352" s="6"/>
      <c r="CY2352" s="6"/>
      <c r="CZ2352" s="6"/>
      <c r="DA2352" s="6"/>
      <c r="DB2352" s="6"/>
    </row>
    <row r="2353" spans="4:106" s="3" customFormat="1" x14ac:dyDescent="0.25">
      <c r="D2353" s="31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  <c r="AP2353" s="6"/>
      <c r="AQ2353" s="6"/>
      <c r="AR2353" s="6"/>
      <c r="AS2353" s="6"/>
      <c r="AT2353" s="6"/>
      <c r="AU2353" s="6"/>
      <c r="AV2353" s="6"/>
      <c r="AX2353" s="41"/>
      <c r="AY2353" s="41"/>
      <c r="BA2353" s="6"/>
      <c r="BB2353" s="6"/>
      <c r="BC2353" s="6"/>
      <c r="BD2353" s="6"/>
      <c r="BE2353" s="6"/>
      <c r="BF2353" s="6"/>
      <c r="BG2353" s="6"/>
      <c r="BH2353" s="6"/>
      <c r="BI2353" s="6"/>
      <c r="BJ2353" s="6"/>
      <c r="BK2353" s="6"/>
      <c r="BL2353" s="6"/>
      <c r="BM2353" s="6"/>
      <c r="BN2353" s="6"/>
      <c r="BO2353" s="6"/>
      <c r="BP2353" s="6"/>
      <c r="BQ2353" s="6"/>
      <c r="BR2353" s="6"/>
      <c r="BS2353" s="6"/>
      <c r="BT2353" s="6"/>
      <c r="BU2353" s="6"/>
      <c r="BV2353" s="6"/>
      <c r="BW2353" s="6"/>
      <c r="BX2353" s="6"/>
      <c r="BY2353" s="6"/>
      <c r="BZ2353" s="6"/>
      <c r="CA2353" s="6"/>
      <c r="CB2353" s="6"/>
      <c r="CC2353" s="6"/>
      <c r="CD2353" s="6"/>
      <c r="CE2353" s="6"/>
      <c r="CF2353" s="6"/>
      <c r="CG2353" s="6"/>
      <c r="CH2353" s="6"/>
      <c r="CI2353" s="6"/>
      <c r="CJ2353" s="6"/>
      <c r="CK2353" s="6"/>
      <c r="CL2353" s="6"/>
      <c r="CM2353" s="6"/>
      <c r="CN2353" s="6"/>
      <c r="CO2353" s="6"/>
      <c r="CP2353" s="6"/>
      <c r="CQ2353" s="6"/>
      <c r="CR2353" s="6"/>
      <c r="CS2353" s="6"/>
      <c r="CT2353" s="6"/>
      <c r="CU2353" s="6"/>
      <c r="CV2353" s="6"/>
      <c r="CX2353" s="6"/>
      <c r="CY2353" s="6"/>
      <c r="CZ2353" s="6"/>
      <c r="DA2353" s="6"/>
      <c r="DB2353" s="6"/>
    </row>
    <row r="2354" spans="4:106" s="3" customFormat="1" x14ac:dyDescent="0.25">
      <c r="D2354" s="31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  <c r="AP2354" s="6"/>
      <c r="AQ2354" s="6"/>
      <c r="AR2354" s="6"/>
      <c r="AS2354" s="6"/>
      <c r="AT2354" s="6"/>
      <c r="AU2354" s="6"/>
      <c r="AV2354" s="6"/>
      <c r="AX2354" s="41"/>
      <c r="AY2354" s="41"/>
      <c r="BA2354" s="6"/>
      <c r="BB2354" s="6"/>
      <c r="BC2354" s="6"/>
      <c r="BD2354" s="6"/>
      <c r="BE2354" s="6"/>
      <c r="BF2354" s="6"/>
      <c r="BG2354" s="6"/>
      <c r="BH2354" s="6"/>
      <c r="BI2354" s="6"/>
      <c r="BJ2354" s="6"/>
      <c r="BK2354" s="6"/>
      <c r="BL2354" s="6"/>
      <c r="BM2354" s="6"/>
      <c r="BN2354" s="6"/>
      <c r="BO2354" s="6"/>
      <c r="BP2354" s="6"/>
      <c r="BQ2354" s="6"/>
      <c r="BR2354" s="6"/>
      <c r="BS2354" s="6"/>
      <c r="BT2354" s="6"/>
      <c r="BU2354" s="6"/>
      <c r="BV2354" s="6"/>
      <c r="BW2354" s="6"/>
      <c r="BX2354" s="6"/>
      <c r="BY2354" s="6"/>
      <c r="BZ2354" s="6"/>
      <c r="CA2354" s="6"/>
      <c r="CB2354" s="6"/>
      <c r="CC2354" s="6"/>
      <c r="CD2354" s="6"/>
      <c r="CE2354" s="6"/>
      <c r="CF2354" s="6"/>
      <c r="CG2354" s="6"/>
      <c r="CH2354" s="6"/>
      <c r="CI2354" s="6"/>
      <c r="CJ2354" s="6"/>
      <c r="CK2354" s="6"/>
      <c r="CL2354" s="6"/>
      <c r="CM2354" s="6"/>
      <c r="CN2354" s="6"/>
      <c r="CO2354" s="6"/>
      <c r="CP2354" s="6"/>
      <c r="CQ2354" s="6"/>
      <c r="CR2354" s="6"/>
      <c r="CS2354" s="6"/>
      <c r="CT2354" s="6"/>
      <c r="CU2354" s="6"/>
      <c r="CV2354" s="6"/>
      <c r="CX2354" s="6"/>
      <c r="CY2354" s="6"/>
      <c r="CZ2354" s="6"/>
      <c r="DA2354" s="6"/>
      <c r="DB2354" s="6"/>
    </row>
    <row r="2355" spans="4:106" s="3" customFormat="1" x14ac:dyDescent="0.25">
      <c r="D2355" s="31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  <c r="AP2355" s="6"/>
      <c r="AQ2355" s="6"/>
      <c r="AR2355" s="6"/>
      <c r="AS2355" s="6"/>
      <c r="AT2355" s="6"/>
      <c r="AU2355" s="6"/>
      <c r="AV2355" s="6"/>
      <c r="AX2355" s="41"/>
      <c r="AY2355" s="41"/>
      <c r="BA2355" s="6"/>
      <c r="BB2355" s="6"/>
      <c r="BC2355" s="6"/>
      <c r="BD2355" s="6"/>
      <c r="BE2355" s="6"/>
      <c r="BF2355" s="6"/>
      <c r="BG2355" s="6"/>
      <c r="BH2355" s="6"/>
      <c r="BI2355" s="6"/>
      <c r="BJ2355" s="6"/>
      <c r="BK2355" s="6"/>
      <c r="BL2355" s="6"/>
      <c r="BM2355" s="6"/>
      <c r="BN2355" s="6"/>
      <c r="BO2355" s="6"/>
      <c r="BP2355" s="6"/>
      <c r="BQ2355" s="6"/>
      <c r="BR2355" s="6"/>
      <c r="BS2355" s="6"/>
      <c r="BT2355" s="6"/>
      <c r="BU2355" s="6"/>
      <c r="BV2355" s="6"/>
      <c r="BW2355" s="6"/>
      <c r="BX2355" s="6"/>
      <c r="BY2355" s="6"/>
      <c r="BZ2355" s="6"/>
      <c r="CA2355" s="6"/>
      <c r="CB2355" s="6"/>
      <c r="CC2355" s="6"/>
      <c r="CD2355" s="6"/>
      <c r="CE2355" s="6"/>
      <c r="CF2355" s="6"/>
      <c r="CG2355" s="6"/>
      <c r="CH2355" s="6"/>
      <c r="CI2355" s="6"/>
      <c r="CJ2355" s="6"/>
      <c r="CK2355" s="6"/>
      <c r="CL2355" s="6"/>
      <c r="CM2355" s="6"/>
      <c r="CN2355" s="6"/>
      <c r="CO2355" s="6"/>
      <c r="CP2355" s="6"/>
      <c r="CQ2355" s="6"/>
      <c r="CR2355" s="6"/>
      <c r="CS2355" s="6"/>
      <c r="CT2355" s="6"/>
      <c r="CU2355" s="6"/>
      <c r="CV2355" s="6"/>
      <c r="CX2355" s="6"/>
      <c r="CY2355" s="6"/>
      <c r="CZ2355" s="6"/>
      <c r="DA2355" s="6"/>
      <c r="DB2355" s="6"/>
    </row>
    <row r="2356" spans="4:106" s="3" customFormat="1" x14ac:dyDescent="0.25">
      <c r="D2356" s="31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  <c r="AP2356" s="6"/>
      <c r="AQ2356" s="6"/>
      <c r="AR2356" s="6"/>
      <c r="AS2356" s="6"/>
      <c r="AT2356" s="6"/>
      <c r="AU2356" s="6"/>
      <c r="AV2356" s="6"/>
      <c r="AX2356" s="41"/>
      <c r="AY2356" s="41"/>
      <c r="BA2356" s="6"/>
      <c r="BB2356" s="6"/>
      <c r="BC2356" s="6"/>
      <c r="BD2356" s="6"/>
      <c r="BE2356" s="6"/>
      <c r="BF2356" s="6"/>
      <c r="BG2356" s="6"/>
      <c r="BH2356" s="6"/>
      <c r="BI2356" s="6"/>
      <c r="BJ2356" s="6"/>
      <c r="BK2356" s="6"/>
      <c r="BL2356" s="6"/>
      <c r="BM2356" s="6"/>
      <c r="BN2356" s="6"/>
      <c r="BO2356" s="6"/>
      <c r="BP2356" s="6"/>
      <c r="BQ2356" s="6"/>
      <c r="BR2356" s="6"/>
      <c r="BS2356" s="6"/>
      <c r="BT2356" s="6"/>
      <c r="BU2356" s="6"/>
      <c r="BV2356" s="6"/>
      <c r="BW2356" s="6"/>
      <c r="BX2356" s="6"/>
      <c r="BY2356" s="6"/>
      <c r="BZ2356" s="6"/>
      <c r="CA2356" s="6"/>
      <c r="CB2356" s="6"/>
      <c r="CC2356" s="6"/>
      <c r="CD2356" s="6"/>
      <c r="CE2356" s="6"/>
      <c r="CF2356" s="6"/>
      <c r="CG2356" s="6"/>
      <c r="CH2356" s="6"/>
      <c r="CI2356" s="6"/>
      <c r="CJ2356" s="6"/>
      <c r="CK2356" s="6"/>
      <c r="CL2356" s="6"/>
      <c r="CM2356" s="6"/>
      <c r="CN2356" s="6"/>
      <c r="CO2356" s="6"/>
      <c r="CP2356" s="6"/>
      <c r="CQ2356" s="6"/>
      <c r="CR2356" s="6"/>
      <c r="CS2356" s="6"/>
      <c r="CT2356" s="6"/>
      <c r="CU2356" s="6"/>
      <c r="CV2356" s="6"/>
      <c r="CX2356" s="6"/>
      <c r="CY2356" s="6"/>
      <c r="CZ2356" s="6"/>
      <c r="DA2356" s="6"/>
      <c r="DB2356" s="6"/>
    </row>
    <row r="2357" spans="4:106" s="3" customFormat="1" x14ac:dyDescent="0.25">
      <c r="D2357" s="31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  <c r="AP2357" s="6"/>
      <c r="AQ2357" s="6"/>
      <c r="AR2357" s="6"/>
      <c r="AS2357" s="6"/>
      <c r="AT2357" s="6"/>
      <c r="AU2357" s="6"/>
      <c r="AV2357" s="6"/>
      <c r="AX2357" s="41"/>
      <c r="AY2357" s="41"/>
      <c r="BA2357" s="6"/>
      <c r="BB2357" s="6"/>
      <c r="BC2357" s="6"/>
      <c r="BD2357" s="6"/>
      <c r="BE2357" s="6"/>
      <c r="BF2357" s="6"/>
      <c r="BG2357" s="6"/>
      <c r="BH2357" s="6"/>
      <c r="BI2357" s="6"/>
      <c r="BJ2357" s="6"/>
      <c r="BK2357" s="6"/>
      <c r="BL2357" s="6"/>
      <c r="BM2357" s="6"/>
      <c r="BN2357" s="6"/>
      <c r="BO2357" s="6"/>
      <c r="BP2357" s="6"/>
      <c r="BQ2357" s="6"/>
      <c r="BR2357" s="6"/>
      <c r="BS2357" s="6"/>
      <c r="BT2357" s="6"/>
      <c r="BU2357" s="6"/>
      <c r="BV2357" s="6"/>
      <c r="BW2357" s="6"/>
      <c r="BX2357" s="6"/>
      <c r="BY2357" s="6"/>
      <c r="BZ2357" s="6"/>
      <c r="CA2357" s="6"/>
      <c r="CB2357" s="6"/>
      <c r="CC2357" s="6"/>
      <c r="CD2357" s="6"/>
      <c r="CE2357" s="6"/>
      <c r="CF2357" s="6"/>
      <c r="CG2357" s="6"/>
      <c r="CH2357" s="6"/>
      <c r="CI2357" s="6"/>
      <c r="CJ2357" s="6"/>
      <c r="CK2357" s="6"/>
      <c r="CL2357" s="6"/>
      <c r="CM2357" s="6"/>
      <c r="CN2357" s="6"/>
      <c r="CO2357" s="6"/>
      <c r="CP2357" s="6"/>
      <c r="CQ2357" s="6"/>
      <c r="CR2357" s="6"/>
      <c r="CS2357" s="6"/>
      <c r="CT2357" s="6"/>
      <c r="CU2357" s="6"/>
      <c r="CV2357" s="6"/>
      <c r="CX2357" s="6"/>
      <c r="CY2357" s="6"/>
      <c r="CZ2357" s="6"/>
      <c r="DA2357" s="6"/>
      <c r="DB2357" s="6"/>
    </row>
    <row r="2358" spans="4:106" s="3" customFormat="1" x14ac:dyDescent="0.25">
      <c r="D2358" s="31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  <c r="AP2358" s="6"/>
      <c r="AQ2358" s="6"/>
      <c r="AR2358" s="6"/>
      <c r="AS2358" s="6"/>
      <c r="AT2358" s="6"/>
      <c r="AU2358" s="6"/>
      <c r="AV2358" s="6"/>
      <c r="AX2358" s="41"/>
      <c r="AY2358" s="41"/>
      <c r="BA2358" s="6"/>
      <c r="BB2358" s="6"/>
      <c r="BC2358" s="6"/>
      <c r="BD2358" s="6"/>
      <c r="BE2358" s="6"/>
      <c r="BF2358" s="6"/>
      <c r="BG2358" s="6"/>
      <c r="BH2358" s="6"/>
      <c r="BI2358" s="6"/>
      <c r="BJ2358" s="6"/>
      <c r="BK2358" s="6"/>
      <c r="BL2358" s="6"/>
      <c r="BM2358" s="6"/>
      <c r="BN2358" s="6"/>
      <c r="BO2358" s="6"/>
      <c r="BP2358" s="6"/>
      <c r="BQ2358" s="6"/>
      <c r="BR2358" s="6"/>
      <c r="BS2358" s="6"/>
      <c r="BT2358" s="6"/>
      <c r="BU2358" s="6"/>
      <c r="BV2358" s="6"/>
      <c r="BW2358" s="6"/>
      <c r="BX2358" s="6"/>
      <c r="BY2358" s="6"/>
      <c r="BZ2358" s="6"/>
      <c r="CA2358" s="6"/>
      <c r="CB2358" s="6"/>
      <c r="CC2358" s="6"/>
      <c r="CD2358" s="6"/>
      <c r="CE2358" s="6"/>
      <c r="CF2358" s="6"/>
      <c r="CG2358" s="6"/>
      <c r="CH2358" s="6"/>
      <c r="CI2358" s="6"/>
      <c r="CJ2358" s="6"/>
      <c r="CK2358" s="6"/>
      <c r="CL2358" s="6"/>
      <c r="CM2358" s="6"/>
      <c r="CN2358" s="6"/>
      <c r="CO2358" s="6"/>
      <c r="CP2358" s="6"/>
      <c r="CQ2358" s="6"/>
      <c r="CR2358" s="6"/>
      <c r="CS2358" s="6"/>
      <c r="CT2358" s="6"/>
      <c r="CU2358" s="6"/>
      <c r="CV2358" s="6"/>
      <c r="CX2358" s="6"/>
      <c r="CY2358" s="6"/>
      <c r="CZ2358" s="6"/>
      <c r="DA2358" s="6"/>
      <c r="DB2358" s="6"/>
    </row>
    <row r="2359" spans="4:106" s="3" customFormat="1" x14ac:dyDescent="0.25">
      <c r="D2359" s="31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  <c r="AP2359" s="6"/>
      <c r="AQ2359" s="6"/>
      <c r="AR2359" s="6"/>
      <c r="AS2359" s="6"/>
      <c r="AT2359" s="6"/>
      <c r="AU2359" s="6"/>
      <c r="AV2359" s="6"/>
      <c r="AX2359" s="41"/>
      <c r="AY2359" s="41"/>
      <c r="BA2359" s="6"/>
      <c r="BB2359" s="6"/>
      <c r="BC2359" s="6"/>
      <c r="BD2359" s="6"/>
      <c r="BE2359" s="6"/>
      <c r="BF2359" s="6"/>
      <c r="BG2359" s="6"/>
      <c r="BH2359" s="6"/>
      <c r="BI2359" s="6"/>
      <c r="BJ2359" s="6"/>
      <c r="BK2359" s="6"/>
      <c r="BL2359" s="6"/>
      <c r="BM2359" s="6"/>
      <c r="BN2359" s="6"/>
      <c r="BO2359" s="6"/>
      <c r="BP2359" s="6"/>
      <c r="BQ2359" s="6"/>
      <c r="BR2359" s="6"/>
      <c r="BS2359" s="6"/>
      <c r="BT2359" s="6"/>
      <c r="BU2359" s="6"/>
      <c r="BV2359" s="6"/>
      <c r="BW2359" s="6"/>
      <c r="BX2359" s="6"/>
      <c r="BY2359" s="6"/>
      <c r="BZ2359" s="6"/>
      <c r="CA2359" s="6"/>
      <c r="CB2359" s="6"/>
      <c r="CC2359" s="6"/>
      <c r="CD2359" s="6"/>
      <c r="CE2359" s="6"/>
      <c r="CF2359" s="6"/>
      <c r="CG2359" s="6"/>
      <c r="CH2359" s="6"/>
      <c r="CI2359" s="6"/>
      <c r="CJ2359" s="6"/>
      <c r="CK2359" s="6"/>
      <c r="CL2359" s="6"/>
      <c r="CM2359" s="6"/>
      <c r="CN2359" s="6"/>
      <c r="CO2359" s="6"/>
      <c r="CP2359" s="6"/>
      <c r="CQ2359" s="6"/>
      <c r="CR2359" s="6"/>
      <c r="CS2359" s="6"/>
      <c r="CT2359" s="6"/>
      <c r="CU2359" s="6"/>
      <c r="CV2359" s="6"/>
      <c r="CX2359" s="6"/>
      <c r="CY2359" s="6"/>
      <c r="CZ2359" s="6"/>
      <c r="DA2359" s="6"/>
      <c r="DB2359" s="6"/>
    </row>
    <row r="2360" spans="4:106" s="3" customFormat="1" x14ac:dyDescent="0.25">
      <c r="D2360" s="31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  <c r="AP2360" s="6"/>
      <c r="AQ2360" s="6"/>
      <c r="AR2360" s="6"/>
      <c r="AS2360" s="6"/>
      <c r="AT2360" s="6"/>
      <c r="AU2360" s="6"/>
      <c r="AV2360" s="6"/>
      <c r="AX2360" s="41"/>
      <c r="AY2360" s="41"/>
      <c r="BA2360" s="6"/>
      <c r="BB2360" s="6"/>
      <c r="BC2360" s="6"/>
      <c r="BD2360" s="6"/>
      <c r="BE2360" s="6"/>
      <c r="BF2360" s="6"/>
      <c r="BG2360" s="6"/>
      <c r="BH2360" s="6"/>
      <c r="BI2360" s="6"/>
      <c r="BJ2360" s="6"/>
      <c r="BK2360" s="6"/>
      <c r="BL2360" s="6"/>
      <c r="BM2360" s="6"/>
      <c r="BN2360" s="6"/>
      <c r="BO2360" s="6"/>
      <c r="BP2360" s="6"/>
      <c r="BQ2360" s="6"/>
      <c r="BR2360" s="6"/>
      <c r="BS2360" s="6"/>
      <c r="BT2360" s="6"/>
      <c r="BU2360" s="6"/>
      <c r="BV2360" s="6"/>
      <c r="BW2360" s="6"/>
      <c r="BX2360" s="6"/>
      <c r="BY2360" s="6"/>
      <c r="BZ2360" s="6"/>
      <c r="CA2360" s="6"/>
      <c r="CB2360" s="6"/>
      <c r="CC2360" s="6"/>
      <c r="CD2360" s="6"/>
      <c r="CE2360" s="6"/>
      <c r="CF2360" s="6"/>
      <c r="CG2360" s="6"/>
      <c r="CH2360" s="6"/>
      <c r="CI2360" s="6"/>
      <c r="CJ2360" s="6"/>
      <c r="CK2360" s="6"/>
      <c r="CL2360" s="6"/>
      <c r="CM2360" s="6"/>
      <c r="CN2360" s="6"/>
      <c r="CO2360" s="6"/>
      <c r="CP2360" s="6"/>
      <c r="CQ2360" s="6"/>
      <c r="CR2360" s="6"/>
      <c r="CS2360" s="6"/>
      <c r="CT2360" s="6"/>
      <c r="CU2360" s="6"/>
      <c r="CV2360" s="6"/>
      <c r="CX2360" s="6"/>
      <c r="CY2360" s="6"/>
      <c r="CZ2360" s="6"/>
      <c r="DA2360" s="6"/>
      <c r="DB2360" s="6"/>
    </row>
    <row r="2361" spans="4:106" s="3" customFormat="1" x14ac:dyDescent="0.25">
      <c r="D2361" s="31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  <c r="AP2361" s="6"/>
      <c r="AQ2361" s="6"/>
      <c r="AR2361" s="6"/>
      <c r="AS2361" s="6"/>
      <c r="AT2361" s="6"/>
      <c r="AU2361" s="6"/>
      <c r="AV2361" s="6"/>
      <c r="AX2361" s="41"/>
      <c r="AY2361" s="41"/>
      <c r="BA2361" s="6"/>
      <c r="BB2361" s="6"/>
      <c r="BC2361" s="6"/>
      <c r="BD2361" s="6"/>
      <c r="BE2361" s="6"/>
      <c r="BF2361" s="6"/>
      <c r="BG2361" s="6"/>
      <c r="BH2361" s="6"/>
      <c r="BI2361" s="6"/>
      <c r="BJ2361" s="6"/>
      <c r="BK2361" s="6"/>
      <c r="BL2361" s="6"/>
      <c r="BM2361" s="6"/>
      <c r="BN2361" s="6"/>
      <c r="BO2361" s="6"/>
      <c r="BP2361" s="6"/>
      <c r="BQ2361" s="6"/>
      <c r="BR2361" s="6"/>
      <c r="BS2361" s="6"/>
      <c r="BT2361" s="6"/>
      <c r="BU2361" s="6"/>
      <c r="BV2361" s="6"/>
      <c r="BW2361" s="6"/>
      <c r="BX2361" s="6"/>
      <c r="BY2361" s="6"/>
      <c r="BZ2361" s="6"/>
      <c r="CA2361" s="6"/>
      <c r="CB2361" s="6"/>
      <c r="CC2361" s="6"/>
      <c r="CD2361" s="6"/>
      <c r="CE2361" s="6"/>
      <c r="CF2361" s="6"/>
      <c r="CG2361" s="6"/>
      <c r="CH2361" s="6"/>
      <c r="CI2361" s="6"/>
      <c r="CJ2361" s="6"/>
      <c r="CK2361" s="6"/>
      <c r="CL2361" s="6"/>
      <c r="CM2361" s="6"/>
      <c r="CN2361" s="6"/>
      <c r="CO2361" s="6"/>
      <c r="CP2361" s="6"/>
      <c r="CQ2361" s="6"/>
      <c r="CR2361" s="6"/>
      <c r="CS2361" s="6"/>
      <c r="CT2361" s="6"/>
      <c r="CU2361" s="6"/>
      <c r="CV2361" s="6"/>
      <c r="CX2361" s="6"/>
      <c r="CY2361" s="6"/>
      <c r="CZ2361" s="6"/>
      <c r="DA2361" s="6"/>
      <c r="DB2361" s="6"/>
    </row>
    <row r="2362" spans="4:106" s="3" customFormat="1" x14ac:dyDescent="0.25">
      <c r="D2362" s="31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  <c r="AP2362" s="6"/>
      <c r="AQ2362" s="6"/>
      <c r="AR2362" s="6"/>
      <c r="AS2362" s="6"/>
      <c r="AT2362" s="6"/>
      <c r="AU2362" s="6"/>
      <c r="AV2362" s="6"/>
      <c r="AX2362" s="41"/>
      <c r="AY2362" s="41"/>
      <c r="BA2362" s="6"/>
      <c r="BB2362" s="6"/>
      <c r="BC2362" s="6"/>
      <c r="BD2362" s="6"/>
      <c r="BE2362" s="6"/>
      <c r="BF2362" s="6"/>
      <c r="BG2362" s="6"/>
      <c r="BH2362" s="6"/>
      <c r="BI2362" s="6"/>
      <c r="BJ2362" s="6"/>
      <c r="BK2362" s="6"/>
      <c r="BL2362" s="6"/>
      <c r="BM2362" s="6"/>
      <c r="BN2362" s="6"/>
      <c r="BO2362" s="6"/>
      <c r="BP2362" s="6"/>
      <c r="BQ2362" s="6"/>
      <c r="BR2362" s="6"/>
      <c r="BS2362" s="6"/>
      <c r="BT2362" s="6"/>
      <c r="BU2362" s="6"/>
      <c r="BV2362" s="6"/>
      <c r="BW2362" s="6"/>
      <c r="BX2362" s="6"/>
      <c r="BY2362" s="6"/>
      <c r="BZ2362" s="6"/>
      <c r="CA2362" s="6"/>
      <c r="CB2362" s="6"/>
      <c r="CC2362" s="6"/>
      <c r="CD2362" s="6"/>
      <c r="CE2362" s="6"/>
      <c r="CF2362" s="6"/>
      <c r="CG2362" s="6"/>
      <c r="CH2362" s="6"/>
      <c r="CI2362" s="6"/>
      <c r="CJ2362" s="6"/>
      <c r="CK2362" s="6"/>
      <c r="CL2362" s="6"/>
      <c r="CM2362" s="6"/>
      <c r="CN2362" s="6"/>
      <c r="CO2362" s="6"/>
      <c r="CP2362" s="6"/>
      <c r="CQ2362" s="6"/>
      <c r="CR2362" s="6"/>
      <c r="CS2362" s="6"/>
      <c r="CT2362" s="6"/>
      <c r="CU2362" s="6"/>
      <c r="CV2362" s="6"/>
      <c r="CX2362" s="6"/>
      <c r="CY2362" s="6"/>
      <c r="CZ2362" s="6"/>
      <c r="DA2362" s="6"/>
      <c r="DB2362" s="6"/>
    </row>
    <row r="2363" spans="4:106" s="3" customFormat="1" x14ac:dyDescent="0.25">
      <c r="D2363" s="31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  <c r="AP2363" s="6"/>
      <c r="AQ2363" s="6"/>
      <c r="AR2363" s="6"/>
      <c r="AS2363" s="6"/>
      <c r="AT2363" s="6"/>
      <c r="AU2363" s="6"/>
      <c r="AV2363" s="6"/>
      <c r="AX2363" s="41"/>
      <c r="AY2363" s="41"/>
      <c r="BA2363" s="6"/>
      <c r="BB2363" s="6"/>
      <c r="BC2363" s="6"/>
      <c r="BD2363" s="6"/>
      <c r="BE2363" s="6"/>
      <c r="BF2363" s="6"/>
      <c r="BG2363" s="6"/>
      <c r="BH2363" s="6"/>
      <c r="BI2363" s="6"/>
      <c r="BJ2363" s="6"/>
      <c r="BK2363" s="6"/>
      <c r="BL2363" s="6"/>
      <c r="BM2363" s="6"/>
      <c r="BN2363" s="6"/>
      <c r="BO2363" s="6"/>
      <c r="BP2363" s="6"/>
      <c r="BQ2363" s="6"/>
      <c r="BR2363" s="6"/>
      <c r="BS2363" s="6"/>
      <c r="BT2363" s="6"/>
      <c r="BU2363" s="6"/>
      <c r="BV2363" s="6"/>
      <c r="BW2363" s="6"/>
      <c r="BX2363" s="6"/>
      <c r="BY2363" s="6"/>
      <c r="BZ2363" s="6"/>
      <c r="CA2363" s="6"/>
      <c r="CB2363" s="6"/>
      <c r="CC2363" s="6"/>
      <c r="CD2363" s="6"/>
      <c r="CE2363" s="6"/>
      <c r="CF2363" s="6"/>
      <c r="CG2363" s="6"/>
      <c r="CH2363" s="6"/>
      <c r="CI2363" s="6"/>
      <c r="CJ2363" s="6"/>
      <c r="CK2363" s="6"/>
      <c r="CL2363" s="6"/>
      <c r="CM2363" s="6"/>
      <c r="CN2363" s="6"/>
      <c r="CO2363" s="6"/>
      <c r="CP2363" s="6"/>
      <c r="CQ2363" s="6"/>
      <c r="CR2363" s="6"/>
      <c r="CS2363" s="6"/>
      <c r="CT2363" s="6"/>
      <c r="CU2363" s="6"/>
      <c r="CV2363" s="6"/>
      <c r="CX2363" s="6"/>
      <c r="CY2363" s="6"/>
      <c r="CZ2363" s="6"/>
      <c r="DA2363" s="6"/>
      <c r="DB2363" s="6"/>
    </row>
    <row r="2364" spans="4:106" s="3" customFormat="1" x14ac:dyDescent="0.25">
      <c r="D2364" s="31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  <c r="AP2364" s="6"/>
      <c r="AQ2364" s="6"/>
      <c r="AR2364" s="6"/>
      <c r="AS2364" s="6"/>
      <c r="AT2364" s="6"/>
      <c r="AU2364" s="6"/>
      <c r="AV2364" s="6"/>
      <c r="AX2364" s="41"/>
      <c r="AY2364" s="41"/>
      <c r="BA2364" s="6"/>
      <c r="BB2364" s="6"/>
      <c r="BC2364" s="6"/>
      <c r="BD2364" s="6"/>
      <c r="BE2364" s="6"/>
      <c r="BF2364" s="6"/>
      <c r="BG2364" s="6"/>
      <c r="BH2364" s="6"/>
      <c r="BI2364" s="6"/>
      <c r="BJ2364" s="6"/>
      <c r="BK2364" s="6"/>
      <c r="BL2364" s="6"/>
      <c r="BM2364" s="6"/>
      <c r="BN2364" s="6"/>
      <c r="BO2364" s="6"/>
      <c r="BP2364" s="6"/>
      <c r="BQ2364" s="6"/>
      <c r="BR2364" s="6"/>
      <c r="BS2364" s="6"/>
      <c r="BT2364" s="6"/>
      <c r="BU2364" s="6"/>
      <c r="BV2364" s="6"/>
      <c r="BW2364" s="6"/>
      <c r="BX2364" s="6"/>
      <c r="BY2364" s="6"/>
      <c r="BZ2364" s="6"/>
      <c r="CA2364" s="6"/>
      <c r="CB2364" s="6"/>
      <c r="CC2364" s="6"/>
      <c r="CD2364" s="6"/>
      <c r="CE2364" s="6"/>
      <c r="CF2364" s="6"/>
      <c r="CG2364" s="6"/>
      <c r="CH2364" s="6"/>
      <c r="CI2364" s="6"/>
      <c r="CJ2364" s="6"/>
      <c r="CK2364" s="6"/>
      <c r="CL2364" s="6"/>
      <c r="CM2364" s="6"/>
      <c r="CN2364" s="6"/>
      <c r="CO2364" s="6"/>
      <c r="CP2364" s="6"/>
      <c r="CQ2364" s="6"/>
      <c r="CR2364" s="6"/>
      <c r="CS2364" s="6"/>
      <c r="CT2364" s="6"/>
      <c r="CU2364" s="6"/>
      <c r="CV2364" s="6"/>
      <c r="CX2364" s="6"/>
      <c r="CY2364" s="6"/>
      <c r="CZ2364" s="6"/>
      <c r="DA2364" s="6"/>
      <c r="DB2364" s="6"/>
    </row>
    <row r="2365" spans="4:106" s="3" customFormat="1" x14ac:dyDescent="0.25">
      <c r="D2365" s="31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  <c r="AP2365" s="6"/>
      <c r="AQ2365" s="6"/>
      <c r="AR2365" s="6"/>
      <c r="AS2365" s="6"/>
      <c r="AT2365" s="6"/>
      <c r="AU2365" s="6"/>
      <c r="AV2365" s="6"/>
      <c r="AX2365" s="41"/>
      <c r="AY2365" s="41"/>
      <c r="BA2365" s="6"/>
      <c r="BB2365" s="6"/>
      <c r="BC2365" s="6"/>
      <c r="BD2365" s="6"/>
      <c r="BE2365" s="6"/>
      <c r="BF2365" s="6"/>
      <c r="BG2365" s="6"/>
      <c r="BH2365" s="6"/>
      <c r="BI2365" s="6"/>
      <c r="BJ2365" s="6"/>
      <c r="BK2365" s="6"/>
      <c r="BL2365" s="6"/>
      <c r="BM2365" s="6"/>
      <c r="BN2365" s="6"/>
      <c r="BO2365" s="6"/>
      <c r="BP2365" s="6"/>
      <c r="BQ2365" s="6"/>
      <c r="BR2365" s="6"/>
      <c r="BS2365" s="6"/>
      <c r="BT2365" s="6"/>
      <c r="BU2365" s="6"/>
      <c r="BV2365" s="6"/>
      <c r="BW2365" s="6"/>
      <c r="BX2365" s="6"/>
      <c r="BY2365" s="6"/>
      <c r="BZ2365" s="6"/>
      <c r="CA2365" s="6"/>
      <c r="CB2365" s="6"/>
      <c r="CC2365" s="6"/>
      <c r="CD2365" s="6"/>
      <c r="CE2365" s="6"/>
      <c r="CF2365" s="6"/>
      <c r="CG2365" s="6"/>
      <c r="CH2365" s="6"/>
      <c r="CI2365" s="6"/>
      <c r="CJ2365" s="6"/>
      <c r="CK2365" s="6"/>
      <c r="CL2365" s="6"/>
      <c r="CM2365" s="6"/>
      <c r="CN2365" s="6"/>
      <c r="CO2365" s="6"/>
      <c r="CP2365" s="6"/>
      <c r="CQ2365" s="6"/>
      <c r="CR2365" s="6"/>
      <c r="CS2365" s="6"/>
      <c r="CT2365" s="6"/>
      <c r="CU2365" s="6"/>
      <c r="CV2365" s="6"/>
      <c r="CX2365" s="6"/>
      <c r="CY2365" s="6"/>
      <c r="CZ2365" s="6"/>
      <c r="DA2365" s="6"/>
      <c r="DB2365" s="6"/>
    </row>
    <row r="2366" spans="4:106" s="3" customFormat="1" x14ac:dyDescent="0.25">
      <c r="D2366" s="31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  <c r="AP2366" s="6"/>
      <c r="AQ2366" s="6"/>
      <c r="AR2366" s="6"/>
      <c r="AS2366" s="6"/>
      <c r="AT2366" s="6"/>
      <c r="AU2366" s="6"/>
      <c r="AV2366" s="6"/>
      <c r="AX2366" s="41"/>
      <c r="AY2366" s="41"/>
      <c r="BA2366" s="6"/>
      <c r="BB2366" s="6"/>
      <c r="BC2366" s="6"/>
      <c r="BD2366" s="6"/>
      <c r="BE2366" s="6"/>
      <c r="BF2366" s="6"/>
      <c r="BG2366" s="6"/>
      <c r="BH2366" s="6"/>
      <c r="BI2366" s="6"/>
      <c r="BJ2366" s="6"/>
      <c r="BK2366" s="6"/>
      <c r="BL2366" s="6"/>
      <c r="BM2366" s="6"/>
      <c r="BN2366" s="6"/>
      <c r="BO2366" s="6"/>
      <c r="BP2366" s="6"/>
      <c r="BQ2366" s="6"/>
      <c r="BR2366" s="6"/>
      <c r="BS2366" s="6"/>
      <c r="BT2366" s="6"/>
      <c r="BU2366" s="6"/>
      <c r="BV2366" s="6"/>
      <c r="BW2366" s="6"/>
      <c r="BX2366" s="6"/>
      <c r="BY2366" s="6"/>
      <c r="BZ2366" s="6"/>
      <c r="CA2366" s="6"/>
      <c r="CB2366" s="6"/>
      <c r="CC2366" s="6"/>
      <c r="CD2366" s="6"/>
      <c r="CE2366" s="6"/>
      <c r="CF2366" s="6"/>
      <c r="CG2366" s="6"/>
      <c r="CH2366" s="6"/>
      <c r="CI2366" s="6"/>
      <c r="CJ2366" s="6"/>
      <c r="CK2366" s="6"/>
      <c r="CL2366" s="6"/>
      <c r="CM2366" s="6"/>
      <c r="CN2366" s="6"/>
      <c r="CO2366" s="6"/>
      <c r="CP2366" s="6"/>
      <c r="CQ2366" s="6"/>
      <c r="CR2366" s="6"/>
      <c r="CS2366" s="6"/>
      <c r="CT2366" s="6"/>
      <c r="CU2366" s="6"/>
      <c r="CV2366" s="6"/>
      <c r="CX2366" s="6"/>
      <c r="CY2366" s="6"/>
      <c r="CZ2366" s="6"/>
      <c r="DA2366" s="6"/>
      <c r="DB2366" s="6"/>
    </row>
    <row r="2367" spans="4:106" s="3" customFormat="1" x14ac:dyDescent="0.25">
      <c r="D2367" s="31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  <c r="AP2367" s="6"/>
      <c r="AQ2367" s="6"/>
      <c r="AR2367" s="6"/>
      <c r="AS2367" s="6"/>
      <c r="AT2367" s="6"/>
      <c r="AU2367" s="6"/>
      <c r="AV2367" s="6"/>
      <c r="AX2367" s="41"/>
      <c r="AY2367" s="41"/>
      <c r="BA2367" s="6"/>
      <c r="BB2367" s="6"/>
      <c r="BC2367" s="6"/>
      <c r="BD2367" s="6"/>
      <c r="BE2367" s="6"/>
      <c r="BF2367" s="6"/>
      <c r="BG2367" s="6"/>
      <c r="BH2367" s="6"/>
      <c r="BI2367" s="6"/>
      <c r="BJ2367" s="6"/>
      <c r="BK2367" s="6"/>
      <c r="BL2367" s="6"/>
      <c r="BM2367" s="6"/>
      <c r="BN2367" s="6"/>
      <c r="BO2367" s="6"/>
      <c r="BP2367" s="6"/>
      <c r="BQ2367" s="6"/>
      <c r="BR2367" s="6"/>
      <c r="BS2367" s="6"/>
      <c r="BT2367" s="6"/>
      <c r="BU2367" s="6"/>
      <c r="BV2367" s="6"/>
      <c r="BW2367" s="6"/>
      <c r="BX2367" s="6"/>
      <c r="BY2367" s="6"/>
      <c r="BZ2367" s="6"/>
      <c r="CA2367" s="6"/>
      <c r="CB2367" s="6"/>
      <c r="CC2367" s="6"/>
      <c r="CD2367" s="6"/>
      <c r="CE2367" s="6"/>
      <c r="CF2367" s="6"/>
      <c r="CG2367" s="6"/>
      <c r="CH2367" s="6"/>
      <c r="CI2367" s="6"/>
      <c r="CJ2367" s="6"/>
      <c r="CK2367" s="6"/>
      <c r="CL2367" s="6"/>
      <c r="CM2367" s="6"/>
      <c r="CN2367" s="6"/>
      <c r="CO2367" s="6"/>
      <c r="CP2367" s="6"/>
      <c r="CQ2367" s="6"/>
      <c r="CR2367" s="6"/>
      <c r="CS2367" s="6"/>
      <c r="CT2367" s="6"/>
      <c r="CU2367" s="6"/>
      <c r="CV2367" s="6"/>
      <c r="CX2367" s="6"/>
      <c r="CY2367" s="6"/>
      <c r="CZ2367" s="6"/>
      <c r="DA2367" s="6"/>
      <c r="DB2367" s="6"/>
    </row>
    <row r="2368" spans="4:106" s="3" customFormat="1" x14ac:dyDescent="0.25">
      <c r="D2368" s="31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  <c r="AP2368" s="6"/>
      <c r="AQ2368" s="6"/>
      <c r="AR2368" s="6"/>
      <c r="AS2368" s="6"/>
      <c r="AT2368" s="6"/>
      <c r="AU2368" s="6"/>
      <c r="AV2368" s="6"/>
      <c r="AX2368" s="41"/>
      <c r="AY2368" s="41"/>
      <c r="BA2368" s="6"/>
      <c r="BB2368" s="6"/>
      <c r="BC2368" s="6"/>
      <c r="BD2368" s="6"/>
      <c r="BE2368" s="6"/>
      <c r="BF2368" s="6"/>
      <c r="BG2368" s="6"/>
      <c r="BH2368" s="6"/>
      <c r="BI2368" s="6"/>
      <c r="BJ2368" s="6"/>
      <c r="BK2368" s="6"/>
      <c r="BL2368" s="6"/>
      <c r="BM2368" s="6"/>
      <c r="BN2368" s="6"/>
      <c r="BO2368" s="6"/>
      <c r="BP2368" s="6"/>
      <c r="BQ2368" s="6"/>
      <c r="BR2368" s="6"/>
      <c r="BS2368" s="6"/>
      <c r="BT2368" s="6"/>
      <c r="BU2368" s="6"/>
      <c r="BV2368" s="6"/>
      <c r="BW2368" s="6"/>
      <c r="BX2368" s="6"/>
      <c r="BY2368" s="6"/>
      <c r="BZ2368" s="6"/>
      <c r="CA2368" s="6"/>
      <c r="CB2368" s="6"/>
      <c r="CC2368" s="6"/>
      <c r="CD2368" s="6"/>
      <c r="CE2368" s="6"/>
      <c r="CF2368" s="6"/>
      <c r="CG2368" s="6"/>
      <c r="CH2368" s="6"/>
      <c r="CI2368" s="6"/>
      <c r="CJ2368" s="6"/>
      <c r="CK2368" s="6"/>
      <c r="CL2368" s="6"/>
      <c r="CM2368" s="6"/>
      <c r="CN2368" s="6"/>
      <c r="CO2368" s="6"/>
      <c r="CP2368" s="6"/>
      <c r="CQ2368" s="6"/>
      <c r="CR2368" s="6"/>
      <c r="CS2368" s="6"/>
      <c r="CT2368" s="6"/>
      <c r="CU2368" s="6"/>
      <c r="CV2368" s="6"/>
      <c r="CX2368" s="6"/>
      <c r="CY2368" s="6"/>
      <c r="CZ2368" s="6"/>
      <c r="DA2368" s="6"/>
      <c r="DB2368" s="6"/>
    </row>
    <row r="2369" spans="4:106" s="3" customFormat="1" x14ac:dyDescent="0.25">
      <c r="D2369" s="31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P2369" s="6"/>
      <c r="AQ2369" s="6"/>
      <c r="AR2369" s="6"/>
      <c r="AS2369" s="6"/>
      <c r="AT2369" s="6"/>
      <c r="AU2369" s="6"/>
      <c r="AV2369" s="6"/>
      <c r="AX2369" s="41"/>
      <c r="AY2369" s="41"/>
      <c r="BA2369" s="6"/>
      <c r="BB2369" s="6"/>
      <c r="BC2369" s="6"/>
      <c r="BD2369" s="6"/>
      <c r="BE2369" s="6"/>
      <c r="BF2369" s="6"/>
      <c r="BG2369" s="6"/>
      <c r="BH2369" s="6"/>
      <c r="BI2369" s="6"/>
      <c r="BJ2369" s="6"/>
      <c r="BK2369" s="6"/>
      <c r="BL2369" s="6"/>
      <c r="BM2369" s="6"/>
      <c r="BN2369" s="6"/>
      <c r="BO2369" s="6"/>
      <c r="BP2369" s="6"/>
      <c r="BQ2369" s="6"/>
      <c r="BR2369" s="6"/>
      <c r="BS2369" s="6"/>
      <c r="BT2369" s="6"/>
      <c r="BU2369" s="6"/>
      <c r="BV2369" s="6"/>
      <c r="BW2369" s="6"/>
      <c r="BX2369" s="6"/>
      <c r="BY2369" s="6"/>
      <c r="BZ2369" s="6"/>
      <c r="CA2369" s="6"/>
      <c r="CB2369" s="6"/>
      <c r="CC2369" s="6"/>
      <c r="CD2369" s="6"/>
      <c r="CE2369" s="6"/>
      <c r="CF2369" s="6"/>
      <c r="CG2369" s="6"/>
      <c r="CH2369" s="6"/>
      <c r="CI2369" s="6"/>
      <c r="CJ2369" s="6"/>
      <c r="CK2369" s="6"/>
      <c r="CL2369" s="6"/>
      <c r="CM2369" s="6"/>
      <c r="CN2369" s="6"/>
      <c r="CO2369" s="6"/>
      <c r="CP2369" s="6"/>
      <c r="CQ2369" s="6"/>
      <c r="CR2369" s="6"/>
      <c r="CS2369" s="6"/>
      <c r="CT2369" s="6"/>
      <c r="CU2369" s="6"/>
      <c r="CV2369" s="6"/>
      <c r="CX2369" s="6"/>
      <c r="CY2369" s="6"/>
      <c r="CZ2369" s="6"/>
      <c r="DA2369" s="6"/>
      <c r="DB2369" s="6"/>
    </row>
    <row r="2370" spans="4:106" s="3" customFormat="1" x14ac:dyDescent="0.25">
      <c r="D2370" s="31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  <c r="AP2370" s="6"/>
      <c r="AQ2370" s="6"/>
      <c r="AR2370" s="6"/>
      <c r="AS2370" s="6"/>
      <c r="AT2370" s="6"/>
      <c r="AU2370" s="6"/>
      <c r="AV2370" s="6"/>
      <c r="AX2370" s="41"/>
      <c r="AY2370" s="41"/>
      <c r="BA2370" s="6"/>
      <c r="BB2370" s="6"/>
      <c r="BC2370" s="6"/>
      <c r="BD2370" s="6"/>
      <c r="BE2370" s="6"/>
      <c r="BF2370" s="6"/>
      <c r="BG2370" s="6"/>
      <c r="BH2370" s="6"/>
      <c r="BI2370" s="6"/>
      <c r="BJ2370" s="6"/>
      <c r="BK2370" s="6"/>
      <c r="BL2370" s="6"/>
      <c r="BM2370" s="6"/>
      <c r="BN2370" s="6"/>
      <c r="BO2370" s="6"/>
      <c r="BP2370" s="6"/>
      <c r="BQ2370" s="6"/>
      <c r="BR2370" s="6"/>
      <c r="BS2370" s="6"/>
      <c r="BT2370" s="6"/>
      <c r="BU2370" s="6"/>
      <c r="BV2370" s="6"/>
      <c r="BW2370" s="6"/>
      <c r="BX2370" s="6"/>
      <c r="BY2370" s="6"/>
      <c r="BZ2370" s="6"/>
      <c r="CA2370" s="6"/>
      <c r="CB2370" s="6"/>
      <c r="CC2370" s="6"/>
      <c r="CD2370" s="6"/>
      <c r="CE2370" s="6"/>
      <c r="CF2370" s="6"/>
      <c r="CG2370" s="6"/>
      <c r="CH2370" s="6"/>
      <c r="CI2370" s="6"/>
      <c r="CJ2370" s="6"/>
      <c r="CK2370" s="6"/>
      <c r="CL2370" s="6"/>
      <c r="CM2370" s="6"/>
      <c r="CN2370" s="6"/>
      <c r="CO2370" s="6"/>
      <c r="CP2370" s="6"/>
      <c r="CQ2370" s="6"/>
      <c r="CR2370" s="6"/>
      <c r="CS2370" s="6"/>
      <c r="CT2370" s="6"/>
      <c r="CU2370" s="6"/>
      <c r="CV2370" s="6"/>
      <c r="CX2370" s="6"/>
      <c r="CY2370" s="6"/>
      <c r="CZ2370" s="6"/>
      <c r="DA2370" s="6"/>
      <c r="DB2370" s="6"/>
    </row>
    <row r="2371" spans="4:106" s="3" customFormat="1" x14ac:dyDescent="0.25">
      <c r="D2371" s="31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  <c r="AP2371" s="6"/>
      <c r="AQ2371" s="6"/>
      <c r="AR2371" s="6"/>
      <c r="AS2371" s="6"/>
      <c r="AT2371" s="6"/>
      <c r="AU2371" s="6"/>
      <c r="AV2371" s="6"/>
      <c r="AX2371" s="41"/>
      <c r="AY2371" s="41"/>
      <c r="BA2371" s="6"/>
      <c r="BB2371" s="6"/>
      <c r="BC2371" s="6"/>
      <c r="BD2371" s="6"/>
      <c r="BE2371" s="6"/>
      <c r="BF2371" s="6"/>
      <c r="BG2371" s="6"/>
      <c r="BH2371" s="6"/>
      <c r="BI2371" s="6"/>
      <c r="BJ2371" s="6"/>
      <c r="BK2371" s="6"/>
      <c r="BL2371" s="6"/>
      <c r="BM2371" s="6"/>
      <c r="BN2371" s="6"/>
      <c r="BO2371" s="6"/>
      <c r="BP2371" s="6"/>
      <c r="BQ2371" s="6"/>
      <c r="BR2371" s="6"/>
      <c r="BS2371" s="6"/>
      <c r="BT2371" s="6"/>
      <c r="BU2371" s="6"/>
      <c r="BV2371" s="6"/>
      <c r="BW2371" s="6"/>
      <c r="BX2371" s="6"/>
      <c r="BY2371" s="6"/>
      <c r="BZ2371" s="6"/>
      <c r="CA2371" s="6"/>
      <c r="CB2371" s="6"/>
      <c r="CC2371" s="6"/>
      <c r="CD2371" s="6"/>
      <c r="CE2371" s="6"/>
      <c r="CF2371" s="6"/>
      <c r="CG2371" s="6"/>
      <c r="CH2371" s="6"/>
      <c r="CI2371" s="6"/>
      <c r="CJ2371" s="6"/>
      <c r="CK2371" s="6"/>
      <c r="CL2371" s="6"/>
      <c r="CM2371" s="6"/>
      <c r="CN2371" s="6"/>
      <c r="CO2371" s="6"/>
      <c r="CP2371" s="6"/>
      <c r="CQ2371" s="6"/>
      <c r="CR2371" s="6"/>
      <c r="CS2371" s="6"/>
      <c r="CT2371" s="6"/>
      <c r="CU2371" s="6"/>
      <c r="CV2371" s="6"/>
      <c r="CX2371" s="6"/>
      <c r="CY2371" s="6"/>
      <c r="CZ2371" s="6"/>
      <c r="DA2371" s="6"/>
      <c r="DB2371" s="6"/>
    </row>
    <row r="2372" spans="4:106" s="3" customFormat="1" x14ac:dyDescent="0.25">
      <c r="D2372" s="31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  <c r="AP2372" s="6"/>
      <c r="AQ2372" s="6"/>
      <c r="AR2372" s="6"/>
      <c r="AS2372" s="6"/>
      <c r="AT2372" s="6"/>
      <c r="AU2372" s="6"/>
      <c r="AV2372" s="6"/>
      <c r="AX2372" s="41"/>
      <c r="AY2372" s="41"/>
      <c r="BA2372" s="6"/>
      <c r="BB2372" s="6"/>
      <c r="BC2372" s="6"/>
      <c r="BD2372" s="6"/>
      <c r="BE2372" s="6"/>
      <c r="BF2372" s="6"/>
      <c r="BG2372" s="6"/>
      <c r="BH2372" s="6"/>
      <c r="BI2372" s="6"/>
      <c r="BJ2372" s="6"/>
      <c r="BK2372" s="6"/>
      <c r="BL2372" s="6"/>
      <c r="BM2372" s="6"/>
      <c r="BN2372" s="6"/>
      <c r="BO2372" s="6"/>
      <c r="BP2372" s="6"/>
      <c r="BQ2372" s="6"/>
      <c r="BR2372" s="6"/>
      <c r="BS2372" s="6"/>
      <c r="BT2372" s="6"/>
      <c r="BU2372" s="6"/>
      <c r="BV2372" s="6"/>
      <c r="BW2372" s="6"/>
      <c r="BX2372" s="6"/>
      <c r="BY2372" s="6"/>
      <c r="BZ2372" s="6"/>
      <c r="CA2372" s="6"/>
      <c r="CB2372" s="6"/>
      <c r="CC2372" s="6"/>
      <c r="CD2372" s="6"/>
      <c r="CE2372" s="6"/>
      <c r="CF2372" s="6"/>
      <c r="CG2372" s="6"/>
      <c r="CH2372" s="6"/>
      <c r="CI2372" s="6"/>
      <c r="CJ2372" s="6"/>
      <c r="CK2372" s="6"/>
      <c r="CL2372" s="6"/>
      <c r="CM2372" s="6"/>
      <c r="CN2372" s="6"/>
      <c r="CO2372" s="6"/>
      <c r="CP2372" s="6"/>
      <c r="CQ2372" s="6"/>
      <c r="CR2372" s="6"/>
      <c r="CS2372" s="6"/>
      <c r="CT2372" s="6"/>
      <c r="CU2372" s="6"/>
      <c r="CV2372" s="6"/>
      <c r="CX2372" s="6"/>
      <c r="CY2372" s="6"/>
      <c r="CZ2372" s="6"/>
      <c r="DA2372" s="6"/>
      <c r="DB2372" s="6"/>
    </row>
    <row r="2373" spans="4:106" s="3" customFormat="1" x14ac:dyDescent="0.25">
      <c r="D2373" s="31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  <c r="AP2373" s="6"/>
      <c r="AQ2373" s="6"/>
      <c r="AR2373" s="6"/>
      <c r="AS2373" s="6"/>
      <c r="AT2373" s="6"/>
      <c r="AU2373" s="6"/>
      <c r="AV2373" s="6"/>
      <c r="AX2373" s="41"/>
      <c r="AY2373" s="41"/>
      <c r="BA2373" s="6"/>
      <c r="BB2373" s="6"/>
      <c r="BC2373" s="6"/>
      <c r="BD2373" s="6"/>
      <c r="BE2373" s="6"/>
      <c r="BF2373" s="6"/>
      <c r="BG2373" s="6"/>
      <c r="BH2373" s="6"/>
      <c r="BI2373" s="6"/>
      <c r="BJ2373" s="6"/>
      <c r="BK2373" s="6"/>
      <c r="BL2373" s="6"/>
      <c r="BM2373" s="6"/>
      <c r="BN2373" s="6"/>
      <c r="BO2373" s="6"/>
      <c r="BP2373" s="6"/>
      <c r="BQ2373" s="6"/>
      <c r="BR2373" s="6"/>
      <c r="BS2373" s="6"/>
      <c r="BT2373" s="6"/>
      <c r="BU2373" s="6"/>
      <c r="BV2373" s="6"/>
      <c r="BW2373" s="6"/>
      <c r="BX2373" s="6"/>
      <c r="BY2373" s="6"/>
      <c r="BZ2373" s="6"/>
      <c r="CA2373" s="6"/>
      <c r="CB2373" s="6"/>
      <c r="CC2373" s="6"/>
      <c r="CD2373" s="6"/>
      <c r="CE2373" s="6"/>
      <c r="CF2373" s="6"/>
      <c r="CG2373" s="6"/>
      <c r="CH2373" s="6"/>
      <c r="CI2373" s="6"/>
      <c r="CJ2373" s="6"/>
      <c r="CK2373" s="6"/>
      <c r="CL2373" s="6"/>
      <c r="CM2373" s="6"/>
      <c r="CN2373" s="6"/>
      <c r="CO2373" s="6"/>
      <c r="CP2373" s="6"/>
      <c r="CQ2373" s="6"/>
      <c r="CR2373" s="6"/>
      <c r="CS2373" s="6"/>
      <c r="CT2373" s="6"/>
      <c r="CU2373" s="6"/>
      <c r="CV2373" s="6"/>
      <c r="CX2373" s="6"/>
      <c r="CY2373" s="6"/>
      <c r="CZ2373" s="6"/>
      <c r="DA2373" s="6"/>
      <c r="DB2373" s="6"/>
    </row>
    <row r="2374" spans="4:106" s="3" customFormat="1" x14ac:dyDescent="0.25">
      <c r="D2374" s="31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  <c r="AP2374" s="6"/>
      <c r="AQ2374" s="6"/>
      <c r="AR2374" s="6"/>
      <c r="AS2374" s="6"/>
      <c r="AT2374" s="6"/>
      <c r="AU2374" s="6"/>
      <c r="AV2374" s="6"/>
      <c r="AX2374" s="41"/>
      <c r="AY2374" s="41"/>
      <c r="BA2374" s="6"/>
      <c r="BB2374" s="6"/>
      <c r="BC2374" s="6"/>
      <c r="BD2374" s="6"/>
      <c r="BE2374" s="6"/>
      <c r="BF2374" s="6"/>
      <c r="BG2374" s="6"/>
      <c r="BH2374" s="6"/>
      <c r="BI2374" s="6"/>
      <c r="BJ2374" s="6"/>
      <c r="BK2374" s="6"/>
      <c r="BL2374" s="6"/>
      <c r="BM2374" s="6"/>
      <c r="BN2374" s="6"/>
      <c r="BO2374" s="6"/>
      <c r="BP2374" s="6"/>
      <c r="BQ2374" s="6"/>
      <c r="BR2374" s="6"/>
      <c r="BS2374" s="6"/>
      <c r="BT2374" s="6"/>
      <c r="BU2374" s="6"/>
      <c r="BV2374" s="6"/>
      <c r="BW2374" s="6"/>
      <c r="BX2374" s="6"/>
      <c r="BY2374" s="6"/>
      <c r="BZ2374" s="6"/>
      <c r="CA2374" s="6"/>
      <c r="CB2374" s="6"/>
      <c r="CC2374" s="6"/>
      <c r="CD2374" s="6"/>
      <c r="CE2374" s="6"/>
      <c r="CF2374" s="6"/>
      <c r="CG2374" s="6"/>
      <c r="CH2374" s="6"/>
      <c r="CI2374" s="6"/>
      <c r="CJ2374" s="6"/>
      <c r="CK2374" s="6"/>
      <c r="CL2374" s="6"/>
      <c r="CM2374" s="6"/>
      <c r="CN2374" s="6"/>
      <c r="CO2374" s="6"/>
      <c r="CP2374" s="6"/>
      <c r="CQ2374" s="6"/>
      <c r="CR2374" s="6"/>
      <c r="CS2374" s="6"/>
      <c r="CT2374" s="6"/>
      <c r="CU2374" s="6"/>
      <c r="CV2374" s="6"/>
      <c r="CX2374" s="6"/>
      <c r="CY2374" s="6"/>
      <c r="CZ2374" s="6"/>
      <c r="DA2374" s="6"/>
      <c r="DB2374" s="6"/>
    </row>
    <row r="2375" spans="4:106" s="3" customFormat="1" x14ac:dyDescent="0.25">
      <c r="D2375" s="31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  <c r="AP2375" s="6"/>
      <c r="AQ2375" s="6"/>
      <c r="AR2375" s="6"/>
      <c r="AS2375" s="6"/>
      <c r="AT2375" s="6"/>
      <c r="AU2375" s="6"/>
      <c r="AV2375" s="6"/>
      <c r="AX2375" s="41"/>
      <c r="AY2375" s="41"/>
      <c r="BA2375" s="6"/>
      <c r="BB2375" s="6"/>
      <c r="BC2375" s="6"/>
      <c r="BD2375" s="6"/>
      <c r="BE2375" s="6"/>
      <c r="BF2375" s="6"/>
      <c r="BG2375" s="6"/>
      <c r="BH2375" s="6"/>
      <c r="BI2375" s="6"/>
      <c r="BJ2375" s="6"/>
      <c r="BK2375" s="6"/>
      <c r="BL2375" s="6"/>
      <c r="BM2375" s="6"/>
      <c r="BN2375" s="6"/>
      <c r="BO2375" s="6"/>
      <c r="BP2375" s="6"/>
      <c r="BQ2375" s="6"/>
      <c r="BR2375" s="6"/>
      <c r="BS2375" s="6"/>
      <c r="BT2375" s="6"/>
      <c r="BU2375" s="6"/>
      <c r="BV2375" s="6"/>
      <c r="BW2375" s="6"/>
      <c r="BX2375" s="6"/>
      <c r="BY2375" s="6"/>
      <c r="BZ2375" s="6"/>
      <c r="CA2375" s="6"/>
      <c r="CB2375" s="6"/>
      <c r="CC2375" s="6"/>
      <c r="CD2375" s="6"/>
      <c r="CE2375" s="6"/>
      <c r="CF2375" s="6"/>
      <c r="CG2375" s="6"/>
      <c r="CH2375" s="6"/>
      <c r="CI2375" s="6"/>
      <c r="CJ2375" s="6"/>
      <c r="CK2375" s="6"/>
      <c r="CL2375" s="6"/>
      <c r="CM2375" s="6"/>
      <c r="CN2375" s="6"/>
      <c r="CO2375" s="6"/>
      <c r="CP2375" s="6"/>
      <c r="CQ2375" s="6"/>
      <c r="CR2375" s="6"/>
      <c r="CS2375" s="6"/>
      <c r="CT2375" s="6"/>
      <c r="CU2375" s="6"/>
      <c r="CV2375" s="6"/>
      <c r="CX2375" s="6"/>
      <c r="CY2375" s="6"/>
      <c r="CZ2375" s="6"/>
      <c r="DA2375" s="6"/>
      <c r="DB2375" s="6"/>
    </row>
    <row r="2376" spans="4:106" s="3" customFormat="1" x14ac:dyDescent="0.25">
      <c r="D2376" s="31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  <c r="AP2376" s="6"/>
      <c r="AQ2376" s="6"/>
      <c r="AR2376" s="6"/>
      <c r="AS2376" s="6"/>
      <c r="AT2376" s="6"/>
      <c r="AU2376" s="6"/>
      <c r="AV2376" s="6"/>
      <c r="AX2376" s="41"/>
      <c r="AY2376" s="41"/>
      <c r="BA2376" s="6"/>
      <c r="BB2376" s="6"/>
      <c r="BC2376" s="6"/>
      <c r="BD2376" s="6"/>
      <c r="BE2376" s="6"/>
      <c r="BF2376" s="6"/>
      <c r="BG2376" s="6"/>
      <c r="BH2376" s="6"/>
      <c r="BI2376" s="6"/>
      <c r="BJ2376" s="6"/>
      <c r="BK2376" s="6"/>
      <c r="BL2376" s="6"/>
      <c r="BM2376" s="6"/>
      <c r="BN2376" s="6"/>
      <c r="BO2376" s="6"/>
      <c r="BP2376" s="6"/>
      <c r="BQ2376" s="6"/>
      <c r="BR2376" s="6"/>
      <c r="BS2376" s="6"/>
      <c r="BT2376" s="6"/>
      <c r="BU2376" s="6"/>
      <c r="BV2376" s="6"/>
      <c r="BW2376" s="6"/>
      <c r="BX2376" s="6"/>
      <c r="BY2376" s="6"/>
      <c r="BZ2376" s="6"/>
      <c r="CA2376" s="6"/>
      <c r="CB2376" s="6"/>
      <c r="CC2376" s="6"/>
      <c r="CD2376" s="6"/>
      <c r="CE2376" s="6"/>
      <c r="CF2376" s="6"/>
      <c r="CG2376" s="6"/>
      <c r="CH2376" s="6"/>
      <c r="CI2376" s="6"/>
      <c r="CJ2376" s="6"/>
      <c r="CK2376" s="6"/>
      <c r="CL2376" s="6"/>
      <c r="CM2376" s="6"/>
      <c r="CN2376" s="6"/>
      <c r="CO2376" s="6"/>
      <c r="CP2376" s="6"/>
      <c r="CQ2376" s="6"/>
      <c r="CR2376" s="6"/>
      <c r="CS2376" s="6"/>
      <c r="CT2376" s="6"/>
      <c r="CU2376" s="6"/>
      <c r="CV2376" s="6"/>
      <c r="CX2376" s="6"/>
      <c r="CY2376" s="6"/>
      <c r="CZ2376" s="6"/>
      <c r="DA2376" s="6"/>
      <c r="DB2376" s="6"/>
    </row>
    <row r="2377" spans="4:106" s="3" customFormat="1" x14ac:dyDescent="0.25">
      <c r="D2377" s="31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  <c r="AP2377" s="6"/>
      <c r="AQ2377" s="6"/>
      <c r="AR2377" s="6"/>
      <c r="AS2377" s="6"/>
      <c r="AT2377" s="6"/>
      <c r="AU2377" s="6"/>
      <c r="AV2377" s="6"/>
      <c r="AX2377" s="41"/>
      <c r="AY2377" s="41"/>
      <c r="BA2377" s="6"/>
      <c r="BB2377" s="6"/>
      <c r="BC2377" s="6"/>
      <c r="BD2377" s="6"/>
      <c r="BE2377" s="6"/>
      <c r="BF2377" s="6"/>
      <c r="BG2377" s="6"/>
      <c r="BH2377" s="6"/>
      <c r="BI2377" s="6"/>
      <c r="BJ2377" s="6"/>
      <c r="BK2377" s="6"/>
      <c r="BL2377" s="6"/>
      <c r="BM2377" s="6"/>
      <c r="BN2377" s="6"/>
      <c r="BO2377" s="6"/>
      <c r="BP2377" s="6"/>
      <c r="BQ2377" s="6"/>
      <c r="BR2377" s="6"/>
      <c r="BS2377" s="6"/>
      <c r="BT2377" s="6"/>
      <c r="BU2377" s="6"/>
      <c r="BV2377" s="6"/>
      <c r="BW2377" s="6"/>
      <c r="BX2377" s="6"/>
      <c r="BY2377" s="6"/>
      <c r="BZ2377" s="6"/>
      <c r="CA2377" s="6"/>
      <c r="CB2377" s="6"/>
      <c r="CC2377" s="6"/>
      <c r="CD2377" s="6"/>
      <c r="CE2377" s="6"/>
      <c r="CF2377" s="6"/>
      <c r="CG2377" s="6"/>
      <c r="CH2377" s="6"/>
      <c r="CI2377" s="6"/>
      <c r="CJ2377" s="6"/>
      <c r="CK2377" s="6"/>
      <c r="CL2377" s="6"/>
      <c r="CM2377" s="6"/>
      <c r="CN2377" s="6"/>
      <c r="CO2377" s="6"/>
      <c r="CP2377" s="6"/>
      <c r="CQ2377" s="6"/>
      <c r="CR2377" s="6"/>
      <c r="CS2377" s="6"/>
      <c r="CT2377" s="6"/>
      <c r="CU2377" s="6"/>
      <c r="CV2377" s="6"/>
      <c r="CX2377" s="6"/>
      <c r="CY2377" s="6"/>
      <c r="CZ2377" s="6"/>
      <c r="DA2377" s="6"/>
      <c r="DB2377" s="6"/>
    </row>
    <row r="2378" spans="4:106" s="3" customFormat="1" x14ac:dyDescent="0.25">
      <c r="D2378" s="31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  <c r="AP2378" s="6"/>
      <c r="AQ2378" s="6"/>
      <c r="AR2378" s="6"/>
      <c r="AS2378" s="6"/>
      <c r="AT2378" s="6"/>
      <c r="AU2378" s="6"/>
      <c r="AV2378" s="6"/>
      <c r="AX2378" s="41"/>
      <c r="AY2378" s="41"/>
      <c r="BA2378" s="6"/>
      <c r="BB2378" s="6"/>
      <c r="BC2378" s="6"/>
      <c r="BD2378" s="6"/>
      <c r="BE2378" s="6"/>
      <c r="BF2378" s="6"/>
      <c r="BG2378" s="6"/>
      <c r="BH2378" s="6"/>
      <c r="BI2378" s="6"/>
      <c r="BJ2378" s="6"/>
      <c r="BK2378" s="6"/>
      <c r="BL2378" s="6"/>
      <c r="BM2378" s="6"/>
      <c r="BN2378" s="6"/>
      <c r="BO2378" s="6"/>
      <c r="BP2378" s="6"/>
      <c r="BQ2378" s="6"/>
      <c r="BR2378" s="6"/>
      <c r="BS2378" s="6"/>
      <c r="BT2378" s="6"/>
      <c r="BU2378" s="6"/>
      <c r="BV2378" s="6"/>
      <c r="BW2378" s="6"/>
      <c r="BX2378" s="6"/>
      <c r="BY2378" s="6"/>
      <c r="BZ2378" s="6"/>
      <c r="CA2378" s="6"/>
      <c r="CB2378" s="6"/>
      <c r="CC2378" s="6"/>
      <c r="CD2378" s="6"/>
      <c r="CE2378" s="6"/>
      <c r="CF2378" s="6"/>
      <c r="CG2378" s="6"/>
      <c r="CH2378" s="6"/>
      <c r="CI2378" s="6"/>
      <c r="CJ2378" s="6"/>
      <c r="CK2378" s="6"/>
      <c r="CL2378" s="6"/>
      <c r="CM2378" s="6"/>
      <c r="CN2378" s="6"/>
      <c r="CO2378" s="6"/>
      <c r="CP2378" s="6"/>
      <c r="CQ2378" s="6"/>
      <c r="CR2378" s="6"/>
      <c r="CS2378" s="6"/>
      <c r="CT2378" s="6"/>
      <c r="CU2378" s="6"/>
      <c r="CV2378" s="6"/>
      <c r="CX2378" s="6"/>
      <c r="CY2378" s="6"/>
      <c r="CZ2378" s="6"/>
      <c r="DA2378" s="6"/>
      <c r="DB2378" s="6"/>
    </row>
    <row r="2379" spans="4:106" s="3" customFormat="1" x14ac:dyDescent="0.25">
      <c r="D2379" s="31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  <c r="AP2379" s="6"/>
      <c r="AQ2379" s="6"/>
      <c r="AR2379" s="6"/>
      <c r="AS2379" s="6"/>
      <c r="AT2379" s="6"/>
      <c r="AU2379" s="6"/>
      <c r="AV2379" s="6"/>
      <c r="AX2379" s="41"/>
      <c r="AY2379" s="41"/>
      <c r="BA2379" s="6"/>
      <c r="BB2379" s="6"/>
      <c r="BC2379" s="6"/>
      <c r="BD2379" s="6"/>
      <c r="BE2379" s="6"/>
      <c r="BF2379" s="6"/>
      <c r="BG2379" s="6"/>
      <c r="BH2379" s="6"/>
      <c r="BI2379" s="6"/>
      <c r="BJ2379" s="6"/>
      <c r="BK2379" s="6"/>
      <c r="BL2379" s="6"/>
      <c r="BM2379" s="6"/>
      <c r="BN2379" s="6"/>
      <c r="BO2379" s="6"/>
      <c r="BP2379" s="6"/>
      <c r="BQ2379" s="6"/>
      <c r="BR2379" s="6"/>
      <c r="BS2379" s="6"/>
      <c r="BT2379" s="6"/>
      <c r="BU2379" s="6"/>
      <c r="BV2379" s="6"/>
      <c r="BW2379" s="6"/>
      <c r="BX2379" s="6"/>
      <c r="BY2379" s="6"/>
      <c r="BZ2379" s="6"/>
      <c r="CA2379" s="6"/>
      <c r="CB2379" s="6"/>
      <c r="CC2379" s="6"/>
      <c r="CD2379" s="6"/>
      <c r="CE2379" s="6"/>
      <c r="CF2379" s="6"/>
      <c r="CG2379" s="6"/>
      <c r="CH2379" s="6"/>
      <c r="CI2379" s="6"/>
      <c r="CJ2379" s="6"/>
      <c r="CK2379" s="6"/>
      <c r="CL2379" s="6"/>
      <c r="CM2379" s="6"/>
      <c r="CN2379" s="6"/>
      <c r="CO2379" s="6"/>
      <c r="CP2379" s="6"/>
      <c r="CQ2379" s="6"/>
      <c r="CR2379" s="6"/>
      <c r="CS2379" s="6"/>
      <c r="CT2379" s="6"/>
      <c r="CU2379" s="6"/>
      <c r="CV2379" s="6"/>
      <c r="CX2379" s="6"/>
      <c r="CY2379" s="6"/>
      <c r="CZ2379" s="6"/>
      <c r="DA2379" s="6"/>
      <c r="DB2379" s="6"/>
    </row>
    <row r="2380" spans="4:106" s="3" customFormat="1" x14ac:dyDescent="0.25">
      <c r="D2380" s="31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  <c r="AP2380" s="6"/>
      <c r="AQ2380" s="6"/>
      <c r="AR2380" s="6"/>
      <c r="AS2380" s="6"/>
      <c r="AT2380" s="6"/>
      <c r="AU2380" s="6"/>
      <c r="AV2380" s="6"/>
      <c r="AX2380" s="41"/>
      <c r="AY2380" s="41"/>
      <c r="BA2380" s="6"/>
      <c r="BB2380" s="6"/>
      <c r="BC2380" s="6"/>
      <c r="BD2380" s="6"/>
      <c r="BE2380" s="6"/>
      <c r="BF2380" s="6"/>
      <c r="BG2380" s="6"/>
      <c r="BH2380" s="6"/>
      <c r="BI2380" s="6"/>
      <c r="BJ2380" s="6"/>
      <c r="BK2380" s="6"/>
      <c r="BL2380" s="6"/>
      <c r="BM2380" s="6"/>
      <c r="BN2380" s="6"/>
      <c r="BO2380" s="6"/>
      <c r="BP2380" s="6"/>
      <c r="BQ2380" s="6"/>
      <c r="BR2380" s="6"/>
      <c r="BS2380" s="6"/>
      <c r="BT2380" s="6"/>
      <c r="BU2380" s="6"/>
      <c r="BV2380" s="6"/>
      <c r="BW2380" s="6"/>
      <c r="BX2380" s="6"/>
      <c r="BY2380" s="6"/>
      <c r="BZ2380" s="6"/>
      <c r="CA2380" s="6"/>
      <c r="CB2380" s="6"/>
      <c r="CC2380" s="6"/>
      <c r="CD2380" s="6"/>
      <c r="CE2380" s="6"/>
      <c r="CF2380" s="6"/>
      <c r="CG2380" s="6"/>
      <c r="CH2380" s="6"/>
      <c r="CI2380" s="6"/>
      <c r="CJ2380" s="6"/>
      <c r="CK2380" s="6"/>
      <c r="CL2380" s="6"/>
      <c r="CM2380" s="6"/>
      <c r="CN2380" s="6"/>
      <c r="CO2380" s="6"/>
      <c r="CP2380" s="6"/>
      <c r="CQ2380" s="6"/>
      <c r="CR2380" s="6"/>
      <c r="CS2380" s="6"/>
      <c r="CT2380" s="6"/>
      <c r="CU2380" s="6"/>
      <c r="CV2380" s="6"/>
      <c r="CX2380" s="6"/>
      <c r="CY2380" s="6"/>
      <c r="CZ2380" s="6"/>
      <c r="DA2380" s="6"/>
      <c r="DB2380" s="6"/>
    </row>
    <row r="2381" spans="4:106" s="3" customFormat="1" x14ac:dyDescent="0.25">
      <c r="D2381" s="31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  <c r="AP2381" s="6"/>
      <c r="AQ2381" s="6"/>
      <c r="AR2381" s="6"/>
      <c r="AS2381" s="6"/>
      <c r="AT2381" s="6"/>
      <c r="AU2381" s="6"/>
      <c r="AV2381" s="6"/>
      <c r="AX2381" s="41"/>
      <c r="AY2381" s="41"/>
      <c r="BA2381" s="6"/>
      <c r="BB2381" s="6"/>
      <c r="BC2381" s="6"/>
      <c r="BD2381" s="6"/>
      <c r="BE2381" s="6"/>
      <c r="BF2381" s="6"/>
      <c r="BG2381" s="6"/>
      <c r="BH2381" s="6"/>
      <c r="BI2381" s="6"/>
      <c r="BJ2381" s="6"/>
      <c r="BK2381" s="6"/>
      <c r="BL2381" s="6"/>
      <c r="BM2381" s="6"/>
      <c r="BN2381" s="6"/>
      <c r="BO2381" s="6"/>
      <c r="BP2381" s="6"/>
      <c r="BQ2381" s="6"/>
      <c r="BR2381" s="6"/>
      <c r="BS2381" s="6"/>
      <c r="BT2381" s="6"/>
      <c r="BU2381" s="6"/>
      <c r="BV2381" s="6"/>
      <c r="BW2381" s="6"/>
      <c r="BX2381" s="6"/>
      <c r="BY2381" s="6"/>
      <c r="BZ2381" s="6"/>
      <c r="CA2381" s="6"/>
      <c r="CB2381" s="6"/>
      <c r="CC2381" s="6"/>
      <c r="CD2381" s="6"/>
      <c r="CE2381" s="6"/>
      <c r="CF2381" s="6"/>
      <c r="CG2381" s="6"/>
      <c r="CH2381" s="6"/>
      <c r="CI2381" s="6"/>
      <c r="CJ2381" s="6"/>
      <c r="CK2381" s="6"/>
      <c r="CL2381" s="6"/>
      <c r="CM2381" s="6"/>
      <c r="CN2381" s="6"/>
      <c r="CO2381" s="6"/>
      <c r="CP2381" s="6"/>
      <c r="CQ2381" s="6"/>
      <c r="CR2381" s="6"/>
      <c r="CS2381" s="6"/>
      <c r="CT2381" s="6"/>
      <c r="CU2381" s="6"/>
      <c r="CV2381" s="6"/>
      <c r="CX2381" s="6"/>
      <c r="CY2381" s="6"/>
      <c r="CZ2381" s="6"/>
      <c r="DA2381" s="6"/>
      <c r="DB2381" s="6"/>
    </row>
    <row r="2382" spans="4:106" s="3" customFormat="1" x14ac:dyDescent="0.25">
      <c r="D2382" s="31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  <c r="AP2382" s="6"/>
      <c r="AQ2382" s="6"/>
      <c r="AR2382" s="6"/>
      <c r="AS2382" s="6"/>
      <c r="AT2382" s="6"/>
      <c r="AU2382" s="6"/>
      <c r="AV2382" s="6"/>
      <c r="AX2382" s="41"/>
      <c r="AY2382" s="41"/>
      <c r="BA2382" s="6"/>
      <c r="BB2382" s="6"/>
      <c r="BC2382" s="6"/>
      <c r="BD2382" s="6"/>
      <c r="BE2382" s="6"/>
      <c r="BF2382" s="6"/>
      <c r="BG2382" s="6"/>
      <c r="BH2382" s="6"/>
      <c r="BI2382" s="6"/>
      <c r="BJ2382" s="6"/>
      <c r="BK2382" s="6"/>
      <c r="BL2382" s="6"/>
      <c r="BM2382" s="6"/>
      <c r="BN2382" s="6"/>
      <c r="BO2382" s="6"/>
      <c r="BP2382" s="6"/>
      <c r="BQ2382" s="6"/>
      <c r="BR2382" s="6"/>
      <c r="BS2382" s="6"/>
      <c r="BT2382" s="6"/>
      <c r="BU2382" s="6"/>
      <c r="BV2382" s="6"/>
      <c r="BW2382" s="6"/>
      <c r="BX2382" s="6"/>
      <c r="BY2382" s="6"/>
      <c r="BZ2382" s="6"/>
      <c r="CA2382" s="6"/>
      <c r="CB2382" s="6"/>
      <c r="CC2382" s="6"/>
      <c r="CD2382" s="6"/>
      <c r="CE2382" s="6"/>
      <c r="CF2382" s="6"/>
      <c r="CG2382" s="6"/>
      <c r="CH2382" s="6"/>
      <c r="CI2382" s="6"/>
      <c r="CJ2382" s="6"/>
      <c r="CK2382" s="6"/>
      <c r="CL2382" s="6"/>
      <c r="CM2382" s="6"/>
      <c r="CN2382" s="6"/>
      <c r="CO2382" s="6"/>
      <c r="CP2382" s="6"/>
      <c r="CQ2382" s="6"/>
      <c r="CR2382" s="6"/>
      <c r="CS2382" s="6"/>
      <c r="CT2382" s="6"/>
      <c r="CU2382" s="6"/>
      <c r="CV2382" s="6"/>
      <c r="CX2382" s="6"/>
      <c r="CY2382" s="6"/>
      <c r="CZ2382" s="6"/>
      <c r="DA2382" s="6"/>
      <c r="DB2382" s="6"/>
    </row>
    <row r="2383" spans="4:106" s="3" customFormat="1" x14ac:dyDescent="0.25">
      <c r="D2383" s="31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  <c r="AP2383" s="6"/>
      <c r="AQ2383" s="6"/>
      <c r="AR2383" s="6"/>
      <c r="AS2383" s="6"/>
      <c r="AT2383" s="6"/>
      <c r="AU2383" s="6"/>
      <c r="AV2383" s="6"/>
      <c r="AX2383" s="41"/>
      <c r="AY2383" s="41"/>
      <c r="BA2383" s="6"/>
      <c r="BB2383" s="6"/>
      <c r="BC2383" s="6"/>
      <c r="BD2383" s="6"/>
      <c r="BE2383" s="6"/>
      <c r="BF2383" s="6"/>
      <c r="BG2383" s="6"/>
      <c r="BH2383" s="6"/>
      <c r="BI2383" s="6"/>
      <c r="BJ2383" s="6"/>
      <c r="BK2383" s="6"/>
      <c r="BL2383" s="6"/>
      <c r="BM2383" s="6"/>
      <c r="BN2383" s="6"/>
      <c r="BO2383" s="6"/>
      <c r="BP2383" s="6"/>
      <c r="BQ2383" s="6"/>
      <c r="BR2383" s="6"/>
      <c r="BS2383" s="6"/>
      <c r="BT2383" s="6"/>
      <c r="BU2383" s="6"/>
      <c r="BV2383" s="6"/>
      <c r="BW2383" s="6"/>
      <c r="BX2383" s="6"/>
      <c r="BY2383" s="6"/>
      <c r="BZ2383" s="6"/>
      <c r="CA2383" s="6"/>
      <c r="CB2383" s="6"/>
      <c r="CC2383" s="6"/>
      <c r="CD2383" s="6"/>
      <c r="CE2383" s="6"/>
      <c r="CF2383" s="6"/>
      <c r="CG2383" s="6"/>
      <c r="CH2383" s="6"/>
      <c r="CI2383" s="6"/>
      <c r="CJ2383" s="6"/>
      <c r="CK2383" s="6"/>
      <c r="CL2383" s="6"/>
      <c r="CM2383" s="6"/>
      <c r="CN2383" s="6"/>
      <c r="CO2383" s="6"/>
      <c r="CP2383" s="6"/>
      <c r="CQ2383" s="6"/>
      <c r="CR2383" s="6"/>
      <c r="CS2383" s="6"/>
      <c r="CT2383" s="6"/>
      <c r="CU2383" s="6"/>
      <c r="CV2383" s="6"/>
      <c r="CX2383" s="6"/>
      <c r="CY2383" s="6"/>
      <c r="CZ2383" s="6"/>
      <c r="DA2383" s="6"/>
      <c r="DB2383" s="6"/>
    </row>
    <row r="2384" spans="4:106" s="3" customFormat="1" x14ac:dyDescent="0.25">
      <c r="D2384" s="31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  <c r="AP2384" s="6"/>
      <c r="AQ2384" s="6"/>
      <c r="AR2384" s="6"/>
      <c r="AS2384" s="6"/>
      <c r="AT2384" s="6"/>
      <c r="AU2384" s="6"/>
      <c r="AV2384" s="6"/>
      <c r="AX2384" s="41"/>
      <c r="AY2384" s="41"/>
      <c r="BA2384" s="6"/>
      <c r="BB2384" s="6"/>
      <c r="BC2384" s="6"/>
      <c r="BD2384" s="6"/>
      <c r="BE2384" s="6"/>
      <c r="BF2384" s="6"/>
      <c r="BG2384" s="6"/>
      <c r="BH2384" s="6"/>
      <c r="BI2384" s="6"/>
      <c r="BJ2384" s="6"/>
      <c r="BK2384" s="6"/>
      <c r="BL2384" s="6"/>
      <c r="BM2384" s="6"/>
      <c r="BN2384" s="6"/>
      <c r="BO2384" s="6"/>
      <c r="BP2384" s="6"/>
      <c r="BQ2384" s="6"/>
      <c r="BR2384" s="6"/>
      <c r="BS2384" s="6"/>
      <c r="BT2384" s="6"/>
      <c r="BU2384" s="6"/>
      <c r="BV2384" s="6"/>
      <c r="BW2384" s="6"/>
      <c r="BX2384" s="6"/>
      <c r="BY2384" s="6"/>
      <c r="BZ2384" s="6"/>
      <c r="CA2384" s="6"/>
      <c r="CB2384" s="6"/>
      <c r="CC2384" s="6"/>
      <c r="CD2384" s="6"/>
      <c r="CE2384" s="6"/>
      <c r="CF2384" s="6"/>
      <c r="CG2384" s="6"/>
      <c r="CH2384" s="6"/>
      <c r="CI2384" s="6"/>
      <c r="CJ2384" s="6"/>
      <c r="CK2384" s="6"/>
      <c r="CL2384" s="6"/>
      <c r="CM2384" s="6"/>
      <c r="CN2384" s="6"/>
      <c r="CO2384" s="6"/>
      <c r="CP2384" s="6"/>
      <c r="CQ2384" s="6"/>
      <c r="CR2384" s="6"/>
      <c r="CS2384" s="6"/>
      <c r="CT2384" s="6"/>
      <c r="CU2384" s="6"/>
      <c r="CV2384" s="6"/>
      <c r="CX2384" s="6"/>
      <c r="CY2384" s="6"/>
      <c r="CZ2384" s="6"/>
      <c r="DA2384" s="6"/>
      <c r="DB2384" s="6"/>
    </row>
    <row r="2385" spans="4:106" s="3" customFormat="1" x14ac:dyDescent="0.25">
      <c r="D2385" s="31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  <c r="AP2385" s="6"/>
      <c r="AQ2385" s="6"/>
      <c r="AR2385" s="6"/>
      <c r="AS2385" s="6"/>
      <c r="AT2385" s="6"/>
      <c r="AU2385" s="6"/>
      <c r="AV2385" s="6"/>
      <c r="AX2385" s="41"/>
      <c r="AY2385" s="41"/>
      <c r="BA2385" s="6"/>
      <c r="BB2385" s="6"/>
      <c r="BC2385" s="6"/>
      <c r="BD2385" s="6"/>
      <c r="BE2385" s="6"/>
      <c r="BF2385" s="6"/>
      <c r="BG2385" s="6"/>
      <c r="BH2385" s="6"/>
      <c r="BI2385" s="6"/>
      <c r="BJ2385" s="6"/>
      <c r="BK2385" s="6"/>
      <c r="BL2385" s="6"/>
      <c r="BM2385" s="6"/>
      <c r="BN2385" s="6"/>
      <c r="BO2385" s="6"/>
      <c r="BP2385" s="6"/>
      <c r="BQ2385" s="6"/>
      <c r="BR2385" s="6"/>
      <c r="BS2385" s="6"/>
      <c r="BT2385" s="6"/>
      <c r="BU2385" s="6"/>
      <c r="BV2385" s="6"/>
      <c r="BW2385" s="6"/>
      <c r="BX2385" s="6"/>
      <c r="BY2385" s="6"/>
      <c r="BZ2385" s="6"/>
      <c r="CA2385" s="6"/>
      <c r="CB2385" s="6"/>
      <c r="CC2385" s="6"/>
      <c r="CD2385" s="6"/>
      <c r="CE2385" s="6"/>
      <c r="CF2385" s="6"/>
      <c r="CG2385" s="6"/>
      <c r="CH2385" s="6"/>
      <c r="CI2385" s="6"/>
      <c r="CJ2385" s="6"/>
      <c r="CK2385" s="6"/>
      <c r="CL2385" s="6"/>
      <c r="CM2385" s="6"/>
      <c r="CN2385" s="6"/>
      <c r="CO2385" s="6"/>
      <c r="CP2385" s="6"/>
      <c r="CQ2385" s="6"/>
      <c r="CR2385" s="6"/>
      <c r="CS2385" s="6"/>
      <c r="CT2385" s="6"/>
      <c r="CU2385" s="6"/>
      <c r="CV2385" s="6"/>
      <c r="CX2385" s="6"/>
      <c r="CY2385" s="6"/>
      <c r="CZ2385" s="6"/>
      <c r="DA2385" s="6"/>
      <c r="DB2385" s="6"/>
    </row>
    <row r="2386" spans="4:106" s="3" customFormat="1" x14ac:dyDescent="0.25">
      <c r="D2386" s="31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  <c r="AP2386" s="6"/>
      <c r="AQ2386" s="6"/>
      <c r="AR2386" s="6"/>
      <c r="AS2386" s="6"/>
      <c r="AT2386" s="6"/>
      <c r="AU2386" s="6"/>
      <c r="AV2386" s="6"/>
      <c r="AX2386" s="41"/>
      <c r="AY2386" s="41"/>
      <c r="BA2386" s="6"/>
      <c r="BB2386" s="6"/>
      <c r="BC2386" s="6"/>
      <c r="BD2386" s="6"/>
      <c r="BE2386" s="6"/>
      <c r="BF2386" s="6"/>
      <c r="BG2386" s="6"/>
      <c r="BH2386" s="6"/>
      <c r="BI2386" s="6"/>
      <c r="BJ2386" s="6"/>
      <c r="BK2386" s="6"/>
      <c r="BL2386" s="6"/>
      <c r="BM2386" s="6"/>
      <c r="BN2386" s="6"/>
      <c r="BO2386" s="6"/>
      <c r="BP2386" s="6"/>
      <c r="BQ2386" s="6"/>
      <c r="BR2386" s="6"/>
      <c r="BS2386" s="6"/>
      <c r="BT2386" s="6"/>
      <c r="BU2386" s="6"/>
      <c r="BV2386" s="6"/>
      <c r="BW2386" s="6"/>
      <c r="BX2386" s="6"/>
      <c r="BY2386" s="6"/>
      <c r="BZ2386" s="6"/>
      <c r="CA2386" s="6"/>
      <c r="CB2386" s="6"/>
      <c r="CC2386" s="6"/>
      <c r="CD2386" s="6"/>
      <c r="CE2386" s="6"/>
      <c r="CF2386" s="6"/>
      <c r="CG2386" s="6"/>
      <c r="CH2386" s="6"/>
      <c r="CI2386" s="6"/>
      <c r="CJ2386" s="6"/>
      <c r="CK2386" s="6"/>
      <c r="CL2386" s="6"/>
      <c r="CM2386" s="6"/>
      <c r="CN2386" s="6"/>
      <c r="CO2386" s="6"/>
      <c r="CP2386" s="6"/>
      <c r="CQ2386" s="6"/>
      <c r="CR2386" s="6"/>
      <c r="CS2386" s="6"/>
      <c r="CT2386" s="6"/>
      <c r="CU2386" s="6"/>
      <c r="CV2386" s="6"/>
      <c r="CX2386" s="6"/>
      <c r="CY2386" s="6"/>
      <c r="CZ2386" s="6"/>
      <c r="DA2386" s="6"/>
      <c r="DB2386" s="6"/>
    </row>
    <row r="2387" spans="4:106" s="3" customFormat="1" x14ac:dyDescent="0.25">
      <c r="D2387" s="31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  <c r="AR2387" s="6"/>
      <c r="AS2387" s="6"/>
      <c r="AT2387" s="6"/>
      <c r="AU2387" s="6"/>
      <c r="AV2387" s="6"/>
      <c r="AX2387" s="41"/>
      <c r="AY2387" s="41"/>
      <c r="BA2387" s="6"/>
      <c r="BB2387" s="6"/>
      <c r="BC2387" s="6"/>
      <c r="BD2387" s="6"/>
      <c r="BE2387" s="6"/>
      <c r="BF2387" s="6"/>
      <c r="BG2387" s="6"/>
      <c r="BH2387" s="6"/>
      <c r="BI2387" s="6"/>
      <c r="BJ2387" s="6"/>
      <c r="BK2387" s="6"/>
      <c r="BL2387" s="6"/>
      <c r="BM2387" s="6"/>
      <c r="BN2387" s="6"/>
      <c r="BO2387" s="6"/>
      <c r="BP2387" s="6"/>
      <c r="BQ2387" s="6"/>
      <c r="BR2387" s="6"/>
      <c r="BS2387" s="6"/>
      <c r="BT2387" s="6"/>
      <c r="BU2387" s="6"/>
      <c r="BV2387" s="6"/>
      <c r="BW2387" s="6"/>
      <c r="BX2387" s="6"/>
      <c r="BY2387" s="6"/>
      <c r="BZ2387" s="6"/>
      <c r="CA2387" s="6"/>
      <c r="CB2387" s="6"/>
      <c r="CC2387" s="6"/>
      <c r="CD2387" s="6"/>
      <c r="CE2387" s="6"/>
      <c r="CF2387" s="6"/>
      <c r="CG2387" s="6"/>
      <c r="CH2387" s="6"/>
      <c r="CI2387" s="6"/>
      <c r="CJ2387" s="6"/>
      <c r="CK2387" s="6"/>
      <c r="CL2387" s="6"/>
      <c r="CM2387" s="6"/>
      <c r="CN2387" s="6"/>
      <c r="CO2387" s="6"/>
      <c r="CP2387" s="6"/>
      <c r="CQ2387" s="6"/>
      <c r="CR2387" s="6"/>
      <c r="CS2387" s="6"/>
      <c r="CT2387" s="6"/>
      <c r="CU2387" s="6"/>
      <c r="CV2387" s="6"/>
      <c r="CX2387" s="6"/>
      <c r="CY2387" s="6"/>
      <c r="CZ2387" s="6"/>
      <c r="DA2387" s="6"/>
      <c r="DB2387" s="6"/>
    </row>
    <row r="2388" spans="4:106" s="3" customFormat="1" x14ac:dyDescent="0.25">
      <c r="D2388" s="31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  <c r="AR2388" s="6"/>
      <c r="AS2388" s="6"/>
      <c r="AT2388" s="6"/>
      <c r="AU2388" s="6"/>
      <c r="AV2388" s="6"/>
      <c r="AX2388" s="41"/>
      <c r="AY2388" s="41"/>
      <c r="BA2388" s="6"/>
      <c r="BB2388" s="6"/>
      <c r="BC2388" s="6"/>
      <c r="BD2388" s="6"/>
      <c r="BE2388" s="6"/>
      <c r="BF2388" s="6"/>
      <c r="BG2388" s="6"/>
      <c r="BH2388" s="6"/>
      <c r="BI2388" s="6"/>
      <c r="BJ2388" s="6"/>
      <c r="BK2388" s="6"/>
      <c r="BL2388" s="6"/>
      <c r="BM2388" s="6"/>
      <c r="BN2388" s="6"/>
      <c r="BO2388" s="6"/>
      <c r="BP2388" s="6"/>
      <c r="BQ2388" s="6"/>
      <c r="BR2388" s="6"/>
      <c r="BS2388" s="6"/>
      <c r="BT2388" s="6"/>
      <c r="BU2388" s="6"/>
      <c r="BV2388" s="6"/>
      <c r="BW2388" s="6"/>
      <c r="BX2388" s="6"/>
      <c r="BY2388" s="6"/>
      <c r="BZ2388" s="6"/>
      <c r="CA2388" s="6"/>
      <c r="CB2388" s="6"/>
      <c r="CC2388" s="6"/>
      <c r="CD2388" s="6"/>
      <c r="CE2388" s="6"/>
      <c r="CF2388" s="6"/>
      <c r="CG2388" s="6"/>
      <c r="CH2388" s="6"/>
      <c r="CI2388" s="6"/>
      <c r="CJ2388" s="6"/>
      <c r="CK2388" s="6"/>
      <c r="CL2388" s="6"/>
      <c r="CM2388" s="6"/>
      <c r="CN2388" s="6"/>
      <c r="CO2388" s="6"/>
      <c r="CP2388" s="6"/>
      <c r="CQ2388" s="6"/>
      <c r="CR2388" s="6"/>
      <c r="CS2388" s="6"/>
      <c r="CT2388" s="6"/>
      <c r="CU2388" s="6"/>
      <c r="CV2388" s="6"/>
      <c r="CX2388" s="6"/>
      <c r="CY2388" s="6"/>
      <c r="CZ2388" s="6"/>
      <c r="DA2388" s="6"/>
      <c r="DB2388" s="6"/>
    </row>
    <row r="2389" spans="4:106" s="3" customFormat="1" x14ac:dyDescent="0.25">
      <c r="D2389" s="31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  <c r="AR2389" s="6"/>
      <c r="AS2389" s="6"/>
      <c r="AT2389" s="6"/>
      <c r="AU2389" s="6"/>
      <c r="AV2389" s="6"/>
      <c r="AX2389" s="41"/>
      <c r="AY2389" s="41"/>
      <c r="BA2389" s="6"/>
      <c r="BB2389" s="6"/>
      <c r="BC2389" s="6"/>
      <c r="BD2389" s="6"/>
      <c r="BE2389" s="6"/>
      <c r="BF2389" s="6"/>
      <c r="BG2389" s="6"/>
      <c r="BH2389" s="6"/>
      <c r="BI2389" s="6"/>
      <c r="BJ2389" s="6"/>
      <c r="BK2389" s="6"/>
      <c r="BL2389" s="6"/>
      <c r="BM2389" s="6"/>
      <c r="BN2389" s="6"/>
      <c r="BO2389" s="6"/>
      <c r="BP2389" s="6"/>
      <c r="BQ2389" s="6"/>
      <c r="BR2389" s="6"/>
      <c r="BS2389" s="6"/>
      <c r="BT2389" s="6"/>
      <c r="BU2389" s="6"/>
      <c r="BV2389" s="6"/>
      <c r="BW2389" s="6"/>
      <c r="BX2389" s="6"/>
      <c r="BY2389" s="6"/>
      <c r="BZ2389" s="6"/>
      <c r="CA2389" s="6"/>
      <c r="CB2389" s="6"/>
      <c r="CC2389" s="6"/>
      <c r="CD2389" s="6"/>
      <c r="CE2389" s="6"/>
      <c r="CF2389" s="6"/>
      <c r="CG2389" s="6"/>
      <c r="CH2389" s="6"/>
      <c r="CI2389" s="6"/>
      <c r="CJ2389" s="6"/>
      <c r="CK2389" s="6"/>
      <c r="CL2389" s="6"/>
      <c r="CM2389" s="6"/>
      <c r="CN2389" s="6"/>
      <c r="CO2389" s="6"/>
      <c r="CP2389" s="6"/>
      <c r="CQ2389" s="6"/>
      <c r="CR2389" s="6"/>
      <c r="CS2389" s="6"/>
      <c r="CT2389" s="6"/>
      <c r="CU2389" s="6"/>
      <c r="CV2389" s="6"/>
      <c r="CX2389" s="6"/>
      <c r="CY2389" s="6"/>
      <c r="CZ2389" s="6"/>
      <c r="DA2389" s="6"/>
      <c r="DB2389" s="6"/>
    </row>
    <row r="2390" spans="4:106" s="3" customFormat="1" x14ac:dyDescent="0.25">
      <c r="D2390" s="31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  <c r="AR2390" s="6"/>
      <c r="AS2390" s="6"/>
      <c r="AT2390" s="6"/>
      <c r="AU2390" s="6"/>
      <c r="AV2390" s="6"/>
      <c r="AX2390" s="41"/>
      <c r="AY2390" s="41"/>
      <c r="BA2390" s="6"/>
      <c r="BB2390" s="6"/>
      <c r="BC2390" s="6"/>
      <c r="BD2390" s="6"/>
      <c r="BE2390" s="6"/>
      <c r="BF2390" s="6"/>
      <c r="BG2390" s="6"/>
      <c r="BH2390" s="6"/>
      <c r="BI2390" s="6"/>
      <c r="BJ2390" s="6"/>
      <c r="BK2390" s="6"/>
      <c r="BL2390" s="6"/>
      <c r="BM2390" s="6"/>
      <c r="BN2390" s="6"/>
      <c r="BO2390" s="6"/>
      <c r="BP2390" s="6"/>
      <c r="BQ2390" s="6"/>
      <c r="BR2390" s="6"/>
      <c r="BS2390" s="6"/>
      <c r="BT2390" s="6"/>
      <c r="BU2390" s="6"/>
      <c r="BV2390" s="6"/>
      <c r="BW2390" s="6"/>
      <c r="BX2390" s="6"/>
      <c r="BY2390" s="6"/>
      <c r="BZ2390" s="6"/>
      <c r="CA2390" s="6"/>
      <c r="CB2390" s="6"/>
      <c r="CC2390" s="6"/>
      <c r="CD2390" s="6"/>
      <c r="CE2390" s="6"/>
      <c r="CF2390" s="6"/>
      <c r="CG2390" s="6"/>
      <c r="CH2390" s="6"/>
      <c r="CI2390" s="6"/>
      <c r="CJ2390" s="6"/>
      <c r="CK2390" s="6"/>
      <c r="CL2390" s="6"/>
      <c r="CM2390" s="6"/>
      <c r="CN2390" s="6"/>
      <c r="CO2390" s="6"/>
      <c r="CP2390" s="6"/>
      <c r="CQ2390" s="6"/>
      <c r="CR2390" s="6"/>
      <c r="CS2390" s="6"/>
      <c r="CT2390" s="6"/>
      <c r="CU2390" s="6"/>
      <c r="CV2390" s="6"/>
      <c r="CX2390" s="6"/>
      <c r="CY2390" s="6"/>
      <c r="CZ2390" s="6"/>
      <c r="DA2390" s="6"/>
      <c r="DB2390" s="6"/>
    </row>
    <row r="2391" spans="4:106" s="3" customFormat="1" x14ac:dyDescent="0.25">
      <c r="D2391" s="31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  <c r="AR2391" s="6"/>
      <c r="AS2391" s="6"/>
      <c r="AT2391" s="6"/>
      <c r="AU2391" s="6"/>
      <c r="AV2391" s="6"/>
      <c r="AX2391" s="41"/>
      <c r="AY2391" s="41"/>
      <c r="BA2391" s="6"/>
      <c r="BB2391" s="6"/>
      <c r="BC2391" s="6"/>
      <c r="BD2391" s="6"/>
      <c r="BE2391" s="6"/>
      <c r="BF2391" s="6"/>
      <c r="BG2391" s="6"/>
      <c r="BH2391" s="6"/>
      <c r="BI2391" s="6"/>
      <c r="BJ2391" s="6"/>
      <c r="BK2391" s="6"/>
      <c r="BL2391" s="6"/>
      <c r="BM2391" s="6"/>
      <c r="BN2391" s="6"/>
      <c r="BO2391" s="6"/>
      <c r="BP2391" s="6"/>
      <c r="BQ2391" s="6"/>
      <c r="BR2391" s="6"/>
      <c r="BS2391" s="6"/>
      <c r="BT2391" s="6"/>
      <c r="BU2391" s="6"/>
      <c r="BV2391" s="6"/>
      <c r="BW2391" s="6"/>
      <c r="BX2391" s="6"/>
      <c r="BY2391" s="6"/>
      <c r="BZ2391" s="6"/>
      <c r="CA2391" s="6"/>
      <c r="CB2391" s="6"/>
      <c r="CC2391" s="6"/>
      <c r="CD2391" s="6"/>
      <c r="CE2391" s="6"/>
      <c r="CF2391" s="6"/>
      <c r="CG2391" s="6"/>
      <c r="CH2391" s="6"/>
      <c r="CI2391" s="6"/>
      <c r="CJ2391" s="6"/>
      <c r="CK2391" s="6"/>
      <c r="CL2391" s="6"/>
      <c r="CM2391" s="6"/>
      <c r="CN2391" s="6"/>
      <c r="CO2391" s="6"/>
      <c r="CP2391" s="6"/>
      <c r="CQ2391" s="6"/>
      <c r="CR2391" s="6"/>
      <c r="CS2391" s="6"/>
      <c r="CT2391" s="6"/>
      <c r="CU2391" s="6"/>
      <c r="CV2391" s="6"/>
      <c r="CX2391" s="6"/>
      <c r="CY2391" s="6"/>
      <c r="CZ2391" s="6"/>
      <c r="DA2391" s="6"/>
      <c r="DB2391" s="6"/>
    </row>
    <row r="2392" spans="4:106" s="3" customFormat="1" x14ac:dyDescent="0.25">
      <c r="D2392" s="31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  <c r="AR2392" s="6"/>
      <c r="AS2392" s="6"/>
      <c r="AT2392" s="6"/>
      <c r="AU2392" s="6"/>
      <c r="AV2392" s="6"/>
      <c r="AX2392" s="41"/>
      <c r="AY2392" s="41"/>
      <c r="BA2392" s="6"/>
      <c r="BB2392" s="6"/>
      <c r="BC2392" s="6"/>
      <c r="BD2392" s="6"/>
      <c r="BE2392" s="6"/>
      <c r="BF2392" s="6"/>
      <c r="BG2392" s="6"/>
      <c r="BH2392" s="6"/>
      <c r="BI2392" s="6"/>
      <c r="BJ2392" s="6"/>
      <c r="BK2392" s="6"/>
      <c r="BL2392" s="6"/>
      <c r="BM2392" s="6"/>
      <c r="BN2392" s="6"/>
      <c r="BO2392" s="6"/>
      <c r="BP2392" s="6"/>
      <c r="BQ2392" s="6"/>
      <c r="BR2392" s="6"/>
      <c r="BS2392" s="6"/>
      <c r="BT2392" s="6"/>
      <c r="BU2392" s="6"/>
      <c r="BV2392" s="6"/>
      <c r="BW2392" s="6"/>
      <c r="BX2392" s="6"/>
      <c r="BY2392" s="6"/>
      <c r="BZ2392" s="6"/>
      <c r="CA2392" s="6"/>
      <c r="CB2392" s="6"/>
      <c r="CC2392" s="6"/>
      <c r="CD2392" s="6"/>
      <c r="CE2392" s="6"/>
      <c r="CF2392" s="6"/>
      <c r="CG2392" s="6"/>
      <c r="CH2392" s="6"/>
      <c r="CI2392" s="6"/>
      <c r="CJ2392" s="6"/>
      <c r="CK2392" s="6"/>
      <c r="CL2392" s="6"/>
      <c r="CM2392" s="6"/>
      <c r="CN2392" s="6"/>
      <c r="CO2392" s="6"/>
      <c r="CP2392" s="6"/>
      <c r="CQ2392" s="6"/>
      <c r="CR2392" s="6"/>
      <c r="CS2392" s="6"/>
      <c r="CT2392" s="6"/>
      <c r="CU2392" s="6"/>
      <c r="CV2392" s="6"/>
      <c r="CX2392" s="6"/>
      <c r="CY2392" s="6"/>
      <c r="CZ2392" s="6"/>
      <c r="DA2392" s="6"/>
      <c r="DB2392" s="6"/>
    </row>
    <row r="2393" spans="4:106" s="3" customFormat="1" x14ac:dyDescent="0.25">
      <c r="D2393" s="31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  <c r="AR2393" s="6"/>
      <c r="AS2393" s="6"/>
      <c r="AT2393" s="6"/>
      <c r="AU2393" s="6"/>
      <c r="AV2393" s="6"/>
      <c r="AX2393" s="41"/>
      <c r="AY2393" s="41"/>
      <c r="BA2393" s="6"/>
      <c r="BB2393" s="6"/>
      <c r="BC2393" s="6"/>
      <c r="BD2393" s="6"/>
      <c r="BE2393" s="6"/>
      <c r="BF2393" s="6"/>
      <c r="BG2393" s="6"/>
      <c r="BH2393" s="6"/>
      <c r="BI2393" s="6"/>
      <c r="BJ2393" s="6"/>
      <c r="BK2393" s="6"/>
      <c r="BL2393" s="6"/>
      <c r="BM2393" s="6"/>
      <c r="BN2393" s="6"/>
      <c r="BO2393" s="6"/>
      <c r="BP2393" s="6"/>
      <c r="BQ2393" s="6"/>
      <c r="BR2393" s="6"/>
      <c r="BS2393" s="6"/>
      <c r="BT2393" s="6"/>
      <c r="BU2393" s="6"/>
      <c r="BV2393" s="6"/>
      <c r="BW2393" s="6"/>
      <c r="BX2393" s="6"/>
      <c r="BY2393" s="6"/>
      <c r="BZ2393" s="6"/>
      <c r="CA2393" s="6"/>
      <c r="CB2393" s="6"/>
      <c r="CC2393" s="6"/>
      <c r="CD2393" s="6"/>
      <c r="CE2393" s="6"/>
      <c r="CF2393" s="6"/>
      <c r="CG2393" s="6"/>
      <c r="CH2393" s="6"/>
      <c r="CI2393" s="6"/>
      <c r="CJ2393" s="6"/>
      <c r="CK2393" s="6"/>
      <c r="CL2393" s="6"/>
      <c r="CM2393" s="6"/>
      <c r="CN2393" s="6"/>
      <c r="CO2393" s="6"/>
      <c r="CP2393" s="6"/>
      <c r="CQ2393" s="6"/>
      <c r="CR2393" s="6"/>
      <c r="CS2393" s="6"/>
      <c r="CT2393" s="6"/>
      <c r="CU2393" s="6"/>
      <c r="CV2393" s="6"/>
      <c r="CX2393" s="6"/>
      <c r="CY2393" s="6"/>
      <c r="CZ2393" s="6"/>
      <c r="DA2393" s="6"/>
      <c r="DB2393" s="6"/>
    </row>
    <row r="2394" spans="4:106" s="3" customFormat="1" x14ac:dyDescent="0.25">
      <c r="D2394" s="31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  <c r="AR2394" s="6"/>
      <c r="AS2394" s="6"/>
      <c r="AT2394" s="6"/>
      <c r="AU2394" s="6"/>
      <c r="AV2394" s="6"/>
      <c r="AX2394" s="41"/>
      <c r="AY2394" s="41"/>
      <c r="BA2394" s="6"/>
      <c r="BB2394" s="6"/>
      <c r="BC2394" s="6"/>
      <c r="BD2394" s="6"/>
      <c r="BE2394" s="6"/>
      <c r="BF2394" s="6"/>
      <c r="BG2394" s="6"/>
      <c r="BH2394" s="6"/>
      <c r="BI2394" s="6"/>
      <c r="BJ2394" s="6"/>
      <c r="BK2394" s="6"/>
      <c r="BL2394" s="6"/>
      <c r="BM2394" s="6"/>
      <c r="BN2394" s="6"/>
      <c r="BO2394" s="6"/>
      <c r="BP2394" s="6"/>
      <c r="BQ2394" s="6"/>
      <c r="BR2394" s="6"/>
      <c r="BS2394" s="6"/>
      <c r="BT2394" s="6"/>
      <c r="BU2394" s="6"/>
      <c r="BV2394" s="6"/>
      <c r="BW2394" s="6"/>
      <c r="BX2394" s="6"/>
      <c r="BY2394" s="6"/>
      <c r="BZ2394" s="6"/>
      <c r="CA2394" s="6"/>
      <c r="CB2394" s="6"/>
      <c r="CC2394" s="6"/>
      <c r="CD2394" s="6"/>
      <c r="CE2394" s="6"/>
      <c r="CF2394" s="6"/>
      <c r="CG2394" s="6"/>
      <c r="CH2394" s="6"/>
      <c r="CI2394" s="6"/>
      <c r="CJ2394" s="6"/>
      <c r="CK2394" s="6"/>
      <c r="CL2394" s="6"/>
      <c r="CM2394" s="6"/>
      <c r="CN2394" s="6"/>
      <c r="CO2394" s="6"/>
      <c r="CP2394" s="6"/>
      <c r="CQ2394" s="6"/>
      <c r="CR2394" s="6"/>
      <c r="CS2394" s="6"/>
      <c r="CT2394" s="6"/>
      <c r="CU2394" s="6"/>
      <c r="CV2394" s="6"/>
      <c r="CX2394" s="6"/>
      <c r="CY2394" s="6"/>
      <c r="CZ2394" s="6"/>
      <c r="DA2394" s="6"/>
      <c r="DB2394" s="6"/>
    </row>
    <row r="2395" spans="4:106" s="3" customFormat="1" x14ac:dyDescent="0.25">
      <c r="D2395" s="31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  <c r="AP2395" s="6"/>
      <c r="AQ2395" s="6"/>
      <c r="AR2395" s="6"/>
      <c r="AS2395" s="6"/>
      <c r="AT2395" s="6"/>
      <c r="AU2395" s="6"/>
      <c r="AV2395" s="6"/>
      <c r="AX2395" s="41"/>
      <c r="AY2395" s="41"/>
      <c r="BA2395" s="6"/>
      <c r="BB2395" s="6"/>
      <c r="BC2395" s="6"/>
      <c r="BD2395" s="6"/>
      <c r="BE2395" s="6"/>
      <c r="BF2395" s="6"/>
      <c r="BG2395" s="6"/>
      <c r="BH2395" s="6"/>
      <c r="BI2395" s="6"/>
      <c r="BJ2395" s="6"/>
      <c r="BK2395" s="6"/>
      <c r="BL2395" s="6"/>
      <c r="BM2395" s="6"/>
      <c r="BN2395" s="6"/>
      <c r="BO2395" s="6"/>
      <c r="BP2395" s="6"/>
      <c r="BQ2395" s="6"/>
      <c r="BR2395" s="6"/>
      <c r="BS2395" s="6"/>
      <c r="BT2395" s="6"/>
      <c r="BU2395" s="6"/>
      <c r="BV2395" s="6"/>
      <c r="BW2395" s="6"/>
      <c r="BX2395" s="6"/>
      <c r="BY2395" s="6"/>
      <c r="BZ2395" s="6"/>
      <c r="CA2395" s="6"/>
      <c r="CB2395" s="6"/>
      <c r="CC2395" s="6"/>
      <c r="CD2395" s="6"/>
      <c r="CE2395" s="6"/>
      <c r="CF2395" s="6"/>
      <c r="CG2395" s="6"/>
      <c r="CH2395" s="6"/>
      <c r="CI2395" s="6"/>
      <c r="CJ2395" s="6"/>
      <c r="CK2395" s="6"/>
      <c r="CL2395" s="6"/>
      <c r="CM2395" s="6"/>
      <c r="CN2395" s="6"/>
      <c r="CO2395" s="6"/>
      <c r="CP2395" s="6"/>
      <c r="CQ2395" s="6"/>
      <c r="CR2395" s="6"/>
      <c r="CS2395" s="6"/>
      <c r="CT2395" s="6"/>
      <c r="CU2395" s="6"/>
      <c r="CV2395" s="6"/>
      <c r="CX2395" s="6"/>
      <c r="CY2395" s="6"/>
      <c r="CZ2395" s="6"/>
      <c r="DA2395" s="6"/>
      <c r="DB2395" s="6"/>
    </row>
    <row r="2396" spans="4:106" s="3" customFormat="1" x14ac:dyDescent="0.25">
      <c r="D2396" s="31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  <c r="AP2396" s="6"/>
      <c r="AQ2396" s="6"/>
      <c r="AR2396" s="6"/>
      <c r="AS2396" s="6"/>
      <c r="AT2396" s="6"/>
      <c r="AU2396" s="6"/>
      <c r="AV2396" s="6"/>
      <c r="AX2396" s="41"/>
      <c r="AY2396" s="41"/>
      <c r="BA2396" s="6"/>
      <c r="BB2396" s="6"/>
      <c r="BC2396" s="6"/>
      <c r="BD2396" s="6"/>
      <c r="BE2396" s="6"/>
      <c r="BF2396" s="6"/>
      <c r="BG2396" s="6"/>
      <c r="BH2396" s="6"/>
      <c r="BI2396" s="6"/>
      <c r="BJ2396" s="6"/>
      <c r="BK2396" s="6"/>
      <c r="BL2396" s="6"/>
      <c r="BM2396" s="6"/>
      <c r="BN2396" s="6"/>
      <c r="BO2396" s="6"/>
      <c r="BP2396" s="6"/>
      <c r="BQ2396" s="6"/>
      <c r="BR2396" s="6"/>
      <c r="BS2396" s="6"/>
      <c r="BT2396" s="6"/>
      <c r="BU2396" s="6"/>
      <c r="BV2396" s="6"/>
      <c r="BW2396" s="6"/>
      <c r="BX2396" s="6"/>
      <c r="BY2396" s="6"/>
      <c r="BZ2396" s="6"/>
      <c r="CA2396" s="6"/>
      <c r="CB2396" s="6"/>
      <c r="CC2396" s="6"/>
      <c r="CD2396" s="6"/>
      <c r="CE2396" s="6"/>
      <c r="CF2396" s="6"/>
      <c r="CG2396" s="6"/>
      <c r="CH2396" s="6"/>
      <c r="CI2396" s="6"/>
      <c r="CJ2396" s="6"/>
      <c r="CK2396" s="6"/>
      <c r="CL2396" s="6"/>
      <c r="CM2396" s="6"/>
      <c r="CN2396" s="6"/>
      <c r="CO2396" s="6"/>
      <c r="CP2396" s="6"/>
      <c r="CQ2396" s="6"/>
      <c r="CR2396" s="6"/>
      <c r="CS2396" s="6"/>
      <c r="CT2396" s="6"/>
      <c r="CU2396" s="6"/>
      <c r="CV2396" s="6"/>
      <c r="CX2396" s="6"/>
      <c r="CY2396" s="6"/>
      <c r="CZ2396" s="6"/>
      <c r="DA2396" s="6"/>
      <c r="DB2396" s="6"/>
    </row>
    <row r="2397" spans="4:106" s="3" customFormat="1" x14ac:dyDescent="0.25">
      <c r="D2397" s="31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  <c r="AP2397" s="6"/>
      <c r="AQ2397" s="6"/>
      <c r="AR2397" s="6"/>
      <c r="AS2397" s="6"/>
      <c r="AT2397" s="6"/>
      <c r="AU2397" s="6"/>
      <c r="AV2397" s="6"/>
      <c r="AX2397" s="41"/>
      <c r="AY2397" s="41"/>
      <c r="BA2397" s="6"/>
      <c r="BB2397" s="6"/>
      <c r="BC2397" s="6"/>
      <c r="BD2397" s="6"/>
      <c r="BE2397" s="6"/>
      <c r="BF2397" s="6"/>
      <c r="BG2397" s="6"/>
      <c r="BH2397" s="6"/>
      <c r="BI2397" s="6"/>
      <c r="BJ2397" s="6"/>
      <c r="BK2397" s="6"/>
      <c r="BL2397" s="6"/>
      <c r="BM2397" s="6"/>
      <c r="BN2397" s="6"/>
      <c r="BO2397" s="6"/>
      <c r="BP2397" s="6"/>
      <c r="BQ2397" s="6"/>
      <c r="BR2397" s="6"/>
      <c r="BS2397" s="6"/>
      <c r="BT2397" s="6"/>
      <c r="BU2397" s="6"/>
      <c r="BV2397" s="6"/>
      <c r="BW2397" s="6"/>
      <c r="BX2397" s="6"/>
      <c r="BY2397" s="6"/>
      <c r="BZ2397" s="6"/>
      <c r="CA2397" s="6"/>
      <c r="CB2397" s="6"/>
      <c r="CC2397" s="6"/>
      <c r="CD2397" s="6"/>
      <c r="CE2397" s="6"/>
      <c r="CF2397" s="6"/>
      <c r="CG2397" s="6"/>
      <c r="CH2397" s="6"/>
      <c r="CI2397" s="6"/>
      <c r="CJ2397" s="6"/>
      <c r="CK2397" s="6"/>
      <c r="CL2397" s="6"/>
      <c r="CM2397" s="6"/>
      <c r="CN2397" s="6"/>
      <c r="CO2397" s="6"/>
      <c r="CP2397" s="6"/>
      <c r="CQ2397" s="6"/>
      <c r="CR2397" s="6"/>
      <c r="CS2397" s="6"/>
      <c r="CT2397" s="6"/>
      <c r="CU2397" s="6"/>
      <c r="CV2397" s="6"/>
      <c r="CX2397" s="6"/>
      <c r="CY2397" s="6"/>
      <c r="CZ2397" s="6"/>
      <c r="DA2397" s="6"/>
      <c r="DB2397" s="6"/>
    </row>
    <row r="2398" spans="4:106" s="3" customFormat="1" x14ac:dyDescent="0.25">
      <c r="D2398" s="31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  <c r="AP2398" s="6"/>
      <c r="AQ2398" s="6"/>
      <c r="AR2398" s="6"/>
      <c r="AS2398" s="6"/>
      <c r="AT2398" s="6"/>
      <c r="AU2398" s="6"/>
      <c r="AV2398" s="6"/>
      <c r="AX2398" s="41"/>
      <c r="AY2398" s="41"/>
      <c r="BA2398" s="6"/>
      <c r="BB2398" s="6"/>
      <c r="BC2398" s="6"/>
      <c r="BD2398" s="6"/>
      <c r="BE2398" s="6"/>
      <c r="BF2398" s="6"/>
      <c r="BG2398" s="6"/>
      <c r="BH2398" s="6"/>
      <c r="BI2398" s="6"/>
      <c r="BJ2398" s="6"/>
      <c r="BK2398" s="6"/>
      <c r="BL2398" s="6"/>
      <c r="BM2398" s="6"/>
      <c r="BN2398" s="6"/>
      <c r="BO2398" s="6"/>
      <c r="BP2398" s="6"/>
      <c r="BQ2398" s="6"/>
      <c r="BR2398" s="6"/>
      <c r="BS2398" s="6"/>
      <c r="BT2398" s="6"/>
      <c r="BU2398" s="6"/>
      <c r="BV2398" s="6"/>
      <c r="BW2398" s="6"/>
      <c r="BX2398" s="6"/>
      <c r="BY2398" s="6"/>
      <c r="BZ2398" s="6"/>
      <c r="CA2398" s="6"/>
      <c r="CB2398" s="6"/>
      <c r="CC2398" s="6"/>
      <c r="CD2398" s="6"/>
      <c r="CE2398" s="6"/>
      <c r="CF2398" s="6"/>
      <c r="CG2398" s="6"/>
      <c r="CH2398" s="6"/>
      <c r="CI2398" s="6"/>
      <c r="CJ2398" s="6"/>
      <c r="CK2398" s="6"/>
      <c r="CL2398" s="6"/>
      <c r="CM2398" s="6"/>
      <c r="CN2398" s="6"/>
      <c r="CO2398" s="6"/>
      <c r="CP2398" s="6"/>
      <c r="CQ2398" s="6"/>
      <c r="CR2398" s="6"/>
      <c r="CS2398" s="6"/>
      <c r="CT2398" s="6"/>
      <c r="CU2398" s="6"/>
      <c r="CV2398" s="6"/>
      <c r="CX2398" s="6"/>
      <c r="CY2398" s="6"/>
      <c r="CZ2398" s="6"/>
      <c r="DA2398" s="6"/>
      <c r="DB2398" s="6"/>
    </row>
    <row r="2399" spans="4:106" s="3" customFormat="1" x14ac:dyDescent="0.25">
      <c r="D2399" s="31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  <c r="AP2399" s="6"/>
      <c r="AQ2399" s="6"/>
      <c r="AR2399" s="6"/>
      <c r="AS2399" s="6"/>
      <c r="AT2399" s="6"/>
      <c r="AU2399" s="6"/>
      <c r="AV2399" s="6"/>
      <c r="AX2399" s="41"/>
      <c r="AY2399" s="41"/>
      <c r="BA2399" s="6"/>
      <c r="BB2399" s="6"/>
      <c r="BC2399" s="6"/>
      <c r="BD2399" s="6"/>
      <c r="BE2399" s="6"/>
      <c r="BF2399" s="6"/>
      <c r="BG2399" s="6"/>
      <c r="BH2399" s="6"/>
      <c r="BI2399" s="6"/>
      <c r="BJ2399" s="6"/>
      <c r="BK2399" s="6"/>
      <c r="BL2399" s="6"/>
      <c r="BM2399" s="6"/>
      <c r="BN2399" s="6"/>
      <c r="BO2399" s="6"/>
      <c r="BP2399" s="6"/>
      <c r="BQ2399" s="6"/>
      <c r="BR2399" s="6"/>
      <c r="BS2399" s="6"/>
      <c r="BT2399" s="6"/>
      <c r="BU2399" s="6"/>
      <c r="BV2399" s="6"/>
      <c r="BW2399" s="6"/>
      <c r="BX2399" s="6"/>
      <c r="BY2399" s="6"/>
      <c r="BZ2399" s="6"/>
      <c r="CA2399" s="6"/>
      <c r="CB2399" s="6"/>
      <c r="CC2399" s="6"/>
      <c r="CD2399" s="6"/>
      <c r="CE2399" s="6"/>
      <c r="CF2399" s="6"/>
      <c r="CG2399" s="6"/>
      <c r="CH2399" s="6"/>
      <c r="CI2399" s="6"/>
      <c r="CJ2399" s="6"/>
      <c r="CK2399" s="6"/>
      <c r="CL2399" s="6"/>
      <c r="CM2399" s="6"/>
      <c r="CN2399" s="6"/>
      <c r="CO2399" s="6"/>
      <c r="CP2399" s="6"/>
      <c r="CQ2399" s="6"/>
      <c r="CR2399" s="6"/>
      <c r="CS2399" s="6"/>
      <c r="CT2399" s="6"/>
      <c r="CU2399" s="6"/>
      <c r="CV2399" s="6"/>
      <c r="CX2399" s="6"/>
      <c r="CY2399" s="6"/>
      <c r="CZ2399" s="6"/>
      <c r="DA2399" s="6"/>
      <c r="DB2399" s="6"/>
    </row>
    <row r="2400" spans="4:106" s="3" customFormat="1" x14ac:dyDescent="0.25">
      <c r="D2400" s="31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  <c r="AP2400" s="6"/>
      <c r="AQ2400" s="6"/>
      <c r="AR2400" s="6"/>
      <c r="AS2400" s="6"/>
      <c r="AT2400" s="6"/>
      <c r="AU2400" s="6"/>
      <c r="AV2400" s="6"/>
      <c r="AX2400" s="41"/>
      <c r="AY2400" s="41"/>
      <c r="BA2400" s="6"/>
      <c r="BB2400" s="6"/>
      <c r="BC2400" s="6"/>
      <c r="BD2400" s="6"/>
      <c r="BE2400" s="6"/>
      <c r="BF2400" s="6"/>
      <c r="BG2400" s="6"/>
      <c r="BH2400" s="6"/>
      <c r="BI2400" s="6"/>
      <c r="BJ2400" s="6"/>
      <c r="BK2400" s="6"/>
      <c r="BL2400" s="6"/>
      <c r="BM2400" s="6"/>
      <c r="BN2400" s="6"/>
      <c r="BO2400" s="6"/>
      <c r="BP2400" s="6"/>
      <c r="BQ2400" s="6"/>
      <c r="BR2400" s="6"/>
      <c r="BS2400" s="6"/>
      <c r="BT2400" s="6"/>
      <c r="BU2400" s="6"/>
      <c r="BV2400" s="6"/>
      <c r="BW2400" s="6"/>
      <c r="BX2400" s="6"/>
      <c r="BY2400" s="6"/>
      <c r="BZ2400" s="6"/>
      <c r="CA2400" s="6"/>
      <c r="CB2400" s="6"/>
      <c r="CC2400" s="6"/>
      <c r="CD2400" s="6"/>
      <c r="CE2400" s="6"/>
      <c r="CF2400" s="6"/>
      <c r="CG2400" s="6"/>
      <c r="CH2400" s="6"/>
      <c r="CI2400" s="6"/>
      <c r="CJ2400" s="6"/>
      <c r="CK2400" s="6"/>
      <c r="CL2400" s="6"/>
      <c r="CM2400" s="6"/>
      <c r="CN2400" s="6"/>
      <c r="CO2400" s="6"/>
      <c r="CP2400" s="6"/>
      <c r="CQ2400" s="6"/>
      <c r="CR2400" s="6"/>
      <c r="CS2400" s="6"/>
      <c r="CT2400" s="6"/>
      <c r="CU2400" s="6"/>
      <c r="CV2400" s="6"/>
      <c r="CX2400" s="6"/>
      <c r="CY2400" s="6"/>
      <c r="CZ2400" s="6"/>
      <c r="DA2400" s="6"/>
      <c r="DB2400" s="6"/>
    </row>
    <row r="2401" spans="4:106" s="3" customFormat="1" x14ac:dyDescent="0.25">
      <c r="D2401" s="31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  <c r="AP2401" s="6"/>
      <c r="AQ2401" s="6"/>
      <c r="AR2401" s="6"/>
      <c r="AS2401" s="6"/>
      <c r="AT2401" s="6"/>
      <c r="AU2401" s="6"/>
      <c r="AV2401" s="6"/>
      <c r="AX2401" s="41"/>
      <c r="AY2401" s="41"/>
      <c r="BA2401" s="6"/>
      <c r="BB2401" s="6"/>
      <c r="BC2401" s="6"/>
      <c r="BD2401" s="6"/>
      <c r="BE2401" s="6"/>
      <c r="BF2401" s="6"/>
      <c r="BG2401" s="6"/>
      <c r="BH2401" s="6"/>
      <c r="BI2401" s="6"/>
      <c r="BJ2401" s="6"/>
      <c r="BK2401" s="6"/>
      <c r="BL2401" s="6"/>
      <c r="BM2401" s="6"/>
      <c r="BN2401" s="6"/>
      <c r="BO2401" s="6"/>
      <c r="BP2401" s="6"/>
      <c r="BQ2401" s="6"/>
      <c r="BR2401" s="6"/>
      <c r="BS2401" s="6"/>
      <c r="BT2401" s="6"/>
      <c r="BU2401" s="6"/>
      <c r="BV2401" s="6"/>
      <c r="BW2401" s="6"/>
      <c r="BX2401" s="6"/>
      <c r="BY2401" s="6"/>
      <c r="BZ2401" s="6"/>
      <c r="CA2401" s="6"/>
      <c r="CB2401" s="6"/>
      <c r="CC2401" s="6"/>
      <c r="CD2401" s="6"/>
      <c r="CE2401" s="6"/>
      <c r="CF2401" s="6"/>
      <c r="CG2401" s="6"/>
      <c r="CH2401" s="6"/>
      <c r="CI2401" s="6"/>
      <c r="CJ2401" s="6"/>
      <c r="CK2401" s="6"/>
      <c r="CL2401" s="6"/>
      <c r="CM2401" s="6"/>
      <c r="CN2401" s="6"/>
      <c r="CO2401" s="6"/>
      <c r="CP2401" s="6"/>
      <c r="CQ2401" s="6"/>
      <c r="CR2401" s="6"/>
      <c r="CS2401" s="6"/>
      <c r="CT2401" s="6"/>
      <c r="CU2401" s="6"/>
      <c r="CV2401" s="6"/>
      <c r="CX2401" s="6"/>
      <c r="CY2401" s="6"/>
      <c r="CZ2401" s="6"/>
      <c r="DA2401" s="6"/>
      <c r="DB2401" s="6"/>
    </row>
    <row r="2402" spans="4:106" s="3" customFormat="1" x14ac:dyDescent="0.25">
      <c r="D2402" s="31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  <c r="AP2402" s="6"/>
      <c r="AQ2402" s="6"/>
      <c r="AR2402" s="6"/>
      <c r="AS2402" s="6"/>
      <c r="AT2402" s="6"/>
      <c r="AU2402" s="6"/>
      <c r="AV2402" s="6"/>
      <c r="AX2402" s="41"/>
      <c r="AY2402" s="41"/>
      <c r="BA2402" s="6"/>
      <c r="BB2402" s="6"/>
      <c r="BC2402" s="6"/>
      <c r="BD2402" s="6"/>
      <c r="BE2402" s="6"/>
      <c r="BF2402" s="6"/>
      <c r="BG2402" s="6"/>
      <c r="BH2402" s="6"/>
      <c r="BI2402" s="6"/>
      <c r="BJ2402" s="6"/>
      <c r="BK2402" s="6"/>
      <c r="BL2402" s="6"/>
      <c r="BM2402" s="6"/>
      <c r="BN2402" s="6"/>
      <c r="BO2402" s="6"/>
      <c r="BP2402" s="6"/>
      <c r="BQ2402" s="6"/>
      <c r="BR2402" s="6"/>
      <c r="BS2402" s="6"/>
      <c r="BT2402" s="6"/>
      <c r="BU2402" s="6"/>
      <c r="BV2402" s="6"/>
      <c r="BW2402" s="6"/>
      <c r="BX2402" s="6"/>
      <c r="BY2402" s="6"/>
      <c r="BZ2402" s="6"/>
      <c r="CA2402" s="6"/>
      <c r="CB2402" s="6"/>
      <c r="CC2402" s="6"/>
      <c r="CD2402" s="6"/>
      <c r="CE2402" s="6"/>
      <c r="CF2402" s="6"/>
      <c r="CG2402" s="6"/>
      <c r="CH2402" s="6"/>
      <c r="CI2402" s="6"/>
      <c r="CJ2402" s="6"/>
      <c r="CK2402" s="6"/>
      <c r="CL2402" s="6"/>
      <c r="CM2402" s="6"/>
      <c r="CN2402" s="6"/>
      <c r="CO2402" s="6"/>
      <c r="CP2402" s="6"/>
      <c r="CQ2402" s="6"/>
      <c r="CR2402" s="6"/>
      <c r="CS2402" s="6"/>
      <c r="CT2402" s="6"/>
      <c r="CU2402" s="6"/>
      <c r="CV2402" s="6"/>
      <c r="CX2402" s="6"/>
      <c r="CY2402" s="6"/>
      <c r="CZ2402" s="6"/>
      <c r="DA2402" s="6"/>
      <c r="DB2402" s="6"/>
    </row>
    <row r="2403" spans="4:106" s="3" customFormat="1" x14ac:dyDescent="0.25">
      <c r="D2403" s="31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  <c r="AP2403" s="6"/>
      <c r="AQ2403" s="6"/>
      <c r="AR2403" s="6"/>
      <c r="AS2403" s="6"/>
      <c r="AT2403" s="6"/>
      <c r="AU2403" s="6"/>
      <c r="AV2403" s="6"/>
      <c r="AX2403" s="41"/>
      <c r="AY2403" s="41"/>
      <c r="BA2403" s="6"/>
      <c r="BB2403" s="6"/>
      <c r="BC2403" s="6"/>
      <c r="BD2403" s="6"/>
      <c r="BE2403" s="6"/>
      <c r="BF2403" s="6"/>
      <c r="BG2403" s="6"/>
      <c r="BH2403" s="6"/>
      <c r="BI2403" s="6"/>
      <c r="BJ2403" s="6"/>
      <c r="BK2403" s="6"/>
      <c r="BL2403" s="6"/>
      <c r="BM2403" s="6"/>
      <c r="BN2403" s="6"/>
      <c r="BO2403" s="6"/>
      <c r="BP2403" s="6"/>
      <c r="BQ2403" s="6"/>
      <c r="BR2403" s="6"/>
      <c r="BS2403" s="6"/>
      <c r="BT2403" s="6"/>
      <c r="BU2403" s="6"/>
      <c r="BV2403" s="6"/>
      <c r="BW2403" s="6"/>
      <c r="BX2403" s="6"/>
      <c r="BY2403" s="6"/>
      <c r="BZ2403" s="6"/>
      <c r="CA2403" s="6"/>
      <c r="CB2403" s="6"/>
      <c r="CC2403" s="6"/>
      <c r="CD2403" s="6"/>
      <c r="CE2403" s="6"/>
      <c r="CF2403" s="6"/>
      <c r="CG2403" s="6"/>
      <c r="CH2403" s="6"/>
      <c r="CI2403" s="6"/>
      <c r="CJ2403" s="6"/>
      <c r="CK2403" s="6"/>
      <c r="CL2403" s="6"/>
      <c r="CM2403" s="6"/>
      <c r="CN2403" s="6"/>
      <c r="CO2403" s="6"/>
      <c r="CP2403" s="6"/>
      <c r="CQ2403" s="6"/>
      <c r="CR2403" s="6"/>
      <c r="CS2403" s="6"/>
      <c r="CT2403" s="6"/>
      <c r="CU2403" s="6"/>
      <c r="CV2403" s="6"/>
      <c r="CX2403" s="6"/>
      <c r="CY2403" s="6"/>
      <c r="CZ2403" s="6"/>
      <c r="DA2403" s="6"/>
      <c r="DB2403" s="6"/>
    </row>
    <row r="2404" spans="4:106" s="3" customFormat="1" x14ac:dyDescent="0.25">
      <c r="D2404" s="31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  <c r="AP2404" s="6"/>
      <c r="AQ2404" s="6"/>
      <c r="AR2404" s="6"/>
      <c r="AS2404" s="6"/>
      <c r="AT2404" s="6"/>
      <c r="AU2404" s="6"/>
      <c r="AV2404" s="6"/>
      <c r="AX2404" s="41"/>
      <c r="AY2404" s="41"/>
      <c r="BA2404" s="6"/>
      <c r="BB2404" s="6"/>
      <c r="BC2404" s="6"/>
      <c r="BD2404" s="6"/>
      <c r="BE2404" s="6"/>
      <c r="BF2404" s="6"/>
      <c r="BG2404" s="6"/>
      <c r="BH2404" s="6"/>
      <c r="BI2404" s="6"/>
      <c r="BJ2404" s="6"/>
      <c r="BK2404" s="6"/>
      <c r="BL2404" s="6"/>
      <c r="BM2404" s="6"/>
      <c r="BN2404" s="6"/>
      <c r="BO2404" s="6"/>
      <c r="BP2404" s="6"/>
      <c r="BQ2404" s="6"/>
      <c r="BR2404" s="6"/>
      <c r="BS2404" s="6"/>
      <c r="BT2404" s="6"/>
      <c r="BU2404" s="6"/>
      <c r="BV2404" s="6"/>
      <c r="BW2404" s="6"/>
      <c r="BX2404" s="6"/>
      <c r="BY2404" s="6"/>
      <c r="BZ2404" s="6"/>
      <c r="CA2404" s="6"/>
      <c r="CB2404" s="6"/>
      <c r="CC2404" s="6"/>
      <c r="CD2404" s="6"/>
      <c r="CE2404" s="6"/>
      <c r="CF2404" s="6"/>
      <c r="CG2404" s="6"/>
      <c r="CH2404" s="6"/>
      <c r="CI2404" s="6"/>
      <c r="CJ2404" s="6"/>
      <c r="CK2404" s="6"/>
      <c r="CL2404" s="6"/>
      <c r="CM2404" s="6"/>
      <c r="CN2404" s="6"/>
      <c r="CO2404" s="6"/>
      <c r="CP2404" s="6"/>
      <c r="CQ2404" s="6"/>
      <c r="CR2404" s="6"/>
      <c r="CS2404" s="6"/>
      <c r="CT2404" s="6"/>
      <c r="CU2404" s="6"/>
      <c r="CV2404" s="6"/>
      <c r="CX2404" s="6"/>
      <c r="CY2404" s="6"/>
      <c r="CZ2404" s="6"/>
      <c r="DA2404" s="6"/>
      <c r="DB2404" s="6"/>
    </row>
    <row r="2405" spans="4:106" s="3" customFormat="1" x14ac:dyDescent="0.25">
      <c r="D2405" s="31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  <c r="AP2405" s="6"/>
      <c r="AQ2405" s="6"/>
      <c r="AR2405" s="6"/>
      <c r="AS2405" s="6"/>
      <c r="AT2405" s="6"/>
      <c r="AU2405" s="6"/>
      <c r="AV2405" s="6"/>
      <c r="AX2405" s="41"/>
      <c r="AY2405" s="41"/>
      <c r="BA2405" s="6"/>
      <c r="BB2405" s="6"/>
      <c r="BC2405" s="6"/>
      <c r="BD2405" s="6"/>
      <c r="BE2405" s="6"/>
      <c r="BF2405" s="6"/>
      <c r="BG2405" s="6"/>
      <c r="BH2405" s="6"/>
      <c r="BI2405" s="6"/>
      <c r="BJ2405" s="6"/>
      <c r="BK2405" s="6"/>
      <c r="BL2405" s="6"/>
      <c r="BM2405" s="6"/>
      <c r="BN2405" s="6"/>
      <c r="BO2405" s="6"/>
      <c r="BP2405" s="6"/>
      <c r="BQ2405" s="6"/>
      <c r="BR2405" s="6"/>
      <c r="BS2405" s="6"/>
      <c r="BT2405" s="6"/>
      <c r="BU2405" s="6"/>
      <c r="BV2405" s="6"/>
      <c r="BW2405" s="6"/>
      <c r="BX2405" s="6"/>
      <c r="BY2405" s="6"/>
      <c r="BZ2405" s="6"/>
      <c r="CA2405" s="6"/>
      <c r="CB2405" s="6"/>
      <c r="CC2405" s="6"/>
      <c r="CD2405" s="6"/>
      <c r="CE2405" s="6"/>
      <c r="CF2405" s="6"/>
      <c r="CG2405" s="6"/>
      <c r="CH2405" s="6"/>
      <c r="CI2405" s="6"/>
      <c r="CJ2405" s="6"/>
      <c r="CK2405" s="6"/>
      <c r="CL2405" s="6"/>
      <c r="CM2405" s="6"/>
      <c r="CN2405" s="6"/>
      <c r="CO2405" s="6"/>
      <c r="CP2405" s="6"/>
      <c r="CQ2405" s="6"/>
      <c r="CR2405" s="6"/>
      <c r="CS2405" s="6"/>
      <c r="CT2405" s="6"/>
      <c r="CU2405" s="6"/>
      <c r="CV2405" s="6"/>
      <c r="CX2405" s="6"/>
      <c r="CY2405" s="6"/>
      <c r="CZ2405" s="6"/>
      <c r="DA2405" s="6"/>
      <c r="DB2405" s="6"/>
    </row>
    <row r="2406" spans="4:106" s="3" customFormat="1" x14ac:dyDescent="0.25">
      <c r="D2406" s="31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  <c r="AP2406" s="6"/>
      <c r="AQ2406" s="6"/>
      <c r="AR2406" s="6"/>
      <c r="AS2406" s="6"/>
      <c r="AT2406" s="6"/>
      <c r="AU2406" s="6"/>
      <c r="AV2406" s="6"/>
      <c r="AX2406" s="41"/>
      <c r="AY2406" s="41"/>
      <c r="BA2406" s="6"/>
      <c r="BB2406" s="6"/>
      <c r="BC2406" s="6"/>
      <c r="BD2406" s="6"/>
      <c r="BE2406" s="6"/>
      <c r="BF2406" s="6"/>
      <c r="BG2406" s="6"/>
      <c r="BH2406" s="6"/>
      <c r="BI2406" s="6"/>
      <c r="BJ2406" s="6"/>
      <c r="BK2406" s="6"/>
      <c r="BL2406" s="6"/>
      <c r="BM2406" s="6"/>
      <c r="BN2406" s="6"/>
      <c r="BO2406" s="6"/>
      <c r="BP2406" s="6"/>
      <c r="BQ2406" s="6"/>
      <c r="BR2406" s="6"/>
      <c r="BS2406" s="6"/>
      <c r="BT2406" s="6"/>
      <c r="BU2406" s="6"/>
      <c r="BV2406" s="6"/>
      <c r="BW2406" s="6"/>
      <c r="BX2406" s="6"/>
      <c r="BY2406" s="6"/>
      <c r="BZ2406" s="6"/>
      <c r="CA2406" s="6"/>
      <c r="CB2406" s="6"/>
      <c r="CC2406" s="6"/>
      <c r="CD2406" s="6"/>
      <c r="CE2406" s="6"/>
      <c r="CF2406" s="6"/>
      <c r="CG2406" s="6"/>
      <c r="CH2406" s="6"/>
      <c r="CI2406" s="6"/>
      <c r="CJ2406" s="6"/>
      <c r="CK2406" s="6"/>
      <c r="CL2406" s="6"/>
      <c r="CM2406" s="6"/>
      <c r="CN2406" s="6"/>
      <c r="CO2406" s="6"/>
      <c r="CP2406" s="6"/>
      <c r="CQ2406" s="6"/>
      <c r="CR2406" s="6"/>
      <c r="CS2406" s="6"/>
      <c r="CT2406" s="6"/>
      <c r="CU2406" s="6"/>
      <c r="CV2406" s="6"/>
      <c r="CX2406" s="6"/>
      <c r="CY2406" s="6"/>
      <c r="CZ2406" s="6"/>
      <c r="DA2406" s="6"/>
      <c r="DB2406" s="6"/>
    </row>
    <row r="2407" spans="4:106" s="3" customFormat="1" x14ac:dyDescent="0.25">
      <c r="D2407" s="31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  <c r="AP2407" s="6"/>
      <c r="AQ2407" s="6"/>
      <c r="AR2407" s="6"/>
      <c r="AS2407" s="6"/>
      <c r="AT2407" s="6"/>
      <c r="AU2407" s="6"/>
      <c r="AV2407" s="6"/>
      <c r="AX2407" s="41"/>
      <c r="AY2407" s="41"/>
      <c r="BA2407" s="6"/>
      <c r="BB2407" s="6"/>
      <c r="BC2407" s="6"/>
      <c r="BD2407" s="6"/>
      <c r="BE2407" s="6"/>
      <c r="BF2407" s="6"/>
      <c r="BG2407" s="6"/>
      <c r="BH2407" s="6"/>
      <c r="BI2407" s="6"/>
      <c r="BJ2407" s="6"/>
      <c r="BK2407" s="6"/>
      <c r="BL2407" s="6"/>
      <c r="BM2407" s="6"/>
      <c r="BN2407" s="6"/>
      <c r="BO2407" s="6"/>
      <c r="BP2407" s="6"/>
      <c r="BQ2407" s="6"/>
      <c r="BR2407" s="6"/>
      <c r="BS2407" s="6"/>
      <c r="BT2407" s="6"/>
      <c r="BU2407" s="6"/>
      <c r="BV2407" s="6"/>
      <c r="BW2407" s="6"/>
      <c r="BX2407" s="6"/>
      <c r="BY2407" s="6"/>
      <c r="BZ2407" s="6"/>
      <c r="CA2407" s="6"/>
      <c r="CB2407" s="6"/>
      <c r="CC2407" s="6"/>
      <c r="CD2407" s="6"/>
      <c r="CE2407" s="6"/>
      <c r="CF2407" s="6"/>
      <c r="CG2407" s="6"/>
      <c r="CH2407" s="6"/>
      <c r="CI2407" s="6"/>
      <c r="CJ2407" s="6"/>
      <c r="CK2407" s="6"/>
      <c r="CL2407" s="6"/>
      <c r="CM2407" s="6"/>
      <c r="CN2407" s="6"/>
      <c r="CO2407" s="6"/>
      <c r="CP2407" s="6"/>
      <c r="CQ2407" s="6"/>
      <c r="CR2407" s="6"/>
      <c r="CS2407" s="6"/>
      <c r="CT2407" s="6"/>
      <c r="CU2407" s="6"/>
      <c r="CV2407" s="6"/>
      <c r="CX2407" s="6"/>
      <c r="CY2407" s="6"/>
      <c r="CZ2407" s="6"/>
      <c r="DA2407" s="6"/>
      <c r="DB2407" s="6"/>
    </row>
    <row r="2408" spans="4:106" s="3" customFormat="1" x14ac:dyDescent="0.25">
      <c r="D2408" s="31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  <c r="AP2408" s="6"/>
      <c r="AQ2408" s="6"/>
      <c r="AR2408" s="6"/>
      <c r="AS2408" s="6"/>
      <c r="AT2408" s="6"/>
      <c r="AU2408" s="6"/>
      <c r="AV2408" s="6"/>
      <c r="AX2408" s="41"/>
      <c r="AY2408" s="41"/>
      <c r="BA2408" s="6"/>
      <c r="BB2408" s="6"/>
      <c r="BC2408" s="6"/>
      <c r="BD2408" s="6"/>
      <c r="BE2408" s="6"/>
      <c r="BF2408" s="6"/>
      <c r="BG2408" s="6"/>
      <c r="BH2408" s="6"/>
      <c r="BI2408" s="6"/>
      <c r="BJ2408" s="6"/>
      <c r="BK2408" s="6"/>
      <c r="BL2408" s="6"/>
      <c r="BM2408" s="6"/>
      <c r="BN2408" s="6"/>
      <c r="BO2408" s="6"/>
      <c r="BP2408" s="6"/>
      <c r="BQ2408" s="6"/>
      <c r="BR2408" s="6"/>
      <c r="BS2408" s="6"/>
      <c r="BT2408" s="6"/>
      <c r="BU2408" s="6"/>
      <c r="BV2408" s="6"/>
      <c r="BW2408" s="6"/>
      <c r="BX2408" s="6"/>
      <c r="BY2408" s="6"/>
      <c r="BZ2408" s="6"/>
      <c r="CA2408" s="6"/>
      <c r="CB2408" s="6"/>
      <c r="CC2408" s="6"/>
      <c r="CD2408" s="6"/>
      <c r="CE2408" s="6"/>
      <c r="CF2408" s="6"/>
      <c r="CG2408" s="6"/>
      <c r="CH2408" s="6"/>
      <c r="CI2408" s="6"/>
      <c r="CJ2408" s="6"/>
      <c r="CK2408" s="6"/>
      <c r="CL2408" s="6"/>
      <c r="CM2408" s="6"/>
      <c r="CN2408" s="6"/>
      <c r="CO2408" s="6"/>
      <c r="CP2408" s="6"/>
      <c r="CQ2408" s="6"/>
      <c r="CR2408" s="6"/>
      <c r="CS2408" s="6"/>
      <c r="CT2408" s="6"/>
      <c r="CU2408" s="6"/>
      <c r="CV2408" s="6"/>
      <c r="CX2408" s="6"/>
      <c r="CY2408" s="6"/>
      <c r="CZ2408" s="6"/>
      <c r="DA2408" s="6"/>
      <c r="DB2408" s="6"/>
    </row>
    <row r="2409" spans="4:106" s="3" customFormat="1" x14ac:dyDescent="0.25">
      <c r="D2409" s="31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  <c r="AP2409" s="6"/>
      <c r="AQ2409" s="6"/>
      <c r="AR2409" s="6"/>
      <c r="AS2409" s="6"/>
      <c r="AT2409" s="6"/>
      <c r="AU2409" s="6"/>
      <c r="AV2409" s="6"/>
      <c r="AX2409" s="41"/>
      <c r="AY2409" s="41"/>
      <c r="BA2409" s="6"/>
      <c r="BB2409" s="6"/>
      <c r="BC2409" s="6"/>
      <c r="BD2409" s="6"/>
      <c r="BE2409" s="6"/>
      <c r="BF2409" s="6"/>
      <c r="BG2409" s="6"/>
      <c r="BH2409" s="6"/>
      <c r="BI2409" s="6"/>
      <c r="BJ2409" s="6"/>
      <c r="BK2409" s="6"/>
      <c r="BL2409" s="6"/>
      <c r="BM2409" s="6"/>
      <c r="BN2409" s="6"/>
      <c r="BO2409" s="6"/>
      <c r="BP2409" s="6"/>
      <c r="BQ2409" s="6"/>
      <c r="BR2409" s="6"/>
      <c r="BS2409" s="6"/>
      <c r="BT2409" s="6"/>
      <c r="BU2409" s="6"/>
      <c r="BV2409" s="6"/>
      <c r="BW2409" s="6"/>
      <c r="BX2409" s="6"/>
      <c r="BY2409" s="6"/>
      <c r="BZ2409" s="6"/>
      <c r="CA2409" s="6"/>
      <c r="CB2409" s="6"/>
      <c r="CC2409" s="6"/>
      <c r="CD2409" s="6"/>
      <c r="CE2409" s="6"/>
      <c r="CF2409" s="6"/>
      <c r="CG2409" s="6"/>
      <c r="CH2409" s="6"/>
      <c r="CI2409" s="6"/>
      <c r="CJ2409" s="6"/>
      <c r="CK2409" s="6"/>
      <c r="CL2409" s="6"/>
      <c r="CM2409" s="6"/>
      <c r="CN2409" s="6"/>
      <c r="CO2409" s="6"/>
      <c r="CP2409" s="6"/>
      <c r="CQ2409" s="6"/>
      <c r="CR2409" s="6"/>
      <c r="CS2409" s="6"/>
      <c r="CT2409" s="6"/>
      <c r="CU2409" s="6"/>
      <c r="CV2409" s="6"/>
      <c r="CX2409" s="6"/>
      <c r="CY2409" s="6"/>
      <c r="CZ2409" s="6"/>
      <c r="DA2409" s="6"/>
      <c r="DB2409" s="6"/>
    </row>
    <row r="2410" spans="4:106" s="3" customFormat="1" x14ac:dyDescent="0.25">
      <c r="D2410" s="31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  <c r="AP2410" s="6"/>
      <c r="AQ2410" s="6"/>
      <c r="AR2410" s="6"/>
      <c r="AS2410" s="6"/>
      <c r="AT2410" s="6"/>
      <c r="AU2410" s="6"/>
      <c r="AV2410" s="6"/>
      <c r="AX2410" s="41"/>
      <c r="AY2410" s="41"/>
      <c r="BA2410" s="6"/>
      <c r="BB2410" s="6"/>
      <c r="BC2410" s="6"/>
      <c r="BD2410" s="6"/>
      <c r="BE2410" s="6"/>
      <c r="BF2410" s="6"/>
      <c r="BG2410" s="6"/>
      <c r="BH2410" s="6"/>
      <c r="BI2410" s="6"/>
      <c r="BJ2410" s="6"/>
      <c r="BK2410" s="6"/>
      <c r="BL2410" s="6"/>
      <c r="BM2410" s="6"/>
      <c r="BN2410" s="6"/>
      <c r="BO2410" s="6"/>
      <c r="BP2410" s="6"/>
      <c r="BQ2410" s="6"/>
      <c r="BR2410" s="6"/>
      <c r="BS2410" s="6"/>
      <c r="BT2410" s="6"/>
      <c r="BU2410" s="6"/>
      <c r="BV2410" s="6"/>
      <c r="BW2410" s="6"/>
      <c r="BX2410" s="6"/>
      <c r="BY2410" s="6"/>
      <c r="BZ2410" s="6"/>
      <c r="CA2410" s="6"/>
      <c r="CB2410" s="6"/>
      <c r="CC2410" s="6"/>
      <c r="CD2410" s="6"/>
      <c r="CE2410" s="6"/>
      <c r="CF2410" s="6"/>
      <c r="CG2410" s="6"/>
      <c r="CH2410" s="6"/>
      <c r="CI2410" s="6"/>
      <c r="CJ2410" s="6"/>
      <c r="CK2410" s="6"/>
      <c r="CL2410" s="6"/>
      <c r="CM2410" s="6"/>
      <c r="CN2410" s="6"/>
      <c r="CO2410" s="6"/>
      <c r="CP2410" s="6"/>
      <c r="CQ2410" s="6"/>
      <c r="CR2410" s="6"/>
      <c r="CS2410" s="6"/>
      <c r="CT2410" s="6"/>
      <c r="CU2410" s="6"/>
      <c r="CV2410" s="6"/>
      <c r="CX2410" s="6"/>
      <c r="CY2410" s="6"/>
      <c r="CZ2410" s="6"/>
      <c r="DA2410" s="6"/>
      <c r="DB2410" s="6"/>
    </row>
    <row r="2411" spans="4:106" s="3" customFormat="1" x14ac:dyDescent="0.25">
      <c r="D2411" s="31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  <c r="AP2411" s="6"/>
      <c r="AQ2411" s="6"/>
      <c r="AR2411" s="6"/>
      <c r="AS2411" s="6"/>
      <c r="AT2411" s="6"/>
      <c r="AU2411" s="6"/>
      <c r="AV2411" s="6"/>
      <c r="AX2411" s="41"/>
      <c r="AY2411" s="41"/>
      <c r="BA2411" s="6"/>
      <c r="BB2411" s="6"/>
      <c r="BC2411" s="6"/>
      <c r="BD2411" s="6"/>
      <c r="BE2411" s="6"/>
      <c r="BF2411" s="6"/>
      <c r="BG2411" s="6"/>
      <c r="BH2411" s="6"/>
      <c r="BI2411" s="6"/>
      <c r="BJ2411" s="6"/>
      <c r="BK2411" s="6"/>
      <c r="BL2411" s="6"/>
      <c r="BM2411" s="6"/>
      <c r="BN2411" s="6"/>
      <c r="BO2411" s="6"/>
      <c r="BP2411" s="6"/>
      <c r="BQ2411" s="6"/>
      <c r="BR2411" s="6"/>
      <c r="BS2411" s="6"/>
      <c r="BT2411" s="6"/>
      <c r="BU2411" s="6"/>
      <c r="BV2411" s="6"/>
      <c r="BW2411" s="6"/>
      <c r="BX2411" s="6"/>
      <c r="BY2411" s="6"/>
      <c r="BZ2411" s="6"/>
      <c r="CA2411" s="6"/>
      <c r="CB2411" s="6"/>
      <c r="CC2411" s="6"/>
      <c r="CD2411" s="6"/>
      <c r="CE2411" s="6"/>
      <c r="CF2411" s="6"/>
      <c r="CG2411" s="6"/>
      <c r="CH2411" s="6"/>
      <c r="CI2411" s="6"/>
      <c r="CJ2411" s="6"/>
      <c r="CK2411" s="6"/>
      <c r="CL2411" s="6"/>
      <c r="CM2411" s="6"/>
      <c r="CN2411" s="6"/>
      <c r="CO2411" s="6"/>
      <c r="CP2411" s="6"/>
      <c r="CQ2411" s="6"/>
      <c r="CR2411" s="6"/>
      <c r="CS2411" s="6"/>
      <c r="CT2411" s="6"/>
      <c r="CU2411" s="6"/>
      <c r="CV2411" s="6"/>
      <c r="CX2411" s="6"/>
      <c r="CY2411" s="6"/>
      <c r="CZ2411" s="6"/>
      <c r="DA2411" s="6"/>
      <c r="DB2411" s="6"/>
    </row>
    <row r="2412" spans="4:106" s="3" customFormat="1" x14ac:dyDescent="0.25">
      <c r="D2412" s="31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  <c r="AP2412" s="6"/>
      <c r="AQ2412" s="6"/>
      <c r="AR2412" s="6"/>
      <c r="AS2412" s="6"/>
      <c r="AT2412" s="6"/>
      <c r="AU2412" s="6"/>
      <c r="AV2412" s="6"/>
      <c r="AX2412" s="41"/>
      <c r="AY2412" s="41"/>
      <c r="BA2412" s="6"/>
      <c r="BB2412" s="6"/>
      <c r="BC2412" s="6"/>
      <c r="BD2412" s="6"/>
      <c r="BE2412" s="6"/>
      <c r="BF2412" s="6"/>
      <c r="BG2412" s="6"/>
      <c r="BH2412" s="6"/>
      <c r="BI2412" s="6"/>
      <c r="BJ2412" s="6"/>
      <c r="BK2412" s="6"/>
      <c r="BL2412" s="6"/>
      <c r="BM2412" s="6"/>
      <c r="BN2412" s="6"/>
      <c r="BO2412" s="6"/>
      <c r="BP2412" s="6"/>
      <c r="BQ2412" s="6"/>
      <c r="BR2412" s="6"/>
      <c r="BS2412" s="6"/>
      <c r="BT2412" s="6"/>
      <c r="BU2412" s="6"/>
      <c r="BV2412" s="6"/>
      <c r="BW2412" s="6"/>
      <c r="BX2412" s="6"/>
      <c r="BY2412" s="6"/>
      <c r="BZ2412" s="6"/>
      <c r="CA2412" s="6"/>
      <c r="CB2412" s="6"/>
      <c r="CC2412" s="6"/>
      <c r="CD2412" s="6"/>
      <c r="CE2412" s="6"/>
      <c r="CF2412" s="6"/>
      <c r="CG2412" s="6"/>
      <c r="CH2412" s="6"/>
      <c r="CI2412" s="6"/>
      <c r="CJ2412" s="6"/>
      <c r="CK2412" s="6"/>
      <c r="CL2412" s="6"/>
      <c r="CM2412" s="6"/>
      <c r="CN2412" s="6"/>
      <c r="CO2412" s="6"/>
      <c r="CP2412" s="6"/>
      <c r="CQ2412" s="6"/>
      <c r="CR2412" s="6"/>
      <c r="CS2412" s="6"/>
      <c r="CT2412" s="6"/>
      <c r="CU2412" s="6"/>
      <c r="CV2412" s="6"/>
      <c r="CX2412" s="6"/>
      <c r="CY2412" s="6"/>
      <c r="CZ2412" s="6"/>
      <c r="DA2412" s="6"/>
      <c r="DB2412" s="6"/>
    </row>
    <row r="2413" spans="4:106" s="3" customFormat="1" x14ac:dyDescent="0.25">
      <c r="D2413" s="31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  <c r="AP2413" s="6"/>
      <c r="AQ2413" s="6"/>
      <c r="AR2413" s="6"/>
      <c r="AS2413" s="6"/>
      <c r="AT2413" s="6"/>
      <c r="AU2413" s="6"/>
      <c r="AV2413" s="6"/>
      <c r="AX2413" s="41"/>
      <c r="AY2413" s="41"/>
      <c r="BA2413" s="6"/>
      <c r="BB2413" s="6"/>
      <c r="BC2413" s="6"/>
      <c r="BD2413" s="6"/>
      <c r="BE2413" s="6"/>
      <c r="BF2413" s="6"/>
      <c r="BG2413" s="6"/>
      <c r="BH2413" s="6"/>
      <c r="BI2413" s="6"/>
      <c r="BJ2413" s="6"/>
      <c r="BK2413" s="6"/>
      <c r="BL2413" s="6"/>
      <c r="BM2413" s="6"/>
      <c r="BN2413" s="6"/>
      <c r="BO2413" s="6"/>
      <c r="BP2413" s="6"/>
      <c r="BQ2413" s="6"/>
      <c r="BR2413" s="6"/>
      <c r="BS2413" s="6"/>
      <c r="BT2413" s="6"/>
      <c r="BU2413" s="6"/>
      <c r="BV2413" s="6"/>
      <c r="BW2413" s="6"/>
      <c r="BX2413" s="6"/>
      <c r="BY2413" s="6"/>
      <c r="BZ2413" s="6"/>
      <c r="CA2413" s="6"/>
      <c r="CB2413" s="6"/>
      <c r="CC2413" s="6"/>
      <c r="CD2413" s="6"/>
      <c r="CE2413" s="6"/>
      <c r="CF2413" s="6"/>
      <c r="CG2413" s="6"/>
      <c r="CH2413" s="6"/>
      <c r="CI2413" s="6"/>
      <c r="CJ2413" s="6"/>
      <c r="CK2413" s="6"/>
      <c r="CL2413" s="6"/>
      <c r="CM2413" s="6"/>
      <c r="CN2413" s="6"/>
      <c r="CO2413" s="6"/>
      <c r="CP2413" s="6"/>
      <c r="CQ2413" s="6"/>
      <c r="CR2413" s="6"/>
      <c r="CS2413" s="6"/>
      <c r="CT2413" s="6"/>
      <c r="CU2413" s="6"/>
      <c r="CV2413" s="6"/>
      <c r="CX2413" s="6"/>
      <c r="CY2413" s="6"/>
      <c r="CZ2413" s="6"/>
      <c r="DA2413" s="6"/>
      <c r="DB2413" s="6"/>
    </row>
    <row r="2414" spans="4:106" s="3" customFormat="1" x14ac:dyDescent="0.25">
      <c r="D2414" s="31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  <c r="AP2414" s="6"/>
      <c r="AQ2414" s="6"/>
      <c r="AR2414" s="6"/>
      <c r="AS2414" s="6"/>
      <c r="AT2414" s="6"/>
      <c r="AU2414" s="6"/>
      <c r="AV2414" s="6"/>
      <c r="AX2414" s="41"/>
      <c r="AY2414" s="41"/>
      <c r="BA2414" s="6"/>
      <c r="BB2414" s="6"/>
      <c r="BC2414" s="6"/>
      <c r="BD2414" s="6"/>
      <c r="BE2414" s="6"/>
      <c r="BF2414" s="6"/>
      <c r="BG2414" s="6"/>
      <c r="BH2414" s="6"/>
      <c r="BI2414" s="6"/>
      <c r="BJ2414" s="6"/>
      <c r="BK2414" s="6"/>
      <c r="BL2414" s="6"/>
      <c r="BM2414" s="6"/>
      <c r="BN2414" s="6"/>
      <c r="BO2414" s="6"/>
      <c r="BP2414" s="6"/>
      <c r="BQ2414" s="6"/>
      <c r="BR2414" s="6"/>
      <c r="BS2414" s="6"/>
      <c r="BT2414" s="6"/>
      <c r="BU2414" s="6"/>
      <c r="BV2414" s="6"/>
      <c r="BW2414" s="6"/>
      <c r="BX2414" s="6"/>
      <c r="BY2414" s="6"/>
      <c r="BZ2414" s="6"/>
      <c r="CA2414" s="6"/>
      <c r="CB2414" s="6"/>
      <c r="CC2414" s="6"/>
      <c r="CD2414" s="6"/>
      <c r="CE2414" s="6"/>
      <c r="CF2414" s="6"/>
      <c r="CG2414" s="6"/>
      <c r="CH2414" s="6"/>
      <c r="CI2414" s="6"/>
      <c r="CJ2414" s="6"/>
      <c r="CK2414" s="6"/>
      <c r="CL2414" s="6"/>
      <c r="CM2414" s="6"/>
      <c r="CN2414" s="6"/>
      <c r="CO2414" s="6"/>
      <c r="CP2414" s="6"/>
      <c r="CQ2414" s="6"/>
      <c r="CR2414" s="6"/>
      <c r="CS2414" s="6"/>
      <c r="CT2414" s="6"/>
      <c r="CU2414" s="6"/>
      <c r="CV2414" s="6"/>
      <c r="CX2414" s="6"/>
      <c r="CY2414" s="6"/>
      <c r="CZ2414" s="6"/>
      <c r="DA2414" s="6"/>
      <c r="DB2414" s="6"/>
    </row>
    <row r="2415" spans="4:106" s="3" customFormat="1" x14ac:dyDescent="0.25">
      <c r="D2415" s="31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  <c r="AP2415" s="6"/>
      <c r="AQ2415" s="6"/>
      <c r="AR2415" s="6"/>
      <c r="AS2415" s="6"/>
      <c r="AT2415" s="6"/>
      <c r="AU2415" s="6"/>
      <c r="AV2415" s="6"/>
      <c r="AX2415" s="41"/>
      <c r="AY2415" s="41"/>
      <c r="BA2415" s="6"/>
      <c r="BB2415" s="6"/>
      <c r="BC2415" s="6"/>
      <c r="BD2415" s="6"/>
      <c r="BE2415" s="6"/>
      <c r="BF2415" s="6"/>
      <c r="BG2415" s="6"/>
      <c r="BH2415" s="6"/>
      <c r="BI2415" s="6"/>
      <c r="BJ2415" s="6"/>
      <c r="BK2415" s="6"/>
      <c r="BL2415" s="6"/>
      <c r="BM2415" s="6"/>
      <c r="BN2415" s="6"/>
      <c r="BO2415" s="6"/>
      <c r="BP2415" s="6"/>
      <c r="BQ2415" s="6"/>
      <c r="BR2415" s="6"/>
      <c r="BS2415" s="6"/>
      <c r="BT2415" s="6"/>
      <c r="BU2415" s="6"/>
      <c r="BV2415" s="6"/>
      <c r="BW2415" s="6"/>
      <c r="BX2415" s="6"/>
      <c r="BY2415" s="6"/>
      <c r="BZ2415" s="6"/>
      <c r="CA2415" s="6"/>
      <c r="CB2415" s="6"/>
      <c r="CC2415" s="6"/>
      <c r="CD2415" s="6"/>
      <c r="CE2415" s="6"/>
      <c r="CF2415" s="6"/>
      <c r="CG2415" s="6"/>
      <c r="CH2415" s="6"/>
      <c r="CI2415" s="6"/>
      <c r="CJ2415" s="6"/>
      <c r="CK2415" s="6"/>
      <c r="CL2415" s="6"/>
      <c r="CM2415" s="6"/>
      <c r="CN2415" s="6"/>
      <c r="CO2415" s="6"/>
      <c r="CP2415" s="6"/>
      <c r="CQ2415" s="6"/>
      <c r="CR2415" s="6"/>
      <c r="CS2415" s="6"/>
      <c r="CT2415" s="6"/>
      <c r="CU2415" s="6"/>
      <c r="CV2415" s="6"/>
      <c r="CX2415" s="6"/>
      <c r="CY2415" s="6"/>
      <c r="CZ2415" s="6"/>
      <c r="DA2415" s="6"/>
      <c r="DB2415" s="6"/>
    </row>
    <row r="2416" spans="4:106" s="3" customFormat="1" x14ac:dyDescent="0.25">
      <c r="D2416" s="31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  <c r="AP2416" s="6"/>
      <c r="AQ2416" s="6"/>
      <c r="AR2416" s="6"/>
      <c r="AS2416" s="6"/>
      <c r="AT2416" s="6"/>
      <c r="AU2416" s="6"/>
      <c r="AV2416" s="6"/>
      <c r="AX2416" s="41"/>
      <c r="AY2416" s="41"/>
      <c r="BA2416" s="6"/>
      <c r="BB2416" s="6"/>
      <c r="BC2416" s="6"/>
      <c r="BD2416" s="6"/>
      <c r="BE2416" s="6"/>
      <c r="BF2416" s="6"/>
      <c r="BG2416" s="6"/>
      <c r="BH2416" s="6"/>
      <c r="BI2416" s="6"/>
      <c r="BJ2416" s="6"/>
      <c r="BK2416" s="6"/>
      <c r="BL2416" s="6"/>
      <c r="BM2416" s="6"/>
      <c r="BN2416" s="6"/>
      <c r="BO2416" s="6"/>
      <c r="BP2416" s="6"/>
      <c r="BQ2416" s="6"/>
      <c r="BR2416" s="6"/>
      <c r="BS2416" s="6"/>
      <c r="BT2416" s="6"/>
      <c r="BU2416" s="6"/>
      <c r="BV2416" s="6"/>
      <c r="BW2416" s="6"/>
      <c r="BX2416" s="6"/>
      <c r="BY2416" s="6"/>
      <c r="BZ2416" s="6"/>
      <c r="CA2416" s="6"/>
      <c r="CB2416" s="6"/>
      <c r="CC2416" s="6"/>
      <c r="CD2416" s="6"/>
      <c r="CE2416" s="6"/>
      <c r="CF2416" s="6"/>
      <c r="CG2416" s="6"/>
      <c r="CH2416" s="6"/>
      <c r="CI2416" s="6"/>
      <c r="CJ2416" s="6"/>
      <c r="CK2416" s="6"/>
      <c r="CL2416" s="6"/>
      <c r="CM2416" s="6"/>
      <c r="CN2416" s="6"/>
      <c r="CO2416" s="6"/>
      <c r="CP2416" s="6"/>
      <c r="CQ2416" s="6"/>
      <c r="CR2416" s="6"/>
      <c r="CS2416" s="6"/>
      <c r="CT2416" s="6"/>
      <c r="CU2416" s="6"/>
      <c r="CV2416" s="6"/>
      <c r="CX2416" s="6"/>
      <c r="CY2416" s="6"/>
      <c r="CZ2416" s="6"/>
      <c r="DA2416" s="6"/>
      <c r="DB2416" s="6"/>
    </row>
    <row r="2417" spans="4:106" s="3" customFormat="1" x14ac:dyDescent="0.25">
      <c r="D2417" s="31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  <c r="AP2417" s="6"/>
      <c r="AQ2417" s="6"/>
      <c r="AR2417" s="6"/>
      <c r="AS2417" s="6"/>
      <c r="AT2417" s="6"/>
      <c r="AU2417" s="6"/>
      <c r="AV2417" s="6"/>
      <c r="AX2417" s="41"/>
      <c r="AY2417" s="41"/>
      <c r="BA2417" s="6"/>
      <c r="BB2417" s="6"/>
      <c r="BC2417" s="6"/>
      <c r="BD2417" s="6"/>
      <c r="BE2417" s="6"/>
      <c r="BF2417" s="6"/>
      <c r="BG2417" s="6"/>
      <c r="BH2417" s="6"/>
      <c r="BI2417" s="6"/>
      <c r="BJ2417" s="6"/>
      <c r="BK2417" s="6"/>
      <c r="BL2417" s="6"/>
      <c r="BM2417" s="6"/>
      <c r="BN2417" s="6"/>
      <c r="BO2417" s="6"/>
      <c r="BP2417" s="6"/>
      <c r="BQ2417" s="6"/>
      <c r="BR2417" s="6"/>
      <c r="BS2417" s="6"/>
      <c r="BT2417" s="6"/>
      <c r="BU2417" s="6"/>
      <c r="BV2417" s="6"/>
      <c r="BW2417" s="6"/>
      <c r="BX2417" s="6"/>
      <c r="BY2417" s="6"/>
      <c r="BZ2417" s="6"/>
      <c r="CA2417" s="6"/>
      <c r="CB2417" s="6"/>
      <c r="CC2417" s="6"/>
      <c r="CD2417" s="6"/>
      <c r="CE2417" s="6"/>
      <c r="CF2417" s="6"/>
      <c r="CG2417" s="6"/>
      <c r="CH2417" s="6"/>
      <c r="CI2417" s="6"/>
      <c r="CJ2417" s="6"/>
      <c r="CK2417" s="6"/>
      <c r="CL2417" s="6"/>
      <c r="CM2417" s="6"/>
      <c r="CN2417" s="6"/>
      <c r="CO2417" s="6"/>
      <c r="CP2417" s="6"/>
      <c r="CQ2417" s="6"/>
      <c r="CR2417" s="6"/>
      <c r="CS2417" s="6"/>
      <c r="CT2417" s="6"/>
      <c r="CU2417" s="6"/>
      <c r="CV2417" s="6"/>
      <c r="CX2417" s="6"/>
      <c r="CY2417" s="6"/>
      <c r="CZ2417" s="6"/>
      <c r="DA2417" s="6"/>
      <c r="DB2417" s="6"/>
    </row>
    <row r="2418" spans="4:106" s="3" customFormat="1" x14ac:dyDescent="0.25">
      <c r="D2418" s="31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  <c r="AP2418" s="6"/>
      <c r="AQ2418" s="6"/>
      <c r="AR2418" s="6"/>
      <c r="AS2418" s="6"/>
      <c r="AT2418" s="6"/>
      <c r="AU2418" s="6"/>
      <c r="AV2418" s="6"/>
      <c r="AX2418" s="41"/>
      <c r="AY2418" s="41"/>
      <c r="BA2418" s="6"/>
      <c r="BB2418" s="6"/>
      <c r="BC2418" s="6"/>
      <c r="BD2418" s="6"/>
      <c r="BE2418" s="6"/>
      <c r="BF2418" s="6"/>
      <c r="BG2418" s="6"/>
      <c r="BH2418" s="6"/>
      <c r="BI2418" s="6"/>
      <c r="BJ2418" s="6"/>
      <c r="BK2418" s="6"/>
      <c r="BL2418" s="6"/>
      <c r="BM2418" s="6"/>
      <c r="BN2418" s="6"/>
      <c r="BO2418" s="6"/>
      <c r="BP2418" s="6"/>
      <c r="BQ2418" s="6"/>
      <c r="BR2418" s="6"/>
      <c r="BS2418" s="6"/>
      <c r="BT2418" s="6"/>
      <c r="BU2418" s="6"/>
      <c r="BV2418" s="6"/>
      <c r="BW2418" s="6"/>
      <c r="BX2418" s="6"/>
      <c r="BY2418" s="6"/>
      <c r="BZ2418" s="6"/>
      <c r="CA2418" s="6"/>
      <c r="CB2418" s="6"/>
      <c r="CC2418" s="6"/>
      <c r="CD2418" s="6"/>
      <c r="CE2418" s="6"/>
      <c r="CF2418" s="6"/>
      <c r="CG2418" s="6"/>
      <c r="CH2418" s="6"/>
      <c r="CI2418" s="6"/>
      <c r="CJ2418" s="6"/>
      <c r="CK2418" s="6"/>
      <c r="CL2418" s="6"/>
      <c r="CM2418" s="6"/>
      <c r="CN2418" s="6"/>
      <c r="CO2418" s="6"/>
      <c r="CP2418" s="6"/>
      <c r="CQ2418" s="6"/>
      <c r="CR2418" s="6"/>
      <c r="CS2418" s="6"/>
      <c r="CT2418" s="6"/>
      <c r="CU2418" s="6"/>
      <c r="CV2418" s="6"/>
      <c r="CX2418" s="6"/>
      <c r="CY2418" s="6"/>
      <c r="CZ2418" s="6"/>
      <c r="DA2418" s="6"/>
      <c r="DB2418" s="6"/>
    </row>
    <row r="2419" spans="4:106" s="3" customFormat="1" x14ac:dyDescent="0.25">
      <c r="D2419" s="31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  <c r="AP2419" s="6"/>
      <c r="AQ2419" s="6"/>
      <c r="AR2419" s="6"/>
      <c r="AS2419" s="6"/>
      <c r="AT2419" s="6"/>
      <c r="AU2419" s="6"/>
      <c r="AV2419" s="6"/>
      <c r="AX2419" s="41"/>
      <c r="AY2419" s="41"/>
      <c r="BA2419" s="6"/>
      <c r="BB2419" s="6"/>
      <c r="BC2419" s="6"/>
      <c r="BD2419" s="6"/>
      <c r="BE2419" s="6"/>
      <c r="BF2419" s="6"/>
      <c r="BG2419" s="6"/>
      <c r="BH2419" s="6"/>
      <c r="BI2419" s="6"/>
      <c r="BJ2419" s="6"/>
      <c r="BK2419" s="6"/>
      <c r="BL2419" s="6"/>
      <c r="BM2419" s="6"/>
      <c r="BN2419" s="6"/>
      <c r="BO2419" s="6"/>
      <c r="BP2419" s="6"/>
      <c r="BQ2419" s="6"/>
      <c r="BR2419" s="6"/>
      <c r="BS2419" s="6"/>
      <c r="BT2419" s="6"/>
      <c r="BU2419" s="6"/>
      <c r="BV2419" s="6"/>
      <c r="BW2419" s="6"/>
      <c r="BX2419" s="6"/>
      <c r="BY2419" s="6"/>
      <c r="BZ2419" s="6"/>
      <c r="CA2419" s="6"/>
      <c r="CB2419" s="6"/>
      <c r="CC2419" s="6"/>
      <c r="CD2419" s="6"/>
      <c r="CE2419" s="6"/>
      <c r="CF2419" s="6"/>
      <c r="CG2419" s="6"/>
      <c r="CH2419" s="6"/>
      <c r="CI2419" s="6"/>
      <c r="CJ2419" s="6"/>
      <c r="CK2419" s="6"/>
      <c r="CL2419" s="6"/>
      <c r="CM2419" s="6"/>
      <c r="CN2419" s="6"/>
      <c r="CO2419" s="6"/>
      <c r="CP2419" s="6"/>
      <c r="CQ2419" s="6"/>
      <c r="CR2419" s="6"/>
      <c r="CS2419" s="6"/>
      <c r="CT2419" s="6"/>
      <c r="CU2419" s="6"/>
      <c r="CV2419" s="6"/>
      <c r="CX2419" s="6"/>
      <c r="CY2419" s="6"/>
      <c r="CZ2419" s="6"/>
      <c r="DA2419" s="6"/>
      <c r="DB2419" s="6"/>
    </row>
    <row r="2420" spans="4:106" s="3" customFormat="1" x14ac:dyDescent="0.25">
      <c r="D2420" s="31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  <c r="AP2420" s="6"/>
      <c r="AQ2420" s="6"/>
      <c r="AR2420" s="6"/>
      <c r="AS2420" s="6"/>
      <c r="AT2420" s="6"/>
      <c r="AU2420" s="6"/>
      <c r="AV2420" s="6"/>
      <c r="AX2420" s="41"/>
      <c r="AY2420" s="41"/>
      <c r="BA2420" s="6"/>
      <c r="BB2420" s="6"/>
      <c r="BC2420" s="6"/>
      <c r="BD2420" s="6"/>
      <c r="BE2420" s="6"/>
      <c r="BF2420" s="6"/>
      <c r="BG2420" s="6"/>
      <c r="BH2420" s="6"/>
      <c r="BI2420" s="6"/>
      <c r="BJ2420" s="6"/>
      <c r="BK2420" s="6"/>
      <c r="BL2420" s="6"/>
      <c r="BM2420" s="6"/>
      <c r="BN2420" s="6"/>
      <c r="BO2420" s="6"/>
      <c r="BP2420" s="6"/>
      <c r="BQ2420" s="6"/>
      <c r="BR2420" s="6"/>
      <c r="BS2420" s="6"/>
      <c r="BT2420" s="6"/>
      <c r="BU2420" s="6"/>
      <c r="BV2420" s="6"/>
      <c r="BW2420" s="6"/>
      <c r="BX2420" s="6"/>
      <c r="BY2420" s="6"/>
      <c r="BZ2420" s="6"/>
      <c r="CA2420" s="6"/>
      <c r="CB2420" s="6"/>
      <c r="CC2420" s="6"/>
      <c r="CD2420" s="6"/>
      <c r="CE2420" s="6"/>
      <c r="CF2420" s="6"/>
      <c r="CG2420" s="6"/>
      <c r="CH2420" s="6"/>
      <c r="CI2420" s="6"/>
      <c r="CJ2420" s="6"/>
      <c r="CK2420" s="6"/>
      <c r="CL2420" s="6"/>
      <c r="CM2420" s="6"/>
      <c r="CN2420" s="6"/>
      <c r="CO2420" s="6"/>
      <c r="CP2420" s="6"/>
      <c r="CQ2420" s="6"/>
      <c r="CR2420" s="6"/>
      <c r="CS2420" s="6"/>
      <c r="CT2420" s="6"/>
      <c r="CU2420" s="6"/>
      <c r="CV2420" s="6"/>
      <c r="CX2420" s="6"/>
      <c r="CY2420" s="6"/>
      <c r="CZ2420" s="6"/>
      <c r="DA2420" s="6"/>
      <c r="DB2420" s="6"/>
    </row>
    <row r="2421" spans="4:106" s="3" customFormat="1" x14ac:dyDescent="0.25">
      <c r="D2421" s="31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  <c r="AP2421" s="6"/>
      <c r="AQ2421" s="6"/>
      <c r="AR2421" s="6"/>
      <c r="AS2421" s="6"/>
      <c r="AT2421" s="6"/>
      <c r="AU2421" s="6"/>
      <c r="AV2421" s="6"/>
      <c r="AX2421" s="41"/>
      <c r="AY2421" s="41"/>
      <c r="BA2421" s="6"/>
      <c r="BB2421" s="6"/>
      <c r="BC2421" s="6"/>
      <c r="BD2421" s="6"/>
      <c r="BE2421" s="6"/>
      <c r="BF2421" s="6"/>
      <c r="BG2421" s="6"/>
      <c r="BH2421" s="6"/>
      <c r="BI2421" s="6"/>
      <c r="BJ2421" s="6"/>
      <c r="BK2421" s="6"/>
      <c r="BL2421" s="6"/>
      <c r="BM2421" s="6"/>
      <c r="BN2421" s="6"/>
      <c r="BO2421" s="6"/>
      <c r="BP2421" s="6"/>
      <c r="BQ2421" s="6"/>
      <c r="BR2421" s="6"/>
      <c r="BS2421" s="6"/>
      <c r="BT2421" s="6"/>
      <c r="BU2421" s="6"/>
      <c r="BV2421" s="6"/>
      <c r="BW2421" s="6"/>
      <c r="BX2421" s="6"/>
      <c r="BY2421" s="6"/>
      <c r="BZ2421" s="6"/>
      <c r="CA2421" s="6"/>
      <c r="CB2421" s="6"/>
      <c r="CC2421" s="6"/>
      <c r="CD2421" s="6"/>
      <c r="CE2421" s="6"/>
      <c r="CF2421" s="6"/>
      <c r="CG2421" s="6"/>
      <c r="CH2421" s="6"/>
      <c r="CI2421" s="6"/>
      <c r="CJ2421" s="6"/>
      <c r="CK2421" s="6"/>
      <c r="CL2421" s="6"/>
      <c r="CM2421" s="6"/>
      <c r="CN2421" s="6"/>
      <c r="CO2421" s="6"/>
      <c r="CP2421" s="6"/>
      <c r="CQ2421" s="6"/>
      <c r="CR2421" s="6"/>
      <c r="CS2421" s="6"/>
      <c r="CT2421" s="6"/>
      <c r="CU2421" s="6"/>
      <c r="CV2421" s="6"/>
      <c r="CX2421" s="6"/>
      <c r="CY2421" s="6"/>
      <c r="CZ2421" s="6"/>
      <c r="DA2421" s="6"/>
      <c r="DB2421" s="6"/>
    </row>
    <row r="2422" spans="4:106" s="3" customFormat="1" x14ac:dyDescent="0.25">
      <c r="D2422" s="31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  <c r="AP2422" s="6"/>
      <c r="AQ2422" s="6"/>
      <c r="AR2422" s="6"/>
      <c r="AS2422" s="6"/>
      <c r="AT2422" s="6"/>
      <c r="AU2422" s="6"/>
      <c r="AV2422" s="6"/>
      <c r="AX2422" s="41"/>
      <c r="AY2422" s="41"/>
      <c r="BA2422" s="6"/>
      <c r="BB2422" s="6"/>
      <c r="BC2422" s="6"/>
      <c r="BD2422" s="6"/>
      <c r="BE2422" s="6"/>
      <c r="BF2422" s="6"/>
      <c r="BG2422" s="6"/>
      <c r="BH2422" s="6"/>
      <c r="BI2422" s="6"/>
      <c r="BJ2422" s="6"/>
      <c r="BK2422" s="6"/>
      <c r="BL2422" s="6"/>
      <c r="BM2422" s="6"/>
      <c r="BN2422" s="6"/>
      <c r="BO2422" s="6"/>
      <c r="BP2422" s="6"/>
      <c r="BQ2422" s="6"/>
      <c r="BR2422" s="6"/>
      <c r="BS2422" s="6"/>
      <c r="BT2422" s="6"/>
      <c r="BU2422" s="6"/>
      <c r="BV2422" s="6"/>
      <c r="BW2422" s="6"/>
      <c r="BX2422" s="6"/>
      <c r="BY2422" s="6"/>
      <c r="BZ2422" s="6"/>
      <c r="CA2422" s="6"/>
      <c r="CB2422" s="6"/>
      <c r="CC2422" s="6"/>
      <c r="CD2422" s="6"/>
      <c r="CE2422" s="6"/>
      <c r="CF2422" s="6"/>
      <c r="CG2422" s="6"/>
      <c r="CH2422" s="6"/>
      <c r="CI2422" s="6"/>
      <c r="CJ2422" s="6"/>
      <c r="CK2422" s="6"/>
      <c r="CL2422" s="6"/>
      <c r="CM2422" s="6"/>
      <c r="CN2422" s="6"/>
      <c r="CO2422" s="6"/>
      <c r="CP2422" s="6"/>
      <c r="CQ2422" s="6"/>
      <c r="CR2422" s="6"/>
      <c r="CS2422" s="6"/>
      <c r="CT2422" s="6"/>
      <c r="CU2422" s="6"/>
      <c r="CV2422" s="6"/>
      <c r="CX2422" s="6"/>
      <c r="CY2422" s="6"/>
      <c r="CZ2422" s="6"/>
      <c r="DA2422" s="6"/>
      <c r="DB2422" s="6"/>
    </row>
    <row r="2423" spans="4:106" s="3" customFormat="1" x14ac:dyDescent="0.25">
      <c r="D2423" s="31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  <c r="AP2423" s="6"/>
      <c r="AQ2423" s="6"/>
      <c r="AR2423" s="6"/>
      <c r="AS2423" s="6"/>
      <c r="AT2423" s="6"/>
      <c r="AU2423" s="6"/>
      <c r="AV2423" s="6"/>
      <c r="AX2423" s="41"/>
      <c r="AY2423" s="41"/>
      <c r="BA2423" s="6"/>
      <c r="BB2423" s="6"/>
      <c r="BC2423" s="6"/>
      <c r="BD2423" s="6"/>
      <c r="BE2423" s="6"/>
      <c r="BF2423" s="6"/>
      <c r="BG2423" s="6"/>
      <c r="BH2423" s="6"/>
      <c r="BI2423" s="6"/>
      <c r="BJ2423" s="6"/>
      <c r="BK2423" s="6"/>
      <c r="BL2423" s="6"/>
      <c r="BM2423" s="6"/>
      <c r="BN2423" s="6"/>
      <c r="BO2423" s="6"/>
      <c r="BP2423" s="6"/>
      <c r="BQ2423" s="6"/>
      <c r="BR2423" s="6"/>
      <c r="BS2423" s="6"/>
      <c r="BT2423" s="6"/>
      <c r="BU2423" s="6"/>
      <c r="BV2423" s="6"/>
      <c r="BW2423" s="6"/>
      <c r="BX2423" s="6"/>
      <c r="BY2423" s="6"/>
      <c r="BZ2423" s="6"/>
      <c r="CA2423" s="6"/>
      <c r="CB2423" s="6"/>
      <c r="CC2423" s="6"/>
      <c r="CD2423" s="6"/>
      <c r="CE2423" s="6"/>
      <c r="CF2423" s="6"/>
      <c r="CG2423" s="6"/>
      <c r="CH2423" s="6"/>
      <c r="CI2423" s="6"/>
      <c r="CJ2423" s="6"/>
      <c r="CK2423" s="6"/>
      <c r="CL2423" s="6"/>
      <c r="CM2423" s="6"/>
      <c r="CN2423" s="6"/>
      <c r="CO2423" s="6"/>
      <c r="CP2423" s="6"/>
      <c r="CQ2423" s="6"/>
      <c r="CR2423" s="6"/>
      <c r="CS2423" s="6"/>
      <c r="CT2423" s="6"/>
      <c r="CU2423" s="6"/>
      <c r="CV2423" s="6"/>
      <c r="CX2423" s="6"/>
      <c r="CY2423" s="6"/>
      <c r="CZ2423" s="6"/>
      <c r="DA2423" s="6"/>
      <c r="DB2423" s="6"/>
    </row>
    <row r="2424" spans="4:106" s="3" customFormat="1" x14ac:dyDescent="0.25">
      <c r="D2424" s="31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  <c r="AP2424" s="6"/>
      <c r="AQ2424" s="6"/>
      <c r="AR2424" s="6"/>
      <c r="AS2424" s="6"/>
      <c r="AT2424" s="6"/>
      <c r="AU2424" s="6"/>
      <c r="AV2424" s="6"/>
      <c r="AX2424" s="41"/>
      <c r="AY2424" s="41"/>
      <c r="BA2424" s="6"/>
      <c r="BB2424" s="6"/>
      <c r="BC2424" s="6"/>
      <c r="BD2424" s="6"/>
      <c r="BE2424" s="6"/>
      <c r="BF2424" s="6"/>
      <c r="BG2424" s="6"/>
      <c r="BH2424" s="6"/>
      <c r="BI2424" s="6"/>
      <c r="BJ2424" s="6"/>
      <c r="BK2424" s="6"/>
      <c r="BL2424" s="6"/>
      <c r="BM2424" s="6"/>
      <c r="BN2424" s="6"/>
      <c r="BO2424" s="6"/>
      <c r="BP2424" s="6"/>
      <c r="BQ2424" s="6"/>
      <c r="BR2424" s="6"/>
      <c r="BS2424" s="6"/>
      <c r="BT2424" s="6"/>
      <c r="BU2424" s="6"/>
      <c r="BV2424" s="6"/>
      <c r="BW2424" s="6"/>
      <c r="BX2424" s="6"/>
      <c r="BY2424" s="6"/>
      <c r="BZ2424" s="6"/>
      <c r="CA2424" s="6"/>
      <c r="CB2424" s="6"/>
      <c r="CC2424" s="6"/>
      <c r="CD2424" s="6"/>
      <c r="CE2424" s="6"/>
      <c r="CF2424" s="6"/>
      <c r="CG2424" s="6"/>
      <c r="CH2424" s="6"/>
      <c r="CI2424" s="6"/>
      <c r="CJ2424" s="6"/>
      <c r="CK2424" s="6"/>
      <c r="CL2424" s="6"/>
      <c r="CM2424" s="6"/>
      <c r="CN2424" s="6"/>
      <c r="CO2424" s="6"/>
      <c r="CP2424" s="6"/>
      <c r="CQ2424" s="6"/>
      <c r="CR2424" s="6"/>
      <c r="CS2424" s="6"/>
      <c r="CT2424" s="6"/>
      <c r="CU2424" s="6"/>
      <c r="CV2424" s="6"/>
      <c r="CX2424" s="6"/>
      <c r="CY2424" s="6"/>
      <c r="CZ2424" s="6"/>
      <c r="DA2424" s="6"/>
      <c r="DB2424" s="6"/>
    </row>
    <row r="2425" spans="4:106" s="3" customFormat="1" x14ac:dyDescent="0.25">
      <c r="D2425" s="31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  <c r="AP2425" s="6"/>
      <c r="AQ2425" s="6"/>
      <c r="AR2425" s="6"/>
      <c r="AS2425" s="6"/>
      <c r="AT2425" s="6"/>
      <c r="AU2425" s="6"/>
      <c r="AV2425" s="6"/>
      <c r="AX2425" s="41"/>
      <c r="AY2425" s="41"/>
      <c r="BA2425" s="6"/>
      <c r="BB2425" s="6"/>
      <c r="BC2425" s="6"/>
      <c r="BD2425" s="6"/>
      <c r="BE2425" s="6"/>
      <c r="BF2425" s="6"/>
      <c r="BG2425" s="6"/>
      <c r="BH2425" s="6"/>
      <c r="BI2425" s="6"/>
      <c r="BJ2425" s="6"/>
      <c r="BK2425" s="6"/>
      <c r="BL2425" s="6"/>
      <c r="BM2425" s="6"/>
      <c r="BN2425" s="6"/>
      <c r="BO2425" s="6"/>
      <c r="BP2425" s="6"/>
      <c r="BQ2425" s="6"/>
      <c r="BR2425" s="6"/>
      <c r="BS2425" s="6"/>
      <c r="BT2425" s="6"/>
      <c r="BU2425" s="6"/>
      <c r="BV2425" s="6"/>
      <c r="BW2425" s="6"/>
      <c r="BX2425" s="6"/>
      <c r="BY2425" s="6"/>
      <c r="BZ2425" s="6"/>
      <c r="CA2425" s="6"/>
      <c r="CB2425" s="6"/>
      <c r="CC2425" s="6"/>
      <c r="CD2425" s="6"/>
      <c r="CE2425" s="6"/>
      <c r="CF2425" s="6"/>
      <c r="CG2425" s="6"/>
      <c r="CH2425" s="6"/>
      <c r="CI2425" s="6"/>
      <c r="CJ2425" s="6"/>
      <c r="CK2425" s="6"/>
      <c r="CL2425" s="6"/>
      <c r="CM2425" s="6"/>
      <c r="CN2425" s="6"/>
      <c r="CO2425" s="6"/>
      <c r="CP2425" s="6"/>
      <c r="CQ2425" s="6"/>
      <c r="CR2425" s="6"/>
      <c r="CS2425" s="6"/>
      <c r="CT2425" s="6"/>
      <c r="CU2425" s="6"/>
      <c r="CV2425" s="6"/>
      <c r="CX2425" s="6"/>
      <c r="CY2425" s="6"/>
      <c r="CZ2425" s="6"/>
      <c r="DA2425" s="6"/>
      <c r="DB2425" s="6"/>
    </row>
    <row r="2426" spans="4:106" s="3" customFormat="1" x14ac:dyDescent="0.25">
      <c r="D2426" s="31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  <c r="AP2426" s="6"/>
      <c r="AQ2426" s="6"/>
      <c r="AR2426" s="6"/>
      <c r="AS2426" s="6"/>
      <c r="AT2426" s="6"/>
      <c r="AU2426" s="6"/>
      <c r="AV2426" s="6"/>
      <c r="AX2426" s="41"/>
      <c r="AY2426" s="41"/>
      <c r="BA2426" s="6"/>
      <c r="BB2426" s="6"/>
      <c r="BC2426" s="6"/>
      <c r="BD2426" s="6"/>
      <c r="BE2426" s="6"/>
      <c r="BF2426" s="6"/>
      <c r="BG2426" s="6"/>
      <c r="BH2426" s="6"/>
      <c r="BI2426" s="6"/>
      <c r="BJ2426" s="6"/>
      <c r="BK2426" s="6"/>
      <c r="BL2426" s="6"/>
      <c r="BM2426" s="6"/>
      <c r="BN2426" s="6"/>
      <c r="BO2426" s="6"/>
      <c r="BP2426" s="6"/>
      <c r="BQ2426" s="6"/>
      <c r="BR2426" s="6"/>
      <c r="BS2426" s="6"/>
      <c r="BT2426" s="6"/>
      <c r="BU2426" s="6"/>
      <c r="BV2426" s="6"/>
      <c r="BW2426" s="6"/>
      <c r="BX2426" s="6"/>
      <c r="BY2426" s="6"/>
      <c r="BZ2426" s="6"/>
      <c r="CA2426" s="6"/>
      <c r="CB2426" s="6"/>
      <c r="CC2426" s="6"/>
      <c r="CD2426" s="6"/>
      <c r="CE2426" s="6"/>
      <c r="CF2426" s="6"/>
      <c r="CG2426" s="6"/>
      <c r="CH2426" s="6"/>
      <c r="CI2426" s="6"/>
      <c r="CJ2426" s="6"/>
      <c r="CK2426" s="6"/>
      <c r="CL2426" s="6"/>
      <c r="CM2426" s="6"/>
      <c r="CN2426" s="6"/>
      <c r="CO2426" s="6"/>
      <c r="CP2426" s="6"/>
      <c r="CQ2426" s="6"/>
      <c r="CR2426" s="6"/>
      <c r="CS2426" s="6"/>
      <c r="CT2426" s="6"/>
      <c r="CU2426" s="6"/>
      <c r="CV2426" s="6"/>
      <c r="CX2426" s="6"/>
      <c r="CY2426" s="6"/>
      <c r="CZ2426" s="6"/>
      <c r="DA2426" s="6"/>
      <c r="DB2426" s="6"/>
    </row>
    <row r="2427" spans="4:106" s="3" customFormat="1" x14ac:dyDescent="0.25">
      <c r="D2427" s="31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  <c r="AR2427" s="6"/>
      <c r="AS2427" s="6"/>
      <c r="AT2427" s="6"/>
      <c r="AU2427" s="6"/>
      <c r="AV2427" s="6"/>
      <c r="AX2427" s="41"/>
      <c r="AY2427" s="41"/>
      <c r="BA2427" s="6"/>
      <c r="BB2427" s="6"/>
      <c r="BC2427" s="6"/>
      <c r="BD2427" s="6"/>
      <c r="BE2427" s="6"/>
      <c r="BF2427" s="6"/>
      <c r="BG2427" s="6"/>
      <c r="BH2427" s="6"/>
      <c r="BI2427" s="6"/>
      <c r="BJ2427" s="6"/>
      <c r="BK2427" s="6"/>
      <c r="BL2427" s="6"/>
      <c r="BM2427" s="6"/>
      <c r="BN2427" s="6"/>
      <c r="BO2427" s="6"/>
      <c r="BP2427" s="6"/>
      <c r="BQ2427" s="6"/>
      <c r="BR2427" s="6"/>
      <c r="BS2427" s="6"/>
      <c r="BT2427" s="6"/>
      <c r="BU2427" s="6"/>
      <c r="BV2427" s="6"/>
      <c r="BW2427" s="6"/>
      <c r="BX2427" s="6"/>
      <c r="BY2427" s="6"/>
      <c r="BZ2427" s="6"/>
      <c r="CA2427" s="6"/>
      <c r="CB2427" s="6"/>
      <c r="CC2427" s="6"/>
      <c r="CD2427" s="6"/>
      <c r="CE2427" s="6"/>
      <c r="CF2427" s="6"/>
      <c r="CG2427" s="6"/>
      <c r="CH2427" s="6"/>
      <c r="CI2427" s="6"/>
      <c r="CJ2427" s="6"/>
      <c r="CK2427" s="6"/>
      <c r="CL2427" s="6"/>
      <c r="CM2427" s="6"/>
      <c r="CN2427" s="6"/>
      <c r="CO2427" s="6"/>
      <c r="CP2427" s="6"/>
      <c r="CQ2427" s="6"/>
      <c r="CR2427" s="6"/>
      <c r="CS2427" s="6"/>
      <c r="CT2427" s="6"/>
      <c r="CU2427" s="6"/>
      <c r="CV2427" s="6"/>
      <c r="CX2427" s="6"/>
      <c r="CY2427" s="6"/>
      <c r="CZ2427" s="6"/>
      <c r="DA2427" s="6"/>
      <c r="DB2427" s="6"/>
    </row>
    <row r="2428" spans="4:106" s="3" customFormat="1" x14ac:dyDescent="0.25">
      <c r="D2428" s="31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  <c r="AR2428" s="6"/>
      <c r="AS2428" s="6"/>
      <c r="AT2428" s="6"/>
      <c r="AU2428" s="6"/>
      <c r="AV2428" s="6"/>
      <c r="AX2428" s="41"/>
      <c r="AY2428" s="41"/>
      <c r="BA2428" s="6"/>
      <c r="BB2428" s="6"/>
      <c r="BC2428" s="6"/>
      <c r="BD2428" s="6"/>
      <c r="BE2428" s="6"/>
      <c r="BF2428" s="6"/>
      <c r="BG2428" s="6"/>
      <c r="BH2428" s="6"/>
      <c r="BI2428" s="6"/>
      <c r="BJ2428" s="6"/>
      <c r="BK2428" s="6"/>
      <c r="BL2428" s="6"/>
      <c r="BM2428" s="6"/>
      <c r="BN2428" s="6"/>
      <c r="BO2428" s="6"/>
      <c r="BP2428" s="6"/>
      <c r="BQ2428" s="6"/>
      <c r="BR2428" s="6"/>
      <c r="BS2428" s="6"/>
      <c r="BT2428" s="6"/>
      <c r="BU2428" s="6"/>
      <c r="BV2428" s="6"/>
      <c r="BW2428" s="6"/>
      <c r="BX2428" s="6"/>
      <c r="BY2428" s="6"/>
      <c r="BZ2428" s="6"/>
      <c r="CA2428" s="6"/>
      <c r="CB2428" s="6"/>
      <c r="CC2428" s="6"/>
      <c r="CD2428" s="6"/>
      <c r="CE2428" s="6"/>
      <c r="CF2428" s="6"/>
      <c r="CG2428" s="6"/>
      <c r="CH2428" s="6"/>
      <c r="CI2428" s="6"/>
      <c r="CJ2428" s="6"/>
      <c r="CK2428" s="6"/>
      <c r="CL2428" s="6"/>
      <c r="CM2428" s="6"/>
      <c r="CN2428" s="6"/>
      <c r="CO2428" s="6"/>
      <c r="CP2428" s="6"/>
      <c r="CQ2428" s="6"/>
      <c r="CR2428" s="6"/>
      <c r="CS2428" s="6"/>
      <c r="CT2428" s="6"/>
      <c r="CU2428" s="6"/>
      <c r="CV2428" s="6"/>
      <c r="CX2428" s="6"/>
      <c r="CY2428" s="6"/>
      <c r="CZ2428" s="6"/>
      <c r="DA2428" s="6"/>
      <c r="DB2428" s="6"/>
    </row>
    <row r="2429" spans="4:106" s="3" customFormat="1" x14ac:dyDescent="0.25">
      <c r="D2429" s="31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  <c r="AR2429" s="6"/>
      <c r="AS2429" s="6"/>
      <c r="AT2429" s="6"/>
      <c r="AU2429" s="6"/>
      <c r="AV2429" s="6"/>
      <c r="AX2429" s="41"/>
      <c r="AY2429" s="41"/>
      <c r="BA2429" s="6"/>
      <c r="BB2429" s="6"/>
      <c r="BC2429" s="6"/>
      <c r="BD2429" s="6"/>
      <c r="BE2429" s="6"/>
      <c r="BF2429" s="6"/>
      <c r="BG2429" s="6"/>
      <c r="BH2429" s="6"/>
      <c r="BI2429" s="6"/>
      <c r="BJ2429" s="6"/>
      <c r="BK2429" s="6"/>
      <c r="BL2429" s="6"/>
      <c r="BM2429" s="6"/>
      <c r="BN2429" s="6"/>
      <c r="BO2429" s="6"/>
      <c r="BP2429" s="6"/>
      <c r="BQ2429" s="6"/>
      <c r="BR2429" s="6"/>
      <c r="BS2429" s="6"/>
      <c r="BT2429" s="6"/>
      <c r="BU2429" s="6"/>
      <c r="BV2429" s="6"/>
      <c r="BW2429" s="6"/>
      <c r="BX2429" s="6"/>
      <c r="BY2429" s="6"/>
      <c r="BZ2429" s="6"/>
      <c r="CA2429" s="6"/>
      <c r="CB2429" s="6"/>
      <c r="CC2429" s="6"/>
      <c r="CD2429" s="6"/>
      <c r="CE2429" s="6"/>
      <c r="CF2429" s="6"/>
      <c r="CG2429" s="6"/>
      <c r="CH2429" s="6"/>
      <c r="CI2429" s="6"/>
      <c r="CJ2429" s="6"/>
      <c r="CK2429" s="6"/>
      <c r="CL2429" s="6"/>
      <c r="CM2429" s="6"/>
      <c r="CN2429" s="6"/>
      <c r="CO2429" s="6"/>
      <c r="CP2429" s="6"/>
      <c r="CQ2429" s="6"/>
      <c r="CR2429" s="6"/>
      <c r="CS2429" s="6"/>
      <c r="CT2429" s="6"/>
      <c r="CU2429" s="6"/>
      <c r="CV2429" s="6"/>
      <c r="CX2429" s="6"/>
      <c r="CY2429" s="6"/>
      <c r="CZ2429" s="6"/>
      <c r="DA2429" s="6"/>
      <c r="DB2429" s="6"/>
    </row>
    <row r="2430" spans="4:106" s="3" customFormat="1" x14ac:dyDescent="0.25">
      <c r="D2430" s="31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  <c r="AR2430" s="6"/>
      <c r="AS2430" s="6"/>
      <c r="AT2430" s="6"/>
      <c r="AU2430" s="6"/>
      <c r="AV2430" s="6"/>
      <c r="AX2430" s="41"/>
      <c r="AY2430" s="41"/>
      <c r="BA2430" s="6"/>
      <c r="BB2430" s="6"/>
      <c r="BC2430" s="6"/>
      <c r="BD2430" s="6"/>
      <c r="BE2430" s="6"/>
      <c r="BF2430" s="6"/>
      <c r="BG2430" s="6"/>
      <c r="BH2430" s="6"/>
      <c r="BI2430" s="6"/>
      <c r="BJ2430" s="6"/>
      <c r="BK2430" s="6"/>
      <c r="BL2430" s="6"/>
      <c r="BM2430" s="6"/>
      <c r="BN2430" s="6"/>
      <c r="BO2430" s="6"/>
      <c r="BP2430" s="6"/>
      <c r="BQ2430" s="6"/>
      <c r="BR2430" s="6"/>
      <c r="BS2430" s="6"/>
      <c r="BT2430" s="6"/>
      <c r="BU2430" s="6"/>
      <c r="BV2430" s="6"/>
      <c r="BW2430" s="6"/>
      <c r="BX2430" s="6"/>
      <c r="BY2430" s="6"/>
      <c r="BZ2430" s="6"/>
      <c r="CA2430" s="6"/>
      <c r="CB2430" s="6"/>
      <c r="CC2430" s="6"/>
      <c r="CD2430" s="6"/>
      <c r="CE2430" s="6"/>
      <c r="CF2430" s="6"/>
      <c r="CG2430" s="6"/>
      <c r="CH2430" s="6"/>
      <c r="CI2430" s="6"/>
      <c r="CJ2430" s="6"/>
      <c r="CK2430" s="6"/>
      <c r="CL2430" s="6"/>
      <c r="CM2430" s="6"/>
      <c r="CN2430" s="6"/>
      <c r="CO2430" s="6"/>
      <c r="CP2430" s="6"/>
      <c r="CQ2430" s="6"/>
      <c r="CR2430" s="6"/>
      <c r="CS2430" s="6"/>
      <c r="CT2430" s="6"/>
      <c r="CU2430" s="6"/>
      <c r="CV2430" s="6"/>
      <c r="CX2430" s="6"/>
      <c r="CY2430" s="6"/>
      <c r="CZ2430" s="6"/>
      <c r="DA2430" s="6"/>
      <c r="DB2430" s="6"/>
    </row>
    <row r="2431" spans="4:106" s="3" customFormat="1" x14ac:dyDescent="0.25">
      <c r="D2431" s="31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  <c r="AR2431" s="6"/>
      <c r="AS2431" s="6"/>
      <c r="AT2431" s="6"/>
      <c r="AU2431" s="6"/>
      <c r="AV2431" s="6"/>
      <c r="AX2431" s="41"/>
      <c r="AY2431" s="41"/>
      <c r="BA2431" s="6"/>
      <c r="BB2431" s="6"/>
      <c r="BC2431" s="6"/>
      <c r="BD2431" s="6"/>
      <c r="BE2431" s="6"/>
      <c r="BF2431" s="6"/>
      <c r="BG2431" s="6"/>
      <c r="BH2431" s="6"/>
      <c r="BI2431" s="6"/>
      <c r="BJ2431" s="6"/>
      <c r="BK2431" s="6"/>
      <c r="BL2431" s="6"/>
      <c r="BM2431" s="6"/>
      <c r="BN2431" s="6"/>
      <c r="BO2431" s="6"/>
      <c r="BP2431" s="6"/>
      <c r="BQ2431" s="6"/>
      <c r="BR2431" s="6"/>
      <c r="BS2431" s="6"/>
      <c r="BT2431" s="6"/>
      <c r="BU2431" s="6"/>
      <c r="BV2431" s="6"/>
      <c r="BW2431" s="6"/>
      <c r="BX2431" s="6"/>
      <c r="BY2431" s="6"/>
      <c r="BZ2431" s="6"/>
      <c r="CA2431" s="6"/>
      <c r="CB2431" s="6"/>
      <c r="CC2431" s="6"/>
      <c r="CD2431" s="6"/>
      <c r="CE2431" s="6"/>
      <c r="CF2431" s="6"/>
      <c r="CG2431" s="6"/>
      <c r="CH2431" s="6"/>
      <c r="CI2431" s="6"/>
      <c r="CJ2431" s="6"/>
      <c r="CK2431" s="6"/>
      <c r="CL2431" s="6"/>
      <c r="CM2431" s="6"/>
      <c r="CN2431" s="6"/>
      <c r="CO2431" s="6"/>
      <c r="CP2431" s="6"/>
      <c r="CQ2431" s="6"/>
      <c r="CR2431" s="6"/>
      <c r="CS2431" s="6"/>
      <c r="CT2431" s="6"/>
      <c r="CU2431" s="6"/>
      <c r="CV2431" s="6"/>
      <c r="CX2431" s="6"/>
      <c r="CY2431" s="6"/>
      <c r="CZ2431" s="6"/>
      <c r="DA2431" s="6"/>
      <c r="DB2431" s="6"/>
    </row>
    <row r="2432" spans="4:106" s="3" customFormat="1" x14ac:dyDescent="0.25">
      <c r="D2432" s="31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  <c r="AR2432" s="6"/>
      <c r="AS2432" s="6"/>
      <c r="AT2432" s="6"/>
      <c r="AU2432" s="6"/>
      <c r="AV2432" s="6"/>
      <c r="AX2432" s="41"/>
      <c r="AY2432" s="41"/>
      <c r="BA2432" s="6"/>
      <c r="BB2432" s="6"/>
      <c r="BC2432" s="6"/>
      <c r="BD2432" s="6"/>
      <c r="BE2432" s="6"/>
      <c r="BF2432" s="6"/>
      <c r="BG2432" s="6"/>
      <c r="BH2432" s="6"/>
      <c r="BI2432" s="6"/>
      <c r="BJ2432" s="6"/>
      <c r="BK2432" s="6"/>
      <c r="BL2432" s="6"/>
      <c r="BM2432" s="6"/>
      <c r="BN2432" s="6"/>
      <c r="BO2432" s="6"/>
      <c r="BP2432" s="6"/>
      <c r="BQ2432" s="6"/>
      <c r="BR2432" s="6"/>
      <c r="BS2432" s="6"/>
      <c r="BT2432" s="6"/>
      <c r="BU2432" s="6"/>
      <c r="BV2432" s="6"/>
      <c r="BW2432" s="6"/>
      <c r="BX2432" s="6"/>
      <c r="BY2432" s="6"/>
      <c r="BZ2432" s="6"/>
      <c r="CA2432" s="6"/>
      <c r="CB2432" s="6"/>
      <c r="CC2432" s="6"/>
      <c r="CD2432" s="6"/>
      <c r="CE2432" s="6"/>
      <c r="CF2432" s="6"/>
      <c r="CG2432" s="6"/>
      <c r="CH2432" s="6"/>
      <c r="CI2432" s="6"/>
      <c r="CJ2432" s="6"/>
      <c r="CK2432" s="6"/>
      <c r="CL2432" s="6"/>
      <c r="CM2432" s="6"/>
      <c r="CN2432" s="6"/>
      <c r="CO2432" s="6"/>
      <c r="CP2432" s="6"/>
      <c r="CQ2432" s="6"/>
      <c r="CR2432" s="6"/>
      <c r="CS2432" s="6"/>
      <c r="CT2432" s="6"/>
      <c r="CU2432" s="6"/>
      <c r="CV2432" s="6"/>
      <c r="CX2432" s="6"/>
      <c r="CY2432" s="6"/>
      <c r="CZ2432" s="6"/>
      <c r="DA2432" s="6"/>
      <c r="DB2432" s="6"/>
    </row>
    <row r="2433" spans="4:106" s="3" customFormat="1" x14ac:dyDescent="0.25">
      <c r="D2433" s="31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  <c r="AR2433" s="6"/>
      <c r="AS2433" s="6"/>
      <c r="AT2433" s="6"/>
      <c r="AU2433" s="6"/>
      <c r="AV2433" s="6"/>
      <c r="AX2433" s="41"/>
      <c r="AY2433" s="41"/>
      <c r="BA2433" s="6"/>
      <c r="BB2433" s="6"/>
      <c r="BC2433" s="6"/>
      <c r="BD2433" s="6"/>
      <c r="BE2433" s="6"/>
      <c r="BF2433" s="6"/>
      <c r="BG2433" s="6"/>
      <c r="BH2433" s="6"/>
      <c r="BI2433" s="6"/>
      <c r="BJ2433" s="6"/>
      <c r="BK2433" s="6"/>
      <c r="BL2433" s="6"/>
      <c r="BM2433" s="6"/>
      <c r="BN2433" s="6"/>
      <c r="BO2433" s="6"/>
      <c r="BP2433" s="6"/>
      <c r="BQ2433" s="6"/>
      <c r="BR2433" s="6"/>
      <c r="BS2433" s="6"/>
      <c r="BT2433" s="6"/>
      <c r="BU2433" s="6"/>
      <c r="BV2433" s="6"/>
      <c r="BW2433" s="6"/>
      <c r="BX2433" s="6"/>
      <c r="BY2433" s="6"/>
      <c r="BZ2433" s="6"/>
      <c r="CA2433" s="6"/>
      <c r="CB2433" s="6"/>
      <c r="CC2433" s="6"/>
      <c r="CD2433" s="6"/>
      <c r="CE2433" s="6"/>
      <c r="CF2433" s="6"/>
      <c r="CG2433" s="6"/>
      <c r="CH2433" s="6"/>
      <c r="CI2433" s="6"/>
      <c r="CJ2433" s="6"/>
      <c r="CK2433" s="6"/>
      <c r="CL2433" s="6"/>
      <c r="CM2433" s="6"/>
      <c r="CN2433" s="6"/>
      <c r="CO2433" s="6"/>
      <c r="CP2433" s="6"/>
      <c r="CQ2433" s="6"/>
      <c r="CR2433" s="6"/>
      <c r="CS2433" s="6"/>
      <c r="CT2433" s="6"/>
      <c r="CU2433" s="6"/>
      <c r="CV2433" s="6"/>
      <c r="CX2433" s="6"/>
      <c r="CY2433" s="6"/>
      <c r="CZ2433" s="6"/>
      <c r="DA2433" s="6"/>
      <c r="DB2433" s="6"/>
    </row>
    <row r="2434" spans="4:106" s="3" customFormat="1" x14ac:dyDescent="0.25">
      <c r="D2434" s="31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  <c r="AR2434" s="6"/>
      <c r="AS2434" s="6"/>
      <c r="AT2434" s="6"/>
      <c r="AU2434" s="6"/>
      <c r="AV2434" s="6"/>
      <c r="AX2434" s="41"/>
      <c r="AY2434" s="41"/>
      <c r="BA2434" s="6"/>
      <c r="BB2434" s="6"/>
      <c r="BC2434" s="6"/>
      <c r="BD2434" s="6"/>
      <c r="BE2434" s="6"/>
      <c r="BF2434" s="6"/>
      <c r="BG2434" s="6"/>
      <c r="BH2434" s="6"/>
      <c r="BI2434" s="6"/>
      <c r="BJ2434" s="6"/>
      <c r="BK2434" s="6"/>
      <c r="BL2434" s="6"/>
      <c r="BM2434" s="6"/>
      <c r="BN2434" s="6"/>
      <c r="BO2434" s="6"/>
      <c r="BP2434" s="6"/>
      <c r="BQ2434" s="6"/>
      <c r="BR2434" s="6"/>
      <c r="BS2434" s="6"/>
      <c r="BT2434" s="6"/>
      <c r="BU2434" s="6"/>
      <c r="BV2434" s="6"/>
      <c r="BW2434" s="6"/>
      <c r="BX2434" s="6"/>
      <c r="BY2434" s="6"/>
      <c r="BZ2434" s="6"/>
      <c r="CA2434" s="6"/>
      <c r="CB2434" s="6"/>
      <c r="CC2434" s="6"/>
      <c r="CD2434" s="6"/>
      <c r="CE2434" s="6"/>
      <c r="CF2434" s="6"/>
      <c r="CG2434" s="6"/>
      <c r="CH2434" s="6"/>
      <c r="CI2434" s="6"/>
      <c r="CJ2434" s="6"/>
      <c r="CK2434" s="6"/>
      <c r="CL2434" s="6"/>
      <c r="CM2434" s="6"/>
      <c r="CN2434" s="6"/>
      <c r="CO2434" s="6"/>
      <c r="CP2434" s="6"/>
      <c r="CQ2434" s="6"/>
      <c r="CR2434" s="6"/>
      <c r="CS2434" s="6"/>
      <c r="CT2434" s="6"/>
      <c r="CU2434" s="6"/>
      <c r="CV2434" s="6"/>
      <c r="CX2434" s="6"/>
      <c r="CY2434" s="6"/>
      <c r="CZ2434" s="6"/>
      <c r="DA2434" s="6"/>
      <c r="DB2434" s="6"/>
    </row>
    <row r="2435" spans="4:106" s="3" customFormat="1" x14ac:dyDescent="0.25">
      <c r="D2435" s="31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  <c r="AR2435" s="6"/>
      <c r="AS2435" s="6"/>
      <c r="AT2435" s="6"/>
      <c r="AU2435" s="6"/>
      <c r="AV2435" s="6"/>
      <c r="AX2435" s="41"/>
      <c r="AY2435" s="41"/>
      <c r="BA2435" s="6"/>
      <c r="BB2435" s="6"/>
      <c r="BC2435" s="6"/>
      <c r="BD2435" s="6"/>
      <c r="BE2435" s="6"/>
      <c r="BF2435" s="6"/>
      <c r="BG2435" s="6"/>
      <c r="BH2435" s="6"/>
      <c r="BI2435" s="6"/>
      <c r="BJ2435" s="6"/>
      <c r="BK2435" s="6"/>
      <c r="BL2435" s="6"/>
      <c r="BM2435" s="6"/>
      <c r="BN2435" s="6"/>
      <c r="BO2435" s="6"/>
      <c r="BP2435" s="6"/>
      <c r="BQ2435" s="6"/>
      <c r="BR2435" s="6"/>
      <c r="BS2435" s="6"/>
      <c r="BT2435" s="6"/>
      <c r="BU2435" s="6"/>
      <c r="BV2435" s="6"/>
      <c r="BW2435" s="6"/>
      <c r="BX2435" s="6"/>
      <c r="BY2435" s="6"/>
      <c r="BZ2435" s="6"/>
      <c r="CA2435" s="6"/>
      <c r="CB2435" s="6"/>
      <c r="CC2435" s="6"/>
      <c r="CD2435" s="6"/>
      <c r="CE2435" s="6"/>
      <c r="CF2435" s="6"/>
      <c r="CG2435" s="6"/>
      <c r="CH2435" s="6"/>
      <c r="CI2435" s="6"/>
      <c r="CJ2435" s="6"/>
      <c r="CK2435" s="6"/>
      <c r="CL2435" s="6"/>
      <c r="CM2435" s="6"/>
      <c r="CN2435" s="6"/>
      <c r="CO2435" s="6"/>
      <c r="CP2435" s="6"/>
      <c r="CQ2435" s="6"/>
      <c r="CR2435" s="6"/>
      <c r="CS2435" s="6"/>
      <c r="CT2435" s="6"/>
      <c r="CU2435" s="6"/>
      <c r="CV2435" s="6"/>
      <c r="CX2435" s="6"/>
      <c r="CY2435" s="6"/>
      <c r="CZ2435" s="6"/>
      <c r="DA2435" s="6"/>
      <c r="DB2435" s="6"/>
    </row>
    <row r="2436" spans="4:106" s="3" customFormat="1" x14ac:dyDescent="0.25">
      <c r="D2436" s="31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  <c r="AR2436" s="6"/>
      <c r="AS2436" s="6"/>
      <c r="AT2436" s="6"/>
      <c r="AU2436" s="6"/>
      <c r="AV2436" s="6"/>
      <c r="AX2436" s="41"/>
      <c r="AY2436" s="41"/>
      <c r="BA2436" s="6"/>
      <c r="BB2436" s="6"/>
      <c r="BC2436" s="6"/>
      <c r="BD2436" s="6"/>
      <c r="BE2436" s="6"/>
      <c r="BF2436" s="6"/>
      <c r="BG2436" s="6"/>
      <c r="BH2436" s="6"/>
      <c r="BI2436" s="6"/>
      <c r="BJ2436" s="6"/>
      <c r="BK2436" s="6"/>
      <c r="BL2436" s="6"/>
      <c r="BM2436" s="6"/>
      <c r="BN2436" s="6"/>
      <c r="BO2436" s="6"/>
      <c r="BP2436" s="6"/>
      <c r="BQ2436" s="6"/>
      <c r="BR2436" s="6"/>
      <c r="BS2436" s="6"/>
      <c r="BT2436" s="6"/>
      <c r="BU2436" s="6"/>
      <c r="BV2436" s="6"/>
      <c r="BW2436" s="6"/>
      <c r="BX2436" s="6"/>
      <c r="BY2436" s="6"/>
      <c r="BZ2436" s="6"/>
      <c r="CA2436" s="6"/>
      <c r="CB2436" s="6"/>
      <c r="CC2436" s="6"/>
      <c r="CD2436" s="6"/>
      <c r="CE2436" s="6"/>
      <c r="CF2436" s="6"/>
      <c r="CG2436" s="6"/>
      <c r="CH2436" s="6"/>
      <c r="CI2436" s="6"/>
      <c r="CJ2436" s="6"/>
      <c r="CK2436" s="6"/>
      <c r="CL2436" s="6"/>
      <c r="CM2436" s="6"/>
      <c r="CN2436" s="6"/>
      <c r="CO2436" s="6"/>
      <c r="CP2436" s="6"/>
      <c r="CQ2436" s="6"/>
      <c r="CR2436" s="6"/>
      <c r="CS2436" s="6"/>
      <c r="CT2436" s="6"/>
      <c r="CU2436" s="6"/>
      <c r="CV2436" s="6"/>
      <c r="CX2436" s="6"/>
      <c r="CY2436" s="6"/>
      <c r="CZ2436" s="6"/>
      <c r="DA2436" s="6"/>
      <c r="DB2436" s="6"/>
    </row>
    <row r="2437" spans="4:106" s="3" customFormat="1" x14ac:dyDescent="0.25">
      <c r="D2437" s="31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  <c r="AR2437" s="6"/>
      <c r="AS2437" s="6"/>
      <c r="AT2437" s="6"/>
      <c r="AU2437" s="6"/>
      <c r="AV2437" s="6"/>
      <c r="AX2437" s="41"/>
      <c r="AY2437" s="41"/>
      <c r="BA2437" s="6"/>
      <c r="BB2437" s="6"/>
      <c r="BC2437" s="6"/>
      <c r="BD2437" s="6"/>
      <c r="BE2437" s="6"/>
      <c r="BF2437" s="6"/>
      <c r="BG2437" s="6"/>
      <c r="BH2437" s="6"/>
      <c r="BI2437" s="6"/>
      <c r="BJ2437" s="6"/>
      <c r="BK2437" s="6"/>
      <c r="BL2437" s="6"/>
      <c r="BM2437" s="6"/>
      <c r="BN2437" s="6"/>
      <c r="BO2437" s="6"/>
      <c r="BP2437" s="6"/>
      <c r="BQ2437" s="6"/>
      <c r="BR2437" s="6"/>
      <c r="BS2437" s="6"/>
      <c r="BT2437" s="6"/>
      <c r="BU2437" s="6"/>
      <c r="BV2437" s="6"/>
      <c r="BW2437" s="6"/>
      <c r="BX2437" s="6"/>
      <c r="BY2437" s="6"/>
      <c r="BZ2437" s="6"/>
      <c r="CA2437" s="6"/>
      <c r="CB2437" s="6"/>
      <c r="CC2437" s="6"/>
      <c r="CD2437" s="6"/>
      <c r="CE2437" s="6"/>
      <c r="CF2437" s="6"/>
      <c r="CG2437" s="6"/>
      <c r="CH2437" s="6"/>
      <c r="CI2437" s="6"/>
      <c r="CJ2437" s="6"/>
      <c r="CK2437" s="6"/>
      <c r="CL2437" s="6"/>
      <c r="CM2437" s="6"/>
      <c r="CN2437" s="6"/>
      <c r="CO2437" s="6"/>
      <c r="CP2437" s="6"/>
      <c r="CQ2437" s="6"/>
      <c r="CR2437" s="6"/>
      <c r="CS2437" s="6"/>
      <c r="CT2437" s="6"/>
      <c r="CU2437" s="6"/>
      <c r="CV2437" s="6"/>
      <c r="CX2437" s="6"/>
      <c r="CY2437" s="6"/>
      <c r="CZ2437" s="6"/>
      <c r="DA2437" s="6"/>
      <c r="DB2437" s="6"/>
    </row>
    <row r="2438" spans="4:106" s="3" customFormat="1" x14ac:dyDescent="0.25">
      <c r="D2438" s="31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  <c r="AR2438" s="6"/>
      <c r="AS2438" s="6"/>
      <c r="AT2438" s="6"/>
      <c r="AU2438" s="6"/>
      <c r="AV2438" s="6"/>
      <c r="AX2438" s="41"/>
      <c r="AY2438" s="41"/>
      <c r="BA2438" s="6"/>
      <c r="BB2438" s="6"/>
      <c r="BC2438" s="6"/>
      <c r="BD2438" s="6"/>
      <c r="BE2438" s="6"/>
      <c r="BF2438" s="6"/>
      <c r="BG2438" s="6"/>
      <c r="BH2438" s="6"/>
      <c r="BI2438" s="6"/>
      <c r="BJ2438" s="6"/>
      <c r="BK2438" s="6"/>
      <c r="BL2438" s="6"/>
      <c r="BM2438" s="6"/>
      <c r="BN2438" s="6"/>
      <c r="BO2438" s="6"/>
      <c r="BP2438" s="6"/>
      <c r="BQ2438" s="6"/>
      <c r="BR2438" s="6"/>
      <c r="BS2438" s="6"/>
      <c r="BT2438" s="6"/>
      <c r="BU2438" s="6"/>
      <c r="BV2438" s="6"/>
      <c r="BW2438" s="6"/>
      <c r="BX2438" s="6"/>
      <c r="BY2438" s="6"/>
      <c r="BZ2438" s="6"/>
      <c r="CA2438" s="6"/>
      <c r="CB2438" s="6"/>
      <c r="CC2438" s="6"/>
      <c r="CD2438" s="6"/>
      <c r="CE2438" s="6"/>
      <c r="CF2438" s="6"/>
      <c r="CG2438" s="6"/>
      <c r="CH2438" s="6"/>
      <c r="CI2438" s="6"/>
      <c r="CJ2438" s="6"/>
      <c r="CK2438" s="6"/>
      <c r="CL2438" s="6"/>
      <c r="CM2438" s="6"/>
      <c r="CN2438" s="6"/>
      <c r="CO2438" s="6"/>
      <c r="CP2438" s="6"/>
      <c r="CQ2438" s="6"/>
      <c r="CR2438" s="6"/>
      <c r="CS2438" s="6"/>
      <c r="CT2438" s="6"/>
      <c r="CU2438" s="6"/>
      <c r="CV2438" s="6"/>
      <c r="CX2438" s="6"/>
      <c r="CY2438" s="6"/>
      <c r="CZ2438" s="6"/>
      <c r="DA2438" s="6"/>
      <c r="DB2438" s="6"/>
    </row>
    <row r="2439" spans="4:106" s="3" customFormat="1" x14ac:dyDescent="0.25">
      <c r="D2439" s="31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  <c r="AR2439" s="6"/>
      <c r="AS2439" s="6"/>
      <c r="AT2439" s="6"/>
      <c r="AU2439" s="6"/>
      <c r="AV2439" s="6"/>
      <c r="AX2439" s="41"/>
      <c r="AY2439" s="41"/>
      <c r="BA2439" s="6"/>
      <c r="BB2439" s="6"/>
      <c r="BC2439" s="6"/>
      <c r="BD2439" s="6"/>
      <c r="BE2439" s="6"/>
      <c r="BF2439" s="6"/>
      <c r="BG2439" s="6"/>
      <c r="BH2439" s="6"/>
      <c r="BI2439" s="6"/>
      <c r="BJ2439" s="6"/>
      <c r="BK2439" s="6"/>
      <c r="BL2439" s="6"/>
      <c r="BM2439" s="6"/>
      <c r="BN2439" s="6"/>
      <c r="BO2439" s="6"/>
      <c r="BP2439" s="6"/>
      <c r="BQ2439" s="6"/>
      <c r="BR2439" s="6"/>
      <c r="BS2439" s="6"/>
      <c r="BT2439" s="6"/>
      <c r="BU2439" s="6"/>
      <c r="BV2439" s="6"/>
      <c r="BW2439" s="6"/>
      <c r="BX2439" s="6"/>
      <c r="BY2439" s="6"/>
      <c r="BZ2439" s="6"/>
      <c r="CA2439" s="6"/>
      <c r="CB2439" s="6"/>
      <c r="CC2439" s="6"/>
      <c r="CD2439" s="6"/>
      <c r="CE2439" s="6"/>
      <c r="CF2439" s="6"/>
      <c r="CG2439" s="6"/>
      <c r="CH2439" s="6"/>
      <c r="CI2439" s="6"/>
      <c r="CJ2439" s="6"/>
      <c r="CK2439" s="6"/>
      <c r="CL2439" s="6"/>
      <c r="CM2439" s="6"/>
      <c r="CN2439" s="6"/>
      <c r="CO2439" s="6"/>
      <c r="CP2439" s="6"/>
      <c r="CQ2439" s="6"/>
      <c r="CR2439" s="6"/>
      <c r="CS2439" s="6"/>
      <c r="CT2439" s="6"/>
      <c r="CU2439" s="6"/>
      <c r="CV2439" s="6"/>
      <c r="CX2439" s="6"/>
      <c r="CY2439" s="6"/>
      <c r="CZ2439" s="6"/>
      <c r="DA2439" s="6"/>
      <c r="DB2439" s="6"/>
    </row>
    <row r="2440" spans="4:106" s="3" customFormat="1" x14ac:dyDescent="0.25">
      <c r="D2440" s="31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  <c r="AP2440" s="6"/>
      <c r="AQ2440" s="6"/>
      <c r="AR2440" s="6"/>
      <c r="AS2440" s="6"/>
      <c r="AT2440" s="6"/>
      <c r="AU2440" s="6"/>
      <c r="AV2440" s="6"/>
      <c r="AX2440" s="41"/>
      <c r="AY2440" s="41"/>
      <c r="BA2440" s="6"/>
      <c r="BB2440" s="6"/>
      <c r="BC2440" s="6"/>
      <c r="BD2440" s="6"/>
      <c r="BE2440" s="6"/>
      <c r="BF2440" s="6"/>
      <c r="BG2440" s="6"/>
      <c r="BH2440" s="6"/>
      <c r="BI2440" s="6"/>
      <c r="BJ2440" s="6"/>
      <c r="BK2440" s="6"/>
      <c r="BL2440" s="6"/>
      <c r="BM2440" s="6"/>
      <c r="BN2440" s="6"/>
      <c r="BO2440" s="6"/>
      <c r="BP2440" s="6"/>
      <c r="BQ2440" s="6"/>
      <c r="BR2440" s="6"/>
      <c r="BS2440" s="6"/>
      <c r="BT2440" s="6"/>
      <c r="BU2440" s="6"/>
      <c r="BV2440" s="6"/>
      <c r="BW2440" s="6"/>
      <c r="BX2440" s="6"/>
      <c r="BY2440" s="6"/>
      <c r="BZ2440" s="6"/>
      <c r="CA2440" s="6"/>
      <c r="CB2440" s="6"/>
      <c r="CC2440" s="6"/>
      <c r="CD2440" s="6"/>
      <c r="CE2440" s="6"/>
      <c r="CF2440" s="6"/>
      <c r="CG2440" s="6"/>
      <c r="CH2440" s="6"/>
      <c r="CI2440" s="6"/>
      <c r="CJ2440" s="6"/>
      <c r="CK2440" s="6"/>
      <c r="CL2440" s="6"/>
      <c r="CM2440" s="6"/>
      <c r="CN2440" s="6"/>
      <c r="CO2440" s="6"/>
      <c r="CP2440" s="6"/>
      <c r="CQ2440" s="6"/>
      <c r="CR2440" s="6"/>
      <c r="CS2440" s="6"/>
      <c r="CT2440" s="6"/>
      <c r="CU2440" s="6"/>
      <c r="CV2440" s="6"/>
      <c r="CX2440" s="6"/>
      <c r="CY2440" s="6"/>
      <c r="CZ2440" s="6"/>
      <c r="DA2440" s="6"/>
      <c r="DB2440" s="6"/>
    </row>
    <row r="2441" spans="4:106" s="3" customFormat="1" x14ac:dyDescent="0.25">
      <c r="D2441" s="31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  <c r="AP2441" s="6"/>
      <c r="AQ2441" s="6"/>
      <c r="AR2441" s="6"/>
      <c r="AS2441" s="6"/>
      <c r="AT2441" s="6"/>
      <c r="AU2441" s="6"/>
      <c r="AV2441" s="6"/>
      <c r="AX2441" s="41"/>
      <c r="AY2441" s="41"/>
      <c r="BA2441" s="6"/>
      <c r="BB2441" s="6"/>
      <c r="BC2441" s="6"/>
      <c r="BD2441" s="6"/>
      <c r="BE2441" s="6"/>
      <c r="BF2441" s="6"/>
      <c r="BG2441" s="6"/>
      <c r="BH2441" s="6"/>
      <c r="BI2441" s="6"/>
      <c r="BJ2441" s="6"/>
      <c r="BK2441" s="6"/>
      <c r="BL2441" s="6"/>
      <c r="BM2441" s="6"/>
      <c r="BN2441" s="6"/>
      <c r="BO2441" s="6"/>
      <c r="BP2441" s="6"/>
      <c r="BQ2441" s="6"/>
      <c r="BR2441" s="6"/>
      <c r="BS2441" s="6"/>
      <c r="BT2441" s="6"/>
      <c r="BU2441" s="6"/>
      <c r="BV2441" s="6"/>
      <c r="BW2441" s="6"/>
      <c r="BX2441" s="6"/>
      <c r="BY2441" s="6"/>
      <c r="BZ2441" s="6"/>
      <c r="CA2441" s="6"/>
      <c r="CB2441" s="6"/>
      <c r="CC2441" s="6"/>
      <c r="CD2441" s="6"/>
      <c r="CE2441" s="6"/>
      <c r="CF2441" s="6"/>
      <c r="CG2441" s="6"/>
      <c r="CH2441" s="6"/>
      <c r="CI2441" s="6"/>
      <c r="CJ2441" s="6"/>
      <c r="CK2441" s="6"/>
      <c r="CL2441" s="6"/>
      <c r="CM2441" s="6"/>
      <c r="CN2441" s="6"/>
      <c r="CO2441" s="6"/>
      <c r="CP2441" s="6"/>
      <c r="CQ2441" s="6"/>
      <c r="CR2441" s="6"/>
      <c r="CS2441" s="6"/>
      <c r="CT2441" s="6"/>
      <c r="CU2441" s="6"/>
      <c r="CV2441" s="6"/>
      <c r="CX2441" s="6"/>
      <c r="CY2441" s="6"/>
      <c r="CZ2441" s="6"/>
      <c r="DA2441" s="6"/>
      <c r="DB2441" s="6"/>
    </row>
    <row r="2442" spans="4:106" s="3" customFormat="1" x14ac:dyDescent="0.25">
      <c r="D2442" s="31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  <c r="AP2442" s="6"/>
      <c r="AQ2442" s="6"/>
      <c r="AR2442" s="6"/>
      <c r="AS2442" s="6"/>
      <c r="AT2442" s="6"/>
      <c r="AU2442" s="6"/>
      <c r="AV2442" s="6"/>
      <c r="AX2442" s="41"/>
      <c r="AY2442" s="41"/>
      <c r="BA2442" s="6"/>
      <c r="BB2442" s="6"/>
      <c r="BC2442" s="6"/>
      <c r="BD2442" s="6"/>
      <c r="BE2442" s="6"/>
      <c r="BF2442" s="6"/>
      <c r="BG2442" s="6"/>
      <c r="BH2442" s="6"/>
      <c r="BI2442" s="6"/>
      <c r="BJ2442" s="6"/>
      <c r="BK2442" s="6"/>
      <c r="BL2442" s="6"/>
      <c r="BM2442" s="6"/>
      <c r="BN2442" s="6"/>
      <c r="BO2442" s="6"/>
      <c r="BP2442" s="6"/>
      <c r="BQ2442" s="6"/>
      <c r="BR2442" s="6"/>
      <c r="BS2442" s="6"/>
      <c r="BT2442" s="6"/>
      <c r="BU2442" s="6"/>
      <c r="BV2442" s="6"/>
      <c r="BW2442" s="6"/>
      <c r="BX2442" s="6"/>
      <c r="BY2442" s="6"/>
      <c r="BZ2442" s="6"/>
      <c r="CA2442" s="6"/>
      <c r="CB2442" s="6"/>
      <c r="CC2442" s="6"/>
      <c r="CD2442" s="6"/>
      <c r="CE2442" s="6"/>
      <c r="CF2442" s="6"/>
      <c r="CG2442" s="6"/>
      <c r="CH2442" s="6"/>
      <c r="CI2442" s="6"/>
      <c r="CJ2442" s="6"/>
      <c r="CK2442" s="6"/>
      <c r="CL2442" s="6"/>
      <c r="CM2442" s="6"/>
      <c r="CN2442" s="6"/>
      <c r="CO2442" s="6"/>
      <c r="CP2442" s="6"/>
      <c r="CQ2442" s="6"/>
      <c r="CR2442" s="6"/>
      <c r="CS2442" s="6"/>
      <c r="CT2442" s="6"/>
      <c r="CU2442" s="6"/>
      <c r="CV2442" s="6"/>
      <c r="CX2442" s="6"/>
      <c r="CY2442" s="6"/>
      <c r="CZ2442" s="6"/>
      <c r="DA2442" s="6"/>
      <c r="DB2442" s="6"/>
    </row>
    <row r="2443" spans="4:106" s="3" customFormat="1" x14ac:dyDescent="0.25">
      <c r="D2443" s="31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  <c r="AP2443" s="6"/>
      <c r="AQ2443" s="6"/>
      <c r="AR2443" s="6"/>
      <c r="AS2443" s="6"/>
      <c r="AT2443" s="6"/>
      <c r="AU2443" s="6"/>
      <c r="AV2443" s="6"/>
      <c r="AX2443" s="41"/>
      <c r="AY2443" s="41"/>
      <c r="BA2443" s="6"/>
      <c r="BB2443" s="6"/>
      <c r="BC2443" s="6"/>
      <c r="BD2443" s="6"/>
      <c r="BE2443" s="6"/>
      <c r="BF2443" s="6"/>
      <c r="BG2443" s="6"/>
      <c r="BH2443" s="6"/>
      <c r="BI2443" s="6"/>
      <c r="BJ2443" s="6"/>
      <c r="BK2443" s="6"/>
      <c r="BL2443" s="6"/>
      <c r="BM2443" s="6"/>
      <c r="BN2443" s="6"/>
      <c r="BO2443" s="6"/>
      <c r="BP2443" s="6"/>
      <c r="BQ2443" s="6"/>
      <c r="BR2443" s="6"/>
      <c r="BS2443" s="6"/>
      <c r="BT2443" s="6"/>
      <c r="BU2443" s="6"/>
      <c r="BV2443" s="6"/>
      <c r="BW2443" s="6"/>
      <c r="BX2443" s="6"/>
      <c r="BY2443" s="6"/>
      <c r="BZ2443" s="6"/>
      <c r="CA2443" s="6"/>
      <c r="CB2443" s="6"/>
      <c r="CC2443" s="6"/>
      <c r="CD2443" s="6"/>
      <c r="CE2443" s="6"/>
      <c r="CF2443" s="6"/>
      <c r="CG2443" s="6"/>
      <c r="CH2443" s="6"/>
      <c r="CI2443" s="6"/>
      <c r="CJ2443" s="6"/>
      <c r="CK2443" s="6"/>
      <c r="CL2443" s="6"/>
      <c r="CM2443" s="6"/>
      <c r="CN2443" s="6"/>
      <c r="CO2443" s="6"/>
      <c r="CP2443" s="6"/>
      <c r="CQ2443" s="6"/>
      <c r="CR2443" s="6"/>
      <c r="CS2443" s="6"/>
      <c r="CT2443" s="6"/>
      <c r="CU2443" s="6"/>
      <c r="CV2443" s="6"/>
      <c r="CX2443" s="6"/>
      <c r="CY2443" s="6"/>
      <c r="CZ2443" s="6"/>
      <c r="DA2443" s="6"/>
      <c r="DB2443" s="6"/>
    </row>
    <row r="2444" spans="4:106" s="3" customFormat="1" x14ac:dyDescent="0.25">
      <c r="D2444" s="31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  <c r="AP2444" s="6"/>
      <c r="AQ2444" s="6"/>
      <c r="AR2444" s="6"/>
      <c r="AS2444" s="6"/>
      <c r="AT2444" s="6"/>
      <c r="AU2444" s="6"/>
      <c r="AV2444" s="6"/>
      <c r="AX2444" s="41"/>
      <c r="AY2444" s="41"/>
      <c r="BA2444" s="6"/>
      <c r="BB2444" s="6"/>
      <c r="BC2444" s="6"/>
      <c r="BD2444" s="6"/>
      <c r="BE2444" s="6"/>
      <c r="BF2444" s="6"/>
      <c r="BG2444" s="6"/>
      <c r="BH2444" s="6"/>
      <c r="BI2444" s="6"/>
      <c r="BJ2444" s="6"/>
      <c r="BK2444" s="6"/>
      <c r="BL2444" s="6"/>
      <c r="BM2444" s="6"/>
      <c r="BN2444" s="6"/>
      <c r="BO2444" s="6"/>
      <c r="BP2444" s="6"/>
      <c r="BQ2444" s="6"/>
      <c r="BR2444" s="6"/>
      <c r="BS2444" s="6"/>
      <c r="BT2444" s="6"/>
      <c r="BU2444" s="6"/>
      <c r="BV2444" s="6"/>
      <c r="BW2444" s="6"/>
      <c r="BX2444" s="6"/>
      <c r="BY2444" s="6"/>
      <c r="BZ2444" s="6"/>
      <c r="CA2444" s="6"/>
      <c r="CB2444" s="6"/>
      <c r="CC2444" s="6"/>
      <c r="CD2444" s="6"/>
      <c r="CE2444" s="6"/>
      <c r="CF2444" s="6"/>
      <c r="CG2444" s="6"/>
      <c r="CH2444" s="6"/>
      <c r="CI2444" s="6"/>
      <c r="CJ2444" s="6"/>
      <c r="CK2444" s="6"/>
      <c r="CL2444" s="6"/>
      <c r="CM2444" s="6"/>
      <c r="CN2444" s="6"/>
      <c r="CO2444" s="6"/>
      <c r="CP2444" s="6"/>
      <c r="CQ2444" s="6"/>
      <c r="CR2444" s="6"/>
      <c r="CS2444" s="6"/>
      <c r="CT2444" s="6"/>
      <c r="CU2444" s="6"/>
      <c r="CV2444" s="6"/>
      <c r="CX2444" s="6"/>
      <c r="CY2444" s="6"/>
      <c r="CZ2444" s="6"/>
      <c r="DA2444" s="6"/>
      <c r="DB2444" s="6"/>
    </row>
    <row r="2445" spans="4:106" s="3" customFormat="1" x14ac:dyDescent="0.25">
      <c r="D2445" s="31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  <c r="AP2445" s="6"/>
      <c r="AQ2445" s="6"/>
      <c r="AR2445" s="6"/>
      <c r="AS2445" s="6"/>
      <c r="AT2445" s="6"/>
      <c r="AU2445" s="6"/>
      <c r="AV2445" s="6"/>
      <c r="AX2445" s="41"/>
      <c r="AY2445" s="41"/>
      <c r="BA2445" s="6"/>
      <c r="BB2445" s="6"/>
      <c r="BC2445" s="6"/>
      <c r="BD2445" s="6"/>
      <c r="BE2445" s="6"/>
      <c r="BF2445" s="6"/>
      <c r="BG2445" s="6"/>
      <c r="BH2445" s="6"/>
      <c r="BI2445" s="6"/>
      <c r="BJ2445" s="6"/>
      <c r="BK2445" s="6"/>
      <c r="BL2445" s="6"/>
      <c r="BM2445" s="6"/>
      <c r="BN2445" s="6"/>
      <c r="BO2445" s="6"/>
      <c r="BP2445" s="6"/>
      <c r="BQ2445" s="6"/>
      <c r="BR2445" s="6"/>
      <c r="BS2445" s="6"/>
      <c r="BT2445" s="6"/>
      <c r="BU2445" s="6"/>
      <c r="BV2445" s="6"/>
      <c r="BW2445" s="6"/>
      <c r="BX2445" s="6"/>
      <c r="BY2445" s="6"/>
      <c r="BZ2445" s="6"/>
      <c r="CA2445" s="6"/>
      <c r="CB2445" s="6"/>
      <c r="CC2445" s="6"/>
      <c r="CD2445" s="6"/>
      <c r="CE2445" s="6"/>
      <c r="CF2445" s="6"/>
      <c r="CG2445" s="6"/>
      <c r="CH2445" s="6"/>
      <c r="CI2445" s="6"/>
      <c r="CJ2445" s="6"/>
      <c r="CK2445" s="6"/>
      <c r="CL2445" s="6"/>
      <c r="CM2445" s="6"/>
      <c r="CN2445" s="6"/>
      <c r="CO2445" s="6"/>
      <c r="CP2445" s="6"/>
      <c r="CQ2445" s="6"/>
      <c r="CR2445" s="6"/>
      <c r="CS2445" s="6"/>
      <c r="CT2445" s="6"/>
      <c r="CU2445" s="6"/>
      <c r="CV2445" s="6"/>
      <c r="CX2445" s="6"/>
      <c r="CY2445" s="6"/>
      <c r="CZ2445" s="6"/>
      <c r="DA2445" s="6"/>
      <c r="DB2445" s="6"/>
    </row>
    <row r="2446" spans="4:106" s="3" customFormat="1" x14ac:dyDescent="0.25">
      <c r="D2446" s="31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  <c r="AP2446" s="6"/>
      <c r="AQ2446" s="6"/>
      <c r="AR2446" s="6"/>
      <c r="AS2446" s="6"/>
      <c r="AT2446" s="6"/>
      <c r="AU2446" s="6"/>
      <c r="AV2446" s="6"/>
      <c r="AX2446" s="41"/>
      <c r="AY2446" s="41"/>
      <c r="BA2446" s="6"/>
      <c r="BB2446" s="6"/>
      <c r="BC2446" s="6"/>
      <c r="BD2446" s="6"/>
      <c r="BE2446" s="6"/>
      <c r="BF2446" s="6"/>
      <c r="BG2446" s="6"/>
      <c r="BH2446" s="6"/>
      <c r="BI2446" s="6"/>
      <c r="BJ2446" s="6"/>
      <c r="BK2446" s="6"/>
      <c r="BL2446" s="6"/>
      <c r="BM2446" s="6"/>
      <c r="BN2446" s="6"/>
      <c r="BO2446" s="6"/>
      <c r="BP2446" s="6"/>
      <c r="BQ2446" s="6"/>
      <c r="BR2446" s="6"/>
      <c r="BS2446" s="6"/>
      <c r="BT2446" s="6"/>
      <c r="BU2446" s="6"/>
      <c r="BV2446" s="6"/>
      <c r="BW2446" s="6"/>
      <c r="BX2446" s="6"/>
      <c r="BY2446" s="6"/>
      <c r="BZ2446" s="6"/>
      <c r="CA2446" s="6"/>
      <c r="CB2446" s="6"/>
      <c r="CC2446" s="6"/>
      <c r="CD2446" s="6"/>
      <c r="CE2446" s="6"/>
      <c r="CF2446" s="6"/>
      <c r="CG2446" s="6"/>
      <c r="CH2446" s="6"/>
      <c r="CI2446" s="6"/>
      <c r="CJ2446" s="6"/>
      <c r="CK2446" s="6"/>
      <c r="CL2446" s="6"/>
      <c r="CM2446" s="6"/>
      <c r="CN2446" s="6"/>
      <c r="CO2446" s="6"/>
      <c r="CP2446" s="6"/>
      <c r="CQ2446" s="6"/>
      <c r="CR2446" s="6"/>
      <c r="CS2446" s="6"/>
      <c r="CT2446" s="6"/>
      <c r="CU2446" s="6"/>
      <c r="CV2446" s="6"/>
      <c r="CX2446" s="6"/>
      <c r="CY2446" s="6"/>
      <c r="CZ2446" s="6"/>
      <c r="DA2446" s="6"/>
      <c r="DB2446" s="6"/>
    </row>
    <row r="2447" spans="4:106" s="3" customFormat="1" x14ac:dyDescent="0.25">
      <c r="D2447" s="31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  <c r="AP2447" s="6"/>
      <c r="AQ2447" s="6"/>
      <c r="AR2447" s="6"/>
      <c r="AS2447" s="6"/>
      <c r="AT2447" s="6"/>
      <c r="AU2447" s="6"/>
      <c r="AV2447" s="6"/>
      <c r="AX2447" s="41"/>
      <c r="AY2447" s="41"/>
      <c r="BA2447" s="6"/>
      <c r="BB2447" s="6"/>
      <c r="BC2447" s="6"/>
      <c r="BD2447" s="6"/>
      <c r="BE2447" s="6"/>
      <c r="BF2447" s="6"/>
      <c r="BG2447" s="6"/>
      <c r="BH2447" s="6"/>
      <c r="BI2447" s="6"/>
      <c r="BJ2447" s="6"/>
      <c r="BK2447" s="6"/>
      <c r="BL2447" s="6"/>
      <c r="BM2447" s="6"/>
      <c r="BN2447" s="6"/>
      <c r="BO2447" s="6"/>
      <c r="BP2447" s="6"/>
      <c r="BQ2447" s="6"/>
      <c r="BR2447" s="6"/>
      <c r="BS2447" s="6"/>
      <c r="BT2447" s="6"/>
      <c r="BU2447" s="6"/>
      <c r="BV2447" s="6"/>
      <c r="BW2447" s="6"/>
      <c r="BX2447" s="6"/>
      <c r="BY2447" s="6"/>
      <c r="BZ2447" s="6"/>
      <c r="CA2447" s="6"/>
      <c r="CB2447" s="6"/>
      <c r="CC2447" s="6"/>
      <c r="CD2447" s="6"/>
      <c r="CE2447" s="6"/>
      <c r="CF2447" s="6"/>
      <c r="CG2447" s="6"/>
      <c r="CH2447" s="6"/>
      <c r="CI2447" s="6"/>
      <c r="CJ2447" s="6"/>
      <c r="CK2447" s="6"/>
      <c r="CL2447" s="6"/>
      <c r="CM2447" s="6"/>
      <c r="CN2447" s="6"/>
      <c r="CO2447" s="6"/>
      <c r="CP2447" s="6"/>
      <c r="CQ2447" s="6"/>
      <c r="CR2447" s="6"/>
      <c r="CS2447" s="6"/>
      <c r="CT2447" s="6"/>
      <c r="CU2447" s="6"/>
      <c r="CV2447" s="6"/>
      <c r="CX2447" s="6"/>
      <c r="CY2447" s="6"/>
      <c r="CZ2447" s="6"/>
      <c r="DA2447" s="6"/>
      <c r="DB2447" s="6"/>
    </row>
    <row r="2448" spans="4:106" s="3" customFormat="1" x14ac:dyDescent="0.25">
      <c r="D2448" s="31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  <c r="AP2448" s="6"/>
      <c r="AQ2448" s="6"/>
      <c r="AR2448" s="6"/>
      <c r="AS2448" s="6"/>
      <c r="AT2448" s="6"/>
      <c r="AU2448" s="6"/>
      <c r="AV2448" s="6"/>
      <c r="AX2448" s="41"/>
      <c r="AY2448" s="41"/>
      <c r="BA2448" s="6"/>
      <c r="BB2448" s="6"/>
      <c r="BC2448" s="6"/>
      <c r="BD2448" s="6"/>
      <c r="BE2448" s="6"/>
      <c r="BF2448" s="6"/>
      <c r="BG2448" s="6"/>
      <c r="BH2448" s="6"/>
      <c r="BI2448" s="6"/>
      <c r="BJ2448" s="6"/>
      <c r="BK2448" s="6"/>
      <c r="BL2448" s="6"/>
      <c r="BM2448" s="6"/>
      <c r="BN2448" s="6"/>
      <c r="BO2448" s="6"/>
      <c r="BP2448" s="6"/>
      <c r="BQ2448" s="6"/>
      <c r="BR2448" s="6"/>
      <c r="BS2448" s="6"/>
      <c r="BT2448" s="6"/>
      <c r="BU2448" s="6"/>
      <c r="BV2448" s="6"/>
      <c r="BW2448" s="6"/>
      <c r="BX2448" s="6"/>
      <c r="BY2448" s="6"/>
      <c r="BZ2448" s="6"/>
      <c r="CA2448" s="6"/>
      <c r="CB2448" s="6"/>
      <c r="CC2448" s="6"/>
      <c r="CD2448" s="6"/>
      <c r="CE2448" s="6"/>
      <c r="CF2448" s="6"/>
      <c r="CG2448" s="6"/>
      <c r="CH2448" s="6"/>
      <c r="CI2448" s="6"/>
      <c r="CJ2448" s="6"/>
      <c r="CK2448" s="6"/>
      <c r="CL2448" s="6"/>
      <c r="CM2448" s="6"/>
      <c r="CN2448" s="6"/>
      <c r="CO2448" s="6"/>
      <c r="CP2448" s="6"/>
      <c r="CQ2448" s="6"/>
      <c r="CR2448" s="6"/>
      <c r="CS2448" s="6"/>
      <c r="CT2448" s="6"/>
      <c r="CU2448" s="6"/>
      <c r="CV2448" s="6"/>
      <c r="CX2448" s="6"/>
      <c r="CY2448" s="6"/>
      <c r="CZ2448" s="6"/>
      <c r="DA2448" s="6"/>
      <c r="DB2448" s="6"/>
    </row>
    <row r="2449" spans="4:106" s="3" customFormat="1" x14ac:dyDescent="0.25">
      <c r="D2449" s="31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  <c r="AP2449" s="6"/>
      <c r="AQ2449" s="6"/>
      <c r="AR2449" s="6"/>
      <c r="AS2449" s="6"/>
      <c r="AT2449" s="6"/>
      <c r="AU2449" s="6"/>
      <c r="AV2449" s="6"/>
      <c r="AX2449" s="41"/>
      <c r="AY2449" s="41"/>
      <c r="BA2449" s="6"/>
      <c r="BB2449" s="6"/>
      <c r="BC2449" s="6"/>
      <c r="BD2449" s="6"/>
      <c r="BE2449" s="6"/>
      <c r="BF2449" s="6"/>
      <c r="BG2449" s="6"/>
      <c r="BH2449" s="6"/>
      <c r="BI2449" s="6"/>
      <c r="BJ2449" s="6"/>
      <c r="BK2449" s="6"/>
      <c r="BL2449" s="6"/>
      <c r="BM2449" s="6"/>
      <c r="BN2449" s="6"/>
      <c r="BO2449" s="6"/>
      <c r="BP2449" s="6"/>
      <c r="BQ2449" s="6"/>
      <c r="BR2449" s="6"/>
      <c r="BS2449" s="6"/>
      <c r="BT2449" s="6"/>
      <c r="BU2449" s="6"/>
      <c r="BV2449" s="6"/>
      <c r="BW2449" s="6"/>
      <c r="BX2449" s="6"/>
      <c r="BY2449" s="6"/>
      <c r="BZ2449" s="6"/>
      <c r="CA2449" s="6"/>
      <c r="CB2449" s="6"/>
      <c r="CC2449" s="6"/>
      <c r="CD2449" s="6"/>
      <c r="CE2449" s="6"/>
      <c r="CF2449" s="6"/>
      <c r="CG2449" s="6"/>
      <c r="CH2449" s="6"/>
      <c r="CI2449" s="6"/>
      <c r="CJ2449" s="6"/>
      <c r="CK2449" s="6"/>
      <c r="CL2449" s="6"/>
      <c r="CM2449" s="6"/>
      <c r="CN2449" s="6"/>
      <c r="CO2449" s="6"/>
      <c r="CP2449" s="6"/>
      <c r="CQ2449" s="6"/>
      <c r="CR2449" s="6"/>
      <c r="CS2449" s="6"/>
      <c r="CT2449" s="6"/>
      <c r="CU2449" s="6"/>
      <c r="CV2449" s="6"/>
      <c r="CX2449" s="6"/>
      <c r="CY2449" s="6"/>
      <c r="CZ2449" s="6"/>
      <c r="DA2449" s="6"/>
      <c r="DB2449" s="6"/>
    </row>
    <row r="2450" spans="4:106" s="3" customFormat="1" x14ac:dyDescent="0.25">
      <c r="D2450" s="31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  <c r="AP2450" s="6"/>
      <c r="AQ2450" s="6"/>
      <c r="AR2450" s="6"/>
      <c r="AS2450" s="6"/>
      <c r="AT2450" s="6"/>
      <c r="AU2450" s="6"/>
      <c r="AV2450" s="6"/>
      <c r="AX2450" s="41"/>
      <c r="AY2450" s="41"/>
      <c r="BA2450" s="6"/>
      <c r="BB2450" s="6"/>
      <c r="BC2450" s="6"/>
      <c r="BD2450" s="6"/>
      <c r="BE2450" s="6"/>
      <c r="BF2450" s="6"/>
      <c r="BG2450" s="6"/>
      <c r="BH2450" s="6"/>
      <c r="BI2450" s="6"/>
      <c r="BJ2450" s="6"/>
      <c r="BK2450" s="6"/>
      <c r="BL2450" s="6"/>
      <c r="BM2450" s="6"/>
      <c r="BN2450" s="6"/>
      <c r="BO2450" s="6"/>
      <c r="BP2450" s="6"/>
      <c r="BQ2450" s="6"/>
      <c r="BR2450" s="6"/>
      <c r="BS2450" s="6"/>
      <c r="BT2450" s="6"/>
      <c r="BU2450" s="6"/>
      <c r="BV2450" s="6"/>
      <c r="BW2450" s="6"/>
      <c r="BX2450" s="6"/>
      <c r="BY2450" s="6"/>
      <c r="BZ2450" s="6"/>
      <c r="CA2450" s="6"/>
      <c r="CB2450" s="6"/>
      <c r="CC2450" s="6"/>
      <c r="CD2450" s="6"/>
      <c r="CE2450" s="6"/>
      <c r="CF2450" s="6"/>
      <c r="CG2450" s="6"/>
      <c r="CH2450" s="6"/>
      <c r="CI2450" s="6"/>
      <c r="CJ2450" s="6"/>
      <c r="CK2450" s="6"/>
      <c r="CL2450" s="6"/>
      <c r="CM2450" s="6"/>
      <c r="CN2450" s="6"/>
      <c r="CO2450" s="6"/>
      <c r="CP2450" s="6"/>
      <c r="CQ2450" s="6"/>
      <c r="CR2450" s="6"/>
      <c r="CS2450" s="6"/>
      <c r="CT2450" s="6"/>
      <c r="CU2450" s="6"/>
      <c r="CV2450" s="6"/>
      <c r="CX2450" s="6"/>
      <c r="CY2450" s="6"/>
      <c r="CZ2450" s="6"/>
      <c r="DA2450" s="6"/>
      <c r="DB2450" s="6"/>
    </row>
    <row r="2451" spans="4:106" s="3" customFormat="1" x14ac:dyDescent="0.25">
      <c r="D2451" s="31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  <c r="AP2451" s="6"/>
      <c r="AQ2451" s="6"/>
      <c r="AR2451" s="6"/>
      <c r="AS2451" s="6"/>
      <c r="AT2451" s="6"/>
      <c r="AU2451" s="6"/>
      <c r="AV2451" s="6"/>
      <c r="AX2451" s="41"/>
      <c r="AY2451" s="41"/>
      <c r="BA2451" s="6"/>
      <c r="BB2451" s="6"/>
      <c r="BC2451" s="6"/>
      <c r="BD2451" s="6"/>
      <c r="BE2451" s="6"/>
      <c r="BF2451" s="6"/>
      <c r="BG2451" s="6"/>
      <c r="BH2451" s="6"/>
      <c r="BI2451" s="6"/>
      <c r="BJ2451" s="6"/>
      <c r="BK2451" s="6"/>
      <c r="BL2451" s="6"/>
      <c r="BM2451" s="6"/>
      <c r="BN2451" s="6"/>
      <c r="BO2451" s="6"/>
      <c r="BP2451" s="6"/>
      <c r="BQ2451" s="6"/>
      <c r="BR2451" s="6"/>
      <c r="BS2451" s="6"/>
      <c r="BT2451" s="6"/>
      <c r="BU2451" s="6"/>
      <c r="BV2451" s="6"/>
      <c r="BW2451" s="6"/>
      <c r="BX2451" s="6"/>
      <c r="BY2451" s="6"/>
      <c r="BZ2451" s="6"/>
      <c r="CA2451" s="6"/>
      <c r="CB2451" s="6"/>
      <c r="CC2451" s="6"/>
      <c r="CD2451" s="6"/>
      <c r="CE2451" s="6"/>
      <c r="CF2451" s="6"/>
      <c r="CG2451" s="6"/>
      <c r="CH2451" s="6"/>
      <c r="CI2451" s="6"/>
      <c r="CJ2451" s="6"/>
      <c r="CK2451" s="6"/>
      <c r="CL2451" s="6"/>
      <c r="CM2451" s="6"/>
      <c r="CN2451" s="6"/>
      <c r="CO2451" s="6"/>
      <c r="CP2451" s="6"/>
      <c r="CQ2451" s="6"/>
      <c r="CR2451" s="6"/>
      <c r="CS2451" s="6"/>
      <c r="CT2451" s="6"/>
      <c r="CU2451" s="6"/>
      <c r="CV2451" s="6"/>
      <c r="CX2451" s="6"/>
      <c r="CY2451" s="6"/>
      <c r="CZ2451" s="6"/>
      <c r="DA2451" s="6"/>
      <c r="DB2451" s="6"/>
    </row>
    <row r="2452" spans="4:106" s="3" customFormat="1" x14ac:dyDescent="0.25">
      <c r="D2452" s="31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  <c r="AP2452" s="6"/>
      <c r="AQ2452" s="6"/>
      <c r="AR2452" s="6"/>
      <c r="AS2452" s="6"/>
      <c r="AT2452" s="6"/>
      <c r="AU2452" s="6"/>
      <c r="AV2452" s="6"/>
      <c r="AX2452" s="41"/>
      <c r="AY2452" s="41"/>
      <c r="BA2452" s="6"/>
      <c r="BB2452" s="6"/>
      <c r="BC2452" s="6"/>
      <c r="BD2452" s="6"/>
      <c r="BE2452" s="6"/>
      <c r="BF2452" s="6"/>
      <c r="BG2452" s="6"/>
      <c r="BH2452" s="6"/>
      <c r="BI2452" s="6"/>
      <c r="BJ2452" s="6"/>
      <c r="BK2452" s="6"/>
      <c r="BL2452" s="6"/>
      <c r="BM2452" s="6"/>
      <c r="BN2452" s="6"/>
      <c r="BO2452" s="6"/>
      <c r="BP2452" s="6"/>
      <c r="BQ2452" s="6"/>
      <c r="BR2452" s="6"/>
      <c r="BS2452" s="6"/>
      <c r="BT2452" s="6"/>
      <c r="BU2452" s="6"/>
      <c r="BV2452" s="6"/>
      <c r="BW2452" s="6"/>
      <c r="BX2452" s="6"/>
      <c r="BY2452" s="6"/>
      <c r="BZ2452" s="6"/>
      <c r="CA2452" s="6"/>
      <c r="CB2452" s="6"/>
      <c r="CC2452" s="6"/>
      <c r="CD2452" s="6"/>
      <c r="CE2452" s="6"/>
      <c r="CF2452" s="6"/>
      <c r="CG2452" s="6"/>
      <c r="CH2452" s="6"/>
      <c r="CI2452" s="6"/>
      <c r="CJ2452" s="6"/>
      <c r="CK2452" s="6"/>
      <c r="CL2452" s="6"/>
      <c r="CM2452" s="6"/>
      <c r="CN2452" s="6"/>
      <c r="CO2452" s="6"/>
      <c r="CP2452" s="6"/>
      <c r="CQ2452" s="6"/>
      <c r="CR2452" s="6"/>
      <c r="CS2452" s="6"/>
      <c r="CT2452" s="6"/>
      <c r="CU2452" s="6"/>
      <c r="CV2452" s="6"/>
      <c r="CX2452" s="6"/>
      <c r="CY2452" s="6"/>
      <c r="CZ2452" s="6"/>
      <c r="DA2452" s="6"/>
      <c r="DB2452" s="6"/>
    </row>
    <row r="2453" spans="4:106" s="3" customFormat="1" x14ac:dyDescent="0.25">
      <c r="D2453" s="31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  <c r="AP2453" s="6"/>
      <c r="AQ2453" s="6"/>
      <c r="AR2453" s="6"/>
      <c r="AS2453" s="6"/>
      <c r="AT2453" s="6"/>
      <c r="AU2453" s="6"/>
      <c r="AV2453" s="6"/>
      <c r="AX2453" s="41"/>
      <c r="AY2453" s="41"/>
      <c r="BA2453" s="6"/>
      <c r="BB2453" s="6"/>
      <c r="BC2453" s="6"/>
      <c r="BD2453" s="6"/>
      <c r="BE2453" s="6"/>
      <c r="BF2453" s="6"/>
      <c r="BG2453" s="6"/>
      <c r="BH2453" s="6"/>
      <c r="BI2453" s="6"/>
      <c r="BJ2453" s="6"/>
      <c r="BK2453" s="6"/>
      <c r="BL2453" s="6"/>
      <c r="BM2453" s="6"/>
      <c r="BN2453" s="6"/>
      <c r="BO2453" s="6"/>
      <c r="BP2453" s="6"/>
      <c r="BQ2453" s="6"/>
      <c r="BR2453" s="6"/>
      <c r="BS2453" s="6"/>
      <c r="BT2453" s="6"/>
      <c r="BU2453" s="6"/>
      <c r="BV2453" s="6"/>
      <c r="BW2453" s="6"/>
      <c r="BX2453" s="6"/>
      <c r="BY2453" s="6"/>
      <c r="BZ2453" s="6"/>
      <c r="CA2453" s="6"/>
      <c r="CB2453" s="6"/>
      <c r="CC2453" s="6"/>
      <c r="CD2453" s="6"/>
      <c r="CE2453" s="6"/>
      <c r="CF2453" s="6"/>
      <c r="CG2453" s="6"/>
      <c r="CH2453" s="6"/>
      <c r="CI2453" s="6"/>
      <c r="CJ2453" s="6"/>
      <c r="CK2453" s="6"/>
      <c r="CL2453" s="6"/>
      <c r="CM2453" s="6"/>
      <c r="CN2453" s="6"/>
      <c r="CO2453" s="6"/>
      <c r="CP2453" s="6"/>
      <c r="CQ2453" s="6"/>
      <c r="CR2453" s="6"/>
      <c r="CS2453" s="6"/>
      <c r="CT2453" s="6"/>
      <c r="CU2453" s="6"/>
      <c r="CV2453" s="6"/>
      <c r="CX2453" s="6"/>
      <c r="CY2453" s="6"/>
      <c r="CZ2453" s="6"/>
      <c r="DA2453" s="6"/>
      <c r="DB2453" s="6"/>
    </row>
    <row r="2454" spans="4:106" s="3" customFormat="1" x14ac:dyDescent="0.25">
      <c r="D2454" s="31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  <c r="AP2454" s="6"/>
      <c r="AQ2454" s="6"/>
      <c r="AR2454" s="6"/>
      <c r="AS2454" s="6"/>
      <c r="AT2454" s="6"/>
      <c r="AU2454" s="6"/>
      <c r="AV2454" s="6"/>
      <c r="AX2454" s="41"/>
      <c r="AY2454" s="41"/>
      <c r="BA2454" s="6"/>
      <c r="BB2454" s="6"/>
      <c r="BC2454" s="6"/>
      <c r="BD2454" s="6"/>
      <c r="BE2454" s="6"/>
      <c r="BF2454" s="6"/>
      <c r="BG2454" s="6"/>
      <c r="BH2454" s="6"/>
      <c r="BI2454" s="6"/>
      <c r="BJ2454" s="6"/>
      <c r="BK2454" s="6"/>
      <c r="BL2454" s="6"/>
      <c r="BM2454" s="6"/>
      <c r="BN2454" s="6"/>
      <c r="BO2454" s="6"/>
      <c r="BP2454" s="6"/>
      <c r="BQ2454" s="6"/>
      <c r="BR2454" s="6"/>
      <c r="BS2454" s="6"/>
      <c r="BT2454" s="6"/>
      <c r="BU2454" s="6"/>
      <c r="BV2454" s="6"/>
      <c r="BW2454" s="6"/>
      <c r="BX2454" s="6"/>
      <c r="BY2454" s="6"/>
      <c r="BZ2454" s="6"/>
      <c r="CA2454" s="6"/>
      <c r="CB2454" s="6"/>
      <c r="CC2454" s="6"/>
      <c r="CD2454" s="6"/>
      <c r="CE2454" s="6"/>
      <c r="CF2454" s="6"/>
      <c r="CG2454" s="6"/>
      <c r="CH2454" s="6"/>
      <c r="CI2454" s="6"/>
      <c r="CJ2454" s="6"/>
      <c r="CK2454" s="6"/>
      <c r="CL2454" s="6"/>
      <c r="CM2454" s="6"/>
      <c r="CN2454" s="6"/>
      <c r="CO2454" s="6"/>
      <c r="CP2454" s="6"/>
      <c r="CQ2454" s="6"/>
      <c r="CR2454" s="6"/>
      <c r="CS2454" s="6"/>
      <c r="CT2454" s="6"/>
      <c r="CU2454" s="6"/>
      <c r="CV2454" s="6"/>
      <c r="CX2454" s="6"/>
      <c r="CY2454" s="6"/>
      <c r="CZ2454" s="6"/>
      <c r="DA2454" s="6"/>
      <c r="DB2454" s="6"/>
    </row>
    <row r="2455" spans="4:106" s="3" customFormat="1" x14ac:dyDescent="0.25">
      <c r="D2455" s="31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  <c r="AP2455" s="6"/>
      <c r="AQ2455" s="6"/>
      <c r="AR2455" s="6"/>
      <c r="AS2455" s="6"/>
      <c r="AT2455" s="6"/>
      <c r="AU2455" s="6"/>
      <c r="AV2455" s="6"/>
      <c r="AX2455" s="41"/>
      <c r="AY2455" s="41"/>
      <c r="BA2455" s="6"/>
      <c r="BB2455" s="6"/>
      <c r="BC2455" s="6"/>
      <c r="BD2455" s="6"/>
      <c r="BE2455" s="6"/>
      <c r="BF2455" s="6"/>
      <c r="BG2455" s="6"/>
      <c r="BH2455" s="6"/>
      <c r="BI2455" s="6"/>
      <c r="BJ2455" s="6"/>
      <c r="BK2455" s="6"/>
      <c r="BL2455" s="6"/>
      <c r="BM2455" s="6"/>
      <c r="BN2455" s="6"/>
      <c r="BO2455" s="6"/>
      <c r="BP2455" s="6"/>
      <c r="BQ2455" s="6"/>
      <c r="BR2455" s="6"/>
      <c r="BS2455" s="6"/>
      <c r="BT2455" s="6"/>
      <c r="BU2455" s="6"/>
      <c r="BV2455" s="6"/>
      <c r="BW2455" s="6"/>
      <c r="BX2455" s="6"/>
      <c r="BY2455" s="6"/>
      <c r="BZ2455" s="6"/>
      <c r="CA2455" s="6"/>
      <c r="CB2455" s="6"/>
      <c r="CC2455" s="6"/>
      <c r="CD2455" s="6"/>
      <c r="CE2455" s="6"/>
      <c r="CF2455" s="6"/>
      <c r="CG2455" s="6"/>
      <c r="CH2455" s="6"/>
      <c r="CI2455" s="6"/>
      <c r="CJ2455" s="6"/>
      <c r="CK2455" s="6"/>
      <c r="CL2455" s="6"/>
      <c r="CM2455" s="6"/>
      <c r="CN2455" s="6"/>
      <c r="CO2455" s="6"/>
      <c r="CP2455" s="6"/>
      <c r="CQ2455" s="6"/>
      <c r="CR2455" s="6"/>
      <c r="CS2455" s="6"/>
      <c r="CT2455" s="6"/>
      <c r="CU2455" s="6"/>
      <c r="CV2455" s="6"/>
      <c r="CX2455" s="6"/>
      <c r="CY2455" s="6"/>
      <c r="CZ2455" s="6"/>
      <c r="DA2455" s="6"/>
      <c r="DB2455" s="6"/>
    </row>
    <row r="2456" spans="4:106" s="3" customFormat="1" x14ac:dyDescent="0.25">
      <c r="D2456" s="31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  <c r="AP2456" s="6"/>
      <c r="AQ2456" s="6"/>
      <c r="AR2456" s="6"/>
      <c r="AS2456" s="6"/>
      <c r="AT2456" s="6"/>
      <c r="AU2456" s="6"/>
      <c r="AV2456" s="6"/>
      <c r="AX2456" s="41"/>
      <c r="AY2456" s="41"/>
      <c r="BA2456" s="6"/>
      <c r="BB2456" s="6"/>
      <c r="BC2456" s="6"/>
      <c r="BD2456" s="6"/>
      <c r="BE2456" s="6"/>
      <c r="BF2456" s="6"/>
      <c r="BG2456" s="6"/>
      <c r="BH2456" s="6"/>
      <c r="BI2456" s="6"/>
      <c r="BJ2456" s="6"/>
      <c r="BK2456" s="6"/>
      <c r="BL2456" s="6"/>
      <c r="BM2456" s="6"/>
      <c r="BN2456" s="6"/>
      <c r="BO2456" s="6"/>
      <c r="BP2456" s="6"/>
      <c r="BQ2456" s="6"/>
      <c r="BR2456" s="6"/>
      <c r="BS2456" s="6"/>
      <c r="BT2456" s="6"/>
      <c r="BU2456" s="6"/>
      <c r="BV2456" s="6"/>
      <c r="BW2456" s="6"/>
      <c r="BX2456" s="6"/>
      <c r="BY2456" s="6"/>
      <c r="BZ2456" s="6"/>
      <c r="CA2456" s="6"/>
      <c r="CB2456" s="6"/>
      <c r="CC2456" s="6"/>
      <c r="CD2456" s="6"/>
      <c r="CE2456" s="6"/>
      <c r="CF2456" s="6"/>
      <c r="CG2456" s="6"/>
      <c r="CH2456" s="6"/>
      <c r="CI2456" s="6"/>
      <c r="CJ2456" s="6"/>
      <c r="CK2456" s="6"/>
      <c r="CL2456" s="6"/>
      <c r="CM2456" s="6"/>
      <c r="CN2456" s="6"/>
      <c r="CO2456" s="6"/>
      <c r="CP2456" s="6"/>
      <c r="CQ2456" s="6"/>
      <c r="CR2456" s="6"/>
      <c r="CS2456" s="6"/>
      <c r="CT2456" s="6"/>
      <c r="CU2456" s="6"/>
      <c r="CV2456" s="6"/>
      <c r="CX2456" s="6"/>
      <c r="CY2456" s="6"/>
      <c r="CZ2456" s="6"/>
      <c r="DA2456" s="6"/>
      <c r="DB2456" s="6"/>
    </row>
    <row r="2457" spans="4:106" s="3" customFormat="1" x14ac:dyDescent="0.25">
      <c r="D2457" s="31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  <c r="AP2457" s="6"/>
      <c r="AQ2457" s="6"/>
      <c r="AR2457" s="6"/>
      <c r="AS2457" s="6"/>
      <c r="AT2457" s="6"/>
      <c r="AU2457" s="6"/>
      <c r="AV2457" s="6"/>
      <c r="AX2457" s="41"/>
      <c r="AY2457" s="41"/>
      <c r="BA2457" s="6"/>
      <c r="BB2457" s="6"/>
      <c r="BC2457" s="6"/>
      <c r="BD2457" s="6"/>
      <c r="BE2457" s="6"/>
      <c r="BF2457" s="6"/>
      <c r="BG2457" s="6"/>
      <c r="BH2457" s="6"/>
      <c r="BI2457" s="6"/>
      <c r="BJ2457" s="6"/>
      <c r="BK2457" s="6"/>
      <c r="BL2457" s="6"/>
      <c r="BM2457" s="6"/>
      <c r="BN2457" s="6"/>
      <c r="BO2457" s="6"/>
      <c r="BP2457" s="6"/>
      <c r="BQ2457" s="6"/>
      <c r="BR2457" s="6"/>
      <c r="BS2457" s="6"/>
      <c r="BT2457" s="6"/>
      <c r="BU2457" s="6"/>
      <c r="BV2457" s="6"/>
      <c r="BW2457" s="6"/>
      <c r="BX2457" s="6"/>
      <c r="BY2457" s="6"/>
      <c r="BZ2457" s="6"/>
      <c r="CA2457" s="6"/>
      <c r="CB2457" s="6"/>
      <c r="CC2457" s="6"/>
      <c r="CD2457" s="6"/>
      <c r="CE2457" s="6"/>
      <c r="CF2457" s="6"/>
      <c r="CG2457" s="6"/>
      <c r="CH2457" s="6"/>
      <c r="CI2457" s="6"/>
      <c r="CJ2457" s="6"/>
      <c r="CK2457" s="6"/>
      <c r="CL2457" s="6"/>
      <c r="CM2457" s="6"/>
      <c r="CN2457" s="6"/>
      <c r="CO2457" s="6"/>
      <c r="CP2457" s="6"/>
      <c r="CQ2457" s="6"/>
      <c r="CR2457" s="6"/>
      <c r="CS2457" s="6"/>
      <c r="CT2457" s="6"/>
      <c r="CU2457" s="6"/>
      <c r="CV2457" s="6"/>
      <c r="CX2457" s="6"/>
      <c r="CY2457" s="6"/>
      <c r="CZ2457" s="6"/>
      <c r="DA2457" s="6"/>
      <c r="DB2457" s="6"/>
    </row>
    <row r="2458" spans="4:106" s="3" customFormat="1" x14ac:dyDescent="0.25">
      <c r="D2458" s="31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  <c r="AP2458" s="6"/>
      <c r="AQ2458" s="6"/>
      <c r="AR2458" s="6"/>
      <c r="AS2458" s="6"/>
      <c r="AT2458" s="6"/>
      <c r="AU2458" s="6"/>
      <c r="AV2458" s="6"/>
      <c r="AX2458" s="41"/>
      <c r="AY2458" s="41"/>
      <c r="BA2458" s="6"/>
      <c r="BB2458" s="6"/>
      <c r="BC2458" s="6"/>
      <c r="BD2458" s="6"/>
      <c r="BE2458" s="6"/>
      <c r="BF2458" s="6"/>
      <c r="BG2458" s="6"/>
      <c r="BH2458" s="6"/>
      <c r="BI2458" s="6"/>
      <c r="BJ2458" s="6"/>
      <c r="BK2458" s="6"/>
      <c r="BL2458" s="6"/>
      <c r="BM2458" s="6"/>
      <c r="BN2458" s="6"/>
      <c r="BO2458" s="6"/>
      <c r="BP2458" s="6"/>
      <c r="BQ2458" s="6"/>
      <c r="BR2458" s="6"/>
      <c r="BS2458" s="6"/>
      <c r="BT2458" s="6"/>
      <c r="BU2458" s="6"/>
      <c r="BV2458" s="6"/>
      <c r="BW2458" s="6"/>
      <c r="BX2458" s="6"/>
      <c r="BY2458" s="6"/>
      <c r="BZ2458" s="6"/>
      <c r="CA2458" s="6"/>
      <c r="CB2458" s="6"/>
      <c r="CC2458" s="6"/>
      <c r="CD2458" s="6"/>
      <c r="CE2458" s="6"/>
      <c r="CF2458" s="6"/>
      <c r="CG2458" s="6"/>
      <c r="CH2458" s="6"/>
      <c r="CI2458" s="6"/>
      <c r="CJ2458" s="6"/>
      <c r="CK2458" s="6"/>
      <c r="CL2458" s="6"/>
      <c r="CM2458" s="6"/>
      <c r="CN2458" s="6"/>
      <c r="CO2458" s="6"/>
      <c r="CP2458" s="6"/>
      <c r="CQ2458" s="6"/>
      <c r="CR2458" s="6"/>
      <c r="CS2458" s="6"/>
      <c r="CT2458" s="6"/>
      <c r="CU2458" s="6"/>
      <c r="CV2458" s="6"/>
      <c r="CX2458" s="6"/>
      <c r="CY2458" s="6"/>
      <c r="CZ2458" s="6"/>
      <c r="DA2458" s="6"/>
      <c r="DB2458" s="6"/>
    </row>
    <row r="2459" spans="4:106" s="3" customFormat="1" x14ac:dyDescent="0.25">
      <c r="D2459" s="31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  <c r="AP2459" s="6"/>
      <c r="AQ2459" s="6"/>
      <c r="AR2459" s="6"/>
      <c r="AS2459" s="6"/>
      <c r="AT2459" s="6"/>
      <c r="AU2459" s="6"/>
      <c r="AV2459" s="6"/>
      <c r="AX2459" s="41"/>
      <c r="AY2459" s="41"/>
      <c r="BA2459" s="6"/>
      <c r="BB2459" s="6"/>
      <c r="BC2459" s="6"/>
      <c r="BD2459" s="6"/>
      <c r="BE2459" s="6"/>
      <c r="BF2459" s="6"/>
      <c r="BG2459" s="6"/>
      <c r="BH2459" s="6"/>
      <c r="BI2459" s="6"/>
      <c r="BJ2459" s="6"/>
      <c r="BK2459" s="6"/>
      <c r="BL2459" s="6"/>
      <c r="BM2459" s="6"/>
      <c r="BN2459" s="6"/>
      <c r="BO2459" s="6"/>
      <c r="BP2459" s="6"/>
      <c r="BQ2459" s="6"/>
      <c r="BR2459" s="6"/>
      <c r="BS2459" s="6"/>
      <c r="BT2459" s="6"/>
      <c r="BU2459" s="6"/>
      <c r="BV2459" s="6"/>
      <c r="BW2459" s="6"/>
      <c r="BX2459" s="6"/>
      <c r="BY2459" s="6"/>
      <c r="BZ2459" s="6"/>
      <c r="CA2459" s="6"/>
      <c r="CB2459" s="6"/>
      <c r="CC2459" s="6"/>
      <c r="CD2459" s="6"/>
      <c r="CE2459" s="6"/>
      <c r="CF2459" s="6"/>
      <c r="CG2459" s="6"/>
      <c r="CH2459" s="6"/>
      <c r="CI2459" s="6"/>
      <c r="CJ2459" s="6"/>
      <c r="CK2459" s="6"/>
      <c r="CL2459" s="6"/>
      <c r="CM2459" s="6"/>
      <c r="CN2459" s="6"/>
      <c r="CO2459" s="6"/>
      <c r="CP2459" s="6"/>
      <c r="CQ2459" s="6"/>
      <c r="CR2459" s="6"/>
      <c r="CS2459" s="6"/>
      <c r="CT2459" s="6"/>
      <c r="CU2459" s="6"/>
      <c r="CV2459" s="6"/>
      <c r="CX2459" s="6"/>
      <c r="CY2459" s="6"/>
      <c r="CZ2459" s="6"/>
      <c r="DA2459" s="6"/>
      <c r="DB2459" s="6"/>
    </row>
    <row r="2460" spans="4:106" s="3" customFormat="1" x14ac:dyDescent="0.25">
      <c r="D2460" s="31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  <c r="AP2460" s="6"/>
      <c r="AQ2460" s="6"/>
      <c r="AR2460" s="6"/>
      <c r="AS2460" s="6"/>
      <c r="AT2460" s="6"/>
      <c r="AU2460" s="6"/>
      <c r="AV2460" s="6"/>
      <c r="AX2460" s="41"/>
      <c r="AY2460" s="41"/>
      <c r="BA2460" s="6"/>
      <c r="BB2460" s="6"/>
      <c r="BC2460" s="6"/>
      <c r="BD2460" s="6"/>
      <c r="BE2460" s="6"/>
      <c r="BF2460" s="6"/>
      <c r="BG2460" s="6"/>
      <c r="BH2460" s="6"/>
      <c r="BI2460" s="6"/>
      <c r="BJ2460" s="6"/>
      <c r="BK2460" s="6"/>
      <c r="BL2460" s="6"/>
      <c r="BM2460" s="6"/>
      <c r="BN2460" s="6"/>
      <c r="BO2460" s="6"/>
      <c r="BP2460" s="6"/>
      <c r="BQ2460" s="6"/>
      <c r="BR2460" s="6"/>
      <c r="BS2460" s="6"/>
      <c r="BT2460" s="6"/>
      <c r="BU2460" s="6"/>
      <c r="BV2460" s="6"/>
      <c r="BW2460" s="6"/>
      <c r="BX2460" s="6"/>
      <c r="BY2460" s="6"/>
      <c r="BZ2460" s="6"/>
      <c r="CA2460" s="6"/>
      <c r="CB2460" s="6"/>
      <c r="CC2460" s="6"/>
      <c r="CD2460" s="6"/>
      <c r="CE2460" s="6"/>
      <c r="CF2460" s="6"/>
      <c r="CG2460" s="6"/>
      <c r="CH2460" s="6"/>
      <c r="CI2460" s="6"/>
      <c r="CJ2460" s="6"/>
      <c r="CK2460" s="6"/>
      <c r="CL2460" s="6"/>
      <c r="CM2460" s="6"/>
      <c r="CN2460" s="6"/>
      <c r="CO2460" s="6"/>
      <c r="CP2460" s="6"/>
      <c r="CQ2460" s="6"/>
      <c r="CR2460" s="6"/>
      <c r="CS2460" s="6"/>
      <c r="CT2460" s="6"/>
      <c r="CU2460" s="6"/>
      <c r="CV2460" s="6"/>
      <c r="CX2460" s="6"/>
      <c r="CY2460" s="6"/>
      <c r="CZ2460" s="6"/>
      <c r="DA2460" s="6"/>
      <c r="DB2460" s="6"/>
    </row>
    <row r="2461" spans="4:106" s="3" customFormat="1" x14ac:dyDescent="0.25">
      <c r="D2461" s="31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  <c r="AP2461" s="6"/>
      <c r="AQ2461" s="6"/>
      <c r="AR2461" s="6"/>
      <c r="AS2461" s="6"/>
      <c r="AT2461" s="6"/>
      <c r="AU2461" s="6"/>
      <c r="AV2461" s="6"/>
      <c r="AX2461" s="41"/>
      <c r="AY2461" s="41"/>
      <c r="BA2461" s="6"/>
      <c r="BB2461" s="6"/>
      <c r="BC2461" s="6"/>
      <c r="BD2461" s="6"/>
      <c r="BE2461" s="6"/>
      <c r="BF2461" s="6"/>
      <c r="BG2461" s="6"/>
      <c r="BH2461" s="6"/>
      <c r="BI2461" s="6"/>
      <c r="BJ2461" s="6"/>
      <c r="BK2461" s="6"/>
      <c r="BL2461" s="6"/>
      <c r="BM2461" s="6"/>
      <c r="BN2461" s="6"/>
      <c r="BO2461" s="6"/>
      <c r="BP2461" s="6"/>
      <c r="BQ2461" s="6"/>
      <c r="BR2461" s="6"/>
      <c r="BS2461" s="6"/>
      <c r="BT2461" s="6"/>
      <c r="BU2461" s="6"/>
      <c r="BV2461" s="6"/>
      <c r="BW2461" s="6"/>
      <c r="BX2461" s="6"/>
      <c r="BY2461" s="6"/>
      <c r="BZ2461" s="6"/>
      <c r="CA2461" s="6"/>
      <c r="CB2461" s="6"/>
      <c r="CC2461" s="6"/>
      <c r="CD2461" s="6"/>
      <c r="CE2461" s="6"/>
      <c r="CF2461" s="6"/>
      <c r="CG2461" s="6"/>
      <c r="CH2461" s="6"/>
      <c r="CI2461" s="6"/>
      <c r="CJ2461" s="6"/>
      <c r="CK2461" s="6"/>
      <c r="CL2461" s="6"/>
      <c r="CM2461" s="6"/>
      <c r="CN2461" s="6"/>
      <c r="CO2461" s="6"/>
      <c r="CP2461" s="6"/>
      <c r="CQ2461" s="6"/>
      <c r="CR2461" s="6"/>
      <c r="CS2461" s="6"/>
      <c r="CT2461" s="6"/>
      <c r="CU2461" s="6"/>
      <c r="CV2461" s="6"/>
      <c r="CX2461" s="6"/>
      <c r="CY2461" s="6"/>
      <c r="CZ2461" s="6"/>
      <c r="DA2461" s="6"/>
      <c r="DB2461" s="6"/>
    </row>
    <row r="2462" spans="4:106" s="3" customFormat="1" x14ac:dyDescent="0.25">
      <c r="D2462" s="31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  <c r="AP2462" s="6"/>
      <c r="AQ2462" s="6"/>
      <c r="AR2462" s="6"/>
      <c r="AS2462" s="6"/>
      <c r="AT2462" s="6"/>
      <c r="AU2462" s="6"/>
      <c r="AV2462" s="6"/>
      <c r="AX2462" s="41"/>
      <c r="AY2462" s="41"/>
      <c r="BA2462" s="6"/>
      <c r="BB2462" s="6"/>
      <c r="BC2462" s="6"/>
      <c r="BD2462" s="6"/>
      <c r="BE2462" s="6"/>
      <c r="BF2462" s="6"/>
      <c r="BG2462" s="6"/>
      <c r="BH2462" s="6"/>
      <c r="BI2462" s="6"/>
      <c r="BJ2462" s="6"/>
      <c r="BK2462" s="6"/>
      <c r="BL2462" s="6"/>
      <c r="BM2462" s="6"/>
      <c r="BN2462" s="6"/>
      <c r="BO2462" s="6"/>
      <c r="BP2462" s="6"/>
      <c r="BQ2462" s="6"/>
      <c r="BR2462" s="6"/>
      <c r="BS2462" s="6"/>
      <c r="BT2462" s="6"/>
      <c r="BU2462" s="6"/>
      <c r="BV2462" s="6"/>
      <c r="BW2462" s="6"/>
      <c r="BX2462" s="6"/>
      <c r="BY2462" s="6"/>
      <c r="BZ2462" s="6"/>
      <c r="CA2462" s="6"/>
      <c r="CB2462" s="6"/>
      <c r="CC2462" s="6"/>
      <c r="CD2462" s="6"/>
      <c r="CE2462" s="6"/>
      <c r="CF2462" s="6"/>
      <c r="CG2462" s="6"/>
      <c r="CH2462" s="6"/>
      <c r="CI2462" s="6"/>
      <c r="CJ2462" s="6"/>
      <c r="CK2462" s="6"/>
      <c r="CL2462" s="6"/>
      <c r="CM2462" s="6"/>
      <c r="CN2462" s="6"/>
      <c r="CO2462" s="6"/>
      <c r="CP2462" s="6"/>
      <c r="CQ2462" s="6"/>
      <c r="CR2462" s="6"/>
      <c r="CS2462" s="6"/>
      <c r="CT2462" s="6"/>
      <c r="CU2462" s="6"/>
      <c r="CV2462" s="6"/>
      <c r="CX2462" s="6"/>
      <c r="CY2462" s="6"/>
      <c r="CZ2462" s="6"/>
      <c r="DA2462" s="6"/>
      <c r="DB2462" s="6"/>
    </row>
    <row r="2463" spans="4:106" s="3" customFormat="1" x14ac:dyDescent="0.25">
      <c r="D2463" s="31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  <c r="AP2463" s="6"/>
      <c r="AQ2463" s="6"/>
      <c r="AR2463" s="6"/>
      <c r="AS2463" s="6"/>
      <c r="AT2463" s="6"/>
      <c r="AU2463" s="6"/>
      <c r="AV2463" s="6"/>
      <c r="AX2463" s="41"/>
      <c r="AY2463" s="41"/>
      <c r="BA2463" s="6"/>
      <c r="BB2463" s="6"/>
      <c r="BC2463" s="6"/>
      <c r="BD2463" s="6"/>
      <c r="BE2463" s="6"/>
      <c r="BF2463" s="6"/>
      <c r="BG2463" s="6"/>
      <c r="BH2463" s="6"/>
      <c r="BI2463" s="6"/>
      <c r="BJ2463" s="6"/>
      <c r="BK2463" s="6"/>
      <c r="BL2463" s="6"/>
      <c r="BM2463" s="6"/>
      <c r="BN2463" s="6"/>
      <c r="BO2463" s="6"/>
      <c r="BP2463" s="6"/>
      <c r="BQ2463" s="6"/>
      <c r="BR2463" s="6"/>
      <c r="BS2463" s="6"/>
      <c r="BT2463" s="6"/>
      <c r="BU2463" s="6"/>
      <c r="BV2463" s="6"/>
      <c r="BW2463" s="6"/>
      <c r="BX2463" s="6"/>
      <c r="BY2463" s="6"/>
      <c r="BZ2463" s="6"/>
      <c r="CA2463" s="6"/>
      <c r="CB2463" s="6"/>
      <c r="CC2463" s="6"/>
      <c r="CD2463" s="6"/>
      <c r="CE2463" s="6"/>
      <c r="CF2463" s="6"/>
      <c r="CG2463" s="6"/>
      <c r="CH2463" s="6"/>
      <c r="CI2463" s="6"/>
      <c r="CJ2463" s="6"/>
      <c r="CK2463" s="6"/>
      <c r="CL2463" s="6"/>
      <c r="CM2463" s="6"/>
      <c r="CN2463" s="6"/>
      <c r="CO2463" s="6"/>
      <c r="CP2463" s="6"/>
      <c r="CQ2463" s="6"/>
      <c r="CR2463" s="6"/>
      <c r="CS2463" s="6"/>
      <c r="CT2463" s="6"/>
      <c r="CU2463" s="6"/>
      <c r="CV2463" s="6"/>
      <c r="CX2463" s="6"/>
      <c r="CY2463" s="6"/>
      <c r="CZ2463" s="6"/>
      <c r="DA2463" s="6"/>
      <c r="DB2463" s="6"/>
    </row>
    <row r="2464" spans="4:106" s="3" customFormat="1" x14ac:dyDescent="0.25">
      <c r="D2464" s="31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  <c r="AP2464" s="6"/>
      <c r="AQ2464" s="6"/>
      <c r="AR2464" s="6"/>
      <c r="AS2464" s="6"/>
      <c r="AT2464" s="6"/>
      <c r="AU2464" s="6"/>
      <c r="AV2464" s="6"/>
      <c r="AX2464" s="41"/>
      <c r="AY2464" s="41"/>
      <c r="BA2464" s="6"/>
      <c r="BB2464" s="6"/>
      <c r="BC2464" s="6"/>
      <c r="BD2464" s="6"/>
      <c r="BE2464" s="6"/>
      <c r="BF2464" s="6"/>
      <c r="BG2464" s="6"/>
      <c r="BH2464" s="6"/>
      <c r="BI2464" s="6"/>
      <c r="BJ2464" s="6"/>
      <c r="BK2464" s="6"/>
      <c r="BL2464" s="6"/>
      <c r="BM2464" s="6"/>
      <c r="BN2464" s="6"/>
      <c r="BO2464" s="6"/>
      <c r="BP2464" s="6"/>
      <c r="BQ2464" s="6"/>
      <c r="BR2464" s="6"/>
      <c r="BS2464" s="6"/>
      <c r="BT2464" s="6"/>
      <c r="BU2464" s="6"/>
      <c r="BV2464" s="6"/>
      <c r="BW2464" s="6"/>
      <c r="BX2464" s="6"/>
      <c r="BY2464" s="6"/>
      <c r="BZ2464" s="6"/>
      <c r="CA2464" s="6"/>
      <c r="CB2464" s="6"/>
      <c r="CC2464" s="6"/>
      <c r="CD2464" s="6"/>
      <c r="CE2464" s="6"/>
      <c r="CF2464" s="6"/>
      <c r="CG2464" s="6"/>
      <c r="CH2464" s="6"/>
      <c r="CI2464" s="6"/>
      <c r="CJ2464" s="6"/>
      <c r="CK2464" s="6"/>
      <c r="CL2464" s="6"/>
      <c r="CM2464" s="6"/>
      <c r="CN2464" s="6"/>
      <c r="CO2464" s="6"/>
      <c r="CP2464" s="6"/>
      <c r="CQ2464" s="6"/>
      <c r="CR2464" s="6"/>
      <c r="CS2464" s="6"/>
      <c r="CT2464" s="6"/>
      <c r="CU2464" s="6"/>
      <c r="CV2464" s="6"/>
      <c r="CX2464" s="6"/>
      <c r="CY2464" s="6"/>
      <c r="CZ2464" s="6"/>
      <c r="DA2464" s="6"/>
      <c r="DB2464" s="6"/>
    </row>
    <row r="2465" spans="4:106" s="3" customFormat="1" x14ac:dyDescent="0.25">
      <c r="D2465" s="31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  <c r="AP2465" s="6"/>
      <c r="AQ2465" s="6"/>
      <c r="AR2465" s="6"/>
      <c r="AS2465" s="6"/>
      <c r="AT2465" s="6"/>
      <c r="AU2465" s="6"/>
      <c r="AV2465" s="6"/>
      <c r="AX2465" s="41"/>
      <c r="AY2465" s="41"/>
      <c r="BA2465" s="6"/>
      <c r="BB2465" s="6"/>
      <c r="BC2465" s="6"/>
      <c r="BD2465" s="6"/>
      <c r="BE2465" s="6"/>
      <c r="BF2465" s="6"/>
      <c r="BG2465" s="6"/>
      <c r="BH2465" s="6"/>
      <c r="BI2465" s="6"/>
      <c r="BJ2465" s="6"/>
      <c r="BK2465" s="6"/>
      <c r="BL2465" s="6"/>
      <c r="BM2465" s="6"/>
      <c r="BN2465" s="6"/>
      <c r="BO2465" s="6"/>
      <c r="BP2465" s="6"/>
      <c r="BQ2465" s="6"/>
      <c r="BR2465" s="6"/>
      <c r="BS2465" s="6"/>
      <c r="BT2465" s="6"/>
      <c r="BU2465" s="6"/>
      <c r="BV2465" s="6"/>
      <c r="BW2465" s="6"/>
      <c r="BX2465" s="6"/>
      <c r="BY2465" s="6"/>
      <c r="BZ2465" s="6"/>
      <c r="CA2465" s="6"/>
      <c r="CB2465" s="6"/>
      <c r="CC2465" s="6"/>
      <c r="CD2465" s="6"/>
      <c r="CE2465" s="6"/>
      <c r="CF2465" s="6"/>
      <c r="CG2465" s="6"/>
      <c r="CH2465" s="6"/>
      <c r="CI2465" s="6"/>
      <c r="CJ2465" s="6"/>
      <c r="CK2465" s="6"/>
      <c r="CL2465" s="6"/>
      <c r="CM2465" s="6"/>
      <c r="CN2465" s="6"/>
      <c r="CO2465" s="6"/>
      <c r="CP2465" s="6"/>
      <c r="CQ2465" s="6"/>
      <c r="CR2465" s="6"/>
      <c r="CS2465" s="6"/>
      <c r="CT2465" s="6"/>
      <c r="CU2465" s="6"/>
      <c r="CV2465" s="6"/>
      <c r="CX2465" s="6"/>
      <c r="CY2465" s="6"/>
      <c r="CZ2465" s="6"/>
      <c r="DA2465" s="6"/>
      <c r="DB2465" s="6"/>
    </row>
    <row r="2466" spans="4:106" s="3" customFormat="1" x14ac:dyDescent="0.25">
      <c r="D2466" s="31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  <c r="AP2466" s="6"/>
      <c r="AQ2466" s="6"/>
      <c r="AR2466" s="6"/>
      <c r="AS2466" s="6"/>
      <c r="AT2466" s="6"/>
      <c r="AU2466" s="6"/>
      <c r="AV2466" s="6"/>
      <c r="AX2466" s="41"/>
      <c r="AY2466" s="41"/>
      <c r="BA2466" s="6"/>
      <c r="BB2466" s="6"/>
      <c r="BC2466" s="6"/>
      <c r="BD2466" s="6"/>
      <c r="BE2466" s="6"/>
      <c r="BF2466" s="6"/>
      <c r="BG2466" s="6"/>
      <c r="BH2466" s="6"/>
      <c r="BI2466" s="6"/>
      <c r="BJ2466" s="6"/>
      <c r="BK2466" s="6"/>
      <c r="BL2466" s="6"/>
      <c r="BM2466" s="6"/>
      <c r="BN2466" s="6"/>
      <c r="BO2466" s="6"/>
      <c r="BP2466" s="6"/>
      <c r="BQ2466" s="6"/>
      <c r="BR2466" s="6"/>
      <c r="BS2466" s="6"/>
      <c r="BT2466" s="6"/>
      <c r="BU2466" s="6"/>
      <c r="BV2466" s="6"/>
      <c r="BW2466" s="6"/>
      <c r="BX2466" s="6"/>
      <c r="BY2466" s="6"/>
      <c r="BZ2466" s="6"/>
      <c r="CA2466" s="6"/>
      <c r="CB2466" s="6"/>
      <c r="CC2466" s="6"/>
      <c r="CD2466" s="6"/>
      <c r="CE2466" s="6"/>
      <c r="CF2466" s="6"/>
      <c r="CG2466" s="6"/>
      <c r="CH2466" s="6"/>
      <c r="CI2466" s="6"/>
      <c r="CJ2466" s="6"/>
      <c r="CK2466" s="6"/>
      <c r="CL2466" s="6"/>
      <c r="CM2466" s="6"/>
      <c r="CN2466" s="6"/>
      <c r="CO2466" s="6"/>
      <c r="CP2466" s="6"/>
      <c r="CQ2466" s="6"/>
      <c r="CR2466" s="6"/>
      <c r="CS2466" s="6"/>
      <c r="CT2466" s="6"/>
      <c r="CU2466" s="6"/>
      <c r="CV2466" s="6"/>
      <c r="CX2466" s="6"/>
      <c r="CY2466" s="6"/>
      <c r="CZ2466" s="6"/>
      <c r="DA2466" s="6"/>
      <c r="DB2466" s="6"/>
    </row>
    <row r="2467" spans="4:106" s="3" customFormat="1" x14ac:dyDescent="0.25">
      <c r="D2467" s="31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  <c r="AR2467" s="6"/>
      <c r="AS2467" s="6"/>
      <c r="AT2467" s="6"/>
      <c r="AU2467" s="6"/>
      <c r="AV2467" s="6"/>
      <c r="AX2467" s="41"/>
      <c r="AY2467" s="41"/>
      <c r="BA2467" s="6"/>
      <c r="BB2467" s="6"/>
      <c r="BC2467" s="6"/>
      <c r="BD2467" s="6"/>
      <c r="BE2467" s="6"/>
      <c r="BF2467" s="6"/>
      <c r="BG2467" s="6"/>
      <c r="BH2467" s="6"/>
      <c r="BI2467" s="6"/>
      <c r="BJ2467" s="6"/>
      <c r="BK2467" s="6"/>
      <c r="BL2467" s="6"/>
      <c r="BM2467" s="6"/>
      <c r="BN2467" s="6"/>
      <c r="BO2467" s="6"/>
      <c r="BP2467" s="6"/>
      <c r="BQ2467" s="6"/>
      <c r="BR2467" s="6"/>
      <c r="BS2467" s="6"/>
      <c r="BT2467" s="6"/>
      <c r="BU2467" s="6"/>
      <c r="BV2467" s="6"/>
      <c r="BW2467" s="6"/>
      <c r="BX2467" s="6"/>
      <c r="BY2467" s="6"/>
      <c r="BZ2467" s="6"/>
      <c r="CA2467" s="6"/>
      <c r="CB2467" s="6"/>
      <c r="CC2467" s="6"/>
      <c r="CD2467" s="6"/>
      <c r="CE2467" s="6"/>
      <c r="CF2467" s="6"/>
      <c r="CG2467" s="6"/>
      <c r="CH2467" s="6"/>
      <c r="CI2467" s="6"/>
      <c r="CJ2467" s="6"/>
      <c r="CK2467" s="6"/>
      <c r="CL2467" s="6"/>
      <c r="CM2467" s="6"/>
      <c r="CN2467" s="6"/>
      <c r="CO2467" s="6"/>
      <c r="CP2467" s="6"/>
      <c r="CQ2467" s="6"/>
      <c r="CR2467" s="6"/>
      <c r="CS2467" s="6"/>
      <c r="CT2467" s="6"/>
      <c r="CU2467" s="6"/>
      <c r="CV2467" s="6"/>
      <c r="CX2467" s="6"/>
      <c r="CY2467" s="6"/>
      <c r="CZ2467" s="6"/>
      <c r="DA2467" s="6"/>
      <c r="DB2467" s="6"/>
    </row>
    <row r="2468" spans="4:106" s="3" customFormat="1" x14ac:dyDescent="0.25">
      <c r="D2468" s="31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  <c r="AP2468" s="6"/>
      <c r="AQ2468" s="6"/>
      <c r="AR2468" s="6"/>
      <c r="AS2468" s="6"/>
      <c r="AT2468" s="6"/>
      <c r="AU2468" s="6"/>
      <c r="AV2468" s="6"/>
      <c r="AX2468" s="41"/>
      <c r="AY2468" s="41"/>
      <c r="BA2468" s="6"/>
      <c r="BB2468" s="6"/>
      <c r="BC2468" s="6"/>
      <c r="BD2468" s="6"/>
      <c r="BE2468" s="6"/>
      <c r="BF2468" s="6"/>
      <c r="BG2468" s="6"/>
      <c r="BH2468" s="6"/>
      <c r="BI2468" s="6"/>
      <c r="BJ2468" s="6"/>
      <c r="BK2468" s="6"/>
      <c r="BL2468" s="6"/>
      <c r="BM2468" s="6"/>
      <c r="BN2468" s="6"/>
      <c r="BO2468" s="6"/>
      <c r="BP2468" s="6"/>
      <c r="BQ2468" s="6"/>
      <c r="BR2468" s="6"/>
      <c r="BS2468" s="6"/>
      <c r="BT2468" s="6"/>
      <c r="BU2468" s="6"/>
      <c r="BV2468" s="6"/>
      <c r="BW2468" s="6"/>
      <c r="BX2468" s="6"/>
      <c r="BY2468" s="6"/>
      <c r="BZ2468" s="6"/>
      <c r="CA2468" s="6"/>
      <c r="CB2468" s="6"/>
      <c r="CC2468" s="6"/>
      <c r="CD2468" s="6"/>
      <c r="CE2468" s="6"/>
      <c r="CF2468" s="6"/>
      <c r="CG2468" s="6"/>
      <c r="CH2468" s="6"/>
      <c r="CI2468" s="6"/>
      <c r="CJ2468" s="6"/>
      <c r="CK2468" s="6"/>
      <c r="CL2468" s="6"/>
      <c r="CM2468" s="6"/>
      <c r="CN2468" s="6"/>
      <c r="CO2468" s="6"/>
      <c r="CP2468" s="6"/>
      <c r="CQ2468" s="6"/>
      <c r="CR2468" s="6"/>
      <c r="CS2468" s="6"/>
      <c r="CT2468" s="6"/>
      <c r="CU2468" s="6"/>
      <c r="CV2468" s="6"/>
      <c r="CX2468" s="6"/>
      <c r="CY2468" s="6"/>
      <c r="CZ2468" s="6"/>
      <c r="DA2468" s="6"/>
      <c r="DB2468" s="6"/>
    </row>
    <row r="2469" spans="4:106" s="3" customFormat="1" x14ac:dyDescent="0.25">
      <c r="D2469" s="31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P2469" s="6"/>
      <c r="AQ2469" s="6"/>
      <c r="AR2469" s="6"/>
      <c r="AS2469" s="6"/>
      <c r="AT2469" s="6"/>
      <c r="AU2469" s="6"/>
      <c r="AV2469" s="6"/>
      <c r="AX2469" s="41"/>
      <c r="AY2469" s="41"/>
      <c r="BA2469" s="6"/>
      <c r="BB2469" s="6"/>
      <c r="BC2469" s="6"/>
      <c r="BD2469" s="6"/>
      <c r="BE2469" s="6"/>
      <c r="BF2469" s="6"/>
      <c r="BG2469" s="6"/>
      <c r="BH2469" s="6"/>
      <c r="BI2469" s="6"/>
      <c r="BJ2469" s="6"/>
      <c r="BK2469" s="6"/>
      <c r="BL2469" s="6"/>
      <c r="BM2469" s="6"/>
      <c r="BN2469" s="6"/>
      <c r="BO2469" s="6"/>
      <c r="BP2469" s="6"/>
      <c r="BQ2469" s="6"/>
      <c r="BR2469" s="6"/>
      <c r="BS2469" s="6"/>
      <c r="BT2469" s="6"/>
      <c r="BU2469" s="6"/>
      <c r="BV2469" s="6"/>
      <c r="BW2469" s="6"/>
      <c r="BX2469" s="6"/>
      <c r="BY2469" s="6"/>
      <c r="BZ2469" s="6"/>
      <c r="CA2469" s="6"/>
      <c r="CB2469" s="6"/>
      <c r="CC2469" s="6"/>
      <c r="CD2469" s="6"/>
      <c r="CE2469" s="6"/>
      <c r="CF2469" s="6"/>
      <c r="CG2469" s="6"/>
      <c r="CH2469" s="6"/>
      <c r="CI2469" s="6"/>
      <c r="CJ2469" s="6"/>
      <c r="CK2469" s="6"/>
      <c r="CL2469" s="6"/>
      <c r="CM2469" s="6"/>
      <c r="CN2469" s="6"/>
      <c r="CO2469" s="6"/>
      <c r="CP2469" s="6"/>
      <c r="CQ2469" s="6"/>
      <c r="CR2469" s="6"/>
      <c r="CS2469" s="6"/>
      <c r="CT2469" s="6"/>
      <c r="CU2469" s="6"/>
      <c r="CV2469" s="6"/>
      <c r="CX2469" s="6"/>
      <c r="CY2469" s="6"/>
      <c r="CZ2469" s="6"/>
      <c r="DA2469" s="6"/>
      <c r="DB2469" s="6"/>
    </row>
    <row r="2470" spans="4:106" s="3" customFormat="1" x14ac:dyDescent="0.25">
      <c r="D2470" s="31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  <c r="AP2470" s="6"/>
      <c r="AQ2470" s="6"/>
      <c r="AR2470" s="6"/>
      <c r="AS2470" s="6"/>
      <c r="AT2470" s="6"/>
      <c r="AU2470" s="6"/>
      <c r="AV2470" s="6"/>
      <c r="AX2470" s="41"/>
      <c r="AY2470" s="41"/>
      <c r="BA2470" s="6"/>
      <c r="BB2470" s="6"/>
      <c r="BC2470" s="6"/>
      <c r="BD2470" s="6"/>
      <c r="BE2470" s="6"/>
      <c r="BF2470" s="6"/>
      <c r="BG2470" s="6"/>
      <c r="BH2470" s="6"/>
      <c r="BI2470" s="6"/>
      <c r="BJ2470" s="6"/>
      <c r="BK2470" s="6"/>
      <c r="BL2470" s="6"/>
      <c r="BM2470" s="6"/>
      <c r="BN2470" s="6"/>
      <c r="BO2470" s="6"/>
      <c r="BP2470" s="6"/>
      <c r="BQ2470" s="6"/>
      <c r="BR2470" s="6"/>
      <c r="BS2470" s="6"/>
      <c r="BT2470" s="6"/>
      <c r="BU2470" s="6"/>
      <c r="BV2470" s="6"/>
      <c r="BW2470" s="6"/>
      <c r="BX2470" s="6"/>
      <c r="BY2470" s="6"/>
      <c r="BZ2470" s="6"/>
      <c r="CA2470" s="6"/>
      <c r="CB2470" s="6"/>
      <c r="CC2470" s="6"/>
      <c r="CD2470" s="6"/>
      <c r="CE2470" s="6"/>
      <c r="CF2470" s="6"/>
      <c r="CG2470" s="6"/>
      <c r="CH2470" s="6"/>
      <c r="CI2470" s="6"/>
      <c r="CJ2470" s="6"/>
      <c r="CK2470" s="6"/>
      <c r="CL2470" s="6"/>
      <c r="CM2470" s="6"/>
      <c r="CN2470" s="6"/>
      <c r="CO2470" s="6"/>
      <c r="CP2470" s="6"/>
      <c r="CQ2470" s="6"/>
      <c r="CR2470" s="6"/>
      <c r="CS2470" s="6"/>
      <c r="CT2470" s="6"/>
      <c r="CU2470" s="6"/>
      <c r="CV2470" s="6"/>
      <c r="CX2470" s="6"/>
      <c r="CY2470" s="6"/>
      <c r="CZ2470" s="6"/>
      <c r="DA2470" s="6"/>
      <c r="DB2470" s="6"/>
    </row>
    <row r="2471" spans="4:106" s="3" customFormat="1" x14ac:dyDescent="0.25">
      <c r="D2471" s="31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  <c r="AP2471" s="6"/>
      <c r="AQ2471" s="6"/>
      <c r="AR2471" s="6"/>
      <c r="AS2471" s="6"/>
      <c r="AT2471" s="6"/>
      <c r="AU2471" s="6"/>
      <c r="AV2471" s="6"/>
      <c r="AX2471" s="41"/>
      <c r="AY2471" s="41"/>
      <c r="BA2471" s="6"/>
      <c r="BB2471" s="6"/>
      <c r="BC2471" s="6"/>
      <c r="BD2471" s="6"/>
      <c r="BE2471" s="6"/>
      <c r="BF2471" s="6"/>
      <c r="BG2471" s="6"/>
      <c r="BH2471" s="6"/>
      <c r="BI2471" s="6"/>
      <c r="BJ2471" s="6"/>
      <c r="BK2471" s="6"/>
      <c r="BL2471" s="6"/>
      <c r="BM2471" s="6"/>
      <c r="BN2471" s="6"/>
      <c r="BO2471" s="6"/>
      <c r="BP2471" s="6"/>
      <c r="BQ2471" s="6"/>
      <c r="BR2471" s="6"/>
      <c r="BS2471" s="6"/>
      <c r="BT2471" s="6"/>
      <c r="BU2471" s="6"/>
      <c r="BV2471" s="6"/>
      <c r="BW2471" s="6"/>
      <c r="BX2471" s="6"/>
      <c r="BY2471" s="6"/>
      <c r="BZ2471" s="6"/>
      <c r="CA2471" s="6"/>
      <c r="CB2471" s="6"/>
      <c r="CC2471" s="6"/>
      <c r="CD2471" s="6"/>
      <c r="CE2471" s="6"/>
      <c r="CF2471" s="6"/>
      <c r="CG2471" s="6"/>
      <c r="CH2471" s="6"/>
      <c r="CI2471" s="6"/>
      <c r="CJ2471" s="6"/>
      <c r="CK2471" s="6"/>
      <c r="CL2471" s="6"/>
      <c r="CM2471" s="6"/>
      <c r="CN2471" s="6"/>
      <c r="CO2471" s="6"/>
      <c r="CP2471" s="6"/>
      <c r="CQ2471" s="6"/>
      <c r="CR2471" s="6"/>
      <c r="CS2471" s="6"/>
      <c r="CT2471" s="6"/>
      <c r="CU2471" s="6"/>
      <c r="CV2471" s="6"/>
      <c r="CX2471" s="6"/>
      <c r="CY2471" s="6"/>
      <c r="CZ2471" s="6"/>
      <c r="DA2471" s="6"/>
      <c r="DB2471" s="6"/>
    </row>
    <row r="2472" spans="4:106" s="3" customFormat="1" x14ac:dyDescent="0.25">
      <c r="D2472" s="31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  <c r="AP2472" s="6"/>
      <c r="AQ2472" s="6"/>
      <c r="AR2472" s="6"/>
      <c r="AS2472" s="6"/>
      <c r="AT2472" s="6"/>
      <c r="AU2472" s="6"/>
      <c r="AV2472" s="6"/>
      <c r="AX2472" s="41"/>
      <c r="AY2472" s="41"/>
      <c r="BA2472" s="6"/>
      <c r="BB2472" s="6"/>
      <c r="BC2472" s="6"/>
      <c r="BD2472" s="6"/>
      <c r="BE2472" s="6"/>
      <c r="BF2472" s="6"/>
      <c r="BG2472" s="6"/>
      <c r="BH2472" s="6"/>
      <c r="BI2472" s="6"/>
      <c r="BJ2472" s="6"/>
      <c r="BK2472" s="6"/>
      <c r="BL2472" s="6"/>
      <c r="BM2472" s="6"/>
      <c r="BN2472" s="6"/>
      <c r="BO2472" s="6"/>
      <c r="BP2472" s="6"/>
      <c r="BQ2472" s="6"/>
      <c r="BR2472" s="6"/>
      <c r="BS2472" s="6"/>
      <c r="BT2472" s="6"/>
      <c r="BU2472" s="6"/>
      <c r="BV2472" s="6"/>
      <c r="BW2472" s="6"/>
      <c r="BX2472" s="6"/>
      <c r="BY2472" s="6"/>
      <c r="BZ2472" s="6"/>
      <c r="CA2472" s="6"/>
      <c r="CB2472" s="6"/>
      <c r="CC2472" s="6"/>
      <c r="CD2472" s="6"/>
      <c r="CE2472" s="6"/>
      <c r="CF2472" s="6"/>
      <c r="CG2472" s="6"/>
      <c r="CH2472" s="6"/>
      <c r="CI2472" s="6"/>
      <c r="CJ2472" s="6"/>
      <c r="CK2472" s="6"/>
      <c r="CL2472" s="6"/>
      <c r="CM2472" s="6"/>
      <c r="CN2472" s="6"/>
      <c r="CO2472" s="6"/>
      <c r="CP2472" s="6"/>
      <c r="CQ2472" s="6"/>
      <c r="CR2472" s="6"/>
      <c r="CS2472" s="6"/>
      <c r="CT2472" s="6"/>
      <c r="CU2472" s="6"/>
      <c r="CV2472" s="6"/>
      <c r="CX2472" s="6"/>
      <c r="CY2472" s="6"/>
      <c r="CZ2472" s="6"/>
      <c r="DA2472" s="6"/>
      <c r="DB2472" s="6"/>
    </row>
    <row r="2473" spans="4:106" s="3" customFormat="1" x14ac:dyDescent="0.25">
      <c r="D2473" s="31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  <c r="AP2473" s="6"/>
      <c r="AQ2473" s="6"/>
      <c r="AR2473" s="6"/>
      <c r="AS2473" s="6"/>
      <c r="AT2473" s="6"/>
      <c r="AU2473" s="6"/>
      <c r="AV2473" s="6"/>
      <c r="AX2473" s="41"/>
      <c r="AY2473" s="41"/>
      <c r="BA2473" s="6"/>
      <c r="BB2473" s="6"/>
      <c r="BC2473" s="6"/>
      <c r="BD2473" s="6"/>
      <c r="BE2473" s="6"/>
      <c r="BF2473" s="6"/>
      <c r="BG2473" s="6"/>
      <c r="BH2473" s="6"/>
      <c r="BI2473" s="6"/>
      <c r="BJ2473" s="6"/>
      <c r="BK2473" s="6"/>
      <c r="BL2473" s="6"/>
      <c r="BM2473" s="6"/>
      <c r="BN2473" s="6"/>
      <c r="BO2473" s="6"/>
      <c r="BP2473" s="6"/>
      <c r="BQ2473" s="6"/>
      <c r="BR2473" s="6"/>
      <c r="BS2473" s="6"/>
      <c r="BT2473" s="6"/>
      <c r="BU2473" s="6"/>
      <c r="BV2473" s="6"/>
      <c r="BW2473" s="6"/>
      <c r="BX2473" s="6"/>
      <c r="BY2473" s="6"/>
      <c r="BZ2473" s="6"/>
      <c r="CA2473" s="6"/>
      <c r="CB2473" s="6"/>
      <c r="CC2473" s="6"/>
      <c r="CD2473" s="6"/>
      <c r="CE2473" s="6"/>
      <c r="CF2473" s="6"/>
      <c r="CG2473" s="6"/>
      <c r="CH2473" s="6"/>
      <c r="CI2473" s="6"/>
      <c r="CJ2473" s="6"/>
      <c r="CK2473" s="6"/>
      <c r="CL2473" s="6"/>
      <c r="CM2473" s="6"/>
      <c r="CN2473" s="6"/>
      <c r="CO2473" s="6"/>
      <c r="CP2473" s="6"/>
      <c r="CQ2473" s="6"/>
      <c r="CR2473" s="6"/>
      <c r="CS2473" s="6"/>
      <c r="CT2473" s="6"/>
      <c r="CU2473" s="6"/>
      <c r="CV2473" s="6"/>
      <c r="CX2473" s="6"/>
      <c r="CY2473" s="6"/>
      <c r="CZ2473" s="6"/>
      <c r="DA2473" s="6"/>
      <c r="DB2473" s="6"/>
    </row>
    <row r="2474" spans="4:106" s="3" customFormat="1" x14ac:dyDescent="0.25">
      <c r="D2474" s="31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  <c r="AP2474" s="6"/>
      <c r="AQ2474" s="6"/>
      <c r="AR2474" s="6"/>
      <c r="AS2474" s="6"/>
      <c r="AT2474" s="6"/>
      <c r="AU2474" s="6"/>
      <c r="AV2474" s="6"/>
      <c r="AX2474" s="41"/>
      <c r="AY2474" s="41"/>
      <c r="BA2474" s="6"/>
      <c r="BB2474" s="6"/>
      <c r="BC2474" s="6"/>
      <c r="BD2474" s="6"/>
      <c r="BE2474" s="6"/>
      <c r="BF2474" s="6"/>
      <c r="BG2474" s="6"/>
      <c r="BH2474" s="6"/>
      <c r="BI2474" s="6"/>
      <c r="BJ2474" s="6"/>
      <c r="BK2474" s="6"/>
      <c r="BL2474" s="6"/>
      <c r="BM2474" s="6"/>
      <c r="BN2474" s="6"/>
      <c r="BO2474" s="6"/>
      <c r="BP2474" s="6"/>
      <c r="BQ2474" s="6"/>
      <c r="BR2474" s="6"/>
      <c r="BS2474" s="6"/>
      <c r="BT2474" s="6"/>
      <c r="BU2474" s="6"/>
      <c r="BV2474" s="6"/>
      <c r="BW2474" s="6"/>
      <c r="BX2474" s="6"/>
      <c r="BY2474" s="6"/>
      <c r="BZ2474" s="6"/>
      <c r="CA2474" s="6"/>
      <c r="CB2474" s="6"/>
      <c r="CC2474" s="6"/>
      <c r="CD2474" s="6"/>
      <c r="CE2474" s="6"/>
      <c r="CF2474" s="6"/>
      <c r="CG2474" s="6"/>
      <c r="CH2474" s="6"/>
      <c r="CI2474" s="6"/>
      <c r="CJ2474" s="6"/>
      <c r="CK2474" s="6"/>
      <c r="CL2474" s="6"/>
      <c r="CM2474" s="6"/>
      <c r="CN2474" s="6"/>
      <c r="CO2474" s="6"/>
      <c r="CP2474" s="6"/>
      <c r="CQ2474" s="6"/>
      <c r="CR2474" s="6"/>
      <c r="CS2474" s="6"/>
      <c r="CT2474" s="6"/>
      <c r="CU2474" s="6"/>
      <c r="CV2474" s="6"/>
      <c r="CX2474" s="6"/>
      <c r="CY2474" s="6"/>
      <c r="CZ2474" s="6"/>
      <c r="DA2474" s="6"/>
      <c r="DB2474" s="6"/>
    </row>
    <row r="2475" spans="4:106" s="3" customFormat="1" x14ac:dyDescent="0.25">
      <c r="D2475" s="31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  <c r="AP2475" s="6"/>
      <c r="AQ2475" s="6"/>
      <c r="AR2475" s="6"/>
      <c r="AS2475" s="6"/>
      <c r="AT2475" s="6"/>
      <c r="AU2475" s="6"/>
      <c r="AV2475" s="6"/>
      <c r="AX2475" s="41"/>
      <c r="AY2475" s="41"/>
      <c r="BA2475" s="6"/>
      <c r="BB2475" s="6"/>
      <c r="BC2475" s="6"/>
      <c r="BD2475" s="6"/>
      <c r="BE2475" s="6"/>
      <c r="BF2475" s="6"/>
      <c r="BG2475" s="6"/>
      <c r="BH2475" s="6"/>
      <c r="BI2475" s="6"/>
      <c r="BJ2475" s="6"/>
      <c r="BK2475" s="6"/>
      <c r="BL2475" s="6"/>
      <c r="BM2475" s="6"/>
      <c r="BN2475" s="6"/>
      <c r="BO2475" s="6"/>
      <c r="BP2475" s="6"/>
      <c r="BQ2475" s="6"/>
      <c r="BR2475" s="6"/>
      <c r="BS2475" s="6"/>
      <c r="BT2475" s="6"/>
      <c r="BU2475" s="6"/>
      <c r="BV2475" s="6"/>
      <c r="BW2475" s="6"/>
      <c r="BX2475" s="6"/>
      <c r="BY2475" s="6"/>
      <c r="BZ2475" s="6"/>
      <c r="CA2475" s="6"/>
      <c r="CB2475" s="6"/>
      <c r="CC2475" s="6"/>
      <c r="CD2475" s="6"/>
      <c r="CE2475" s="6"/>
      <c r="CF2475" s="6"/>
      <c r="CG2475" s="6"/>
      <c r="CH2475" s="6"/>
      <c r="CI2475" s="6"/>
      <c r="CJ2475" s="6"/>
      <c r="CK2475" s="6"/>
      <c r="CL2475" s="6"/>
      <c r="CM2475" s="6"/>
      <c r="CN2475" s="6"/>
      <c r="CO2475" s="6"/>
      <c r="CP2475" s="6"/>
      <c r="CQ2475" s="6"/>
      <c r="CR2475" s="6"/>
      <c r="CS2475" s="6"/>
      <c r="CT2475" s="6"/>
      <c r="CU2475" s="6"/>
      <c r="CV2475" s="6"/>
      <c r="CX2475" s="6"/>
      <c r="CY2475" s="6"/>
      <c r="CZ2475" s="6"/>
      <c r="DA2475" s="6"/>
      <c r="DB2475" s="6"/>
    </row>
    <row r="2476" spans="4:106" s="3" customFormat="1" x14ac:dyDescent="0.25">
      <c r="D2476" s="31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  <c r="AP2476" s="6"/>
      <c r="AQ2476" s="6"/>
      <c r="AR2476" s="6"/>
      <c r="AS2476" s="6"/>
      <c r="AT2476" s="6"/>
      <c r="AU2476" s="6"/>
      <c r="AV2476" s="6"/>
      <c r="AX2476" s="41"/>
      <c r="AY2476" s="41"/>
      <c r="BA2476" s="6"/>
      <c r="BB2476" s="6"/>
      <c r="BC2476" s="6"/>
      <c r="BD2476" s="6"/>
      <c r="BE2476" s="6"/>
      <c r="BF2476" s="6"/>
      <c r="BG2476" s="6"/>
      <c r="BH2476" s="6"/>
      <c r="BI2476" s="6"/>
      <c r="BJ2476" s="6"/>
      <c r="BK2476" s="6"/>
      <c r="BL2476" s="6"/>
      <c r="BM2476" s="6"/>
      <c r="BN2476" s="6"/>
      <c r="BO2476" s="6"/>
      <c r="BP2476" s="6"/>
      <c r="BQ2476" s="6"/>
      <c r="BR2476" s="6"/>
      <c r="BS2476" s="6"/>
      <c r="BT2476" s="6"/>
      <c r="BU2476" s="6"/>
      <c r="BV2476" s="6"/>
      <c r="BW2476" s="6"/>
      <c r="BX2476" s="6"/>
      <c r="BY2476" s="6"/>
      <c r="BZ2476" s="6"/>
      <c r="CA2476" s="6"/>
      <c r="CB2476" s="6"/>
      <c r="CC2476" s="6"/>
      <c r="CD2476" s="6"/>
      <c r="CE2476" s="6"/>
      <c r="CF2476" s="6"/>
      <c r="CG2476" s="6"/>
      <c r="CH2476" s="6"/>
      <c r="CI2476" s="6"/>
      <c r="CJ2476" s="6"/>
      <c r="CK2476" s="6"/>
      <c r="CL2476" s="6"/>
      <c r="CM2476" s="6"/>
      <c r="CN2476" s="6"/>
      <c r="CO2476" s="6"/>
      <c r="CP2476" s="6"/>
      <c r="CQ2476" s="6"/>
      <c r="CR2476" s="6"/>
      <c r="CS2476" s="6"/>
      <c r="CT2476" s="6"/>
      <c r="CU2476" s="6"/>
      <c r="CV2476" s="6"/>
      <c r="CX2476" s="6"/>
      <c r="CY2476" s="6"/>
      <c r="CZ2476" s="6"/>
      <c r="DA2476" s="6"/>
      <c r="DB2476" s="6"/>
    </row>
    <row r="2477" spans="4:106" s="3" customFormat="1" x14ac:dyDescent="0.25">
      <c r="D2477" s="31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  <c r="AP2477" s="6"/>
      <c r="AQ2477" s="6"/>
      <c r="AR2477" s="6"/>
      <c r="AS2477" s="6"/>
      <c r="AT2477" s="6"/>
      <c r="AU2477" s="6"/>
      <c r="AV2477" s="6"/>
      <c r="AX2477" s="41"/>
      <c r="AY2477" s="41"/>
      <c r="BA2477" s="6"/>
      <c r="BB2477" s="6"/>
      <c r="BC2477" s="6"/>
      <c r="BD2477" s="6"/>
      <c r="BE2477" s="6"/>
      <c r="BF2477" s="6"/>
      <c r="BG2477" s="6"/>
      <c r="BH2477" s="6"/>
      <c r="BI2477" s="6"/>
      <c r="BJ2477" s="6"/>
      <c r="BK2477" s="6"/>
      <c r="BL2477" s="6"/>
      <c r="BM2477" s="6"/>
      <c r="BN2477" s="6"/>
      <c r="BO2477" s="6"/>
      <c r="BP2477" s="6"/>
      <c r="BQ2477" s="6"/>
      <c r="BR2477" s="6"/>
      <c r="BS2477" s="6"/>
      <c r="BT2477" s="6"/>
      <c r="BU2477" s="6"/>
      <c r="BV2477" s="6"/>
      <c r="BW2477" s="6"/>
      <c r="BX2477" s="6"/>
      <c r="BY2477" s="6"/>
      <c r="BZ2477" s="6"/>
      <c r="CA2477" s="6"/>
      <c r="CB2477" s="6"/>
      <c r="CC2477" s="6"/>
      <c r="CD2477" s="6"/>
      <c r="CE2477" s="6"/>
      <c r="CF2477" s="6"/>
      <c r="CG2477" s="6"/>
      <c r="CH2477" s="6"/>
      <c r="CI2477" s="6"/>
      <c r="CJ2477" s="6"/>
      <c r="CK2477" s="6"/>
      <c r="CL2477" s="6"/>
      <c r="CM2477" s="6"/>
      <c r="CN2477" s="6"/>
      <c r="CO2477" s="6"/>
      <c r="CP2477" s="6"/>
      <c r="CQ2477" s="6"/>
      <c r="CR2477" s="6"/>
      <c r="CS2477" s="6"/>
      <c r="CT2477" s="6"/>
      <c r="CU2477" s="6"/>
      <c r="CV2477" s="6"/>
      <c r="CX2477" s="6"/>
      <c r="CY2477" s="6"/>
      <c r="CZ2477" s="6"/>
      <c r="DA2477" s="6"/>
      <c r="DB2477" s="6"/>
    </row>
    <row r="2478" spans="4:106" s="3" customFormat="1" x14ac:dyDescent="0.25">
      <c r="D2478" s="31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  <c r="AP2478" s="6"/>
      <c r="AQ2478" s="6"/>
      <c r="AR2478" s="6"/>
      <c r="AS2478" s="6"/>
      <c r="AT2478" s="6"/>
      <c r="AU2478" s="6"/>
      <c r="AV2478" s="6"/>
      <c r="AX2478" s="41"/>
      <c r="AY2478" s="41"/>
      <c r="BA2478" s="6"/>
      <c r="BB2478" s="6"/>
      <c r="BC2478" s="6"/>
      <c r="BD2478" s="6"/>
      <c r="BE2478" s="6"/>
      <c r="BF2478" s="6"/>
      <c r="BG2478" s="6"/>
      <c r="BH2478" s="6"/>
      <c r="BI2478" s="6"/>
      <c r="BJ2478" s="6"/>
      <c r="BK2478" s="6"/>
      <c r="BL2478" s="6"/>
      <c r="BM2478" s="6"/>
      <c r="BN2478" s="6"/>
      <c r="BO2478" s="6"/>
      <c r="BP2478" s="6"/>
      <c r="BQ2478" s="6"/>
      <c r="BR2478" s="6"/>
      <c r="BS2478" s="6"/>
      <c r="BT2478" s="6"/>
      <c r="BU2478" s="6"/>
      <c r="BV2478" s="6"/>
      <c r="BW2478" s="6"/>
      <c r="BX2478" s="6"/>
      <c r="BY2478" s="6"/>
      <c r="BZ2478" s="6"/>
      <c r="CA2478" s="6"/>
      <c r="CB2478" s="6"/>
      <c r="CC2478" s="6"/>
      <c r="CD2478" s="6"/>
      <c r="CE2478" s="6"/>
      <c r="CF2478" s="6"/>
      <c r="CG2478" s="6"/>
      <c r="CH2478" s="6"/>
      <c r="CI2478" s="6"/>
      <c r="CJ2478" s="6"/>
      <c r="CK2478" s="6"/>
      <c r="CL2478" s="6"/>
      <c r="CM2478" s="6"/>
      <c r="CN2478" s="6"/>
      <c r="CO2478" s="6"/>
      <c r="CP2478" s="6"/>
      <c r="CQ2478" s="6"/>
      <c r="CR2478" s="6"/>
      <c r="CS2478" s="6"/>
      <c r="CT2478" s="6"/>
      <c r="CU2478" s="6"/>
      <c r="CV2478" s="6"/>
      <c r="CX2478" s="6"/>
      <c r="CY2478" s="6"/>
      <c r="CZ2478" s="6"/>
      <c r="DA2478" s="6"/>
      <c r="DB2478" s="6"/>
    </row>
    <row r="2479" spans="4:106" s="3" customFormat="1" x14ac:dyDescent="0.25">
      <c r="D2479" s="31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  <c r="AP2479" s="6"/>
      <c r="AQ2479" s="6"/>
      <c r="AR2479" s="6"/>
      <c r="AS2479" s="6"/>
      <c r="AT2479" s="6"/>
      <c r="AU2479" s="6"/>
      <c r="AV2479" s="6"/>
      <c r="AX2479" s="41"/>
      <c r="AY2479" s="41"/>
      <c r="BA2479" s="6"/>
      <c r="BB2479" s="6"/>
      <c r="BC2479" s="6"/>
      <c r="BD2479" s="6"/>
      <c r="BE2479" s="6"/>
      <c r="BF2479" s="6"/>
      <c r="BG2479" s="6"/>
      <c r="BH2479" s="6"/>
      <c r="BI2479" s="6"/>
      <c r="BJ2479" s="6"/>
      <c r="BK2479" s="6"/>
      <c r="BL2479" s="6"/>
      <c r="BM2479" s="6"/>
      <c r="BN2479" s="6"/>
      <c r="BO2479" s="6"/>
      <c r="BP2479" s="6"/>
      <c r="BQ2479" s="6"/>
      <c r="BR2479" s="6"/>
      <c r="BS2479" s="6"/>
      <c r="BT2479" s="6"/>
      <c r="BU2479" s="6"/>
      <c r="BV2479" s="6"/>
      <c r="BW2479" s="6"/>
      <c r="BX2479" s="6"/>
      <c r="BY2479" s="6"/>
      <c r="BZ2479" s="6"/>
      <c r="CA2479" s="6"/>
      <c r="CB2479" s="6"/>
      <c r="CC2479" s="6"/>
      <c r="CD2479" s="6"/>
      <c r="CE2479" s="6"/>
      <c r="CF2479" s="6"/>
      <c r="CG2479" s="6"/>
      <c r="CH2479" s="6"/>
      <c r="CI2479" s="6"/>
      <c r="CJ2479" s="6"/>
      <c r="CK2479" s="6"/>
      <c r="CL2479" s="6"/>
      <c r="CM2479" s="6"/>
      <c r="CN2479" s="6"/>
      <c r="CO2479" s="6"/>
      <c r="CP2479" s="6"/>
      <c r="CQ2479" s="6"/>
      <c r="CR2479" s="6"/>
      <c r="CS2479" s="6"/>
      <c r="CT2479" s="6"/>
      <c r="CU2479" s="6"/>
      <c r="CV2479" s="6"/>
      <c r="CX2479" s="6"/>
      <c r="CY2479" s="6"/>
      <c r="CZ2479" s="6"/>
      <c r="DA2479" s="6"/>
      <c r="DB2479" s="6"/>
    </row>
    <row r="2480" spans="4:106" s="3" customFormat="1" x14ac:dyDescent="0.25">
      <c r="D2480" s="31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  <c r="AP2480" s="6"/>
      <c r="AQ2480" s="6"/>
      <c r="AR2480" s="6"/>
      <c r="AS2480" s="6"/>
      <c r="AT2480" s="6"/>
      <c r="AU2480" s="6"/>
      <c r="AV2480" s="6"/>
      <c r="AX2480" s="41"/>
      <c r="AY2480" s="41"/>
      <c r="BA2480" s="6"/>
      <c r="BB2480" s="6"/>
      <c r="BC2480" s="6"/>
      <c r="BD2480" s="6"/>
      <c r="BE2480" s="6"/>
      <c r="BF2480" s="6"/>
      <c r="BG2480" s="6"/>
      <c r="BH2480" s="6"/>
      <c r="BI2480" s="6"/>
      <c r="BJ2480" s="6"/>
      <c r="BK2480" s="6"/>
      <c r="BL2480" s="6"/>
      <c r="BM2480" s="6"/>
      <c r="BN2480" s="6"/>
      <c r="BO2480" s="6"/>
      <c r="BP2480" s="6"/>
      <c r="BQ2480" s="6"/>
      <c r="BR2480" s="6"/>
      <c r="BS2480" s="6"/>
      <c r="BT2480" s="6"/>
      <c r="BU2480" s="6"/>
      <c r="BV2480" s="6"/>
      <c r="BW2480" s="6"/>
      <c r="BX2480" s="6"/>
      <c r="BY2480" s="6"/>
      <c r="BZ2480" s="6"/>
      <c r="CA2480" s="6"/>
      <c r="CB2480" s="6"/>
      <c r="CC2480" s="6"/>
      <c r="CD2480" s="6"/>
      <c r="CE2480" s="6"/>
      <c r="CF2480" s="6"/>
      <c r="CG2480" s="6"/>
      <c r="CH2480" s="6"/>
      <c r="CI2480" s="6"/>
      <c r="CJ2480" s="6"/>
      <c r="CK2480" s="6"/>
      <c r="CL2480" s="6"/>
      <c r="CM2480" s="6"/>
      <c r="CN2480" s="6"/>
      <c r="CO2480" s="6"/>
      <c r="CP2480" s="6"/>
      <c r="CQ2480" s="6"/>
      <c r="CR2480" s="6"/>
      <c r="CS2480" s="6"/>
      <c r="CT2480" s="6"/>
      <c r="CU2480" s="6"/>
      <c r="CV2480" s="6"/>
      <c r="CX2480" s="6"/>
      <c r="CY2480" s="6"/>
      <c r="CZ2480" s="6"/>
      <c r="DA2480" s="6"/>
      <c r="DB2480" s="6"/>
    </row>
    <row r="2481" spans="4:106" s="3" customFormat="1" x14ac:dyDescent="0.25">
      <c r="D2481" s="31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  <c r="AP2481" s="6"/>
      <c r="AQ2481" s="6"/>
      <c r="AR2481" s="6"/>
      <c r="AS2481" s="6"/>
      <c r="AT2481" s="6"/>
      <c r="AU2481" s="6"/>
      <c r="AV2481" s="6"/>
      <c r="AX2481" s="41"/>
      <c r="AY2481" s="41"/>
      <c r="BA2481" s="6"/>
      <c r="BB2481" s="6"/>
      <c r="BC2481" s="6"/>
      <c r="BD2481" s="6"/>
      <c r="BE2481" s="6"/>
      <c r="BF2481" s="6"/>
      <c r="BG2481" s="6"/>
      <c r="BH2481" s="6"/>
      <c r="BI2481" s="6"/>
      <c r="BJ2481" s="6"/>
      <c r="BK2481" s="6"/>
      <c r="BL2481" s="6"/>
      <c r="BM2481" s="6"/>
      <c r="BN2481" s="6"/>
      <c r="BO2481" s="6"/>
      <c r="BP2481" s="6"/>
      <c r="BQ2481" s="6"/>
      <c r="BR2481" s="6"/>
      <c r="BS2481" s="6"/>
      <c r="BT2481" s="6"/>
      <c r="BU2481" s="6"/>
      <c r="BV2481" s="6"/>
      <c r="BW2481" s="6"/>
      <c r="BX2481" s="6"/>
      <c r="BY2481" s="6"/>
      <c r="BZ2481" s="6"/>
      <c r="CA2481" s="6"/>
      <c r="CB2481" s="6"/>
      <c r="CC2481" s="6"/>
      <c r="CD2481" s="6"/>
      <c r="CE2481" s="6"/>
      <c r="CF2481" s="6"/>
      <c r="CG2481" s="6"/>
      <c r="CH2481" s="6"/>
      <c r="CI2481" s="6"/>
      <c r="CJ2481" s="6"/>
      <c r="CK2481" s="6"/>
      <c r="CL2481" s="6"/>
      <c r="CM2481" s="6"/>
      <c r="CN2481" s="6"/>
      <c r="CO2481" s="6"/>
      <c r="CP2481" s="6"/>
      <c r="CQ2481" s="6"/>
      <c r="CR2481" s="6"/>
      <c r="CS2481" s="6"/>
      <c r="CT2481" s="6"/>
      <c r="CU2481" s="6"/>
      <c r="CV2481" s="6"/>
      <c r="CX2481" s="6"/>
      <c r="CY2481" s="6"/>
      <c r="CZ2481" s="6"/>
      <c r="DA2481" s="6"/>
      <c r="DB2481" s="6"/>
    </row>
    <row r="2482" spans="4:106" s="3" customFormat="1" x14ac:dyDescent="0.25">
      <c r="D2482" s="31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  <c r="AP2482" s="6"/>
      <c r="AQ2482" s="6"/>
      <c r="AR2482" s="6"/>
      <c r="AS2482" s="6"/>
      <c r="AT2482" s="6"/>
      <c r="AU2482" s="6"/>
      <c r="AV2482" s="6"/>
      <c r="AX2482" s="41"/>
      <c r="AY2482" s="41"/>
      <c r="BA2482" s="6"/>
      <c r="BB2482" s="6"/>
      <c r="BC2482" s="6"/>
      <c r="BD2482" s="6"/>
      <c r="BE2482" s="6"/>
      <c r="BF2482" s="6"/>
      <c r="BG2482" s="6"/>
      <c r="BH2482" s="6"/>
      <c r="BI2482" s="6"/>
      <c r="BJ2482" s="6"/>
      <c r="BK2482" s="6"/>
      <c r="BL2482" s="6"/>
      <c r="BM2482" s="6"/>
      <c r="BN2482" s="6"/>
      <c r="BO2482" s="6"/>
      <c r="BP2482" s="6"/>
      <c r="BQ2482" s="6"/>
      <c r="BR2482" s="6"/>
      <c r="BS2482" s="6"/>
      <c r="BT2482" s="6"/>
      <c r="BU2482" s="6"/>
      <c r="BV2482" s="6"/>
      <c r="BW2482" s="6"/>
      <c r="BX2482" s="6"/>
      <c r="BY2482" s="6"/>
      <c r="BZ2482" s="6"/>
      <c r="CA2482" s="6"/>
      <c r="CB2482" s="6"/>
      <c r="CC2482" s="6"/>
      <c r="CD2482" s="6"/>
      <c r="CE2482" s="6"/>
      <c r="CF2482" s="6"/>
      <c r="CG2482" s="6"/>
      <c r="CH2482" s="6"/>
      <c r="CI2482" s="6"/>
      <c r="CJ2482" s="6"/>
      <c r="CK2482" s="6"/>
      <c r="CL2482" s="6"/>
      <c r="CM2482" s="6"/>
      <c r="CN2482" s="6"/>
      <c r="CO2482" s="6"/>
      <c r="CP2482" s="6"/>
      <c r="CQ2482" s="6"/>
      <c r="CR2482" s="6"/>
      <c r="CS2482" s="6"/>
      <c r="CT2482" s="6"/>
      <c r="CU2482" s="6"/>
      <c r="CV2482" s="6"/>
      <c r="CX2482" s="6"/>
      <c r="CY2482" s="6"/>
      <c r="CZ2482" s="6"/>
      <c r="DA2482" s="6"/>
      <c r="DB2482" s="6"/>
    </row>
    <row r="2483" spans="4:106" s="3" customFormat="1" x14ac:dyDescent="0.25">
      <c r="D2483" s="31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  <c r="AP2483" s="6"/>
      <c r="AQ2483" s="6"/>
      <c r="AR2483" s="6"/>
      <c r="AS2483" s="6"/>
      <c r="AT2483" s="6"/>
      <c r="AU2483" s="6"/>
      <c r="AV2483" s="6"/>
      <c r="AX2483" s="41"/>
      <c r="AY2483" s="41"/>
      <c r="BA2483" s="6"/>
      <c r="BB2483" s="6"/>
      <c r="BC2483" s="6"/>
      <c r="BD2483" s="6"/>
      <c r="BE2483" s="6"/>
      <c r="BF2483" s="6"/>
      <c r="BG2483" s="6"/>
      <c r="BH2483" s="6"/>
      <c r="BI2483" s="6"/>
      <c r="BJ2483" s="6"/>
      <c r="BK2483" s="6"/>
      <c r="BL2483" s="6"/>
      <c r="BM2483" s="6"/>
      <c r="BN2483" s="6"/>
      <c r="BO2483" s="6"/>
      <c r="BP2483" s="6"/>
      <c r="BQ2483" s="6"/>
      <c r="BR2483" s="6"/>
      <c r="BS2483" s="6"/>
      <c r="BT2483" s="6"/>
      <c r="BU2483" s="6"/>
      <c r="BV2483" s="6"/>
      <c r="BW2483" s="6"/>
      <c r="BX2483" s="6"/>
      <c r="BY2483" s="6"/>
      <c r="BZ2483" s="6"/>
      <c r="CA2483" s="6"/>
      <c r="CB2483" s="6"/>
      <c r="CC2483" s="6"/>
      <c r="CD2483" s="6"/>
      <c r="CE2483" s="6"/>
      <c r="CF2483" s="6"/>
      <c r="CG2483" s="6"/>
      <c r="CH2483" s="6"/>
      <c r="CI2483" s="6"/>
      <c r="CJ2483" s="6"/>
      <c r="CK2483" s="6"/>
      <c r="CL2483" s="6"/>
      <c r="CM2483" s="6"/>
      <c r="CN2483" s="6"/>
      <c r="CO2483" s="6"/>
      <c r="CP2483" s="6"/>
      <c r="CQ2483" s="6"/>
      <c r="CR2483" s="6"/>
      <c r="CS2483" s="6"/>
      <c r="CT2483" s="6"/>
      <c r="CU2483" s="6"/>
      <c r="CV2483" s="6"/>
      <c r="CX2483" s="6"/>
      <c r="CY2483" s="6"/>
      <c r="CZ2483" s="6"/>
      <c r="DA2483" s="6"/>
      <c r="DB2483" s="6"/>
    </row>
    <row r="2484" spans="4:106" s="3" customFormat="1" x14ac:dyDescent="0.25">
      <c r="D2484" s="31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  <c r="AP2484" s="6"/>
      <c r="AQ2484" s="6"/>
      <c r="AR2484" s="6"/>
      <c r="AS2484" s="6"/>
      <c r="AT2484" s="6"/>
      <c r="AU2484" s="6"/>
      <c r="AV2484" s="6"/>
      <c r="AX2484" s="41"/>
      <c r="AY2484" s="41"/>
      <c r="BA2484" s="6"/>
      <c r="BB2484" s="6"/>
      <c r="BC2484" s="6"/>
      <c r="BD2484" s="6"/>
      <c r="BE2484" s="6"/>
      <c r="BF2484" s="6"/>
      <c r="BG2484" s="6"/>
      <c r="BH2484" s="6"/>
      <c r="BI2484" s="6"/>
      <c r="BJ2484" s="6"/>
      <c r="BK2484" s="6"/>
      <c r="BL2484" s="6"/>
      <c r="BM2484" s="6"/>
      <c r="BN2484" s="6"/>
      <c r="BO2484" s="6"/>
      <c r="BP2484" s="6"/>
      <c r="BQ2484" s="6"/>
      <c r="BR2484" s="6"/>
      <c r="BS2484" s="6"/>
      <c r="BT2484" s="6"/>
      <c r="BU2484" s="6"/>
      <c r="BV2484" s="6"/>
      <c r="BW2484" s="6"/>
      <c r="BX2484" s="6"/>
      <c r="BY2484" s="6"/>
      <c r="BZ2484" s="6"/>
      <c r="CA2484" s="6"/>
      <c r="CB2484" s="6"/>
      <c r="CC2484" s="6"/>
      <c r="CD2484" s="6"/>
      <c r="CE2484" s="6"/>
      <c r="CF2484" s="6"/>
      <c r="CG2484" s="6"/>
      <c r="CH2484" s="6"/>
      <c r="CI2484" s="6"/>
      <c r="CJ2484" s="6"/>
      <c r="CK2484" s="6"/>
      <c r="CL2484" s="6"/>
      <c r="CM2484" s="6"/>
      <c r="CN2484" s="6"/>
      <c r="CO2484" s="6"/>
      <c r="CP2484" s="6"/>
      <c r="CQ2484" s="6"/>
      <c r="CR2484" s="6"/>
      <c r="CS2484" s="6"/>
      <c r="CT2484" s="6"/>
      <c r="CU2484" s="6"/>
      <c r="CV2484" s="6"/>
      <c r="CX2484" s="6"/>
      <c r="CY2484" s="6"/>
      <c r="CZ2484" s="6"/>
      <c r="DA2484" s="6"/>
      <c r="DB2484" s="6"/>
    </row>
    <row r="2485" spans="4:106" s="3" customFormat="1" x14ac:dyDescent="0.25">
      <c r="D2485" s="31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  <c r="AP2485" s="6"/>
      <c r="AQ2485" s="6"/>
      <c r="AR2485" s="6"/>
      <c r="AS2485" s="6"/>
      <c r="AT2485" s="6"/>
      <c r="AU2485" s="6"/>
      <c r="AV2485" s="6"/>
      <c r="AX2485" s="41"/>
      <c r="AY2485" s="41"/>
      <c r="BA2485" s="6"/>
      <c r="BB2485" s="6"/>
      <c r="BC2485" s="6"/>
      <c r="BD2485" s="6"/>
      <c r="BE2485" s="6"/>
      <c r="BF2485" s="6"/>
      <c r="BG2485" s="6"/>
      <c r="BH2485" s="6"/>
      <c r="BI2485" s="6"/>
      <c r="BJ2485" s="6"/>
      <c r="BK2485" s="6"/>
      <c r="BL2485" s="6"/>
      <c r="BM2485" s="6"/>
      <c r="BN2485" s="6"/>
      <c r="BO2485" s="6"/>
      <c r="BP2485" s="6"/>
      <c r="BQ2485" s="6"/>
      <c r="BR2485" s="6"/>
      <c r="BS2485" s="6"/>
      <c r="BT2485" s="6"/>
      <c r="BU2485" s="6"/>
      <c r="BV2485" s="6"/>
      <c r="BW2485" s="6"/>
      <c r="BX2485" s="6"/>
      <c r="BY2485" s="6"/>
      <c r="BZ2485" s="6"/>
      <c r="CA2485" s="6"/>
      <c r="CB2485" s="6"/>
      <c r="CC2485" s="6"/>
      <c r="CD2485" s="6"/>
      <c r="CE2485" s="6"/>
      <c r="CF2485" s="6"/>
      <c r="CG2485" s="6"/>
      <c r="CH2485" s="6"/>
      <c r="CI2485" s="6"/>
      <c r="CJ2485" s="6"/>
      <c r="CK2485" s="6"/>
      <c r="CL2485" s="6"/>
      <c r="CM2485" s="6"/>
      <c r="CN2485" s="6"/>
      <c r="CO2485" s="6"/>
      <c r="CP2485" s="6"/>
      <c r="CQ2485" s="6"/>
      <c r="CR2485" s="6"/>
      <c r="CS2485" s="6"/>
      <c r="CT2485" s="6"/>
      <c r="CU2485" s="6"/>
      <c r="CV2485" s="6"/>
      <c r="CX2485" s="6"/>
      <c r="CY2485" s="6"/>
      <c r="CZ2485" s="6"/>
      <c r="DA2485" s="6"/>
      <c r="DB2485" s="6"/>
    </row>
    <row r="2486" spans="4:106" s="3" customFormat="1" x14ac:dyDescent="0.25">
      <c r="D2486" s="31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  <c r="AP2486" s="6"/>
      <c r="AQ2486" s="6"/>
      <c r="AR2486" s="6"/>
      <c r="AS2486" s="6"/>
      <c r="AT2486" s="6"/>
      <c r="AU2486" s="6"/>
      <c r="AV2486" s="6"/>
      <c r="AX2486" s="41"/>
      <c r="AY2486" s="41"/>
      <c r="BA2486" s="6"/>
      <c r="BB2486" s="6"/>
      <c r="BC2486" s="6"/>
      <c r="BD2486" s="6"/>
      <c r="BE2486" s="6"/>
      <c r="BF2486" s="6"/>
      <c r="BG2486" s="6"/>
      <c r="BH2486" s="6"/>
      <c r="BI2486" s="6"/>
      <c r="BJ2486" s="6"/>
      <c r="BK2486" s="6"/>
      <c r="BL2486" s="6"/>
      <c r="BM2486" s="6"/>
      <c r="BN2486" s="6"/>
      <c r="BO2486" s="6"/>
      <c r="BP2486" s="6"/>
      <c r="BQ2486" s="6"/>
      <c r="BR2486" s="6"/>
      <c r="BS2486" s="6"/>
      <c r="BT2486" s="6"/>
      <c r="BU2486" s="6"/>
      <c r="BV2486" s="6"/>
      <c r="BW2486" s="6"/>
      <c r="BX2486" s="6"/>
      <c r="BY2486" s="6"/>
      <c r="BZ2486" s="6"/>
      <c r="CA2486" s="6"/>
      <c r="CB2486" s="6"/>
      <c r="CC2486" s="6"/>
      <c r="CD2486" s="6"/>
      <c r="CE2486" s="6"/>
      <c r="CF2486" s="6"/>
      <c r="CG2486" s="6"/>
      <c r="CH2486" s="6"/>
      <c r="CI2486" s="6"/>
      <c r="CJ2486" s="6"/>
      <c r="CK2486" s="6"/>
      <c r="CL2486" s="6"/>
      <c r="CM2486" s="6"/>
      <c r="CN2486" s="6"/>
      <c r="CO2486" s="6"/>
      <c r="CP2486" s="6"/>
      <c r="CQ2486" s="6"/>
      <c r="CR2486" s="6"/>
      <c r="CS2486" s="6"/>
      <c r="CT2486" s="6"/>
      <c r="CU2486" s="6"/>
      <c r="CV2486" s="6"/>
      <c r="CX2486" s="6"/>
      <c r="CY2486" s="6"/>
      <c r="CZ2486" s="6"/>
      <c r="DA2486" s="6"/>
      <c r="DB2486" s="6"/>
    </row>
    <row r="2487" spans="4:106" s="3" customFormat="1" x14ac:dyDescent="0.25">
      <c r="D2487" s="31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  <c r="AP2487" s="6"/>
      <c r="AQ2487" s="6"/>
      <c r="AR2487" s="6"/>
      <c r="AS2487" s="6"/>
      <c r="AT2487" s="6"/>
      <c r="AU2487" s="6"/>
      <c r="AV2487" s="6"/>
      <c r="AX2487" s="41"/>
      <c r="AY2487" s="41"/>
      <c r="BA2487" s="6"/>
      <c r="BB2487" s="6"/>
      <c r="BC2487" s="6"/>
      <c r="BD2487" s="6"/>
      <c r="BE2487" s="6"/>
      <c r="BF2487" s="6"/>
      <c r="BG2487" s="6"/>
      <c r="BH2487" s="6"/>
      <c r="BI2487" s="6"/>
      <c r="BJ2487" s="6"/>
      <c r="BK2487" s="6"/>
      <c r="BL2487" s="6"/>
      <c r="BM2487" s="6"/>
      <c r="BN2487" s="6"/>
      <c r="BO2487" s="6"/>
      <c r="BP2487" s="6"/>
      <c r="BQ2487" s="6"/>
      <c r="BR2487" s="6"/>
      <c r="BS2487" s="6"/>
      <c r="BT2487" s="6"/>
      <c r="BU2487" s="6"/>
      <c r="BV2487" s="6"/>
      <c r="BW2487" s="6"/>
      <c r="BX2487" s="6"/>
      <c r="BY2487" s="6"/>
      <c r="BZ2487" s="6"/>
      <c r="CA2487" s="6"/>
      <c r="CB2487" s="6"/>
      <c r="CC2487" s="6"/>
      <c r="CD2487" s="6"/>
      <c r="CE2487" s="6"/>
      <c r="CF2487" s="6"/>
      <c r="CG2487" s="6"/>
      <c r="CH2487" s="6"/>
      <c r="CI2487" s="6"/>
      <c r="CJ2487" s="6"/>
      <c r="CK2487" s="6"/>
      <c r="CL2487" s="6"/>
      <c r="CM2487" s="6"/>
      <c r="CN2487" s="6"/>
      <c r="CO2487" s="6"/>
      <c r="CP2487" s="6"/>
      <c r="CQ2487" s="6"/>
      <c r="CR2487" s="6"/>
      <c r="CS2487" s="6"/>
      <c r="CT2487" s="6"/>
      <c r="CU2487" s="6"/>
      <c r="CV2487" s="6"/>
      <c r="CX2487" s="6"/>
      <c r="CY2487" s="6"/>
      <c r="CZ2487" s="6"/>
      <c r="DA2487" s="6"/>
      <c r="DB2487" s="6"/>
    </row>
    <row r="2488" spans="4:106" s="3" customFormat="1" x14ac:dyDescent="0.25">
      <c r="D2488" s="31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  <c r="AP2488" s="6"/>
      <c r="AQ2488" s="6"/>
      <c r="AR2488" s="6"/>
      <c r="AS2488" s="6"/>
      <c r="AT2488" s="6"/>
      <c r="AU2488" s="6"/>
      <c r="AV2488" s="6"/>
      <c r="AX2488" s="41"/>
      <c r="AY2488" s="41"/>
      <c r="BA2488" s="6"/>
      <c r="BB2488" s="6"/>
      <c r="BC2488" s="6"/>
      <c r="BD2488" s="6"/>
      <c r="BE2488" s="6"/>
      <c r="BF2488" s="6"/>
      <c r="BG2488" s="6"/>
      <c r="BH2488" s="6"/>
      <c r="BI2488" s="6"/>
      <c r="BJ2488" s="6"/>
      <c r="BK2488" s="6"/>
      <c r="BL2488" s="6"/>
      <c r="BM2488" s="6"/>
      <c r="BN2488" s="6"/>
      <c r="BO2488" s="6"/>
      <c r="BP2488" s="6"/>
      <c r="BQ2488" s="6"/>
      <c r="BR2488" s="6"/>
      <c r="BS2488" s="6"/>
      <c r="BT2488" s="6"/>
      <c r="BU2488" s="6"/>
      <c r="BV2488" s="6"/>
      <c r="BW2488" s="6"/>
      <c r="BX2488" s="6"/>
      <c r="BY2488" s="6"/>
      <c r="BZ2488" s="6"/>
      <c r="CA2488" s="6"/>
      <c r="CB2488" s="6"/>
      <c r="CC2488" s="6"/>
      <c r="CD2488" s="6"/>
      <c r="CE2488" s="6"/>
      <c r="CF2488" s="6"/>
      <c r="CG2488" s="6"/>
      <c r="CH2488" s="6"/>
      <c r="CI2488" s="6"/>
      <c r="CJ2488" s="6"/>
      <c r="CK2488" s="6"/>
      <c r="CL2488" s="6"/>
      <c r="CM2488" s="6"/>
      <c r="CN2488" s="6"/>
      <c r="CO2488" s="6"/>
      <c r="CP2488" s="6"/>
      <c r="CQ2488" s="6"/>
      <c r="CR2488" s="6"/>
      <c r="CS2488" s="6"/>
      <c r="CT2488" s="6"/>
      <c r="CU2488" s="6"/>
      <c r="CV2488" s="6"/>
      <c r="CX2488" s="6"/>
      <c r="CY2488" s="6"/>
      <c r="CZ2488" s="6"/>
      <c r="DA2488" s="6"/>
      <c r="DB2488" s="6"/>
    </row>
    <row r="2489" spans="4:106" s="3" customFormat="1" x14ac:dyDescent="0.25">
      <c r="D2489" s="31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  <c r="AP2489" s="6"/>
      <c r="AQ2489" s="6"/>
      <c r="AR2489" s="6"/>
      <c r="AS2489" s="6"/>
      <c r="AT2489" s="6"/>
      <c r="AU2489" s="6"/>
      <c r="AV2489" s="6"/>
      <c r="AX2489" s="41"/>
      <c r="AY2489" s="41"/>
      <c r="BA2489" s="6"/>
      <c r="BB2489" s="6"/>
      <c r="BC2489" s="6"/>
      <c r="BD2489" s="6"/>
      <c r="BE2489" s="6"/>
      <c r="BF2489" s="6"/>
      <c r="BG2489" s="6"/>
      <c r="BH2489" s="6"/>
      <c r="BI2489" s="6"/>
      <c r="BJ2489" s="6"/>
      <c r="BK2489" s="6"/>
      <c r="BL2489" s="6"/>
      <c r="BM2489" s="6"/>
      <c r="BN2489" s="6"/>
      <c r="BO2489" s="6"/>
      <c r="BP2489" s="6"/>
      <c r="BQ2489" s="6"/>
      <c r="BR2489" s="6"/>
      <c r="BS2489" s="6"/>
      <c r="BT2489" s="6"/>
      <c r="BU2489" s="6"/>
      <c r="BV2489" s="6"/>
      <c r="BW2489" s="6"/>
      <c r="BX2489" s="6"/>
      <c r="BY2489" s="6"/>
      <c r="BZ2489" s="6"/>
      <c r="CA2489" s="6"/>
      <c r="CB2489" s="6"/>
      <c r="CC2489" s="6"/>
      <c r="CD2489" s="6"/>
      <c r="CE2489" s="6"/>
      <c r="CF2489" s="6"/>
      <c r="CG2489" s="6"/>
      <c r="CH2489" s="6"/>
      <c r="CI2489" s="6"/>
      <c r="CJ2489" s="6"/>
      <c r="CK2489" s="6"/>
      <c r="CL2489" s="6"/>
      <c r="CM2489" s="6"/>
      <c r="CN2489" s="6"/>
      <c r="CO2489" s="6"/>
      <c r="CP2489" s="6"/>
      <c r="CQ2489" s="6"/>
      <c r="CR2489" s="6"/>
      <c r="CS2489" s="6"/>
      <c r="CT2489" s="6"/>
      <c r="CU2489" s="6"/>
      <c r="CV2489" s="6"/>
      <c r="CX2489" s="6"/>
      <c r="CY2489" s="6"/>
      <c r="CZ2489" s="6"/>
      <c r="DA2489" s="6"/>
      <c r="DB2489" s="6"/>
    </row>
    <row r="2490" spans="4:106" s="3" customFormat="1" x14ac:dyDescent="0.25">
      <c r="D2490" s="31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  <c r="AP2490" s="6"/>
      <c r="AQ2490" s="6"/>
      <c r="AR2490" s="6"/>
      <c r="AS2490" s="6"/>
      <c r="AT2490" s="6"/>
      <c r="AU2490" s="6"/>
      <c r="AV2490" s="6"/>
      <c r="AX2490" s="41"/>
      <c r="AY2490" s="41"/>
      <c r="BA2490" s="6"/>
      <c r="BB2490" s="6"/>
      <c r="BC2490" s="6"/>
      <c r="BD2490" s="6"/>
      <c r="BE2490" s="6"/>
      <c r="BF2490" s="6"/>
      <c r="BG2490" s="6"/>
      <c r="BH2490" s="6"/>
      <c r="BI2490" s="6"/>
      <c r="BJ2490" s="6"/>
      <c r="BK2490" s="6"/>
      <c r="BL2490" s="6"/>
      <c r="BM2490" s="6"/>
      <c r="BN2490" s="6"/>
      <c r="BO2490" s="6"/>
      <c r="BP2490" s="6"/>
      <c r="BQ2490" s="6"/>
      <c r="BR2490" s="6"/>
      <c r="BS2490" s="6"/>
      <c r="BT2490" s="6"/>
      <c r="BU2490" s="6"/>
      <c r="BV2490" s="6"/>
      <c r="BW2490" s="6"/>
      <c r="BX2490" s="6"/>
      <c r="BY2490" s="6"/>
      <c r="BZ2490" s="6"/>
      <c r="CA2490" s="6"/>
      <c r="CB2490" s="6"/>
      <c r="CC2490" s="6"/>
      <c r="CD2490" s="6"/>
      <c r="CE2490" s="6"/>
      <c r="CF2490" s="6"/>
      <c r="CG2490" s="6"/>
      <c r="CH2490" s="6"/>
      <c r="CI2490" s="6"/>
      <c r="CJ2490" s="6"/>
      <c r="CK2490" s="6"/>
      <c r="CL2490" s="6"/>
      <c r="CM2490" s="6"/>
      <c r="CN2490" s="6"/>
      <c r="CO2490" s="6"/>
      <c r="CP2490" s="6"/>
      <c r="CQ2490" s="6"/>
      <c r="CR2490" s="6"/>
      <c r="CS2490" s="6"/>
      <c r="CT2490" s="6"/>
      <c r="CU2490" s="6"/>
      <c r="CV2490" s="6"/>
      <c r="CX2490" s="6"/>
      <c r="CY2490" s="6"/>
      <c r="CZ2490" s="6"/>
      <c r="DA2490" s="6"/>
      <c r="DB2490" s="6"/>
    </row>
    <row r="2491" spans="4:106" s="3" customFormat="1" x14ac:dyDescent="0.25">
      <c r="D2491" s="31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  <c r="AP2491" s="6"/>
      <c r="AQ2491" s="6"/>
      <c r="AR2491" s="6"/>
      <c r="AS2491" s="6"/>
      <c r="AT2491" s="6"/>
      <c r="AU2491" s="6"/>
      <c r="AV2491" s="6"/>
      <c r="AX2491" s="41"/>
      <c r="AY2491" s="41"/>
      <c r="BA2491" s="6"/>
      <c r="BB2491" s="6"/>
      <c r="BC2491" s="6"/>
      <c r="BD2491" s="6"/>
      <c r="BE2491" s="6"/>
      <c r="BF2491" s="6"/>
      <c r="BG2491" s="6"/>
      <c r="BH2491" s="6"/>
      <c r="BI2491" s="6"/>
      <c r="BJ2491" s="6"/>
      <c r="BK2491" s="6"/>
      <c r="BL2491" s="6"/>
      <c r="BM2491" s="6"/>
      <c r="BN2491" s="6"/>
      <c r="BO2491" s="6"/>
      <c r="BP2491" s="6"/>
      <c r="BQ2491" s="6"/>
      <c r="BR2491" s="6"/>
      <c r="BS2491" s="6"/>
      <c r="BT2491" s="6"/>
      <c r="BU2491" s="6"/>
      <c r="BV2491" s="6"/>
      <c r="BW2491" s="6"/>
      <c r="BX2491" s="6"/>
      <c r="BY2491" s="6"/>
      <c r="BZ2491" s="6"/>
      <c r="CA2491" s="6"/>
      <c r="CB2491" s="6"/>
      <c r="CC2491" s="6"/>
      <c r="CD2491" s="6"/>
      <c r="CE2491" s="6"/>
      <c r="CF2491" s="6"/>
      <c r="CG2491" s="6"/>
      <c r="CH2491" s="6"/>
      <c r="CI2491" s="6"/>
      <c r="CJ2491" s="6"/>
      <c r="CK2491" s="6"/>
      <c r="CL2491" s="6"/>
      <c r="CM2491" s="6"/>
      <c r="CN2491" s="6"/>
      <c r="CO2491" s="6"/>
      <c r="CP2491" s="6"/>
      <c r="CQ2491" s="6"/>
      <c r="CR2491" s="6"/>
      <c r="CS2491" s="6"/>
      <c r="CT2491" s="6"/>
      <c r="CU2491" s="6"/>
      <c r="CV2491" s="6"/>
      <c r="CX2491" s="6"/>
      <c r="CY2491" s="6"/>
      <c r="CZ2491" s="6"/>
      <c r="DA2491" s="6"/>
      <c r="DB2491" s="6"/>
    </row>
    <row r="2492" spans="4:106" s="3" customFormat="1" x14ac:dyDescent="0.25">
      <c r="D2492" s="31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  <c r="AP2492" s="6"/>
      <c r="AQ2492" s="6"/>
      <c r="AR2492" s="6"/>
      <c r="AS2492" s="6"/>
      <c r="AT2492" s="6"/>
      <c r="AU2492" s="6"/>
      <c r="AV2492" s="6"/>
      <c r="AX2492" s="41"/>
      <c r="AY2492" s="41"/>
      <c r="BA2492" s="6"/>
      <c r="BB2492" s="6"/>
      <c r="BC2492" s="6"/>
      <c r="BD2492" s="6"/>
      <c r="BE2492" s="6"/>
      <c r="BF2492" s="6"/>
      <c r="BG2492" s="6"/>
      <c r="BH2492" s="6"/>
      <c r="BI2492" s="6"/>
      <c r="BJ2492" s="6"/>
      <c r="BK2492" s="6"/>
      <c r="BL2492" s="6"/>
      <c r="BM2492" s="6"/>
      <c r="BN2492" s="6"/>
      <c r="BO2492" s="6"/>
      <c r="BP2492" s="6"/>
      <c r="BQ2492" s="6"/>
      <c r="BR2492" s="6"/>
      <c r="BS2492" s="6"/>
      <c r="BT2492" s="6"/>
      <c r="BU2492" s="6"/>
      <c r="BV2492" s="6"/>
      <c r="BW2492" s="6"/>
      <c r="BX2492" s="6"/>
      <c r="BY2492" s="6"/>
      <c r="BZ2492" s="6"/>
      <c r="CA2492" s="6"/>
      <c r="CB2492" s="6"/>
      <c r="CC2492" s="6"/>
      <c r="CD2492" s="6"/>
      <c r="CE2492" s="6"/>
      <c r="CF2492" s="6"/>
      <c r="CG2492" s="6"/>
      <c r="CH2492" s="6"/>
      <c r="CI2492" s="6"/>
      <c r="CJ2492" s="6"/>
      <c r="CK2492" s="6"/>
      <c r="CL2492" s="6"/>
      <c r="CM2492" s="6"/>
      <c r="CN2492" s="6"/>
      <c r="CO2492" s="6"/>
      <c r="CP2492" s="6"/>
      <c r="CQ2492" s="6"/>
      <c r="CR2492" s="6"/>
      <c r="CS2492" s="6"/>
      <c r="CT2492" s="6"/>
      <c r="CU2492" s="6"/>
      <c r="CV2492" s="6"/>
      <c r="CX2492" s="6"/>
      <c r="CY2492" s="6"/>
      <c r="CZ2492" s="6"/>
      <c r="DA2492" s="6"/>
      <c r="DB2492" s="6"/>
    </row>
    <row r="2493" spans="4:106" s="3" customFormat="1" x14ac:dyDescent="0.25">
      <c r="D2493" s="31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  <c r="AP2493" s="6"/>
      <c r="AQ2493" s="6"/>
      <c r="AR2493" s="6"/>
      <c r="AS2493" s="6"/>
      <c r="AT2493" s="6"/>
      <c r="AU2493" s="6"/>
      <c r="AV2493" s="6"/>
      <c r="AX2493" s="41"/>
      <c r="AY2493" s="41"/>
      <c r="BA2493" s="6"/>
      <c r="BB2493" s="6"/>
      <c r="BC2493" s="6"/>
      <c r="BD2493" s="6"/>
      <c r="BE2493" s="6"/>
      <c r="BF2493" s="6"/>
      <c r="BG2493" s="6"/>
      <c r="BH2493" s="6"/>
      <c r="BI2493" s="6"/>
      <c r="BJ2493" s="6"/>
      <c r="BK2493" s="6"/>
      <c r="BL2493" s="6"/>
      <c r="BM2493" s="6"/>
      <c r="BN2493" s="6"/>
      <c r="BO2493" s="6"/>
      <c r="BP2493" s="6"/>
      <c r="BQ2493" s="6"/>
      <c r="BR2493" s="6"/>
      <c r="BS2493" s="6"/>
      <c r="BT2493" s="6"/>
      <c r="BU2493" s="6"/>
      <c r="BV2493" s="6"/>
      <c r="BW2493" s="6"/>
      <c r="BX2493" s="6"/>
      <c r="BY2493" s="6"/>
      <c r="BZ2493" s="6"/>
      <c r="CA2493" s="6"/>
      <c r="CB2493" s="6"/>
      <c r="CC2493" s="6"/>
      <c r="CD2493" s="6"/>
      <c r="CE2493" s="6"/>
      <c r="CF2493" s="6"/>
      <c r="CG2493" s="6"/>
      <c r="CH2493" s="6"/>
      <c r="CI2493" s="6"/>
      <c r="CJ2493" s="6"/>
      <c r="CK2493" s="6"/>
      <c r="CL2493" s="6"/>
      <c r="CM2493" s="6"/>
      <c r="CN2493" s="6"/>
      <c r="CO2493" s="6"/>
      <c r="CP2493" s="6"/>
      <c r="CQ2493" s="6"/>
      <c r="CR2493" s="6"/>
      <c r="CS2493" s="6"/>
      <c r="CT2493" s="6"/>
      <c r="CU2493" s="6"/>
      <c r="CV2493" s="6"/>
      <c r="CX2493" s="6"/>
      <c r="CY2493" s="6"/>
      <c r="CZ2493" s="6"/>
      <c r="DA2493" s="6"/>
      <c r="DB2493" s="6"/>
    </row>
    <row r="2494" spans="4:106" s="3" customFormat="1" x14ac:dyDescent="0.25">
      <c r="D2494" s="31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  <c r="AP2494" s="6"/>
      <c r="AQ2494" s="6"/>
      <c r="AR2494" s="6"/>
      <c r="AS2494" s="6"/>
      <c r="AT2494" s="6"/>
      <c r="AU2494" s="6"/>
      <c r="AV2494" s="6"/>
      <c r="AX2494" s="41"/>
      <c r="AY2494" s="41"/>
      <c r="BA2494" s="6"/>
      <c r="BB2494" s="6"/>
      <c r="BC2494" s="6"/>
      <c r="BD2494" s="6"/>
      <c r="BE2494" s="6"/>
      <c r="BF2494" s="6"/>
      <c r="BG2494" s="6"/>
      <c r="BH2494" s="6"/>
      <c r="BI2494" s="6"/>
      <c r="BJ2494" s="6"/>
      <c r="BK2494" s="6"/>
      <c r="BL2494" s="6"/>
      <c r="BM2494" s="6"/>
      <c r="BN2494" s="6"/>
      <c r="BO2494" s="6"/>
      <c r="BP2494" s="6"/>
      <c r="BQ2494" s="6"/>
      <c r="BR2494" s="6"/>
      <c r="BS2494" s="6"/>
      <c r="BT2494" s="6"/>
      <c r="BU2494" s="6"/>
      <c r="BV2494" s="6"/>
      <c r="BW2494" s="6"/>
      <c r="BX2494" s="6"/>
      <c r="BY2494" s="6"/>
      <c r="BZ2494" s="6"/>
      <c r="CA2494" s="6"/>
      <c r="CB2494" s="6"/>
      <c r="CC2494" s="6"/>
      <c r="CD2494" s="6"/>
      <c r="CE2494" s="6"/>
      <c r="CF2494" s="6"/>
      <c r="CG2494" s="6"/>
      <c r="CH2494" s="6"/>
      <c r="CI2494" s="6"/>
      <c r="CJ2494" s="6"/>
      <c r="CK2494" s="6"/>
      <c r="CL2494" s="6"/>
      <c r="CM2494" s="6"/>
      <c r="CN2494" s="6"/>
      <c r="CO2494" s="6"/>
      <c r="CP2494" s="6"/>
      <c r="CQ2494" s="6"/>
      <c r="CR2494" s="6"/>
      <c r="CS2494" s="6"/>
      <c r="CT2494" s="6"/>
      <c r="CU2494" s="6"/>
      <c r="CV2494" s="6"/>
      <c r="CX2494" s="6"/>
      <c r="CY2494" s="6"/>
      <c r="CZ2494" s="6"/>
      <c r="DA2494" s="6"/>
      <c r="DB2494" s="6"/>
    </row>
    <row r="2495" spans="4:106" s="3" customFormat="1" x14ac:dyDescent="0.25">
      <c r="D2495" s="31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  <c r="AP2495" s="6"/>
      <c r="AQ2495" s="6"/>
      <c r="AR2495" s="6"/>
      <c r="AS2495" s="6"/>
      <c r="AT2495" s="6"/>
      <c r="AU2495" s="6"/>
      <c r="AV2495" s="6"/>
      <c r="AX2495" s="41"/>
      <c r="AY2495" s="41"/>
      <c r="BA2495" s="6"/>
      <c r="BB2495" s="6"/>
      <c r="BC2495" s="6"/>
      <c r="BD2495" s="6"/>
      <c r="BE2495" s="6"/>
      <c r="BF2495" s="6"/>
      <c r="BG2495" s="6"/>
      <c r="BH2495" s="6"/>
      <c r="BI2495" s="6"/>
      <c r="BJ2495" s="6"/>
      <c r="BK2495" s="6"/>
      <c r="BL2495" s="6"/>
      <c r="BM2495" s="6"/>
      <c r="BN2495" s="6"/>
      <c r="BO2495" s="6"/>
      <c r="BP2495" s="6"/>
      <c r="BQ2495" s="6"/>
      <c r="BR2495" s="6"/>
      <c r="BS2495" s="6"/>
      <c r="BT2495" s="6"/>
      <c r="BU2495" s="6"/>
      <c r="BV2495" s="6"/>
      <c r="BW2495" s="6"/>
      <c r="BX2495" s="6"/>
      <c r="BY2495" s="6"/>
      <c r="BZ2495" s="6"/>
      <c r="CA2495" s="6"/>
      <c r="CB2495" s="6"/>
      <c r="CC2495" s="6"/>
      <c r="CD2495" s="6"/>
      <c r="CE2495" s="6"/>
      <c r="CF2495" s="6"/>
      <c r="CG2495" s="6"/>
      <c r="CH2495" s="6"/>
      <c r="CI2495" s="6"/>
      <c r="CJ2495" s="6"/>
      <c r="CK2495" s="6"/>
      <c r="CL2495" s="6"/>
      <c r="CM2495" s="6"/>
      <c r="CN2495" s="6"/>
      <c r="CO2495" s="6"/>
      <c r="CP2495" s="6"/>
      <c r="CQ2495" s="6"/>
      <c r="CR2495" s="6"/>
      <c r="CS2495" s="6"/>
      <c r="CT2495" s="6"/>
      <c r="CU2495" s="6"/>
      <c r="CV2495" s="6"/>
      <c r="CX2495" s="6"/>
      <c r="CY2495" s="6"/>
      <c r="CZ2495" s="6"/>
      <c r="DA2495" s="6"/>
      <c r="DB2495" s="6"/>
    </row>
    <row r="2496" spans="4:106" s="3" customFormat="1" x14ac:dyDescent="0.25">
      <c r="D2496" s="31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  <c r="AP2496" s="6"/>
      <c r="AQ2496" s="6"/>
      <c r="AR2496" s="6"/>
      <c r="AS2496" s="6"/>
      <c r="AT2496" s="6"/>
      <c r="AU2496" s="6"/>
      <c r="AV2496" s="6"/>
      <c r="AX2496" s="41"/>
      <c r="AY2496" s="41"/>
      <c r="BA2496" s="6"/>
      <c r="BB2496" s="6"/>
      <c r="BC2496" s="6"/>
      <c r="BD2496" s="6"/>
      <c r="BE2496" s="6"/>
      <c r="BF2496" s="6"/>
      <c r="BG2496" s="6"/>
      <c r="BH2496" s="6"/>
      <c r="BI2496" s="6"/>
      <c r="BJ2496" s="6"/>
      <c r="BK2496" s="6"/>
      <c r="BL2496" s="6"/>
      <c r="BM2496" s="6"/>
      <c r="BN2496" s="6"/>
      <c r="BO2496" s="6"/>
      <c r="BP2496" s="6"/>
      <c r="BQ2496" s="6"/>
      <c r="BR2496" s="6"/>
      <c r="BS2496" s="6"/>
      <c r="BT2496" s="6"/>
      <c r="BU2496" s="6"/>
      <c r="BV2496" s="6"/>
      <c r="BW2496" s="6"/>
      <c r="BX2496" s="6"/>
      <c r="BY2496" s="6"/>
      <c r="BZ2496" s="6"/>
      <c r="CA2496" s="6"/>
      <c r="CB2496" s="6"/>
      <c r="CC2496" s="6"/>
      <c r="CD2496" s="6"/>
      <c r="CE2496" s="6"/>
      <c r="CF2496" s="6"/>
      <c r="CG2496" s="6"/>
      <c r="CH2496" s="6"/>
      <c r="CI2496" s="6"/>
      <c r="CJ2496" s="6"/>
      <c r="CK2496" s="6"/>
      <c r="CL2496" s="6"/>
      <c r="CM2496" s="6"/>
      <c r="CN2496" s="6"/>
      <c r="CO2496" s="6"/>
      <c r="CP2496" s="6"/>
      <c r="CQ2496" s="6"/>
      <c r="CR2496" s="6"/>
      <c r="CS2496" s="6"/>
      <c r="CT2496" s="6"/>
      <c r="CU2496" s="6"/>
      <c r="CV2496" s="6"/>
      <c r="CX2496" s="6"/>
      <c r="CY2496" s="6"/>
      <c r="CZ2496" s="6"/>
      <c r="DA2496" s="6"/>
      <c r="DB2496" s="6"/>
    </row>
    <row r="2497" spans="4:106" s="3" customFormat="1" x14ac:dyDescent="0.25">
      <c r="D2497" s="31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  <c r="AP2497" s="6"/>
      <c r="AQ2497" s="6"/>
      <c r="AR2497" s="6"/>
      <c r="AS2497" s="6"/>
      <c r="AT2497" s="6"/>
      <c r="AU2497" s="6"/>
      <c r="AV2497" s="6"/>
      <c r="AX2497" s="41"/>
      <c r="AY2497" s="41"/>
      <c r="BA2497" s="6"/>
      <c r="BB2497" s="6"/>
      <c r="BC2497" s="6"/>
      <c r="BD2497" s="6"/>
      <c r="BE2497" s="6"/>
      <c r="BF2497" s="6"/>
      <c r="BG2497" s="6"/>
      <c r="BH2497" s="6"/>
      <c r="BI2497" s="6"/>
      <c r="BJ2497" s="6"/>
      <c r="BK2497" s="6"/>
      <c r="BL2497" s="6"/>
      <c r="BM2497" s="6"/>
      <c r="BN2497" s="6"/>
      <c r="BO2497" s="6"/>
      <c r="BP2497" s="6"/>
      <c r="BQ2497" s="6"/>
      <c r="BR2497" s="6"/>
      <c r="BS2497" s="6"/>
      <c r="BT2497" s="6"/>
      <c r="BU2497" s="6"/>
      <c r="BV2497" s="6"/>
      <c r="BW2497" s="6"/>
      <c r="BX2497" s="6"/>
      <c r="BY2497" s="6"/>
      <c r="BZ2497" s="6"/>
      <c r="CA2497" s="6"/>
      <c r="CB2497" s="6"/>
      <c r="CC2497" s="6"/>
      <c r="CD2497" s="6"/>
      <c r="CE2497" s="6"/>
      <c r="CF2497" s="6"/>
      <c r="CG2497" s="6"/>
      <c r="CH2497" s="6"/>
      <c r="CI2497" s="6"/>
      <c r="CJ2497" s="6"/>
      <c r="CK2497" s="6"/>
      <c r="CL2497" s="6"/>
      <c r="CM2497" s="6"/>
      <c r="CN2497" s="6"/>
      <c r="CO2497" s="6"/>
      <c r="CP2497" s="6"/>
      <c r="CQ2497" s="6"/>
      <c r="CR2497" s="6"/>
      <c r="CS2497" s="6"/>
      <c r="CT2497" s="6"/>
      <c r="CU2497" s="6"/>
      <c r="CV2497" s="6"/>
      <c r="CX2497" s="6"/>
      <c r="CY2497" s="6"/>
      <c r="CZ2497" s="6"/>
      <c r="DA2497" s="6"/>
      <c r="DB2497" s="6"/>
    </row>
    <row r="2498" spans="4:106" s="3" customFormat="1" x14ac:dyDescent="0.25">
      <c r="D2498" s="31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  <c r="AR2498" s="6"/>
      <c r="AS2498" s="6"/>
      <c r="AT2498" s="6"/>
      <c r="AU2498" s="6"/>
      <c r="AV2498" s="6"/>
      <c r="AX2498" s="41"/>
      <c r="AY2498" s="41"/>
      <c r="BA2498" s="6"/>
      <c r="BB2498" s="6"/>
      <c r="BC2498" s="6"/>
      <c r="BD2498" s="6"/>
      <c r="BE2498" s="6"/>
      <c r="BF2498" s="6"/>
      <c r="BG2498" s="6"/>
      <c r="BH2498" s="6"/>
      <c r="BI2498" s="6"/>
      <c r="BJ2498" s="6"/>
      <c r="BK2498" s="6"/>
      <c r="BL2498" s="6"/>
      <c r="BM2498" s="6"/>
      <c r="BN2498" s="6"/>
      <c r="BO2498" s="6"/>
      <c r="BP2498" s="6"/>
      <c r="BQ2498" s="6"/>
      <c r="BR2498" s="6"/>
      <c r="BS2498" s="6"/>
      <c r="BT2498" s="6"/>
      <c r="BU2498" s="6"/>
      <c r="BV2498" s="6"/>
      <c r="BW2498" s="6"/>
      <c r="BX2498" s="6"/>
      <c r="BY2498" s="6"/>
      <c r="BZ2498" s="6"/>
      <c r="CA2498" s="6"/>
      <c r="CB2498" s="6"/>
      <c r="CC2498" s="6"/>
      <c r="CD2498" s="6"/>
      <c r="CE2498" s="6"/>
      <c r="CF2498" s="6"/>
      <c r="CG2498" s="6"/>
      <c r="CH2498" s="6"/>
      <c r="CI2498" s="6"/>
      <c r="CJ2498" s="6"/>
      <c r="CK2498" s="6"/>
      <c r="CL2498" s="6"/>
      <c r="CM2498" s="6"/>
      <c r="CN2498" s="6"/>
      <c r="CO2498" s="6"/>
      <c r="CP2498" s="6"/>
      <c r="CQ2498" s="6"/>
      <c r="CR2498" s="6"/>
      <c r="CS2498" s="6"/>
      <c r="CT2498" s="6"/>
      <c r="CU2498" s="6"/>
      <c r="CV2498" s="6"/>
      <c r="CX2498" s="6"/>
      <c r="CY2498" s="6"/>
      <c r="CZ2498" s="6"/>
      <c r="DA2498" s="6"/>
      <c r="DB2498" s="6"/>
    </row>
    <row r="2499" spans="4:106" s="3" customFormat="1" x14ac:dyDescent="0.25">
      <c r="D2499" s="31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  <c r="AR2499" s="6"/>
      <c r="AS2499" s="6"/>
      <c r="AT2499" s="6"/>
      <c r="AU2499" s="6"/>
      <c r="AV2499" s="6"/>
      <c r="AX2499" s="41"/>
      <c r="AY2499" s="41"/>
      <c r="BA2499" s="6"/>
      <c r="BB2499" s="6"/>
      <c r="BC2499" s="6"/>
      <c r="BD2499" s="6"/>
      <c r="BE2499" s="6"/>
      <c r="BF2499" s="6"/>
      <c r="BG2499" s="6"/>
      <c r="BH2499" s="6"/>
      <c r="BI2499" s="6"/>
      <c r="BJ2499" s="6"/>
      <c r="BK2499" s="6"/>
      <c r="BL2499" s="6"/>
      <c r="BM2499" s="6"/>
      <c r="BN2499" s="6"/>
      <c r="BO2499" s="6"/>
      <c r="BP2499" s="6"/>
      <c r="BQ2499" s="6"/>
      <c r="BR2499" s="6"/>
      <c r="BS2499" s="6"/>
      <c r="BT2499" s="6"/>
      <c r="BU2499" s="6"/>
      <c r="BV2499" s="6"/>
      <c r="BW2499" s="6"/>
      <c r="BX2499" s="6"/>
      <c r="BY2499" s="6"/>
      <c r="BZ2499" s="6"/>
      <c r="CA2499" s="6"/>
      <c r="CB2499" s="6"/>
      <c r="CC2499" s="6"/>
      <c r="CD2499" s="6"/>
      <c r="CE2499" s="6"/>
      <c r="CF2499" s="6"/>
      <c r="CG2499" s="6"/>
      <c r="CH2499" s="6"/>
      <c r="CI2499" s="6"/>
      <c r="CJ2499" s="6"/>
      <c r="CK2499" s="6"/>
      <c r="CL2499" s="6"/>
      <c r="CM2499" s="6"/>
      <c r="CN2499" s="6"/>
      <c r="CO2499" s="6"/>
      <c r="CP2499" s="6"/>
      <c r="CQ2499" s="6"/>
      <c r="CR2499" s="6"/>
      <c r="CS2499" s="6"/>
      <c r="CT2499" s="6"/>
      <c r="CU2499" s="6"/>
      <c r="CV2499" s="6"/>
      <c r="CX2499" s="6"/>
      <c r="CY2499" s="6"/>
      <c r="CZ2499" s="6"/>
      <c r="DA2499" s="6"/>
      <c r="DB2499" s="6"/>
    </row>
    <row r="2500" spans="4:106" s="3" customFormat="1" x14ac:dyDescent="0.25">
      <c r="D2500" s="31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  <c r="AR2500" s="6"/>
      <c r="AS2500" s="6"/>
      <c r="AT2500" s="6"/>
      <c r="AU2500" s="6"/>
      <c r="AV2500" s="6"/>
      <c r="AX2500" s="41"/>
      <c r="AY2500" s="41"/>
      <c r="BA2500" s="6"/>
      <c r="BB2500" s="6"/>
      <c r="BC2500" s="6"/>
      <c r="BD2500" s="6"/>
      <c r="BE2500" s="6"/>
      <c r="BF2500" s="6"/>
      <c r="BG2500" s="6"/>
      <c r="BH2500" s="6"/>
      <c r="BI2500" s="6"/>
      <c r="BJ2500" s="6"/>
      <c r="BK2500" s="6"/>
      <c r="BL2500" s="6"/>
      <c r="BM2500" s="6"/>
      <c r="BN2500" s="6"/>
      <c r="BO2500" s="6"/>
      <c r="BP2500" s="6"/>
      <c r="BQ2500" s="6"/>
      <c r="BR2500" s="6"/>
      <c r="BS2500" s="6"/>
      <c r="BT2500" s="6"/>
      <c r="BU2500" s="6"/>
      <c r="BV2500" s="6"/>
      <c r="BW2500" s="6"/>
      <c r="BX2500" s="6"/>
      <c r="BY2500" s="6"/>
      <c r="BZ2500" s="6"/>
      <c r="CA2500" s="6"/>
      <c r="CB2500" s="6"/>
      <c r="CC2500" s="6"/>
      <c r="CD2500" s="6"/>
      <c r="CE2500" s="6"/>
      <c r="CF2500" s="6"/>
      <c r="CG2500" s="6"/>
      <c r="CH2500" s="6"/>
      <c r="CI2500" s="6"/>
      <c r="CJ2500" s="6"/>
      <c r="CK2500" s="6"/>
      <c r="CL2500" s="6"/>
      <c r="CM2500" s="6"/>
      <c r="CN2500" s="6"/>
      <c r="CO2500" s="6"/>
      <c r="CP2500" s="6"/>
      <c r="CQ2500" s="6"/>
      <c r="CR2500" s="6"/>
      <c r="CS2500" s="6"/>
      <c r="CT2500" s="6"/>
      <c r="CU2500" s="6"/>
      <c r="CV2500" s="6"/>
      <c r="CX2500" s="6"/>
      <c r="CY2500" s="6"/>
      <c r="CZ2500" s="6"/>
      <c r="DA2500" s="6"/>
      <c r="DB2500" s="6"/>
    </row>
    <row r="2501" spans="4:106" s="3" customFormat="1" x14ac:dyDescent="0.25">
      <c r="D2501" s="31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  <c r="AR2501" s="6"/>
      <c r="AS2501" s="6"/>
      <c r="AT2501" s="6"/>
      <c r="AU2501" s="6"/>
      <c r="AV2501" s="6"/>
      <c r="AX2501" s="41"/>
      <c r="AY2501" s="41"/>
      <c r="BA2501" s="6"/>
      <c r="BB2501" s="6"/>
      <c r="BC2501" s="6"/>
      <c r="BD2501" s="6"/>
      <c r="BE2501" s="6"/>
      <c r="BF2501" s="6"/>
      <c r="BG2501" s="6"/>
      <c r="BH2501" s="6"/>
      <c r="BI2501" s="6"/>
      <c r="BJ2501" s="6"/>
      <c r="BK2501" s="6"/>
      <c r="BL2501" s="6"/>
      <c r="BM2501" s="6"/>
      <c r="BN2501" s="6"/>
      <c r="BO2501" s="6"/>
      <c r="BP2501" s="6"/>
      <c r="BQ2501" s="6"/>
      <c r="BR2501" s="6"/>
      <c r="BS2501" s="6"/>
      <c r="BT2501" s="6"/>
      <c r="BU2501" s="6"/>
      <c r="BV2501" s="6"/>
      <c r="BW2501" s="6"/>
      <c r="BX2501" s="6"/>
      <c r="BY2501" s="6"/>
      <c r="BZ2501" s="6"/>
      <c r="CA2501" s="6"/>
      <c r="CB2501" s="6"/>
      <c r="CC2501" s="6"/>
      <c r="CD2501" s="6"/>
      <c r="CE2501" s="6"/>
      <c r="CF2501" s="6"/>
      <c r="CG2501" s="6"/>
      <c r="CH2501" s="6"/>
      <c r="CI2501" s="6"/>
      <c r="CJ2501" s="6"/>
      <c r="CK2501" s="6"/>
      <c r="CL2501" s="6"/>
      <c r="CM2501" s="6"/>
      <c r="CN2501" s="6"/>
      <c r="CO2501" s="6"/>
      <c r="CP2501" s="6"/>
      <c r="CQ2501" s="6"/>
      <c r="CR2501" s="6"/>
      <c r="CS2501" s="6"/>
      <c r="CT2501" s="6"/>
      <c r="CU2501" s="6"/>
      <c r="CV2501" s="6"/>
      <c r="CX2501" s="6"/>
      <c r="CY2501" s="6"/>
      <c r="CZ2501" s="6"/>
      <c r="DA2501" s="6"/>
      <c r="DB2501" s="6"/>
    </row>
    <row r="2502" spans="4:106" s="3" customFormat="1" x14ac:dyDescent="0.25">
      <c r="D2502" s="31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  <c r="AR2502" s="6"/>
      <c r="AS2502" s="6"/>
      <c r="AT2502" s="6"/>
      <c r="AU2502" s="6"/>
      <c r="AV2502" s="6"/>
      <c r="AX2502" s="41"/>
      <c r="AY2502" s="41"/>
      <c r="BA2502" s="6"/>
      <c r="BB2502" s="6"/>
      <c r="BC2502" s="6"/>
      <c r="BD2502" s="6"/>
      <c r="BE2502" s="6"/>
      <c r="BF2502" s="6"/>
      <c r="BG2502" s="6"/>
      <c r="BH2502" s="6"/>
      <c r="BI2502" s="6"/>
      <c r="BJ2502" s="6"/>
      <c r="BK2502" s="6"/>
      <c r="BL2502" s="6"/>
      <c r="BM2502" s="6"/>
      <c r="BN2502" s="6"/>
      <c r="BO2502" s="6"/>
      <c r="BP2502" s="6"/>
      <c r="BQ2502" s="6"/>
      <c r="BR2502" s="6"/>
      <c r="BS2502" s="6"/>
      <c r="BT2502" s="6"/>
      <c r="BU2502" s="6"/>
      <c r="BV2502" s="6"/>
      <c r="BW2502" s="6"/>
      <c r="BX2502" s="6"/>
      <c r="BY2502" s="6"/>
      <c r="BZ2502" s="6"/>
      <c r="CA2502" s="6"/>
      <c r="CB2502" s="6"/>
      <c r="CC2502" s="6"/>
      <c r="CD2502" s="6"/>
      <c r="CE2502" s="6"/>
      <c r="CF2502" s="6"/>
      <c r="CG2502" s="6"/>
      <c r="CH2502" s="6"/>
      <c r="CI2502" s="6"/>
      <c r="CJ2502" s="6"/>
      <c r="CK2502" s="6"/>
      <c r="CL2502" s="6"/>
      <c r="CM2502" s="6"/>
      <c r="CN2502" s="6"/>
      <c r="CO2502" s="6"/>
      <c r="CP2502" s="6"/>
      <c r="CQ2502" s="6"/>
      <c r="CR2502" s="6"/>
      <c r="CS2502" s="6"/>
      <c r="CT2502" s="6"/>
      <c r="CU2502" s="6"/>
      <c r="CV2502" s="6"/>
      <c r="CX2502" s="6"/>
      <c r="CY2502" s="6"/>
      <c r="CZ2502" s="6"/>
      <c r="DA2502" s="6"/>
      <c r="DB2502" s="6"/>
    </row>
    <row r="2503" spans="4:106" s="3" customFormat="1" x14ac:dyDescent="0.25">
      <c r="D2503" s="31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  <c r="AR2503" s="6"/>
      <c r="AS2503" s="6"/>
      <c r="AT2503" s="6"/>
      <c r="AU2503" s="6"/>
      <c r="AV2503" s="6"/>
      <c r="AX2503" s="41"/>
      <c r="AY2503" s="41"/>
      <c r="BA2503" s="6"/>
      <c r="BB2503" s="6"/>
      <c r="BC2503" s="6"/>
      <c r="BD2503" s="6"/>
      <c r="BE2503" s="6"/>
      <c r="BF2503" s="6"/>
      <c r="BG2503" s="6"/>
      <c r="BH2503" s="6"/>
      <c r="BI2503" s="6"/>
      <c r="BJ2503" s="6"/>
      <c r="BK2503" s="6"/>
      <c r="BL2503" s="6"/>
      <c r="BM2503" s="6"/>
      <c r="BN2503" s="6"/>
      <c r="BO2503" s="6"/>
      <c r="BP2503" s="6"/>
      <c r="BQ2503" s="6"/>
      <c r="BR2503" s="6"/>
      <c r="BS2503" s="6"/>
      <c r="BT2503" s="6"/>
      <c r="BU2503" s="6"/>
      <c r="BV2503" s="6"/>
      <c r="BW2503" s="6"/>
      <c r="BX2503" s="6"/>
      <c r="BY2503" s="6"/>
      <c r="BZ2503" s="6"/>
      <c r="CA2503" s="6"/>
      <c r="CB2503" s="6"/>
      <c r="CC2503" s="6"/>
      <c r="CD2503" s="6"/>
      <c r="CE2503" s="6"/>
      <c r="CF2503" s="6"/>
      <c r="CG2503" s="6"/>
      <c r="CH2503" s="6"/>
      <c r="CI2503" s="6"/>
      <c r="CJ2503" s="6"/>
      <c r="CK2503" s="6"/>
      <c r="CL2503" s="6"/>
      <c r="CM2503" s="6"/>
      <c r="CN2503" s="6"/>
      <c r="CO2503" s="6"/>
      <c r="CP2503" s="6"/>
      <c r="CQ2503" s="6"/>
      <c r="CR2503" s="6"/>
      <c r="CS2503" s="6"/>
      <c r="CT2503" s="6"/>
      <c r="CU2503" s="6"/>
      <c r="CV2503" s="6"/>
      <c r="CX2503" s="6"/>
      <c r="CY2503" s="6"/>
      <c r="CZ2503" s="6"/>
      <c r="DA2503" s="6"/>
      <c r="DB2503" s="6"/>
    </row>
    <row r="2504" spans="4:106" s="3" customFormat="1" x14ac:dyDescent="0.25">
      <c r="D2504" s="31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  <c r="AP2504" s="6"/>
      <c r="AQ2504" s="6"/>
      <c r="AR2504" s="6"/>
      <c r="AS2504" s="6"/>
      <c r="AT2504" s="6"/>
      <c r="AU2504" s="6"/>
      <c r="AV2504" s="6"/>
      <c r="AX2504" s="41"/>
      <c r="AY2504" s="41"/>
      <c r="BA2504" s="6"/>
      <c r="BB2504" s="6"/>
      <c r="BC2504" s="6"/>
      <c r="BD2504" s="6"/>
      <c r="BE2504" s="6"/>
      <c r="BF2504" s="6"/>
      <c r="BG2504" s="6"/>
      <c r="BH2504" s="6"/>
      <c r="BI2504" s="6"/>
      <c r="BJ2504" s="6"/>
      <c r="BK2504" s="6"/>
      <c r="BL2504" s="6"/>
      <c r="BM2504" s="6"/>
      <c r="BN2504" s="6"/>
      <c r="BO2504" s="6"/>
      <c r="BP2504" s="6"/>
      <c r="BQ2504" s="6"/>
      <c r="BR2504" s="6"/>
      <c r="BS2504" s="6"/>
      <c r="BT2504" s="6"/>
      <c r="BU2504" s="6"/>
      <c r="BV2504" s="6"/>
      <c r="BW2504" s="6"/>
      <c r="BX2504" s="6"/>
      <c r="BY2504" s="6"/>
      <c r="BZ2504" s="6"/>
      <c r="CA2504" s="6"/>
      <c r="CB2504" s="6"/>
      <c r="CC2504" s="6"/>
      <c r="CD2504" s="6"/>
      <c r="CE2504" s="6"/>
      <c r="CF2504" s="6"/>
      <c r="CG2504" s="6"/>
      <c r="CH2504" s="6"/>
      <c r="CI2504" s="6"/>
      <c r="CJ2504" s="6"/>
      <c r="CK2504" s="6"/>
      <c r="CL2504" s="6"/>
      <c r="CM2504" s="6"/>
      <c r="CN2504" s="6"/>
      <c r="CO2504" s="6"/>
      <c r="CP2504" s="6"/>
      <c r="CQ2504" s="6"/>
      <c r="CR2504" s="6"/>
      <c r="CS2504" s="6"/>
      <c r="CT2504" s="6"/>
      <c r="CU2504" s="6"/>
      <c r="CV2504" s="6"/>
      <c r="CX2504" s="6"/>
      <c r="CY2504" s="6"/>
      <c r="CZ2504" s="6"/>
      <c r="DA2504" s="6"/>
      <c r="DB2504" s="6"/>
    </row>
    <row r="2505" spans="4:106" s="3" customFormat="1" x14ac:dyDescent="0.25">
      <c r="D2505" s="31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  <c r="AP2505" s="6"/>
      <c r="AQ2505" s="6"/>
      <c r="AR2505" s="6"/>
      <c r="AS2505" s="6"/>
      <c r="AT2505" s="6"/>
      <c r="AU2505" s="6"/>
      <c r="AV2505" s="6"/>
      <c r="AX2505" s="41"/>
      <c r="AY2505" s="41"/>
      <c r="BA2505" s="6"/>
      <c r="BB2505" s="6"/>
      <c r="BC2505" s="6"/>
      <c r="BD2505" s="6"/>
      <c r="BE2505" s="6"/>
      <c r="BF2505" s="6"/>
      <c r="BG2505" s="6"/>
      <c r="BH2505" s="6"/>
      <c r="BI2505" s="6"/>
      <c r="BJ2505" s="6"/>
      <c r="BK2505" s="6"/>
      <c r="BL2505" s="6"/>
      <c r="BM2505" s="6"/>
      <c r="BN2505" s="6"/>
      <c r="BO2505" s="6"/>
      <c r="BP2505" s="6"/>
      <c r="BQ2505" s="6"/>
      <c r="BR2505" s="6"/>
      <c r="BS2505" s="6"/>
      <c r="BT2505" s="6"/>
      <c r="BU2505" s="6"/>
      <c r="BV2505" s="6"/>
      <c r="BW2505" s="6"/>
      <c r="BX2505" s="6"/>
      <c r="BY2505" s="6"/>
      <c r="BZ2505" s="6"/>
      <c r="CA2505" s="6"/>
      <c r="CB2505" s="6"/>
      <c r="CC2505" s="6"/>
      <c r="CD2505" s="6"/>
      <c r="CE2505" s="6"/>
      <c r="CF2505" s="6"/>
      <c r="CG2505" s="6"/>
      <c r="CH2505" s="6"/>
      <c r="CI2505" s="6"/>
      <c r="CJ2505" s="6"/>
      <c r="CK2505" s="6"/>
      <c r="CL2505" s="6"/>
      <c r="CM2505" s="6"/>
      <c r="CN2505" s="6"/>
      <c r="CO2505" s="6"/>
      <c r="CP2505" s="6"/>
      <c r="CQ2505" s="6"/>
      <c r="CR2505" s="6"/>
      <c r="CS2505" s="6"/>
      <c r="CT2505" s="6"/>
      <c r="CU2505" s="6"/>
      <c r="CV2505" s="6"/>
      <c r="CX2505" s="6"/>
      <c r="CY2505" s="6"/>
      <c r="CZ2505" s="6"/>
      <c r="DA2505" s="6"/>
      <c r="DB2505" s="6"/>
    </row>
    <row r="2506" spans="4:106" s="3" customFormat="1" x14ac:dyDescent="0.25">
      <c r="D2506" s="31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  <c r="AP2506" s="6"/>
      <c r="AQ2506" s="6"/>
      <c r="AR2506" s="6"/>
      <c r="AS2506" s="6"/>
      <c r="AT2506" s="6"/>
      <c r="AU2506" s="6"/>
      <c r="AV2506" s="6"/>
      <c r="AX2506" s="41"/>
      <c r="AY2506" s="41"/>
      <c r="BA2506" s="6"/>
      <c r="BB2506" s="6"/>
      <c r="BC2506" s="6"/>
      <c r="BD2506" s="6"/>
      <c r="BE2506" s="6"/>
      <c r="BF2506" s="6"/>
      <c r="BG2506" s="6"/>
      <c r="BH2506" s="6"/>
      <c r="BI2506" s="6"/>
      <c r="BJ2506" s="6"/>
      <c r="BK2506" s="6"/>
      <c r="BL2506" s="6"/>
      <c r="BM2506" s="6"/>
      <c r="BN2506" s="6"/>
      <c r="BO2506" s="6"/>
      <c r="BP2506" s="6"/>
      <c r="BQ2506" s="6"/>
      <c r="BR2506" s="6"/>
      <c r="BS2506" s="6"/>
      <c r="BT2506" s="6"/>
      <c r="BU2506" s="6"/>
      <c r="BV2506" s="6"/>
      <c r="BW2506" s="6"/>
      <c r="BX2506" s="6"/>
      <c r="BY2506" s="6"/>
      <c r="BZ2506" s="6"/>
      <c r="CA2506" s="6"/>
      <c r="CB2506" s="6"/>
      <c r="CC2506" s="6"/>
      <c r="CD2506" s="6"/>
      <c r="CE2506" s="6"/>
      <c r="CF2506" s="6"/>
      <c r="CG2506" s="6"/>
      <c r="CH2506" s="6"/>
      <c r="CI2506" s="6"/>
      <c r="CJ2506" s="6"/>
      <c r="CK2506" s="6"/>
      <c r="CL2506" s="6"/>
      <c r="CM2506" s="6"/>
      <c r="CN2506" s="6"/>
      <c r="CO2506" s="6"/>
      <c r="CP2506" s="6"/>
      <c r="CQ2506" s="6"/>
      <c r="CR2506" s="6"/>
      <c r="CS2506" s="6"/>
      <c r="CT2506" s="6"/>
      <c r="CU2506" s="6"/>
      <c r="CV2506" s="6"/>
      <c r="CX2506" s="6"/>
      <c r="CY2506" s="6"/>
      <c r="CZ2506" s="6"/>
      <c r="DA2506" s="6"/>
      <c r="DB2506" s="6"/>
    </row>
    <row r="2507" spans="4:106" s="3" customFormat="1" x14ac:dyDescent="0.25">
      <c r="D2507" s="31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  <c r="AP2507" s="6"/>
      <c r="AQ2507" s="6"/>
      <c r="AR2507" s="6"/>
      <c r="AS2507" s="6"/>
      <c r="AT2507" s="6"/>
      <c r="AU2507" s="6"/>
      <c r="AV2507" s="6"/>
      <c r="AX2507" s="41"/>
      <c r="AY2507" s="41"/>
      <c r="BA2507" s="6"/>
      <c r="BB2507" s="6"/>
      <c r="BC2507" s="6"/>
      <c r="BD2507" s="6"/>
      <c r="BE2507" s="6"/>
      <c r="BF2507" s="6"/>
      <c r="BG2507" s="6"/>
      <c r="BH2507" s="6"/>
      <c r="BI2507" s="6"/>
      <c r="BJ2507" s="6"/>
      <c r="BK2507" s="6"/>
      <c r="BL2507" s="6"/>
      <c r="BM2507" s="6"/>
      <c r="BN2507" s="6"/>
      <c r="BO2507" s="6"/>
      <c r="BP2507" s="6"/>
      <c r="BQ2507" s="6"/>
      <c r="BR2507" s="6"/>
      <c r="BS2507" s="6"/>
      <c r="BT2507" s="6"/>
      <c r="BU2507" s="6"/>
      <c r="BV2507" s="6"/>
      <c r="BW2507" s="6"/>
      <c r="BX2507" s="6"/>
      <c r="BY2507" s="6"/>
      <c r="BZ2507" s="6"/>
      <c r="CA2507" s="6"/>
      <c r="CB2507" s="6"/>
      <c r="CC2507" s="6"/>
      <c r="CD2507" s="6"/>
      <c r="CE2507" s="6"/>
      <c r="CF2507" s="6"/>
      <c r="CG2507" s="6"/>
      <c r="CH2507" s="6"/>
      <c r="CI2507" s="6"/>
      <c r="CJ2507" s="6"/>
      <c r="CK2507" s="6"/>
      <c r="CL2507" s="6"/>
      <c r="CM2507" s="6"/>
      <c r="CN2507" s="6"/>
      <c r="CO2507" s="6"/>
      <c r="CP2507" s="6"/>
      <c r="CQ2507" s="6"/>
      <c r="CR2507" s="6"/>
      <c r="CS2507" s="6"/>
      <c r="CT2507" s="6"/>
      <c r="CU2507" s="6"/>
      <c r="CV2507" s="6"/>
      <c r="CX2507" s="6"/>
      <c r="CY2507" s="6"/>
      <c r="CZ2507" s="6"/>
      <c r="DA2507" s="6"/>
      <c r="DB2507" s="6"/>
    </row>
    <row r="2508" spans="4:106" s="3" customFormat="1" x14ac:dyDescent="0.25">
      <c r="D2508" s="31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  <c r="AP2508" s="6"/>
      <c r="AQ2508" s="6"/>
      <c r="AR2508" s="6"/>
      <c r="AS2508" s="6"/>
      <c r="AT2508" s="6"/>
      <c r="AU2508" s="6"/>
      <c r="AV2508" s="6"/>
      <c r="AX2508" s="41"/>
      <c r="AY2508" s="41"/>
      <c r="BA2508" s="6"/>
      <c r="BB2508" s="6"/>
      <c r="BC2508" s="6"/>
      <c r="BD2508" s="6"/>
      <c r="BE2508" s="6"/>
      <c r="BF2508" s="6"/>
      <c r="BG2508" s="6"/>
      <c r="BH2508" s="6"/>
      <c r="BI2508" s="6"/>
      <c r="BJ2508" s="6"/>
      <c r="BK2508" s="6"/>
      <c r="BL2508" s="6"/>
      <c r="BM2508" s="6"/>
      <c r="BN2508" s="6"/>
      <c r="BO2508" s="6"/>
      <c r="BP2508" s="6"/>
      <c r="BQ2508" s="6"/>
      <c r="BR2508" s="6"/>
      <c r="BS2508" s="6"/>
      <c r="BT2508" s="6"/>
      <c r="BU2508" s="6"/>
      <c r="BV2508" s="6"/>
      <c r="BW2508" s="6"/>
      <c r="BX2508" s="6"/>
      <c r="BY2508" s="6"/>
      <c r="BZ2508" s="6"/>
      <c r="CA2508" s="6"/>
      <c r="CB2508" s="6"/>
      <c r="CC2508" s="6"/>
      <c r="CD2508" s="6"/>
      <c r="CE2508" s="6"/>
      <c r="CF2508" s="6"/>
      <c r="CG2508" s="6"/>
      <c r="CH2508" s="6"/>
      <c r="CI2508" s="6"/>
      <c r="CJ2508" s="6"/>
      <c r="CK2508" s="6"/>
      <c r="CL2508" s="6"/>
      <c r="CM2508" s="6"/>
      <c r="CN2508" s="6"/>
      <c r="CO2508" s="6"/>
      <c r="CP2508" s="6"/>
      <c r="CQ2508" s="6"/>
      <c r="CR2508" s="6"/>
      <c r="CS2508" s="6"/>
      <c r="CT2508" s="6"/>
      <c r="CU2508" s="6"/>
      <c r="CV2508" s="6"/>
      <c r="CX2508" s="6"/>
      <c r="CY2508" s="6"/>
      <c r="CZ2508" s="6"/>
      <c r="DA2508" s="6"/>
      <c r="DB2508" s="6"/>
    </row>
    <row r="2509" spans="4:106" s="3" customFormat="1" x14ac:dyDescent="0.25">
      <c r="D2509" s="31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  <c r="AP2509" s="6"/>
      <c r="AQ2509" s="6"/>
      <c r="AR2509" s="6"/>
      <c r="AS2509" s="6"/>
      <c r="AT2509" s="6"/>
      <c r="AU2509" s="6"/>
      <c r="AV2509" s="6"/>
      <c r="AX2509" s="41"/>
      <c r="AY2509" s="41"/>
      <c r="BA2509" s="6"/>
      <c r="BB2509" s="6"/>
      <c r="BC2509" s="6"/>
      <c r="BD2509" s="6"/>
      <c r="BE2509" s="6"/>
      <c r="BF2509" s="6"/>
      <c r="BG2509" s="6"/>
      <c r="BH2509" s="6"/>
      <c r="BI2509" s="6"/>
      <c r="BJ2509" s="6"/>
      <c r="BK2509" s="6"/>
      <c r="BL2509" s="6"/>
      <c r="BM2509" s="6"/>
      <c r="BN2509" s="6"/>
      <c r="BO2509" s="6"/>
      <c r="BP2509" s="6"/>
      <c r="BQ2509" s="6"/>
      <c r="BR2509" s="6"/>
      <c r="BS2509" s="6"/>
      <c r="BT2509" s="6"/>
      <c r="BU2509" s="6"/>
      <c r="BV2509" s="6"/>
      <c r="BW2509" s="6"/>
      <c r="BX2509" s="6"/>
      <c r="BY2509" s="6"/>
      <c r="BZ2509" s="6"/>
      <c r="CA2509" s="6"/>
      <c r="CB2509" s="6"/>
      <c r="CC2509" s="6"/>
      <c r="CD2509" s="6"/>
      <c r="CE2509" s="6"/>
      <c r="CF2509" s="6"/>
      <c r="CG2509" s="6"/>
      <c r="CH2509" s="6"/>
      <c r="CI2509" s="6"/>
      <c r="CJ2509" s="6"/>
      <c r="CK2509" s="6"/>
      <c r="CL2509" s="6"/>
      <c r="CM2509" s="6"/>
      <c r="CN2509" s="6"/>
      <c r="CO2509" s="6"/>
      <c r="CP2509" s="6"/>
      <c r="CQ2509" s="6"/>
      <c r="CR2509" s="6"/>
      <c r="CS2509" s="6"/>
      <c r="CT2509" s="6"/>
      <c r="CU2509" s="6"/>
      <c r="CV2509" s="6"/>
      <c r="CX2509" s="6"/>
      <c r="CY2509" s="6"/>
      <c r="CZ2509" s="6"/>
      <c r="DA2509" s="6"/>
      <c r="DB2509" s="6"/>
    </row>
    <row r="2510" spans="4:106" s="3" customFormat="1" x14ac:dyDescent="0.25">
      <c r="D2510" s="31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  <c r="AP2510" s="6"/>
      <c r="AQ2510" s="6"/>
      <c r="AR2510" s="6"/>
      <c r="AS2510" s="6"/>
      <c r="AT2510" s="6"/>
      <c r="AU2510" s="6"/>
      <c r="AV2510" s="6"/>
      <c r="AX2510" s="41"/>
      <c r="AY2510" s="41"/>
      <c r="BA2510" s="6"/>
      <c r="BB2510" s="6"/>
      <c r="BC2510" s="6"/>
      <c r="BD2510" s="6"/>
      <c r="BE2510" s="6"/>
      <c r="BF2510" s="6"/>
      <c r="BG2510" s="6"/>
      <c r="BH2510" s="6"/>
      <c r="BI2510" s="6"/>
      <c r="BJ2510" s="6"/>
      <c r="BK2510" s="6"/>
      <c r="BL2510" s="6"/>
      <c r="BM2510" s="6"/>
      <c r="BN2510" s="6"/>
      <c r="BO2510" s="6"/>
      <c r="BP2510" s="6"/>
      <c r="BQ2510" s="6"/>
      <c r="BR2510" s="6"/>
      <c r="BS2510" s="6"/>
      <c r="BT2510" s="6"/>
      <c r="BU2510" s="6"/>
      <c r="BV2510" s="6"/>
      <c r="BW2510" s="6"/>
      <c r="BX2510" s="6"/>
      <c r="BY2510" s="6"/>
      <c r="BZ2510" s="6"/>
      <c r="CA2510" s="6"/>
      <c r="CB2510" s="6"/>
      <c r="CC2510" s="6"/>
      <c r="CD2510" s="6"/>
      <c r="CE2510" s="6"/>
      <c r="CF2510" s="6"/>
      <c r="CG2510" s="6"/>
      <c r="CH2510" s="6"/>
      <c r="CI2510" s="6"/>
      <c r="CJ2510" s="6"/>
      <c r="CK2510" s="6"/>
      <c r="CL2510" s="6"/>
      <c r="CM2510" s="6"/>
      <c r="CN2510" s="6"/>
      <c r="CO2510" s="6"/>
      <c r="CP2510" s="6"/>
      <c r="CQ2510" s="6"/>
      <c r="CR2510" s="6"/>
      <c r="CS2510" s="6"/>
      <c r="CT2510" s="6"/>
      <c r="CU2510" s="6"/>
      <c r="CV2510" s="6"/>
      <c r="CX2510" s="6"/>
      <c r="CY2510" s="6"/>
      <c r="CZ2510" s="6"/>
      <c r="DA2510" s="6"/>
      <c r="DB2510" s="6"/>
    </row>
    <row r="2511" spans="4:106" s="3" customFormat="1" x14ac:dyDescent="0.25">
      <c r="D2511" s="31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  <c r="AP2511" s="6"/>
      <c r="AQ2511" s="6"/>
      <c r="AR2511" s="6"/>
      <c r="AS2511" s="6"/>
      <c r="AT2511" s="6"/>
      <c r="AU2511" s="6"/>
      <c r="AV2511" s="6"/>
      <c r="AX2511" s="41"/>
      <c r="AY2511" s="41"/>
      <c r="BA2511" s="6"/>
      <c r="BB2511" s="6"/>
      <c r="BC2511" s="6"/>
      <c r="BD2511" s="6"/>
      <c r="BE2511" s="6"/>
      <c r="BF2511" s="6"/>
      <c r="BG2511" s="6"/>
      <c r="BH2511" s="6"/>
      <c r="BI2511" s="6"/>
      <c r="BJ2511" s="6"/>
      <c r="BK2511" s="6"/>
      <c r="BL2511" s="6"/>
      <c r="BM2511" s="6"/>
      <c r="BN2511" s="6"/>
      <c r="BO2511" s="6"/>
      <c r="BP2511" s="6"/>
      <c r="BQ2511" s="6"/>
      <c r="BR2511" s="6"/>
      <c r="BS2511" s="6"/>
      <c r="BT2511" s="6"/>
      <c r="BU2511" s="6"/>
      <c r="BV2511" s="6"/>
      <c r="BW2511" s="6"/>
      <c r="BX2511" s="6"/>
      <c r="BY2511" s="6"/>
      <c r="BZ2511" s="6"/>
      <c r="CA2511" s="6"/>
      <c r="CB2511" s="6"/>
      <c r="CC2511" s="6"/>
      <c r="CD2511" s="6"/>
      <c r="CE2511" s="6"/>
      <c r="CF2511" s="6"/>
      <c r="CG2511" s="6"/>
      <c r="CH2511" s="6"/>
      <c r="CI2511" s="6"/>
      <c r="CJ2511" s="6"/>
      <c r="CK2511" s="6"/>
      <c r="CL2511" s="6"/>
      <c r="CM2511" s="6"/>
      <c r="CN2511" s="6"/>
      <c r="CO2511" s="6"/>
      <c r="CP2511" s="6"/>
      <c r="CQ2511" s="6"/>
      <c r="CR2511" s="6"/>
      <c r="CS2511" s="6"/>
      <c r="CT2511" s="6"/>
      <c r="CU2511" s="6"/>
      <c r="CV2511" s="6"/>
      <c r="CX2511" s="6"/>
      <c r="CY2511" s="6"/>
      <c r="CZ2511" s="6"/>
      <c r="DA2511" s="6"/>
      <c r="DB2511" s="6"/>
    </row>
    <row r="2512" spans="4:106" s="3" customFormat="1" x14ac:dyDescent="0.25">
      <c r="D2512" s="31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  <c r="AP2512" s="6"/>
      <c r="AQ2512" s="6"/>
      <c r="AR2512" s="6"/>
      <c r="AS2512" s="6"/>
      <c r="AT2512" s="6"/>
      <c r="AU2512" s="6"/>
      <c r="AV2512" s="6"/>
      <c r="AX2512" s="41"/>
      <c r="AY2512" s="41"/>
      <c r="BA2512" s="6"/>
      <c r="BB2512" s="6"/>
      <c r="BC2512" s="6"/>
      <c r="BD2512" s="6"/>
      <c r="BE2512" s="6"/>
      <c r="BF2512" s="6"/>
      <c r="BG2512" s="6"/>
      <c r="BH2512" s="6"/>
      <c r="BI2512" s="6"/>
      <c r="BJ2512" s="6"/>
      <c r="BK2512" s="6"/>
      <c r="BL2512" s="6"/>
      <c r="BM2512" s="6"/>
      <c r="BN2512" s="6"/>
      <c r="BO2512" s="6"/>
      <c r="BP2512" s="6"/>
      <c r="BQ2512" s="6"/>
      <c r="BR2512" s="6"/>
      <c r="BS2512" s="6"/>
      <c r="BT2512" s="6"/>
      <c r="BU2512" s="6"/>
      <c r="BV2512" s="6"/>
      <c r="BW2512" s="6"/>
      <c r="BX2512" s="6"/>
      <c r="BY2512" s="6"/>
      <c r="BZ2512" s="6"/>
      <c r="CA2512" s="6"/>
      <c r="CB2512" s="6"/>
      <c r="CC2512" s="6"/>
      <c r="CD2512" s="6"/>
      <c r="CE2512" s="6"/>
      <c r="CF2512" s="6"/>
      <c r="CG2512" s="6"/>
      <c r="CH2512" s="6"/>
      <c r="CI2512" s="6"/>
      <c r="CJ2512" s="6"/>
      <c r="CK2512" s="6"/>
      <c r="CL2512" s="6"/>
      <c r="CM2512" s="6"/>
      <c r="CN2512" s="6"/>
      <c r="CO2512" s="6"/>
      <c r="CP2512" s="6"/>
      <c r="CQ2512" s="6"/>
      <c r="CR2512" s="6"/>
      <c r="CS2512" s="6"/>
      <c r="CT2512" s="6"/>
      <c r="CU2512" s="6"/>
      <c r="CV2512" s="6"/>
      <c r="CX2512" s="6"/>
      <c r="CY2512" s="6"/>
      <c r="CZ2512" s="6"/>
      <c r="DA2512" s="6"/>
      <c r="DB2512" s="6"/>
    </row>
    <row r="2513" spans="4:106" s="3" customFormat="1" x14ac:dyDescent="0.25">
      <c r="D2513" s="31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  <c r="AP2513" s="6"/>
      <c r="AQ2513" s="6"/>
      <c r="AR2513" s="6"/>
      <c r="AS2513" s="6"/>
      <c r="AT2513" s="6"/>
      <c r="AU2513" s="6"/>
      <c r="AV2513" s="6"/>
      <c r="AX2513" s="41"/>
      <c r="AY2513" s="41"/>
      <c r="BA2513" s="6"/>
      <c r="BB2513" s="6"/>
      <c r="BC2513" s="6"/>
      <c r="BD2513" s="6"/>
      <c r="BE2513" s="6"/>
      <c r="BF2513" s="6"/>
      <c r="BG2513" s="6"/>
      <c r="BH2513" s="6"/>
      <c r="BI2513" s="6"/>
      <c r="BJ2513" s="6"/>
      <c r="BK2513" s="6"/>
      <c r="BL2513" s="6"/>
      <c r="BM2513" s="6"/>
      <c r="BN2513" s="6"/>
      <c r="BO2513" s="6"/>
      <c r="BP2513" s="6"/>
      <c r="BQ2513" s="6"/>
      <c r="BR2513" s="6"/>
      <c r="BS2513" s="6"/>
      <c r="BT2513" s="6"/>
      <c r="BU2513" s="6"/>
      <c r="BV2513" s="6"/>
      <c r="BW2513" s="6"/>
      <c r="BX2513" s="6"/>
      <c r="BY2513" s="6"/>
      <c r="BZ2513" s="6"/>
      <c r="CA2513" s="6"/>
      <c r="CB2513" s="6"/>
      <c r="CC2513" s="6"/>
      <c r="CD2513" s="6"/>
      <c r="CE2513" s="6"/>
      <c r="CF2513" s="6"/>
      <c r="CG2513" s="6"/>
      <c r="CH2513" s="6"/>
      <c r="CI2513" s="6"/>
      <c r="CJ2513" s="6"/>
      <c r="CK2513" s="6"/>
      <c r="CL2513" s="6"/>
      <c r="CM2513" s="6"/>
      <c r="CN2513" s="6"/>
      <c r="CO2513" s="6"/>
      <c r="CP2513" s="6"/>
      <c r="CQ2513" s="6"/>
      <c r="CR2513" s="6"/>
      <c r="CS2513" s="6"/>
      <c r="CT2513" s="6"/>
      <c r="CU2513" s="6"/>
      <c r="CV2513" s="6"/>
      <c r="CX2513" s="6"/>
      <c r="CY2513" s="6"/>
      <c r="CZ2513" s="6"/>
      <c r="DA2513" s="6"/>
      <c r="DB2513" s="6"/>
    </row>
    <row r="2514" spans="4:106" s="3" customFormat="1" x14ac:dyDescent="0.25">
      <c r="D2514" s="31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  <c r="AK2514" s="6"/>
      <c r="AL2514" s="6"/>
      <c r="AM2514" s="6"/>
      <c r="AN2514" s="6"/>
      <c r="AO2514" s="6"/>
      <c r="AP2514" s="6"/>
      <c r="AQ2514" s="6"/>
      <c r="AR2514" s="6"/>
      <c r="AS2514" s="6"/>
      <c r="AT2514" s="6"/>
      <c r="AU2514" s="6"/>
      <c r="AV2514" s="6"/>
      <c r="AX2514" s="41"/>
      <c r="AY2514" s="41"/>
      <c r="BA2514" s="6"/>
      <c r="BB2514" s="6"/>
      <c r="BC2514" s="6"/>
      <c r="BD2514" s="6"/>
      <c r="BE2514" s="6"/>
      <c r="BF2514" s="6"/>
      <c r="BG2514" s="6"/>
      <c r="BH2514" s="6"/>
      <c r="BI2514" s="6"/>
      <c r="BJ2514" s="6"/>
      <c r="BK2514" s="6"/>
      <c r="BL2514" s="6"/>
      <c r="BM2514" s="6"/>
      <c r="BN2514" s="6"/>
      <c r="BO2514" s="6"/>
      <c r="BP2514" s="6"/>
      <c r="BQ2514" s="6"/>
      <c r="BR2514" s="6"/>
      <c r="BS2514" s="6"/>
      <c r="BT2514" s="6"/>
      <c r="BU2514" s="6"/>
      <c r="BV2514" s="6"/>
      <c r="BW2514" s="6"/>
      <c r="BX2514" s="6"/>
      <c r="BY2514" s="6"/>
      <c r="BZ2514" s="6"/>
      <c r="CA2514" s="6"/>
      <c r="CB2514" s="6"/>
      <c r="CC2514" s="6"/>
      <c r="CD2514" s="6"/>
      <c r="CE2514" s="6"/>
      <c r="CF2514" s="6"/>
      <c r="CG2514" s="6"/>
      <c r="CH2514" s="6"/>
      <c r="CI2514" s="6"/>
      <c r="CJ2514" s="6"/>
      <c r="CK2514" s="6"/>
      <c r="CL2514" s="6"/>
      <c r="CM2514" s="6"/>
      <c r="CN2514" s="6"/>
      <c r="CO2514" s="6"/>
      <c r="CP2514" s="6"/>
      <c r="CQ2514" s="6"/>
      <c r="CR2514" s="6"/>
      <c r="CS2514" s="6"/>
      <c r="CT2514" s="6"/>
      <c r="CU2514" s="6"/>
      <c r="CV2514" s="6"/>
      <c r="CX2514" s="6"/>
      <c r="CY2514" s="6"/>
      <c r="CZ2514" s="6"/>
      <c r="DA2514" s="6"/>
      <c r="DB2514" s="6"/>
    </row>
    <row r="2515" spans="4:106" s="3" customFormat="1" x14ac:dyDescent="0.25">
      <c r="D2515" s="31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  <c r="AK2515" s="6"/>
      <c r="AL2515" s="6"/>
      <c r="AM2515" s="6"/>
      <c r="AN2515" s="6"/>
      <c r="AO2515" s="6"/>
      <c r="AP2515" s="6"/>
      <c r="AQ2515" s="6"/>
      <c r="AR2515" s="6"/>
      <c r="AS2515" s="6"/>
      <c r="AT2515" s="6"/>
      <c r="AU2515" s="6"/>
      <c r="AV2515" s="6"/>
      <c r="AX2515" s="41"/>
      <c r="AY2515" s="41"/>
      <c r="BA2515" s="6"/>
      <c r="BB2515" s="6"/>
      <c r="BC2515" s="6"/>
      <c r="BD2515" s="6"/>
      <c r="BE2515" s="6"/>
      <c r="BF2515" s="6"/>
      <c r="BG2515" s="6"/>
      <c r="BH2515" s="6"/>
      <c r="BI2515" s="6"/>
      <c r="BJ2515" s="6"/>
      <c r="BK2515" s="6"/>
      <c r="BL2515" s="6"/>
      <c r="BM2515" s="6"/>
      <c r="BN2515" s="6"/>
      <c r="BO2515" s="6"/>
      <c r="BP2515" s="6"/>
      <c r="BQ2515" s="6"/>
      <c r="BR2515" s="6"/>
      <c r="BS2515" s="6"/>
      <c r="BT2515" s="6"/>
      <c r="BU2515" s="6"/>
      <c r="BV2515" s="6"/>
      <c r="BW2515" s="6"/>
      <c r="BX2515" s="6"/>
      <c r="BY2515" s="6"/>
      <c r="BZ2515" s="6"/>
      <c r="CA2515" s="6"/>
      <c r="CB2515" s="6"/>
      <c r="CC2515" s="6"/>
      <c r="CD2515" s="6"/>
      <c r="CE2515" s="6"/>
      <c r="CF2515" s="6"/>
      <c r="CG2515" s="6"/>
      <c r="CH2515" s="6"/>
      <c r="CI2515" s="6"/>
      <c r="CJ2515" s="6"/>
      <c r="CK2515" s="6"/>
      <c r="CL2515" s="6"/>
      <c r="CM2515" s="6"/>
      <c r="CN2515" s="6"/>
      <c r="CO2515" s="6"/>
      <c r="CP2515" s="6"/>
      <c r="CQ2515" s="6"/>
      <c r="CR2515" s="6"/>
      <c r="CS2515" s="6"/>
      <c r="CT2515" s="6"/>
      <c r="CU2515" s="6"/>
      <c r="CV2515" s="6"/>
      <c r="CX2515" s="6"/>
      <c r="CY2515" s="6"/>
      <c r="CZ2515" s="6"/>
      <c r="DA2515" s="6"/>
      <c r="DB2515" s="6"/>
    </row>
    <row r="2516" spans="4:106" s="3" customFormat="1" x14ac:dyDescent="0.25">
      <c r="D2516" s="31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  <c r="AK2516" s="6"/>
      <c r="AL2516" s="6"/>
      <c r="AM2516" s="6"/>
      <c r="AN2516" s="6"/>
      <c r="AO2516" s="6"/>
      <c r="AP2516" s="6"/>
      <c r="AQ2516" s="6"/>
      <c r="AR2516" s="6"/>
      <c r="AS2516" s="6"/>
      <c r="AT2516" s="6"/>
      <c r="AU2516" s="6"/>
      <c r="AV2516" s="6"/>
      <c r="AX2516" s="41"/>
      <c r="AY2516" s="41"/>
      <c r="BA2516" s="6"/>
      <c r="BB2516" s="6"/>
      <c r="BC2516" s="6"/>
      <c r="BD2516" s="6"/>
      <c r="BE2516" s="6"/>
      <c r="BF2516" s="6"/>
      <c r="BG2516" s="6"/>
      <c r="BH2516" s="6"/>
      <c r="BI2516" s="6"/>
      <c r="BJ2516" s="6"/>
      <c r="BK2516" s="6"/>
      <c r="BL2516" s="6"/>
      <c r="BM2516" s="6"/>
      <c r="BN2516" s="6"/>
      <c r="BO2516" s="6"/>
      <c r="BP2516" s="6"/>
      <c r="BQ2516" s="6"/>
      <c r="BR2516" s="6"/>
      <c r="BS2516" s="6"/>
      <c r="BT2516" s="6"/>
      <c r="BU2516" s="6"/>
      <c r="BV2516" s="6"/>
      <c r="BW2516" s="6"/>
      <c r="BX2516" s="6"/>
      <c r="BY2516" s="6"/>
      <c r="BZ2516" s="6"/>
      <c r="CA2516" s="6"/>
      <c r="CB2516" s="6"/>
      <c r="CC2516" s="6"/>
      <c r="CD2516" s="6"/>
      <c r="CE2516" s="6"/>
      <c r="CF2516" s="6"/>
      <c r="CG2516" s="6"/>
      <c r="CH2516" s="6"/>
      <c r="CI2516" s="6"/>
      <c r="CJ2516" s="6"/>
      <c r="CK2516" s="6"/>
      <c r="CL2516" s="6"/>
      <c r="CM2516" s="6"/>
      <c r="CN2516" s="6"/>
      <c r="CO2516" s="6"/>
      <c r="CP2516" s="6"/>
      <c r="CQ2516" s="6"/>
      <c r="CR2516" s="6"/>
      <c r="CS2516" s="6"/>
      <c r="CT2516" s="6"/>
      <c r="CU2516" s="6"/>
      <c r="CV2516" s="6"/>
      <c r="CX2516" s="6"/>
      <c r="CY2516" s="6"/>
      <c r="CZ2516" s="6"/>
      <c r="DA2516" s="6"/>
      <c r="DB2516" s="6"/>
    </row>
    <row r="2517" spans="4:106" s="3" customFormat="1" x14ac:dyDescent="0.25">
      <c r="D2517" s="31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  <c r="AK2517" s="6"/>
      <c r="AL2517" s="6"/>
      <c r="AM2517" s="6"/>
      <c r="AN2517" s="6"/>
      <c r="AO2517" s="6"/>
      <c r="AP2517" s="6"/>
      <c r="AQ2517" s="6"/>
      <c r="AR2517" s="6"/>
      <c r="AS2517" s="6"/>
      <c r="AT2517" s="6"/>
      <c r="AU2517" s="6"/>
      <c r="AV2517" s="6"/>
      <c r="AX2517" s="41"/>
      <c r="AY2517" s="41"/>
      <c r="BA2517" s="6"/>
      <c r="BB2517" s="6"/>
      <c r="BC2517" s="6"/>
      <c r="BD2517" s="6"/>
      <c r="BE2517" s="6"/>
      <c r="BF2517" s="6"/>
      <c r="BG2517" s="6"/>
      <c r="BH2517" s="6"/>
      <c r="BI2517" s="6"/>
      <c r="BJ2517" s="6"/>
      <c r="BK2517" s="6"/>
      <c r="BL2517" s="6"/>
      <c r="BM2517" s="6"/>
      <c r="BN2517" s="6"/>
      <c r="BO2517" s="6"/>
      <c r="BP2517" s="6"/>
      <c r="BQ2517" s="6"/>
      <c r="BR2517" s="6"/>
      <c r="BS2517" s="6"/>
      <c r="BT2517" s="6"/>
      <c r="BU2517" s="6"/>
      <c r="BV2517" s="6"/>
      <c r="BW2517" s="6"/>
      <c r="BX2517" s="6"/>
      <c r="BY2517" s="6"/>
      <c r="BZ2517" s="6"/>
      <c r="CA2517" s="6"/>
      <c r="CB2517" s="6"/>
      <c r="CC2517" s="6"/>
      <c r="CD2517" s="6"/>
      <c r="CE2517" s="6"/>
      <c r="CF2517" s="6"/>
      <c r="CG2517" s="6"/>
      <c r="CH2517" s="6"/>
      <c r="CI2517" s="6"/>
      <c r="CJ2517" s="6"/>
      <c r="CK2517" s="6"/>
      <c r="CL2517" s="6"/>
      <c r="CM2517" s="6"/>
      <c r="CN2517" s="6"/>
      <c r="CO2517" s="6"/>
      <c r="CP2517" s="6"/>
      <c r="CQ2517" s="6"/>
      <c r="CR2517" s="6"/>
      <c r="CS2517" s="6"/>
      <c r="CT2517" s="6"/>
      <c r="CU2517" s="6"/>
      <c r="CV2517" s="6"/>
      <c r="CX2517" s="6"/>
      <c r="CY2517" s="6"/>
      <c r="CZ2517" s="6"/>
      <c r="DA2517" s="6"/>
      <c r="DB2517" s="6"/>
    </row>
    <row r="2518" spans="4:106" s="3" customFormat="1" x14ac:dyDescent="0.25">
      <c r="D2518" s="31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  <c r="AK2518" s="6"/>
      <c r="AL2518" s="6"/>
      <c r="AM2518" s="6"/>
      <c r="AN2518" s="6"/>
      <c r="AO2518" s="6"/>
      <c r="AP2518" s="6"/>
      <c r="AQ2518" s="6"/>
      <c r="AR2518" s="6"/>
      <c r="AS2518" s="6"/>
      <c r="AT2518" s="6"/>
      <c r="AU2518" s="6"/>
      <c r="AV2518" s="6"/>
      <c r="AX2518" s="41"/>
      <c r="AY2518" s="41"/>
      <c r="BA2518" s="6"/>
      <c r="BB2518" s="6"/>
      <c r="BC2518" s="6"/>
      <c r="BD2518" s="6"/>
      <c r="BE2518" s="6"/>
      <c r="BF2518" s="6"/>
      <c r="BG2518" s="6"/>
      <c r="BH2518" s="6"/>
      <c r="BI2518" s="6"/>
      <c r="BJ2518" s="6"/>
      <c r="BK2518" s="6"/>
      <c r="BL2518" s="6"/>
      <c r="BM2518" s="6"/>
      <c r="BN2518" s="6"/>
      <c r="BO2518" s="6"/>
      <c r="BP2518" s="6"/>
      <c r="BQ2518" s="6"/>
      <c r="BR2518" s="6"/>
      <c r="BS2518" s="6"/>
      <c r="BT2518" s="6"/>
      <c r="BU2518" s="6"/>
      <c r="BV2518" s="6"/>
      <c r="BW2518" s="6"/>
      <c r="BX2518" s="6"/>
      <c r="BY2518" s="6"/>
      <c r="BZ2518" s="6"/>
      <c r="CA2518" s="6"/>
      <c r="CB2518" s="6"/>
      <c r="CC2518" s="6"/>
      <c r="CD2518" s="6"/>
      <c r="CE2518" s="6"/>
      <c r="CF2518" s="6"/>
      <c r="CG2518" s="6"/>
      <c r="CH2518" s="6"/>
      <c r="CI2518" s="6"/>
      <c r="CJ2518" s="6"/>
      <c r="CK2518" s="6"/>
      <c r="CL2518" s="6"/>
      <c r="CM2518" s="6"/>
      <c r="CN2518" s="6"/>
      <c r="CO2518" s="6"/>
      <c r="CP2518" s="6"/>
      <c r="CQ2518" s="6"/>
      <c r="CR2518" s="6"/>
      <c r="CS2518" s="6"/>
      <c r="CT2518" s="6"/>
      <c r="CU2518" s="6"/>
      <c r="CV2518" s="6"/>
      <c r="CX2518" s="6"/>
      <c r="CY2518" s="6"/>
      <c r="CZ2518" s="6"/>
      <c r="DA2518" s="6"/>
      <c r="DB2518" s="6"/>
    </row>
    <row r="2519" spans="4:106" s="3" customFormat="1" x14ac:dyDescent="0.25">
      <c r="D2519" s="31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  <c r="AK2519" s="6"/>
      <c r="AL2519" s="6"/>
      <c r="AM2519" s="6"/>
      <c r="AN2519" s="6"/>
      <c r="AO2519" s="6"/>
      <c r="AP2519" s="6"/>
      <c r="AQ2519" s="6"/>
      <c r="AR2519" s="6"/>
      <c r="AS2519" s="6"/>
      <c r="AT2519" s="6"/>
      <c r="AU2519" s="6"/>
      <c r="AV2519" s="6"/>
      <c r="AX2519" s="41"/>
      <c r="AY2519" s="41"/>
      <c r="BA2519" s="6"/>
      <c r="BB2519" s="6"/>
      <c r="BC2519" s="6"/>
      <c r="BD2519" s="6"/>
      <c r="BE2519" s="6"/>
      <c r="BF2519" s="6"/>
      <c r="BG2519" s="6"/>
      <c r="BH2519" s="6"/>
      <c r="BI2519" s="6"/>
      <c r="BJ2519" s="6"/>
      <c r="BK2519" s="6"/>
      <c r="BL2519" s="6"/>
      <c r="BM2519" s="6"/>
      <c r="BN2519" s="6"/>
      <c r="BO2519" s="6"/>
      <c r="BP2519" s="6"/>
      <c r="BQ2519" s="6"/>
      <c r="BR2519" s="6"/>
      <c r="BS2519" s="6"/>
      <c r="BT2519" s="6"/>
      <c r="BU2519" s="6"/>
      <c r="BV2519" s="6"/>
      <c r="BW2519" s="6"/>
      <c r="BX2519" s="6"/>
      <c r="BY2519" s="6"/>
      <c r="BZ2519" s="6"/>
      <c r="CA2519" s="6"/>
      <c r="CB2519" s="6"/>
      <c r="CC2519" s="6"/>
      <c r="CD2519" s="6"/>
      <c r="CE2519" s="6"/>
      <c r="CF2519" s="6"/>
      <c r="CG2519" s="6"/>
      <c r="CH2519" s="6"/>
      <c r="CI2519" s="6"/>
      <c r="CJ2519" s="6"/>
      <c r="CK2519" s="6"/>
      <c r="CL2519" s="6"/>
      <c r="CM2519" s="6"/>
      <c r="CN2519" s="6"/>
      <c r="CO2519" s="6"/>
      <c r="CP2519" s="6"/>
      <c r="CQ2519" s="6"/>
      <c r="CR2519" s="6"/>
      <c r="CS2519" s="6"/>
      <c r="CT2519" s="6"/>
      <c r="CU2519" s="6"/>
      <c r="CV2519" s="6"/>
      <c r="CX2519" s="6"/>
      <c r="CY2519" s="6"/>
      <c r="CZ2519" s="6"/>
      <c r="DA2519" s="6"/>
      <c r="DB2519" s="6"/>
    </row>
    <row r="2520" spans="4:106" s="3" customFormat="1" x14ac:dyDescent="0.25">
      <c r="D2520" s="31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  <c r="AK2520" s="6"/>
      <c r="AL2520" s="6"/>
      <c r="AM2520" s="6"/>
      <c r="AN2520" s="6"/>
      <c r="AO2520" s="6"/>
      <c r="AP2520" s="6"/>
      <c r="AQ2520" s="6"/>
      <c r="AR2520" s="6"/>
      <c r="AS2520" s="6"/>
      <c r="AT2520" s="6"/>
      <c r="AU2520" s="6"/>
      <c r="AV2520" s="6"/>
      <c r="AX2520" s="41"/>
      <c r="AY2520" s="41"/>
      <c r="BA2520" s="6"/>
      <c r="BB2520" s="6"/>
      <c r="BC2520" s="6"/>
      <c r="BD2520" s="6"/>
      <c r="BE2520" s="6"/>
      <c r="BF2520" s="6"/>
      <c r="BG2520" s="6"/>
      <c r="BH2520" s="6"/>
      <c r="BI2520" s="6"/>
      <c r="BJ2520" s="6"/>
      <c r="BK2520" s="6"/>
      <c r="BL2520" s="6"/>
      <c r="BM2520" s="6"/>
      <c r="BN2520" s="6"/>
      <c r="BO2520" s="6"/>
      <c r="BP2520" s="6"/>
      <c r="BQ2520" s="6"/>
      <c r="BR2520" s="6"/>
      <c r="BS2520" s="6"/>
      <c r="BT2520" s="6"/>
      <c r="BU2520" s="6"/>
      <c r="BV2520" s="6"/>
      <c r="BW2520" s="6"/>
      <c r="BX2520" s="6"/>
      <c r="BY2520" s="6"/>
      <c r="BZ2520" s="6"/>
      <c r="CA2520" s="6"/>
      <c r="CB2520" s="6"/>
      <c r="CC2520" s="6"/>
      <c r="CD2520" s="6"/>
      <c r="CE2520" s="6"/>
      <c r="CF2520" s="6"/>
      <c r="CG2520" s="6"/>
      <c r="CH2520" s="6"/>
      <c r="CI2520" s="6"/>
      <c r="CJ2520" s="6"/>
      <c r="CK2520" s="6"/>
      <c r="CL2520" s="6"/>
      <c r="CM2520" s="6"/>
      <c r="CN2520" s="6"/>
      <c r="CO2520" s="6"/>
      <c r="CP2520" s="6"/>
      <c r="CQ2520" s="6"/>
      <c r="CR2520" s="6"/>
      <c r="CS2520" s="6"/>
      <c r="CT2520" s="6"/>
      <c r="CU2520" s="6"/>
      <c r="CV2520" s="6"/>
      <c r="CX2520" s="6"/>
      <c r="CY2520" s="6"/>
      <c r="CZ2520" s="6"/>
      <c r="DA2520" s="6"/>
      <c r="DB2520" s="6"/>
    </row>
    <row r="2521" spans="4:106" s="3" customFormat="1" x14ac:dyDescent="0.25">
      <c r="D2521" s="31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  <c r="AK2521" s="6"/>
      <c r="AL2521" s="6"/>
      <c r="AM2521" s="6"/>
      <c r="AN2521" s="6"/>
      <c r="AO2521" s="6"/>
      <c r="AP2521" s="6"/>
      <c r="AQ2521" s="6"/>
      <c r="AR2521" s="6"/>
      <c r="AS2521" s="6"/>
      <c r="AT2521" s="6"/>
      <c r="AU2521" s="6"/>
      <c r="AV2521" s="6"/>
      <c r="AX2521" s="41"/>
      <c r="AY2521" s="41"/>
      <c r="BA2521" s="6"/>
      <c r="BB2521" s="6"/>
      <c r="BC2521" s="6"/>
      <c r="BD2521" s="6"/>
      <c r="BE2521" s="6"/>
      <c r="BF2521" s="6"/>
      <c r="BG2521" s="6"/>
      <c r="BH2521" s="6"/>
      <c r="BI2521" s="6"/>
      <c r="BJ2521" s="6"/>
      <c r="BK2521" s="6"/>
      <c r="BL2521" s="6"/>
      <c r="BM2521" s="6"/>
      <c r="BN2521" s="6"/>
      <c r="BO2521" s="6"/>
      <c r="BP2521" s="6"/>
      <c r="BQ2521" s="6"/>
      <c r="BR2521" s="6"/>
      <c r="BS2521" s="6"/>
      <c r="BT2521" s="6"/>
      <c r="BU2521" s="6"/>
      <c r="BV2521" s="6"/>
      <c r="BW2521" s="6"/>
      <c r="BX2521" s="6"/>
      <c r="BY2521" s="6"/>
      <c r="BZ2521" s="6"/>
      <c r="CA2521" s="6"/>
      <c r="CB2521" s="6"/>
      <c r="CC2521" s="6"/>
      <c r="CD2521" s="6"/>
      <c r="CE2521" s="6"/>
      <c r="CF2521" s="6"/>
      <c r="CG2521" s="6"/>
      <c r="CH2521" s="6"/>
      <c r="CI2521" s="6"/>
      <c r="CJ2521" s="6"/>
      <c r="CK2521" s="6"/>
      <c r="CL2521" s="6"/>
      <c r="CM2521" s="6"/>
      <c r="CN2521" s="6"/>
      <c r="CO2521" s="6"/>
      <c r="CP2521" s="6"/>
      <c r="CQ2521" s="6"/>
      <c r="CR2521" s="6"/>
      <c r="CS2521" s="6"/>
      <c r="CT2521" s="6"/>
      <c r="CU2521" s="6"/>
      <c r="CV2521" s="6"/>
      <c r="CX2521" s="6"/>
      <c r="CY2521" s="6"/>
      <c r="CZ2521" s="6"/>
      <c r="DA2521" s="6"/>
      <c r="DB2521" s="6"/>
    </row>
    <row r="2522" spans="4:106" s="3" customFormat="1" x14ac:dyDescent="0.25">
      <c r="D2522" s="31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  <c r="AK2522" s="6"/>
      <c r="AL2522" s="6"/>
      <c r="AM2522" s="6"/>
      <c r="AN2522" s="6"/>
      <c r="AO2522" s="6"/>
      <c r="AP2522" s="6"/>
      <c r="AQ2522" s="6"/>
      <c r="AR2522" s="6"/>
      <c r="AS2522" s="6"/>
      <c r="AT2522" s="6"/>
      <c r="AU2522" s="6"/>
      <c r="AV2522" s="6"/>
      <c r="AX2522" s="41"/>
      <c r="AY2522" s="41"/>
      <c r="BA2522" s="6"/>
      <c r="BB2522" s="6"/>
      <c r="BC2522" s="6"/>
      <c r="BD2522" s="6"/>
      <c r="BE2522" s="6"/>
      <c r="BF2522" s="6"/>
      <c r="BG2522" s="6"/>
      <c r="BH2522" s="6"/>
      <c r="BI2522" s="6"/>
      <c r="BJ2522" s="6"/>
      <c r="BK2522" s="6"/>
      <c r="BL2522" s="6"/>
      <c r="BM2522" s="6"/>
      <c r="BN2522" s="6"/>
      <c r="BO2522" s="6"/>
      <c r="BP2522" s="6"/>
      <c r="BQ2522" s="6"/>
      <c r="BR2522" s="6"/>
      <c r="BS2522" s="6"/>
      <c r="BT2522" s="6"/>
      <c r="BU2522" s="6"/>
      <c r="BV2522" s="6"/>
      <c r="BW2522" s="6"/>
      <c r="BX2522" s="6"/>
      <c r="BY2522" s="6"/>
      <c r="BZ2522" s="6"/>
      <c r="CA2522" s="6"/>
      <c r="CB2522" s="6"/>
      <c r="CC2522" s="6"/>
      <c r="CD2522" s="6"/>
      <c r="CE2522" s="6"/>
      <c r="CF2522" s="6"/>
      <c r="CG2522" s="6"/>
      <c r="CH2522" s="6"/>
      <c r="CI2522" s="6"/>
      <c r="CJ2522" s="6"/>
      <c r="CK2522" s="6"/>
      <c r="CL2522" s="6"/>
      <c r="CM2522" s="6"/>
      <c r="CN2522" s="6"/>
      <c r="CO2522" s="6"/>
      <c r="CP2522" s="6"/>
      <c r="CQ2522" s="6"/>
      <c r="CR2522" s="6"/>
      <c r="CS2522" s="6"/>
      <c r="CT2522" s="6"/>
      <c r="CU2522" s="6"/>
      <c r="CV2522" s="6"/>
      <c r="CX2522" s="6"/>
      <c r="CY2522" s="6"/>
      <c r="CZ2522" s="6"/>
      <c r="DA2522" s="6"/>
      <c r="DB2522" s="6"/>
    </row>
    <row r="2523" spans="4:106" s="3" customFormat="1" x14ac:dyDescent="0.25">
      <c r="D2523" s="31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  <c r="AK2523" s="6"/>
      <c r="AL2523" s="6"/>
      <c r="AM2523" s="6"/>
      <c r="AN2523" s="6"/>
      <c r="AO2523" s="6"/>
      <c r="AP2523" s="6"/>
      <c r="AQ2523" s="6"/>
      <c r="AR2523" s="6"/>
      <c r="AS2523" s="6"/>
      <c r="AT2523" s="6"/>
      <c r="AU2523" s="6"/>
      <c r="AV2523" s="6"/>
      <c r="AX2523" s="41"/>
      <c r="AY2523" s="41"/>
      <c r="BA2523" s="6"/>
      <c r="BB2523" s="6"/>
      <c r="BC2523" s="6"/>
      <c r="BD2523" s="6"/>
      <c r="BE2523" s="6"/>
      <c r="BF2523" s="6"/>
      <c r="BG2523" s="6"/>
      <c r="BH2523" s="6"/>
      <c r="BI2523" s="6"/>
      <c r="BJ2523" s="6"/>
      <c r="BK2523" s="6"/>
      <c r="BL2523" s="6"/>
      <c r="BM2523" s="6"/>
      <c r="BN2523" s="6"/>
      <c r="BO2523" s="6"/>
      <c r="BP2523" s="6"/>
      <c r="BQ2523" s="6"/>
      <c r="BR2523" s="6"/>
      <c r="BS2523" s="6"/>
      <c r="BT2523" s="6"/>
      <c r="BU2523" s="6"/>
      <c r="BV2523" s="6"/>
      <c r="BW2523" s="6"/>
      <c r="BX2523" s="6"/>
      <c r="BY2523" s="6"/>
      <c r="BZ2523" s="6"/>
      <c r="CA2523" s="6"/>
      <c r="CB2523" s="6"/>
      <c r="CC2523" s="6"/>
      <c r="CD2523" s="6"/>
      <c r="CE2523" s="6"/>
      <c r="CF2523" s="6"/>
      <c r="CG2523" s="6"/>
      <c r="CH2523" s="6"/>
      <c r="CI2523" s="6"/>
      <c r="CJ2523" s="6"/>
      <c r="CK2523" s="6"/>
      <c r="CL2523" s="6"/>
      <c r="CM2523" s="6"/>
      <c r="CN2523" s="6"/>
      <c r="CO2523" s="6"/>
      <c r="CP2523" s="6"/>
      <c r="CQ2523" s="6"/>
      <c r="CR2523" s="6"/>
      <c r="CS2523" s="6"/>
      <c r="CT2523" s="6"/>
      <c r="CU2523" s="6"/>
      <c r="CV2523" s="6"/>
      <c r="CX2523" s="6"/>
      <c r="CY2523" s="6"/>
      <c r="CZ2523" s="6"/>
      <c r="DA2523" s="6"/>
      <c r="DB2523" s="6"/>
    </row>
    <row r="2524" spans="4:106" s="3" customFormat="1" x14ac:dyDescent="0.25">
      <c r="D2524" s="31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  <c r="AK2524" s="6"/>
      <c r="AL2524" s="6"/>
      <c r="AM2524" s="6"/>
      <c r="AN2524" s="6"/>
      <c r="AO2524" s="6"/>
      <c r="AP2524" s="6"/>
      <c r="AQ2524" s="6"/>
      <c r="AR2524" s="6"/>
      <c r="AS2524" s="6"/>
      <c r="AT2524" s="6"/>
      <c r="AU2524" s="6"/>
      <c r="AV2524" s="6"/>
      <c r="AX2524" s="41"/>
      <c r="AY2524" s="41"/>
      <c r="BA2524" s="6"/>
      <c r="BB2524" s="6"/>
      <c r="BC2524" s="6"/>
      <c r="BD2524" s="6"/>
      <c r="BE2524" s="6"/>
      <c r="BF2524" s="6"/>
      <c r="BG2524" s="6"/>
      <c r="BH2524" s="6"/>
      <c r="BI2524" s="6"/>
      <c r="BJ2524" s="6"/>
      <c r="BK2524" s="6"/>
      <c r="BL2524" s="6"/>
      <c r="BM2524" s="6"/>
      <c r="BN2524" s="6"/>
      <c r="BO2524" s="6"/>
      <c r="BP2524" s="6"/>
      <c r="BQ2524" s="6"/>
      <c r="BR2524" s="6"/>
      <c r="BS2524" s="6"/>
      <c r="BT2524" s="6"/>
      <c r="BU2524" s="6"/>
      <c r="BV2524" s="6"/>
      <c r="BW2524" s="6"/>
      <c r="BX2524" s="6"/>
      <c r="BY2524" s="6"/>
      <c r="BZ2524" s="6"/>
      <c r="CA2524" s="6"/>
      <c r="CB2524" s="6"/>
      <c r="CC2524" s="6"/>
      <c r="CD2524" s="6"/>
      <c r="CE2524" s="6"/>
      <c r="CF2524" s="6"/>
      <c r="CG2524" s="6"/>
      <c r="CH2524" s="6"/>
      <c r="CI2524" s="6"/>
      <c r="CJ2524" s="6"/>
      <c r="CK2524" s="6"/>
      <c r="CL2524" s="6"/>
      <c r="CM2524" s="6"/>
      <c r="CN2524" s="6"/>
      <c r="CO2524" s="6"/>
      <c r="CP2524" s="6"/>
      <c r="CQ2524" s="6"/>
      <c r="CR2524" s="6"/>
      <c r="CS2524" s="6"/>
      <c r="CT2524" s="6"/>
      <c r="CU2524" s="6"/>
      <c r="CV2524" s="6"/>
      <c r="CX2524" s="6"/>
      <c r="CY2524" s="6"/>
      <c r="CZ2524" s="6"/>
      <c r="DA2524" s="6"/>
      <c r="DB2524" s="6"/>
    </row>
    <row r="2525" spans="4:106" s="3" customFormat="1" x14ac:dyDescent="0.25">
      <c r="D2525" s="31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/>
      <c r="AN2525" s="6"/>
      <c r="AO2525" s="6"/>
      <c r="AP2525" s="6"/>
      <c r="AQ2525" s="6"/>
      <c r="AR2525" s="6"/>
      <c r="AS2525" s="6"/>
      <c r="AT2525" s="6"/>
      <c r="AU2525" s="6"/>
      <c r="AV2525" s="6"/>
      <c r="AX2525" s="41"/>
      <c r="AY2525" s="41"/>
      <c r="BA2525" s="6"/>
      <c r="BB2525" s="6"/>
      <c r="BC2525" s="6"/>
      <c r="BD2525" s="6"/>
      <c r="BE2525" s="6"/>
      <c r="BF2525" s="6"/>
      <c r="BG2525" s="6"/>
      <c r="BH2525" s="6"/>
      <c r="BI2525" s="6"/>
      <c r="BJ2525" s="6"/>
      <c r="BK2525" s="6"/>
      <c r="BL2525" s="6"/>
      <c r="BM2525" s="6"/>
      <c r="BN2525" s="6"/>
      <c r="BO2525" s="6"/>
      <c r="BP2525" s="6"/>
      <c r="BQ2525" s="6"/>
      <c r="BR2525" s="6"/>
      <c r="BS2525" s="6"/>
      <c r="BT2525" s="6"/>
      <c r="BU2525" s="6"/>
      <c r="BV2525" s="6"/>
      <c r="BW2525" s="6"/>
      <c r="BX2525" s="6"/>
      <c r="BY2525" s="6"/>
      <c r="BZ2525" s="6"/>
      <c r="CA2525" s="6"/>
      <c r="CB2525" s="6"/>
      <c r="CC2525" s="6"/>
      <c r="CD2525" s="6"/>
      <c r="CE2525" s="6"/>
      <c r="CF2525" s="6"/>
      <c r="CG2525" s="6"/>
      <c r="CH2525" s="6"/>
      <c r="CI2525" s="6"/>
      <c r="CJ2525" s="6"/>
      <c r="CK2525" s="6"/>
      <c r="CL2525" s="6"/>
      <c r="CM2525" s="6"/>
      <c r="CN2525" s="6"/>
      <c r="CO2525" s="6"/>
      <c r="CP2525" s="6"/>
      <c r="CQ2525" s="6"/>
      <c r="CR2525" s="6"/>
      <c r="CS2525" s="6"/>
      <c r="CT2525" s="6"/>
      <c r="CU2525" s="6"/>
      <c r="CV2525" s="6"/>
      <c r="CX2525" s="6"/>
      <c r="CY2525" s="6"/>
      <c r="CZ2525" s="6"/>
      <c r="DA2525" s="6"/>
      <c r="DB2525" s="6"/>
    </row>
    <row r="2526" spans="4:106" s="3" customFormat="1" x14ac:dyDescent="0.25">
      <c r="D2526" s="31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/>
      <c r="AN2526" s="6"/>
      <c r="AO2526" s="6"/>
      <c r="AP2526" s="6"/>
      <c r="AQ2526" s="6"/>
      <c r="AR2526" s="6"/>
      <c r="AS2526" s="6"/>
      <c r="AT2526" s="6"/>
      <c r="AU2526" s="6"/>
      <c r="AV2526" s="6"/>
      <c r="AX2526" s="41"/>
      <c r="AY2526" s="41"/>
      <c r="BA2526" s="6"/>
      <c r="BB2526" s="6"/>
      <c r="BC2526" s="6"/>
      <c r="BD2526" s="6"/>
      <c r="BE2526" s="6"/>
      <c r="BF2526" s="6"/>
      <c r="BG2526" s="6"/>
      <c r="BH2526" s="6"/>
      <c r="BI2526" s="6"/>
      <c r="BJ2526" s="6"/>
      <c r="BK2526" s="6"/>
      <c r="BL2526" s="6"/>
      <c r="BM2526" s="6"/>
      <c r="BN2526" s="6"/>
      <c r="BO2526" s="6"/>
      <c r="BP2526" s="6"/>
      <c r="BQ2526" s="6"/>
      <c r="BR2526" s="6"/>
      <c r="BS2526" s="6"/>
      <c r="BT2526" s="6"/>
      <c r="BU2526" s="6"/>
      <c r="BV2526" s="6"/>
      <c r="BW2526" s="6"/>
      <c r="BX2526" s="6"/>
      <c r="BY2526" s="6"/>
      <c r="BZ2526" s="6"/>
      <c r="CA2526" s="6"/>
      <c r="CB2526" s="6"/>
      <c r="CC2526" s="6"/>
      <c r="CD2526" s="6"/>
      <c r="CE2526" s="6"/>
      <c r="CF2526" s="6"/>
      <c r="CG2526" s="6"/>
      <c r="CH2526" s="6"/>
      <c r="CI2526" s="6"/>
      <c r="CJ2526" s="6"/>
      <c r="CK2526" s="6"/>
      <c r="CL2526" s="6"/>
      <c r="CM2526" s="6"/>
      <c r="CN2526" s="6"/>
      <c r="CO2526" s="6"/>
      <c r="CP2526" s="6"/>
      <c r="CQ2526" s="6"/>
      <c r="CR2526" s="6"/>
      <c r="CS2526" s="6"/>
      <c r="CT2526" s="6"/>
      <c r="CU2526" s="6"/>
      <c r="CV2526" s="6"/>
      <c r="CX2526" s="6"/>
      <c r="CY2526" s="6"/>
      <c r="CZ2526" s="6"/>
      <c r="DA2526" s="6"/>
      <c r="DB2526" s="6"/>
    </row>
    <row r="2527" spans="4:106" s="3" customFormat="1" x14ac:dyDescent="0.25">
      <c r="D2527" s="31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  <c r="AK2527" s="6"/>
      <c r="AL2527" s="6"/>
      <c r="AM2527" s="6"/>
      <c r="AN2527" s="6"/>
      <c r="AO2527" s="6"/>
      <c r="AP2527" s="6"/>
      <c r="AQ2527" s="6"/>
      <c r="AR2527" s="6"/>
      <c r="AS2527" s="6"/>
      <c r="AT2527" s="6"/>
      <c r="AU2527" s="6"/>
      <c r="AV2527" s="6"/>
      <c r="AX2527" s="41"/>
      <c r="AY2527" s="41"/>
      <c r="BA2527" s="6"/>
      <c r="BB2527" s="6"/>
      <c r="BC2527" s="6"/>
      <c r="BD2527" s="6"/>
      <c r="BE2527" s="6"/>
      <c r="BF2527" s="6"/>
      <c r="BG2527" s="6"/>
      <c r="BH2527" s="6"/>
      <c r="BI2527" s="6"/>
      <c r="BJ2527" s="6"/>
      <c r="BK2527" s="6"/>
      <c r="BL2527" s="6"/>
      <c r="BM2527" s="6"/>
      <c r="BN2527" s="6"/>
      <c r="BO2527" s="6"/>
      <c r="BP2527" s="6"/>
      <c r="BQ2527" s="6"/>
      <c r="BR2527" s="6"/>
      <c r="BS2527" s="6"/>
      <c r="BT2527" s="6"/>
      <c r="BU2527" s="6"/>
      <c r="BV2527" s="6"/>
      <c r="BW2527" s="6"/>
      <c r="BX2527" s="6"/>
      <c r="BY2527" s="6"/>
      <c r="BZ2527" s="6"/>
      <c r="CA2527" s="6"/>
      <c r="CB2527" s="6"/>
      <c r="CC2527" s="6"/>
      <c r="CD2527" s="6"/>
      <c r="CE2527" s="6"/>
      <c r="CF2527" s="6"/>
      <c r="CG2527" s="6"/>
      <c r="CH2527" s="6"/>
      <c r="CI2527" s="6"/>
      <c r="CJ2527" s="6"/>
      <c r="CK2527" s="6"/>
      <c r="CL2527" s="6"/>
      <c r="CM2527" s="6"/>
      <c r="CN2527" s="6"/>
      <c r="CO2527" s="6"/>
      <c r="CP2527" s="6"/>
      <c r="CQ2527" s="6"/>
      <c r="CR2527" s="6"/>
      <c r="CS2527" s="6"/>
      <c r="CT2527" s="6"/>
      <c r="CU2527" s="6"/>
      <c r="CV2527" s="6"/>
      <c r="CX2527" s="6"/>
      <c r="CY2527" s="6"/>
      <c r="CZ2527" s="6"/>
      <c r="DA2527" s="6"/>
      <c r="DB2527" s="6"/>
    </row>
    <row r="2528" spans="4:106" s="3" customFormat="1" x14ac:dyDescent="0.25">
      <c r="D2528" s="31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  <c r="AK2528" s="6"/>
      <c r="AL2528" s="6"/>
      <c r="AM2528" s="6"/>
      <c r="AN2528" s="6"/>
      <c r="AO2528" s="6"/>
      <c r="AP2528" s="6"/>
      <c r="AQ2528" s="6"/>
      <c r="AR2528" s="6"/>
      <c r="AS2528" s="6"/>
      <c r="AT2528" s="6"/>
      <c r="AU2528" s="6"/>
      <c r="AV2528" s="6"/>
      <c r="AX2528" s="41"/>
      <c r="AY2528" s="41"/>
      <c r="BA2528" s="6"/>
      <c r="BB2528" s="6"/>
      <c r="BC2528" s="6"/>
      <c r="BD2528" s="6"/>
      <c r="BE2528" s="6"/>
      <c r="BF2528" s="6"/>
      <c r="BG2528" s="6"/>
      <c r="BH2528" s="6"/>
      <c r="BI2528" s="6"/>
      <c r="BJ2528" s="6"/>
      <c r="BK2528" s="6"/>
      <c r="BL2528" s="6"/>
      <c r="BM2528" s="6"/>
      <c r="BN2528" s="6"/>
      <c r="BO2528" s="6"/>
      <c r="BP2528" s="6"/>
      <c r="BQ2528" s="6"/>
      <c r="BR2528" s="6"/>
      <c r="BS2528" s="6"/>
      <c r="BT2528" s="6"/>
      <c r="BU2528" s="6"/>
      <c r="BV2528" s="6"/>
      <c r="BW2528" s="6"/>
      <c r="BX2528" s="6"/>
      <c r="BY2528" s="6"/>
      <c r="BZ2528" s="6"/>
      <c r="CA2528" s="6"/>
      <c r="CB2528" s="6"/>
      <c r="CC2528" s="6"/>
      <c r="CD2528" s="6"/>
      <c r="CE2528" s="6"/>
      <c r="CF2528" s="6"/>
      <c r="CG2528" s="6"/>
      <c r="CH2528" s="6"/>
      <c r="CI2528" s="6"/>
      <c r="CJ2528" s="6"/>
      <c r="CK2528" s="6"/>
      <c r="CL2528" s="6"/>
      <c r="CM2528" s="6"/>
      <c r="CN2528" s="6"/>
      <c r="CO2528" s="6"/>
      <c r="CP2528" s="6"/>
      <c r="CQ2528" s="6"/>
      <c r="CR2528" s="6"/>
      <c r="CS2528" s="6"/>
      <c r="CT2528" s="6"/>
      <c r="CU2528" s="6"/>
      <c r="CV2528" s="6"/>
      <c r="CX2528" s="6"/>
      <c r="CY2528" s="6"/>
      <c r="CZ2528" s="6"/>
      <c r="DA2528" s="6"/>
      <c r="DB2528" s="6"/>
    </row>
    <row r="2529" spans="4:106" s="3" customFormat="1" x14ac:dyDescent="0.25">
      <c r="D2529" s="31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  <c r="AK2529" s="6"/>
      <c r="AL2529" s="6"/>
      <c r="AM2529" s="6"/>
      <c r="AN2529" s="6"/>
      <c r="AO2529" s="6"/>
      <c r="AP2529" s="6"/>
      <c r="AQ2529" s="6"/>
      <c r="AR2529" s="6"/>
      <c r="AS2529" s="6"/>
      <c r="AT2529" s="6"/>
      <c r="AU2529" s="6"/>
      <c r="AV2529" s="6"/>
      <c r="AX2529" s="41"/>
      <c r="AY2529" s="41"/>
      <c r="BA2529" s="6"/>
      <c r="BB2529" s="6"/>
      <c r="BC2529" s="6"/>
      <c r="BD2529" s="6"/>
      <c r="BE2529" s="6"/>
      <c r="BF2529" s="6"/>
      <c r="BG2529" s="6"/>
      <c r="BH2529" s="6"/>
      <c r="BI2529" s="6"/>
      <c r="BJ2529" s="6"/>
      <c r="BK2529" s="6"/>
      <c r="BL2529" s="6"/>
      <c r="BM2529" s="6"/>
      <c r="BN2529" s="6"/>
      <c r="BO2529" s="6"/>
      <c r="BP2529" s="6"/>
      <c r="BQ2529" s="6"/>
      <c r="BR2529" s="6"/>
      <c r="BS2529" s="6"/>
      <c r="BT2529" s="6"/>
      <c r="BU2529" s="6"/>
      <c r="BV2529" s="6"/>
      <c r="BW2529" s="6"/>
      <c r="BX2529" s="6"/>
      <c r="BY2529" s="6"/>
      <c r="BZ2529" s="6"/>
      <c r="CA2529" s="6"/>
      <c r="CB2529" s="6"/>
      <c r="CC2529" s="6"/>
      <c r="CD2529" s="6"/>
      <c r="CE2529" s="6"/>
      <c r="CF2529" s="6"/>
      <c r="CG2529" s="6"/>
      <c r="CH2529" s="6"/>
      <c r="CI2529" s="6"/>
      <c r="CJ2529" s="6"/>
      <c r="CK2529" s="6"/>
      <c r="CL2529" s="6"/>
      <c r="CM2529" s="6"/>
      <c r="CN2529" s="6"/>
      <c r="CO2529" s="6"/>
      <c r="CP2529" s="6"/>
      <c r="CQ2529" s="6"/>
      <c r="CR2529" s="6"/>
      <c r="CS2529" s="6"/>
      <c r="CT2529" s="6"/>
      <c r="CU2529" s="6"/>
      <c r="CV2529" s="6"/>
      <c r="CX2529" s="6"/>
      <c r="CY2529" s="6"/>
      <c r="CZ2529" s="6"/>
      <c r="DA2529" s="6"/>
      <c r="DB2529" s="6"/>
    </row>
    <row r="2530" spans="4:106" s="3" customFormat="1" x14ac:dyDescent="0.25">
      <c r="D2530" s="31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  <c r="AK2530" s="6"/>
      <c r="AL2530" s="6"/>
      <c r="AM2530" s="6"/>
      <c r="AN2530" s="6"/>
      <c r="AO2530" s="6"/>
      <c r="AP2530" s="6"/>
      <c r="AQ2530" s="6"/>
      <c r="AR2530" s="6"/>
      <c r="AS2530" s="6"/>
      <c r="AT2530" s="6"/>
      <c r="AU2530" s="6"/>
      <c r="AV2530" s="6"/>
      <c r="AX2530" s="41"/>
      <c r="AY2530" s="41"/>
      <c r="BA2530" s="6"/>
      <c r="BB2530" s="6"/>
      <c r="BC2530" s="6"/>
      <c r="BD2530" s="6"/>
      <c r="BE2530" s="6"/>
      <c r="BF2530" s="6"/>
      <c r="BG2530" s="6"/>
      <c r="BH2530" s="6"/>
      <c r="BI2530" s="6"/>
      <c r="BJ2530" s="6"/>
      <c r="BK2530" s="6"/>
      <c r="BL2530" s="6"/>
      <c r="BM2530" s="6"/>
      <c r="BN2530" s="6"/>
      <c r="BO2530" s="6"/>
      <c r="BP2530" s="6"/>
      <c r="BQ2530" s="6"/>
      <c r="BR2530" s="6"/>
      <c r="BS2530" s="6"/>
      <c r="BT2530" s="6"/>
      <c r="BU2530" s="6"/>
      <c r="BV2530" s="6"/>
      <c r="BW2530" s="6"/>
      <c r="BX2530" s="6"/>
      <c r="BY2530" s="6"/>
      <c r="BZ2530" s="6"/>
      <c r="CA2530" s="6"/>
      <c r="CB2530" s="6"/>
      <c r="CC2530" s="6"/>
      <c r="CD2530" s="6"/>
      <c r="CE2530" s="6"/>
      <c r="CF2530" s="6"/>
      <c r="CG2530" s="6"/>
      <c r="CH2530" s="6"/>
      <c r="CI2530" s="6"/>
      <c r="CJ2530" s="6"/>
      <c r="CK2530" s="6"/>
      <c r="CL2530" s="6"/>
      <c r="CM2530" s="6"/>
      <c r="CN2530" s="6"/>
      <c r="CO2530" s="6"/>
      <c r="CP2530" s="6"/>
      <c r="CQ2530" s="6"/>
      <c r="CR2530" s="6"/>
      <c r="CS2530" s="6"/>
      <c r="CT2530" s="6"/>
      <c r="CU2530" s="6"/>
      <c r="CV2530" s="6"/>
      <c r="CX2530" s="6"/>
      <c r="CY2530" s="6"/>
      <c r="CZ2530" s="6"/>
      <c r="DA2530" s="6"/>
      <c r="DB2530" s="6"/>
    </row>
    <row r="2531" spans="4:106" s="3" customFormat="1" x14ac:dyDescent="0.25">
      <c r="D2531" s="31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  <c r="AK2531" s="6"/>
      <c r="AL2531" s="6"/>
      <c r="AM2531" s="6"/>
      <c r="AN2531" s="6"/>
      <c r="AO2531" s="6"/>
      <c r="AP2531" s="6"/>
      <c r="AQ2531" s="6"/>
      <c r="AR2531" s="6"/>
      <c r="AS2531" s="6"/>
      <c r="AT2531" s="6"/>
      <c r="AU2531" s="6"/>
      <c r="AV2531" s="6"/>
      <c r="AX2531" s="41"/>
      <c r="AY2531" s="41"/>
      <c r="BA2531" s="6"/>
      <c r="BB2531" s="6"/>
      <c r="BC2531" s="6"/>
      <c r="BD2531" s="6"/>
      <c r="BE2531" s="6"/>
      <c r="BF2531" s="6"/>
      <c r="BG2531" s="6"/>
      <c r="BH2531" s="6"/>
      <c r="BI2531" s="6"/>
      <c r="BJ2531" s="6"/>
      <c r="BK2531" s="6"/>
      <c r="BL2531" s="6"/>
      <c r="BM2531" s="6"/>
      <c r="BN2531" s="6"/>
      <c r="BO2531" s="6"/>
      <c r="BP2531" s="6"/>
      <c r="BQ2531" s="6"/>
      <c r="BR2531" s="6"/>
      <c r="BS2531" s="6"/>
      <c r="BT2531" s="6"/>
      <c r="BU2531" s="6"/>
      <c r="BV2531" s="6"/>
      <c r="BW2531" s="6"/>
      <c r="BX2531" s="6"/>
      <c r="BY2531" s="6"/>
      <c r="BZ2531" s="6"/>
      <c r="CA2531" s="6"/>
      <c r="CB2531" s="6"/>
      <c r="CC2531" s="6"/>
      <c r="CD2531" s="6"/>
      <c r="CE2531" s="6"/>
      <c r="CF2531" s="6"/>
      <c r="CG2531" s="6"/>
      <c r="CH2531" s="6"/>
      <c r="CI2531" s="6"/>
      <c r="CJ2531" s="6"/>
      <c r="CK2531" s="6"/>
      <c r="CL2531" s="6"/>
      <c r="CM2531" s="6"/>
      <c r="CN2531" s="6"/>
      <c r="CO2531" s="6"/>
      <c r="CP2531" s="6"/>
      <c r="CQ2531" s="6"/>
      <c r="CR2531" s="6"/>
      <c r="CS2531" s="6"/>
      <c r="CT2531" s="6"/>
      <c r="CU2531" s="6"/>
      <c r="CV2531" s="6"/>
      <c r="CX2531" s="6"/>
      <c r="CY2531" s="6"/>
      <c r="CZ2531" s="6"/>
      <c r="DA2531" s="6"/>
      <c r="DB2531" s="6"/>
    </row>
    <row r="2532" spans="4:106" s="3" customFormat="1" x14ac:dyDescent="0.25">
      <c r="D2532" s="31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  <c r="AK2532" s="6"/>
      <c r="AL2532" s="6"/>
      <c r="AM2532" s="6"/>
      <c r="AN2532" s="6"/>
      <c r="AO2532" s="6"/>
      <c r="AP2532" s="6"/>
      <c r="AQ2532" s="6"/>
      <c r="AR2532" s="6"/>
      <c r="AS2532" s="6"/>
      <c r="AT2532" s="6"/>
      <c r="AU2532" s="6"/>
      <c r="AV2532" s="6"/>
      <c r="AX2532" s="41"/>
      <c r="AY2532" s="41"/>
      <c r="BA2532" s="6"/>
      <c r="BB2532" s="6"/>
      <c r="BC2532" s="6"/>
      <c r="BD2532" s="6"/>
      <c r="BE2532" s="6"/>
      <c r="BF2532" s="6"/>
      <c r="BG2532" s="6"/>
      <c r="BH2532" s="6"/>
      <c r="BI2532" s="6"/>
      <c r="BJ2532" s="6"/>
      <c r="BK2532" s="6"/>
      <c r="BL2532" s="6"/>
      <c r="BM2532" s="6"/>
      <c r="BN2532" s="6"/>
      <c r="BO2532" s="6"/>
      <c r="BP2532" s="6"/>
      <c r="BQ2532" s="6"/>
      <c r="BR2532" s="6"/>
      <c r="BS2532" s="6"/>
      <c r="BT2532" s="6"/>
      <c r="BU2532" s="6"/>
      <c r="BV2532" s="6"/>
      <c r="BW2532" s="6"/>
      <c r="BX2532" s="6"/>
      <c r="BY2532" s="6"/>
      <c r="BZ2532" s="6"/>
      <c r="CA2532" s="6"/>
      <c r="CB2532" s="6"/>
      <c r="CC2532" s="6"/>
      <c r="CD2532" s="6"/>
      <c r="CE2532" s="6"/>
      <c r="CF2532" s="6"/>
      <c r="CG2532" s="6"/>
      <c r="CH2532" s="6"/>
      <c r="CI2532" s="6"/>
      <c r="CJ2532" s="6"/>
      <c r="CK2532" s="6"/>
      <c r="CL2532" s="6"/>
      <c r="CM2532" s="6"/>
      <c r="CN2532" s="6"/>
      <c r="CO2532" s="6"/>
      <c r="CP2532" s="6"/>
      <c r="CQ2532" s="6"/>
      <c r="CR2532" s="6"/>
      <c r="CS2532" s="6"/>
      <c r="CT2532" s="6"/>
      <c r="CU2532" s="6"/>
      <c r="CV2532" s="6"/>
      <c r="CX2532" s="6"/>
      <c r="CY2532" s="6"/>
      <c r="CZ2532" s="6"/>
      <c r="DA2532" s="6"/>
      <c r="DB2532" s="6"/>
    </row>
    <row r="2533" spans="4:106" s="3" customFormat="1" x14ac:dyDescent="0.25">
      <c r="D2533" s="31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  <c r="AK2533" s="6"/>
      <c r="AL2533" s="6"/>
      <c r="AM2533" s="6"/>
      <c r="AN2533" s="6"/>
      <c r="AO2533" s="6"/>
      <c r="AP2533" s="6"/>
      <c r="AQ2533" s="6"/>
      <c r="AR2533" s="6"/>
      <c r="AS2533" s="6"/>
      <c r="AT2533" s="6"/>
      <c r="AU2533" s="6"/>
      <c r="AV2533" s="6"/>
      <c r="AX2533" s="41"/>
      <c r="AY2533" s="41"/>
      <c r="BA2533" s="6"/>
      <c r="BB2533" s="6"/>
      <c r="BC2533" s="6"/>
      <c r="BD2533" s="6"/>
      <c r="BE2533" s="6"/>
      <c r="BF2533" s="6"/>
      <c r="BG2533" s="6"/>
      <c r="BH2533" s="6"/>
      <c r="BI2533" s="6"/>
      <c r="BJ2533" s="6"/>
      <c r="BK2533" s="6"/>
      <c r="BL2533" s="6"/>
      <c r="BM2533" s="6"/>
      <c r="BN2533" s="6"/>
      <c r="BO2533" s="6"/>
      <c r="BP2533" s="6"/>
      <c r="BQ2533" s="6"/>
      <c r="BR2533" s="6"/>
      <c r="BS2533" s="6"/>
      <c r="BT2533" s="6"/>
      <c r="BU2533" s="6"/>
      <c r="BV2533" s="6"/>
      <c r="BW2533" s="6"/>
      <c r="BX2533" s="6"/>
      <c r="BY2533" s="6"/>
      <c r="BZ2533" s="6"/>
      <c r="CA2533" s="6"/>
      <c r="CB2533" s="6"/>
      <c r="CC2533" s="6"/>
      <c r="CD2533" s="6"/>
      <c r="CE2533" s="6"/>
      <c r="CF2533" s="6"/>
      <c r="CG2533" s="6"/>
      <c r="CH2533" s="6"/>
      <c r="CI2533" s="6"/>
      <c r="CJ2533" s="6"/>
      <c r="CK2533" s="6"/>
      <c r="CL2533" s="6"/>
      <c r="CM2533" s="6"/>
      <c r="CN2533" s="6"/>
      <c r="CO2533" s="6"/>
      <c r="CP2533" s="6"/>
      <c r="CQ2533" s="6"/>
      <c r="CR2533" s="6"/>
      <c r="CS2533" s="6"/>
      <c r="CT2533" s="6"/>
      <c r="CU2533" s="6"/>
      <c r="CV2533" s="6"/>
      <c r="CX2533" s="6"/>
      <c r="CY2533" s="6"/>
      <c r="CZ2533" s="6"/>
      <c r="DA2533" s="6"/>
      <c r="DB2533" s="6"/>
    </row>
    <row r="2534" spans="4:106" s="3" customFormat="1" x14ac:dyDescent="0.25">
      <c r="D2534" s="31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  <c r="AK2534" s="6"/>
      <c r="AL2534" s="6"/>
      <c r="AM2534" s="6"/>
      <c r="AN2534" s="6"/>
      <c r="AO2534" s="6"/>
      <c r="AP2534" s="6"/>
      <c r="AQ2534" s="6"/>
      <c r="AR2534" s="6"/>
      <c r="AS2534" s="6"/>
      <c r="AT2534" s="6"/>
      <c r="AU2534" s="6"/>
      <c r="AV2534" s="6"/>
      <c r="AX2534" s="41"/>
      <c r="AY2534" s="41"/>
      <c r="BA2534" s="6"/>
      <c r="BB2534" s="6"/>
      <c r="BC2534" s="6"/>
      <c r="BD2534" s="6"/>
      <c r="BE2534" s="6"/>
      <c r="BF2534" s="6"/>
      <c r="BG2534" s="6"/>
      <c r="BH2534" s="6"/>
      <c r="BI2534" s="6"/>
      <c r="BJ2534" s="6"/>
      <c r="BK2534" s="6"/>
      <c r="BL2534" s="6"/>
      <c r="BM2534" s="6"/>
      <c r="BN2534" s="6"/>
      <c r="BO2534" s="6"/>
      <c r="BP2534" s="6"/>
      <c r="BQ2534" s="6"/>
      <c r="BR2534" s="6"/>
      <c r="BS2534" s="6"/>
      <c r="BT2534" s="6"/>
      <c r="BU2534" s="6"/>
      <c r="BV2534" s="6"/>
      <c r="BW2534" s="6"/>
      <c r="BX2534" s="6"/>
      <c r="BY2534" s="6"/>
      <c r="BZ2534" s="6"/>
      <c r="CA2534" s="6"/>
      <c r="CB2534" s="6"/>
      <c r="CC2534" s="6"/>
      <c r="CD2534" s="6"/>
      <c r="CE2534" s="6"/>
      <c r="CF2534" s="6"/>
      <c r="CG2534" s="6"/>
      <c r="CH2534" s="6"/>
      <c r="CI2534" s="6"/>
      <c r="CJ2534" s="6"/>
      <c r="CK2534" s="6"/>
      <c r="CL2534" s="6"/>
      <c r="CM2534" s="6"/>
      <c r="CN2534" s="6"/>
      <c r="CO2534" s="6"/>
      <c r="CP2534" s="6"/>
      <c r="CQ2534" s="6"/>
      <c r="CR2534" s="6"/>
      <c r="CS2534" s="6"/>
      <c r="CT2534" s="6"/>
      <c r="CU2534" s="6"/>
      <c r="CV2534" s="6"/>
      <c r="CX2534" s="6"/>
      <c r="CY2534" s="6"/>
      <c r="CZ2534" s="6"/>
      <c r="DA2534" s="6"/>
      <c r="DB2534" s="6"/>
    </row>
    <row r="2535" spans="4:106" s="3" customFormat="1" x14ac:dyDescent="0.25">
      <c r="D2535" s="31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  <c r="AK2535" s="6"/>
      <c r="AL2535" s="6"/>
      <c r="AM2535" s="6"/>
      <c r="AN2535" s="6"/>
      <c r="AO2535" s="6"/>
      <c r="AP2535" s="6"/>
      <c r="AQ2535" s="6"/>
      <c r="AR2535" s="6"/>
      <c r="AS2535" s="6"/>
      <c r="AT2535" s="6"/>
      <c r="AU2535" s="6"/>
      <c r="AV2535" s="6"/>
      <c r="AX2535" s="41"/>
      <c r="AY2535" s="41"/>
      <c r="BA2535" s="6"/>
      <c r="BB2535" s="6"/>
      <c r="BC2535" s="6"/>
      <c r="BD2535" s="6"/>
      <c r="BE2535" s="6"/>
      <c r="BF2535" s="6"/>
      <c r="BG2535" s="6"/>
      <c r="BH2535" s="6"/>
      <c r="BI2535" s="6"/>
      <c r="BJ2535" s="6"/>
      <c r="BK2535" s="6"/>
      <c r="BL2535" s="6"/>
      <c r="BM2535" s="6"/>
      <c r="BN2535" s="6"/>
      <c r="BO2535" s="6"/>
      <c r="BP2535" s="6"/>
      <c r="BQ2535" s="6"/>
      <c r="BR2535" s="6"/>
      <c r="BS2535" s="6"/>
      <c r="BT2535" s="6"/>
      <c r="BU2535" s="6"/>
      <c r="BV2535" s="6"/>
      <c r="BW2535" s="6"/>
      <c r="BX2535" s="6"/>
      <c r="BY2535" s="6"/>
      <c r="BZ2535" s="6"/>
      <c r="CA2535" s="6"/>
      <c r="CB2535" s="6"/>
      <c r="CC2535" s="6"/>
      <c r="CD2535" s="6"/>
      <c r="CE2535" s="6"/>
      <c r="CF2535" s="6"/>
      <c r="CG2535" s="6"/>
      <c r="CH2535" s="6"/>
      <c r="CI2535" s="6"/>
      <c r="CJ2535" s="6"/>
      <c r="CK2535" s="6"/>
      <c r="CL2535" s="6"/>
      <c r="CM2535" s="6"/>
      <c r="CN2535" s="6"/>
      <c r="CO2535" s="6"/>
      <c r="CP2535" s="6"/>
      <c r="CQ2535" s="6"/>
      <c r="CR2535" s="6"/>
      <c r="CS2535" s="6"/>
      <c r="CT2535" s="6"/>
      <c r="CU2535" s="6"/>
      <c r="CV2535" s="6"/>
      <c r="CX2535" s="6"/>
      <c r="CY2535" s="6"/>
      <c r="CZ2535" s="6"/>
      <c r="DA2535" s="6"/>
      <c r="DB2535" s="6"/>
    </row>
    <row r="2536" spans="4:106" s="3" customFormat="1" x14ac:dyDescent="0.25">
      <c r="D2536" s="31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  <c r="AK2536" s="6"/>
      <c r="AL2536" s="6"/>
      <c r="AM2536" s="6"/>
      <c r="AN2536" s="6"/>
      <c r="AO2536" s="6"/>
      <c r="AP2536" s="6"/>
      <c r="AQ2536" s="6"/>
      <c r="AR2536" s="6"/>
      <c r="AS2536" s="6"/>
      <c r="AT2536" s="6"/>
      <c r="AU2536" s="6"/>
      <c r="AV2536" s="6"/>
      <c r="AX2536" s="41"/>
      <c r="AY2536" s="41"/>
      <c r="BA2536" s="6"/>
      <c r="BB2536" s="6"/>
      <c r="BC2536" s="6"/>
      <c r="BD2536" s="6"/>
      <c r="BE2536" s="6"/>
      <c r="BF2536" s="6"/>
      <c r="BG2536" s="6"/>
      <c r="BH2536" s="6"/>
      <c r="BI2536" s="6"/>
      <c r="BJ2536" s="6"/>
      <c r="BK2536" s="6"/>
      <c r="BL2536" s="6"/>
      <c r="BM2536" s="6"/>
      <c r="BN2536" s="6"/>
      <c r="BO2536" s="6"/>
      <c r="BP2536" s="6"/>
      <c r="BQ2536" s="6"/>
      <c r="BR2536" s="6"/>
      <c r="BS2536" s="6"/>
      <c r="BT2536" s="6"/>
      <c r="BU2536" s="6"/>
      <c r="BV2536" s="6"/>
      <c r="BW2536" s="6"/>
      <c r="BX2536" s="6"/>
      <c r="BY2536" s="6"/>
      <c r="BZ2536" s="6"/>
      <c r="CA2536" s="6"/>
      <c r="CB2536" s="6"/>
      <c r="CC2536" s="6"/>
      <c r="CD2536" s="6"/>
      <c r="CE2536" s="6"/>
      <c r="CF2536" s="6"/>
      <c r="CG2536" s="6"/>
      <c r="CH2536" s="6"/>
      <c r="CI2536" s="6"/>
      <c r="CJ2536" s="6"/>
      <c r="CK2536" s="6"/>
      <c r="CL2536" s="6"/>
      <c r="CM2536" s="6"/>
      <c r="CN2536" s="6"/>
      <c r="CO2536" s="6"/>
      <c r="CP2536" s="6"/>
      <c r="CQ2536" s="6"/>
      <c r="CR2536" s="6"/>
      <c r="CS2536" s="6"/>
      <c r="CT2536" s="6"/>
      <c r="CU2536" s="6"/>
      <c r="CV2536" s="6"/>
      <c r="CX2536" s="6"/>
      <c r="CY2536" s="6"/>
      <c r="CZ2536" s="6"/>
      <c r="DA2536" s="6"/>
      <c r="DB2536" s="6"/>
    </row>
    <row r="2537" spans="4:106" s="3" customFormat="1" x14ac:dyDescent="0.25">
      <c r="D2537" s="31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  <c r="AK2537" s="6"/>
      <c r="AL2537" s="6"/>
      <c r="AM2537" s="6"/>
      <c r="AN2537" s="6"/>
      <c r="AO2537" s="6"/>
      <c r="AP2537" s="6"/>
      <c r="AQ2537" s="6"/>
      <c r="AR2537" s="6"/>
      <c r="AS2537" s="6"/>
      <c r="AT2537" s="6"/>
      <c r="AU2537" s="6"/>
      <c r="AV2537" s="6"/>
      <c r="AX2537" s="41"/>
      <c r="AY2537" s="41"/>
      <c r="BA2537" s="6"/>
      <c r="BB2537" s="6"/>
      <c r="BC2537" s="6"/>
      <c r="BD2537" s="6"/>
      <c r="BE2537" s="6"/>
      <c r="BF2537" s="6"/>
      <c r="BG2537" s="6"/>
      <c r="BH2537" s="6"/>
      <c r="BI2537" s="6"/>
      <c r="BJ2537" s="6"/>
      <c r="BK2537" s="6"/>
      <c r="BL2537" s="6"/>
      <c r="BM2537" s="6"/>
      <c r="BN2537" s="6"/>
      <c r="BO2537" s="6"/>
      <c r="BP2537" s="6"/>
      <c r="BQ2537" s="6"/>
      <c r="BR2537" s="6"/>
      <c r="BS2537" s="6"/>
      <c r="BT2537" s="6"/>
      <c r="BU2537" s="6"/>
      <c r="BV2537" s="6"/>
      <c r="BW2537" s="6"/>
      <c r="BX2537" s="6"/>
      <c r="BY2537" s="6"/>
      <c r="BZ2537" s="6"/>
      <c r="CA2537" s="6"/>
      <c r="CB2537" s="6"/>
      <c r="CC2537" s="6"/>
      <c r="CD2537" s="6"/>
      <c r="CE2537" s="6"/>
      <c r="CF2537" s="6"/>
      <c r="CG2537" s="6"/>
      <c r="CH2537" s="6"/>
      <c r="CI2537" s="6"/>
      <c r="CJ2537" s="6"/>
      <c r="CK2537" s="6"/>
      <c r="CL2537" s="6"/>
      <c r="CM2537" s="6"/>
      <c r="CN2537" s="6"/>
      <c r="CO2537" s="6"/>
      <c r="CP2537" s="6"/>
      <c r="CQ2537" s="6"/>
      <c r="CR2537" s="6"/>
      <c r="CS2537" s="6"/>
      <c r="CT2537" s="6"/>
      <c r="CU2537" s="6"/>
      <c r="CV2537" s="6"/>
      <c r="CX2537" s="6"/>
      <c r="CY2537" s="6"/>
      <c r="CZ2537" s="6"/>
      <c r="DA2537" s="6"/>
      <c r="DB2537" s="6"/>
    </row>
    <row r="2538" spans="4:106" s="3" customFormat="1" x14ac:dyDescent="0.25">
      <c r="D2538" s="31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/>
      <c r="AN2538" s="6"/>
      <c r="AO2538" s="6"/>
      <c r="AP2538" s="6"/>
      <c r="AQ2538" s="6"/>
      <c r="AR2538" s="6"/>
      <c r="AS2538" s="6"/>
      <c r="AT2538" s="6"/>
      <c r="AU2538" s="6"/>
      <c r="AV2538" s="6"/>
      <c r="AX2538" s="41"/>
      <c r="AY2538" s="41"/>
      <c r="BA2538" s="6"/>
      <c r="BB2538" s="6"/>
      <c r="BC2538" s="6"/>
      <c r="BD2538" s="6"/>
      <c r="BE2538" s="6"/>
      <c r="BF2538" s="6"/>
      <c r="BG2538" s="6"/>
      <c r="BH2538" s="6"/>
      <c r="BI2538" s="6"/>
      <c r="BJ2538" s="6"/>
      <c r="BK2538" s="6"/>
      <c r="BL2538" s="6"/>
      <c r="BM2538" s="6"/>
      <c r="BN2538" s="6"/>
      <c r="BO2538" s="6"/>
      <c r="BP2538" s="6"/>
      <c r="BQ2538" s="6"/>
      <c r="BR2538" s="6"/>
      <c r="BS2538" s="6"/>
      <c r="BT2538" s="6"/>
      <c r="BU2538" s="6"/>
      <c r="BV2538" s="6"/>
      <c r="BW2538" s="6"/>
      <c r="BX2538" s="6"/>
      <c r="BY2538" s="6"/>
      <c r="BZ2538" s="6"/>
      <c r="CA2538" s="6"/>
      <c r="CB2538" s="6"/>
      <c r="CC2538" s="6"/>
      <c r="CD2538" s="6"/>
      <c r="CE2538" s="6"/>
      <c r="CF2538" s="6"/>
      <c r="CG2538" s="6"/>
      <c r="CH2538" s="6"/>
      <c r="CI2538" s="6"/>
      <c r="CJ2538" s="6"/>
      <c r="CK2538" s="6"/>
      <c r="CL2538" s="6"/>
      <c r="CM2538" s="6"/>
      <c r="CN2538" s="6"/>
      <c r="CO2538" s="6"/>
      <c r="CP2538" s="6"/>
      <c r="CQ2538" s="6"/>
      <c r="CR2538" s="6"/>
      <c r="CS2538" s="6"/>
      <c r="CT2538" s="6"/>
      <c r="CU2538" s="6"/>
      <c r="CV2538" s="6"/>
      <c r="CX2538" s="6"/>
      <c r="CY2538" s="6"/>
      <c r="CZ2538" s="6"/>
      <c r="DA2538" s="6"/>
      <c r="DB2538" s="6"/>
    </row>
    <row r="2539" spans="4:106" s="3" customFormat="1" x14ac:dyDescent="0.25">
      <c r="D2539" s="31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/>
      <c r="AN2539" s="6"/>
      <c r="AO2539" s="6"/>
      <c r="AP2539" s="6"/>
      <c r="AQ2539" s="6"/>
      <c r="AR2539" s="6"/>
      <c r="AS2539" s="6"/>
      <c r="AT2539" s="6"/>
      <c r="AU2539" s="6"/>
      <c r="AV2539" s="6"/>
      <c r="AX2539" s="41"/>
      <c r="AY2539" s="41"/>
      <c r="BA2539" s="6"/>
      <c r="BB2539" s="6"/>
      <c r="BC2539" s="6"/>
      <c r="BD2539" s="6"/>
      <c r="BE2539" s="6"/>
      <c r="BF2539" s="6"/>
      <c r="BG2539" s="6"/>
      <c r="BH2539" s="6"/>
      <c r="BI2539" s="6"/>
      <c r="BJ2539" s="6"/>
      <c r="BK2539" s="6"/>
      <c r="BL2539" s="6"/>
      <c r="BM2539" s="6"/>
      <c r="BN2539" s="6"/>
      <c r="BO2539" s="6"/>
      <c r="BP2539" s="6"/>
      <c r="BQ2539" s="6"/>
      <c r="BR2539" s="6"/>
      <c r="BS2539" s="6"/>
      <c r="BT2539" s="6"/>
      <c r="BU2539" s="6"/>
      <c r="BV2539" s="6"/>
      <c r="BW2539" s="6"/>
      <c r="BX2539" s="6"/>
      <c r="BY2539" s="6"/>
      <c r="BZ2539" s="6"/>
      <c r="CA2539" s="6"/>
      <c r="CB2539" s="6"/>
      <c r="CC2539" s="6"/>
      <c r="CD2539" s="6"/>
      <c r="CE2539" s="6"/>
      <c r="CF2539" s="6"/>
      <c r="CG2539" s="6"/>
      <c r="CH2539" s="6"/>
      <c r="CI2539" s="6"/>
      <c r="CJ2539" s="6"/>
      <c r="CK2539" s="6"/>
      <c r="CL2539" s="6"/>
      <c r="CM2539" s="6"/>
      <c r="CN2539" s="6"/>
      <c r="CO2539" s="6"/>
      <c r="CP2539" s="6"/>
      <c r="CQ2539" s="6"/>
      <c r="CR2539" s="6"/>
      <c r="CS2539" s="6"/>
      <c r="CT2539" s="6"/>
      <c r="CU2539" s="6"/>
      <c r="CV2539" s="6"/>
      <c r="CX2539" s="6"/>
      <c r="CY2539" s="6"/>
      <c r="CZ2539" s="6"/>
      <c r="DA2539" s="6"/>
      <c r="DB2539" s="6"/>
    </row>
    <row r="2540" spans="4:106" s="3" customFormat="1" x14ac:dyDescent="0.25">
      <c r="D2540" s="31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/>
      <c r="AN2540" s="6"/>
      <c r="AO2540" s="6"/>
      <c r="AP2540" s="6"/>
      <c r="AQ2540" s="6"/>
      <c r="AR2540" s="6"/>
      <c r="AS2540" s="6"/>
      <c r="AT2540" s="6"/>
      <c r="AU2540" s="6"/>
      <c r="AV2540" s="6"/>
      <c r="AX2540" s="41"/>
      <c r="AY2540" s="41"/>
      <c r="BA2540" s="6"/>
      <c r="BB2540" s="6"/>
      <c r="BC2540" s="6"/>
      <c r="BD2540" s="6"/>
      <c r="BE2540" s="6"/>
      <c r="BF2540" s="6"/>
      <c r="BG2540" s="6"/>
      <c r="BH2540" s="6"/>
      <c r="BI2540" s="6"/>
      <c r="BJ2540" s="6"/>
      <c r="BK2540" s="6"/>
      <c r="BL2540" s="6"/>
      <c r="BM2540" s="6"/>
      <c r="BN2540" s="6"/>
      <c r="BO2540" s="6"/>
      <c r="BP2540" s="6"/>
      <c r="BQ2540" s="6"/>
      <c r="BR2540" s="6"/>
      <c r="BS2540" s="6"/>
      <c r="BT2540" s="6"/>
      <c r="BU2540" s="6"/>
      <c r="BV2540" s="6"/>
      <c r="BW2540" s="6"/>
      <c r="BX2540" s="6"/>
      <c r="BY2540" s="6"/>
      <c r="BZ2540" s="6"/>
      <c r="CA2540" s="6"/>
      <c r="CB2540" s="6"/>
      <c r="CC2540" s="6"/>
      <c r="CD2540" s="6"/>
      <c r="CE2540" s="6"/>
      <c r="CF2540" s="6"/>
      <c r="CG2540" s="6"/>
      <c r="CH2540" s="6"/>
      <c r="CI2540" s="6"/>
      <c r="CJ2540" s="6"/>
      <c r="CK2540" s="6"/>
      <c r="CL2540" s="6"/>
      <c r="CM2540" s="6"/>
      <c r="CN2540" s="6"/>
      <c r="CO2540" s="6"/>
      <c r="CP2540" s="6"/>
      <c r="CQ2540" s="6"/>
      <c r="CR2540" s="6"/>
      <c r="CS2540" s="6"/>
      <c r="CT2540" s="6"/>
      <c r="CU2540" s="6"/>
      <c r="CV2540" s="6"/>
      <c r="CX2540" s="6"/>
      <c r="CY2540" s="6"/>
      <c r="CZ2540" s="6"/>
      <c r="DA2540" s="6"/>
      <c r="DB2540" s="6"/>
    </row>
    <row r="2541" spans="4:106" s="3" customFormat="1" x14ac:dyDescent="0.25">
      <c r="D2541" s="31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/>
      <c r="AN2541" s="6"/>
      <c r="AO2541" s="6"/>
      <c r="AP2541" s="6"/>
      <c r="AQ2541" s="6"/>
      <c r="AR2541" s="6"/>
      <c r="AS2541" s="6"/>
      <c r="AT2541" s="6"/>
      <c r="AU2541" s="6"/>
      <c r="AV2541" s="6"/>
      <c r="AX2541" s="41"/>
      <c r="AY2541" s="41"/>
      <c r="BA2541" s="6"/>
      <c r="BB2541" s="6"/>
      <c r="BC2541" s="6"/>
      <c r="BD2541" s="6"/>
      <c r="BE2541" s="6"/>
      <c r="BF2541" s="6"/>
      <c r="BG2541" s="6"/>
      <c r="BH2541" s="6"/>
      <c r="BI2541" s="6"/>
      <c r="BJ2541" s="6"/>
      <c r="BK2541" s="6"/>
      <c r="BL2541" s="6"/>
      <c r="BM2541" s="6"/>
      <c r="BN2541" s="6"/>
      <c r="BO2541" s="6"/>
      <c r="BP2541" s="6"/>
      <c r="BQ2541" s="6"/>
      <c r="BR2541" s="6"/>
      <c r="BS2541" s="6"/>
      <c r="BT2541" s="6"/>
      <c r="BU2541" s="6"/>
      <c r="BV2541" s="6"/>
      <c r="BW2541" s="6"/>
      <c r="BX2541" s="6"/>
      <c r="BY2541" s="6"/>
      <c r="BZ2541" s="6"/>
      <c r="CA2541" s="6"/>
      <c r="CB2541" s="6"/>
      <c r="CC2541" s="6"/>
      <c r="CD2541" s="6"/>
      <c r="CE2541" s="6"/>
      <c r="CF2541" s="6"/>
      <c r="CG2541" s="6"/>
      <c r="CH2541" s="6"/>
      <c r="CI2541" s="6"/>
      <c r="CJ2541" s="6"/>
      <c r="CK2541" s="6"/>
      <c r="CL2541" s="6"/>
      <c r="CM2541" s="6"/>
      <c r="CN2541" s="6"/>
      <c r="CO2541" s="6"/>
      <c r="CP2541" s="6"/>
      <c r="CQ2541" s="6"/>
      <c r="CR2541" s="6"/>
      <c r="CS2541" s="6"/>
      <c r="CT2541" s="6"/>
      <c r="CU2541" s="6"/>
      <c r="CV2541" s="6"/>
      <c r="CX2541" s="6"/>
      <c r="CY2541" s="6"/>
      <c r="CZ2541" s="6"/>
      <c r="DA2541" s="6"/>
      <c r="DB2541" s="6"/>
    </row>
    <row r="2542" spans="4:106" s="3" customFormat="1" x14ac:dyDescent="0.25">
      <c r="D2542" s="31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/>
      <c r="AN2542" s="6"/>
      <c r="AO2542" s="6"/>
      <c r="AP2542" s="6"/>
      <c r="AQ2542" s="6"/>
      <c r="AR2542" s="6"/>
      <c r="AS2542" s="6"/>
      <c r="AT2542" s="6"/>
      <c r="AU2542" s="6"/>
      <c r="AV2542" s="6"/>
      <c r="AX2542" s="41"/>
      <c r="AY2542" s="41"/>
      <c r="BA2542" s="6"/>
      <c r="BB2542" s="6"/>
      <c r="BC2542" s="6"/>
      <c r="BD2542" s="6"/>
      <c r="BE2542" s="6"/>
      <c r="BF2542" s="6"/>
      <c r="BG2542" s="6"/>
      <c r="BH2542" s="6"/>
      <c r="BI2542" s="6"/>
      <c r="BJ2542" s="6"/>
      <c r="BK2542" s="6"/>
      <c r="BL2542" s="6"/>
      <c r="BM2542" s="6"/>
      <c r="BN2542" s="6"/>
      <c r="BO2542" s="6"/>
      <c r="BP2542" s="6"/>
      <c r="BQ2542" s="6"/>
      <c r="BR2542" s="6"/>
      <c r="BS2542" s="6"/>
      <c r="BT2542" s="6"/>
      <c r="BU2542" s="6"/>
      <c r="BV2542" s="6"/>
      <c r="BW2542" s="6"/>
      <c r="BX2542" s="6"/>
      <c r="BY2542" s="6"/>
      <c r="BZ2542" s="6"/>
      <c r="CA2542" s="6"/>
      <c r="CB2542" s="6"/>
      <c r="CC2542" s="6"/>
      <c r="CD2542" s="6"/>
      <c r="CE2542" s="6"/>
      <c r="CF2542" s="6"/>
      <c r="CG2542" s="6"/>
      <c r="CH2542" s="6"/>
      <c r="CI2542" s="6"/>
      <c r="CJ2542" s="6"/>
      <c r="CK2542" s="6"/>
      <c r="CL2542" s="6"/>
      <c r="CM2542" s="6"/>
      <c r="CN2542" s="6"/>
      <c r="CO2542" s="6"/>
      <c r="CP2542" s="6"/>
      <c r="CQ2542" s="6"/>
      <c r="CR2542" s="6"/>
      <c r="CS2542" s="6"/>
      <c r="CT2542" s="6"/>
      <c r="CU2542" s="6"/>
      <c r="CV2542" s="6"/>
      <c r="CX2542" s="6"/>
      <c r="CY2542" s="6"/>
      <c r="CZ2542" s="6"/>
      <c r="DA2542" s="6"/>
      <c r="DB2542" s="6"/>
    </row>
    <row r="2543" spans="4:106" s="3" customFormat="1" x14ac:dyDescent="0.25">
      <c r="D2543" s="31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  <c r="AJ2543" s="6"/>
      <c r="AK2543" s="6"/>
      <c r="AL2543" s="6"/>
      <c r="AM2543" s="6"/>
      <c r="AN2543" s="6"/>
      <c r="AO2543" s="6"/>
      <c r="AP2543" s="6"/>
      <c r="AQ2543" s="6"/>
      <c r="AR2543" s="6"/>
      <c r="AS2543" s="6"/>
      <c r="AT2543" s="6"/>
      <c r="AU2543" s="6"/>
      <c r="AV2543" s="6"/>
      <c r="AX2543" s="41"/>
      <c r="AY2543" s="41"/>
      <c r="BA2543" s="6"/>
      <c r="BB2543" s="6"/>
      <c r="BC2543" s="6"/>
      <c r="BD2543" s="6"/>
      <c r="BE2543" s="6"/>
      <c r="BF2543" s="6"/>
      <c r="BG2543" s="6"/>
      <c r="BH2543" s="6"/>
      <c r="BI2543" s="6"/>
      <c r="BJ2543" s="6"/>
      <c r="BK2543" s="6"/>
      <c r="BL2543" s="6"/>
      <c r="BM2543" s="6"/>
      <c r="BN2543" s="6"/>
      <c r="BO2543" s="6"/>
      <c r="BP2543" s="6"/>
      <c r="BQ2543" s="6"/>
      <c r="BR2543" s="6"/>
      <c r="BS2543" s="6"/>
      <c r="BT2543" s="6"/>
      <c r="BU2543" s="6"/>
      <c r="BV2543" s="6"/>
      <c r="BW2543" s="6"/>
      <c r="BX2543" s="6"/>
      <c r="BY2543" s="6"/>
      <c r="BZ2543" s="6"/>
      <c r="CA2543" s="6"/>
      <c r="CB2543" s="6"/>
      <c r="CC2543" s="6"/>
      <c r="CD2543" s="6"/>
      <c r="CE2543" s="6"/>
      <c r="CF2543" s="6"/>
      <c r="CG2543" s="6"/>
      <c r="CH2543" s="6"/>
      <c r="CI2543" s="6"/>
      <c r="CJ2543" s="6"/>
      <c r="CK2543" s="6"/>
      <c r="CL2543" s="6"/>
      <c r="CM2543" s="6"/>
      <c r="CN2543" s="6"/>
      <c r="CO2543" s="6"/>
      <c r="CP2543" s="6"/>
      <c r="CQ2543" s="6"/>
      <c r="CR2543" s="6"/>
      <c r="CS2543" s="6"/>
      <c r="CT2543" s="6"/>
      <c r="CU2543" s="6"/>
      <c r="CV2543" s="6"/>
      <c r="CX2543" s="6"/>
      <c r="CY2543" s="6"/>
      <c r="CZ2543" s="6"/>
      <c r="DA2543" s="6"/>
      <c r="DB2543" s="6"/>
    </row>
    <row r="2544" spans="4:106" s="3" customFormat="1" x14ac:dyDescent="0.25">
      <c r="D2544" s="31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  <c r="AJ2544" s="6"/>
      <c r="AK2544" s="6"/>
      <c r="AL2544" s="6"/>
      <c r="AM2544" s="6"/>
      <c r="AN2544" s="6"/>
      <c r="AO2544" s="6"/>
      <c r="AP2544" s="6"/>
      <c r="AQ2544" s="6"/>
      <c r="AR2544" s="6"/>
      <c r="AS2544" s="6"/>
      <c r="AT2544" s="6"/>
      <c r="AU2544" s="6"/>
      <c r="AV2544" s="6"/>
      <c r="AX2544" s="41"/>
      <c r="AY2544" s="41"/>
      <c r="BA2544" s="6"/>
      <c r="BB2544" s="6"/>
      <c r="BC2544" s="6"/>
      <c r="BD2544" s="6"/>
      <c r="BE2544" s="6"/>
      <c r="BF2544" s="6"/>
      <c r="BG2544" s="6"/>
      <c r="BH2544" s="6"/>
      <c r="BI2544" s="6"/>
      <c r="BJ2544" s="6"/>
      <c r="BK2544" s="6"/>
      <c r="BL2544" s="6"/>
      <c r="BM2544" s="6"/>
      <c r="BN2544" s="6"/>
      <c r="BO2544" s="6"/>
      <c r="BP2544" s="6"/>
      <c r="BQ2544" s="6"/>
      <c r="BR2544" s="6"/>
      <c r="BS2544" s="6"/>
      <c r="BT2544" s="6"/>
      <c r="BU2544" s="6"/>
      <c r="BV2544" s="6"/>
      <c r="BW2544" s="6"/>
      <c r="BX2544" s="6"/>
      <c r="BY2544" s="6"/>
      <c r="BZ2544" s="6"/>
      <c r="CA2544" s="6"/>
      <c r="CB2544" s="6"/>
      <c r="CC2544" s="6"/>
      <c r="CD2544" s="6"/>
      <c r="CE2544" s="6"/>
      <c r="CF2544" s="6"/>
      <c r="CG2544" s="6"/>
      <c r="CH2544" s="6"/>
      <c r="CI2544" s="6"/>
      <c r="CJ2544" s="6"/>
      <c r="CK2544" s="6"/>
      <c r="CL2544" s="6"/>
      <c r="CM2544" s="6"/>
      <c r="CN2544" s="6"/>
      <c r="CO2544" s="6"/>
      <c r="CP2544" s="6"/>
      <c r="CQ2544" s="6"/>
      <c r="CR2544" s="6"/>
      <c r="CS2544" s="6"/>
      <c r="CT2544" s="6"/>
      <c r="CU2544" s="6"/>
      <c r="CV2544" s="6"/>
      <c r="CX2544" s="6"/>
      <c r="CY2544" s="6"/>
      <c r="CZ2544" s="6"/>
      <c r="DA2544" s="6"/>
      <c r="DB2544" s="6"/>
    </row>
    <row r="2545" spans="4:106" s="3" customFormat="1" x14ac:dyDescent="0.25">
      <c r="D2545" s="31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  <c r="AJ2545" s="6"/>
      <c r="AK2545" s="6"/>
      <c r="AL2545" s="6"/>
      <c r="AM2545" s="6"/>
      <c r="AN2545" s="6"/>
      <c r="AO2545" s="6"/>
      <c r="AP2545" s="6"/>
      <c r="AQ2545" s="6"/>
      <c r="AR2545" s="6"/>
      <c r="AS2545" s="6"/>
      <c r="AT2545" s="6"/>
      <c r="AU2545" s="6"/>
      <c r="AV2545" s="6"/>
      <c r="AX2545" s="41"/>
      <c r="AY2545" s="41"/>
      <c r="BA2545" s="6"/>
      <c r="BB2545" s="6"/>
      <c r="BC2545" s="6"/>
      <c r="BD2545" s="6"/>
      <c r="BE2545" s="6"/>
      <c r="BF2545" s="6"/>
      <c r="BG2545" s="6"/>
      <c r="BH2545" s="6"/>
      <c r="BI2545" s="6"/>
      <c r="BJ2545" s="6"/>
      <c r="BK2545" s="6"/>
      <c r="BL2545" s="6"/>
      <c r="BM2545" s="6"/>
      <c r="BN2545" s="6"/>
      <c r="BO2545" s="6"/>
      <c r="BP2545" s="6"/>
      <c r="BQ2545" s="6"/>
      <c r="BR2545" s="6"/>
      <c r="BS2545" s="6"/>
      <c r="BT2545" s="6"/>
      <c r="BU2545" s="6"/>
      <c r="BV2545" s="6"/>
      <c r="BW2545" s="6"/>
      <c r="BX2545" s="6"/>
      <c r="BY2545" s="6"/>
      <c r="BZ2545" s="6"/>
      <c r="CA2545" s="6"/>
      <c r="CB2545" s="6"/>
      <c r="CC2545" s="6"/>
      <c r="CD2545" s="6"/>
      <c r="CE2545" s="6"/>
      <c r="CF2545" s="6"/>
      <c r="CG2545" s="6"/>
      <c r="CH2545" s="6"/>
      <c r="CI2545" s="6"/>
      <c r="CJ2545" s="6"/>
      <c r="CK2545" s="6"/>
      <c r="CL2545" s="6"/>
      <c r="CM2545" s="6"/>
      <c r="CN2545" s="6"/>
      <c r="CO2545" s="6"/>
      <c r="CP2545" s="6"/>
      <c r="CQ2545" s="6"/>
      <c r="CR2545" s="6"/>
      <c r="CS2545" s="6"/>
      <c r="CT2545" s="6"/>
      <c r="CU2545" s="6"/>
      <c r="CV2545" s="6"/>
      <c r="CX2545" s="6"/>
      <c r="CY2545" s="6"/>
      <c r="CZ2545" s="6"/>
      <c r="DA2545" s="6"/>
      <c r="DB2545" s="6"/>
    </row>
    <row r="2546" spans="4:106" s="3" customFormat="1" x14ac:dyDescent="0.25">
      <c r="D2546" s="31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  <c r="AJ2546" s="6"/>
      <c r="AK2546" s="6"/>
      <c r="AL2546" s="6"/>
      <c r="AM2546" s="6"/>
      <c r="AN2546" s="6"/>
      <c r="AO2546" s="6"/>
      <c r="AP2546" s="6"/>
      <c r="AQ2546" s="6"/>
      <c r="AR2546" s="6"/>
      <c r="AS2546" s="6"/>
      <c r="AT2546" s="6"/>
      <c r="AU2546" s="6"/>
      <c r="AV2546" s="6"/>
      <c r="AX2546" s="41"/>
      <c r="AY2546" s="41"/>
      <c r="BA2546" s="6"/>
      <c r="BB2546" s="6"/>
      <c r="BC2546" s="6"/>
      <c r="BD2546" s="6"/>
      <c r="BE2546" s="6"/>
      <c r="BF2546" s="6"/>
      <c r="BG2546" s="6"/>
      <c r="BH2546" s="6"/>
      <c r="BI2546" s="6"/>
      <c r="BJ2546" s="6"/>
      <c r="BK2546" s="6"/>
      <c r="BL2546" s="6"/>
      <c r="BM2546" s="6"/>
      <c r="BN2546" s="6"/>
      <c r="BO2546" s="6"/>
      <c r="BP2546" s="6"/>
      <c r="BQ2546" s="6"/>
      <c r="BR2546" s="6"/>
      <c r="BS2546" s="6"/>
      <c r="BT2546" s="6"/>
      <c r="BU2546" s="6"/>
      <c r="BV2546" s="6"/>
      <c r="BW2546" s="6"/>
      <c r="BX2546" s="6"/>
      <c r="BY2546" s="6"/>
      <c r="BZ2546" s="6"/>
      <c r="CA2546" s="6"/>
      <c r="CB2546" s="6"/>
      <c r="CC2546" s="6"/>
      <c r="CD2546" s="6"/>
      <c r="CE2546" s="6"/>
      <c r="CF2546" s="6"/>
      <c r="CG2546" s="6"/>
      <c r="CH2546" s="6"/>
      <c r="CI2546" s="6"/>
      <c r="CJ2546" s="6"/>
      <c r="CK2546" s="6"/>
      <c r="CL2546" s="6"/>
      <c r="CM2546" s="6"/>
      <c r="CN2546" s="6"/>
      <c r="CO2546" s="6"/>
      <c r="CP2546" s="6"/>
      <c r="CQ2546" s="6"/>
      <c r="CR2546" s="6"/>
      <c r="CS2546" s="6"/>
      <c r="CT2546" s="6"/>
      <c r="CU2546" s="6"/>
      <c r="CV2546" s="6"/>
      <c r="CX2546" s="6"/>
      <c r="CY2546" s="6"/>
      <c r="CZ2546" s="6"/>
      <c r="DA2546" s="6"/>
      <c r="DB2546" s="6"/>
    </row>
    <row r="2547" spans="4:106" s="3" customFormat="1" x14ac:dyDescent="0.25">
      <c r="D2547" s="31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  <c r="AJ2547" s="6"/>
      <c r="AK2547" s="6"/>
      <c r="AL2547" s="6"/>
      <c r="AM2547" s="6"/>
      <c r="AN2547" s="6"/>
      <c r="AO2547" s="6"/>
      <c r="AP2547" s="6"/>
      <c r="AQ2547" s="6"/>
      <c r="AR2547" s="6"/>
      <c r="AS2547" s="6"/>
      <c r="AT2547" s="6"/>
      <c r="AU2547" s="6"/>
      <c r="AV2547" s="6"/>
      <c r="AX2547" s="41"/>
      <c r="AY2547" s="41"/>
      <c r="BA2547" s="6"/>
      <c r="BB2547" s="6"/>
      <c r="BC2547" s="6"/>
      <c r="BD2547" s="6"/>
      <c r="BE2547" s="6"/>
      <c r="BF2547" s="6"/>
      <c r="BG2547" s="6"/>
      <c r="BH2547" s="6"/>
      <c r="BI2547" s="6"/>
      <c r="BJ2547" s="6"/>
      <c r="BK2547" s="6"/>
      <c r="BL2547" s="6"/>
      <c r="BM2547" s="6"/>
      <c r="BN2547" s="6"/>
      <c r="BO2547" s="6"/>
      <c r="BP2547" s="6"/>
      <c r="BQ2547" s="6"/>
      <c r="BR2547" s="6"/>
      <c r="BS2547" s="6"/>
      <c r="BT2547" s="6"/>
      <c r="BU2547" s="6"/>
      <c r="BV2547" s="6"/>
      <c r="BW2547" s="6"/>
      <c r="BX2547" s="6"/>
      <c r="BY2547" s="6"/>
      <c r="BZ2547" s="6"/>
      <c r="CA2547" s="6"/>
      <c r="CB2547" s="6"/>
      <c r="CC2547" s="6"/>
      <c r="CD2547" s="6"/>
      <c r="CE2547" s="6"/>
      <c r="CF2547" s="6"/>
      <c r="CG2547" s="6"/>
      <c r="CH2547" s="6"/>
      <c r="CI2547" s="6"/>
      <c r="CJ2547" s="6"/>
      <c r="CK2547" s="6"/>
      <c r="CL2547" s="6"/>
      <c r="CM2547" s="6"/>
      <c r="CN2547" s="6"/>
      <c r="CO2547" s="6"/>
      <c r="CP2547" s="6"/>
      <c r="CQ2547" s="6"/>
      <c r="CR2547" s="6"/>
      <c r="CS2547" s="6"/>
      <c r="CT2547" s="6"/>
      <c r="CU2547" s="6"/>
      <c r="CV2547" s="6"/>
      <c r="CX2547" s="6"/>
      <c r="CY2547" s="6"/>
      <c r="CZ2547" s="6"/>
      <c r="DA2547" s="6"/>
      <c r="DB2547" s="6"/>
    </row>
    <row r="2548" spans="4:106" s="3" customFormat="1" x14ac:dyDescent="0.25">
      <c r="D2548" s="31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  <c r="AJ2548" s="6"/>
      <c r="AK2548" s="6"/>
      <c r="AL2548" s="6"/>
      <c r="AM2548" s="6"/>
      <c r="AN2548" s="6"/>
      <c r="AO2548" s="6"/>
      <c r="AP2548" s="6"/>
      <c r="AQ2548" s="6"/>
      <c r="AR2548" s="6"/>
      <c r="AS2548" s="6"/>
      <c r="AT2548" s="6"/>
      <c r="AU2548" s="6"/>
      <c r="AV2548" s="6"/>
      <c r="AX2548" s="41"/>
      <c r="AY2548" s="41"/>
      <c r="BA2548" s="6"/>
      <c r="BB2548" s="6"/>
      <c r="BC2548" s="6"/>
      <c r="BD2548" s="6"/>
      <c r="BE2548" s="6"/>
      <c r="BF2548" s="6"/>
      <c r="BG2548" s="6"/>
      <c r="BH2548" s="6"/>
      <c r="BI2548" s="6"/>
      <c r="BJ2548" s="6"/>
      <c r="BK2548" s="6"/>
      <c r="BL2548" s="6"/>
      <c r="BM2548" s="6"/>
      <c r="BN2548" s="6"/>
      <c r="BO2548" s="6"/>
      <c r="BP2548" s="6"/>
      <c r="BQ2548" s="6"/>
      <c r="BR2548" s="6"/>
      <c r="BS2548" s="6"/>
      <c r="BT2548" s="6"/>
      <c r="BU2548" s="6"/>
      <c r="BV2548" s="6"/>
      <c r="BW2548" s="6"/>
      <c r="BX2548" s="6"/>
      <c r="BY2548" s="6"/>
      <c r="BZ2548" s="6"/>
      <c r="CA2548" s="6"/>
      <c r="CB2548" s="6"/>
      <c r="CC2548" s="6"/>
      <c r="CD2548" s="6"/>
      <c r="CE2548" s="6"/>
      <c r="CF2548" s="6"/>
      <c r="CG2548" s="6"/>
      <c r="CH2548" s="6"/>
      <c r="CI2548" s="6"/>
      <c r="CJ2548" s="6"/>
      <c r="CK2548" s="6"/>
      <c r="CL2548" s="6"/>
      <c r="CM2548" s="6"/>
      <c r="CN2548" s="6"/>
      <c r="CO2548" s="6"/>
      <c r="CP2548" s="6"/>
      <c r="CQ2548" s="6"/>
      <c r="CR2548" s="6"/>
      <c r="CS2548" s="6"/>
      <c r="CT2548" s="6"/>
      <c r="CU2548" s="6"/>
      <c r="CV2548" s="6"/>
      <c r="CX2548" s="6"/>
      <c r="CY2548" s="6"/>
      <c r="CZ2548" s="6"/>
      <c r="DA2548" s="6"/>
      <c r="DB2548" s="6"/>
    </row>
    <row r="2549" spans="4:106" s="3" customFormat="1" x14ac:dyDescent="0.25">
      <c r="D2549" s="31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  <c r="AJ2549" s="6"/>
      <c r="AK2549" s="6"/>
      <c r="AL2549" s="6"/>
      <c r="AM2549" s="6"/>
      <c r="AN2549" s="6"/>
      <c r="AO2549" s="6"/>
      <c r="AP2549" s="6"/>
      <c r="AQ2549" s="6"/>
      <c r="AR2549" s="6"/>
      <c r="AS2549" s="6"/>
      <c r="AT2549" s="6"/>
      <c r="AU2549" s="6"/>
      <c r="AV2549" s="6"/>
      <c r="AX2549" s="41"/>
      <c r="AY2549" s="41"/>
      <c r="BA2549" s="6"/>
      <c r="BB2549" s="6"/>
      <c r="BC2549" s="6"/>
      <c r="BD2549" s="6"/>
      <c r="BE2549" s="6"/>
      <c r="BF2549" s="6"/>
      <c r="BG2549" s="6"/>
      <c r="BH2549" s="6"/>
      <c r="BI2549" s="6"/>
      <c r="BJ2549" s="6"/>
      <c r="BK2549" s="6"/>
      <c r="BL2549" s="6"/>
      <c r="BM2549" s="6"/>
      <c r="BN2549" s="6"/>
      <c r="BO2549" s="6"/>
      <c r="BP2549" s="6"/>
      <c r="BQ2549" s="6"/>
      <c r="BR2549" s="6"/>
      <c r="BS2549" s="6"/>
      <c r="BT2549" s="6"/>
      <c r="BU2549" s="6"/>
      <c r="BV2549" s="6"/>
      <c r="BW2549" s="6"/>
      <c r="BX2549" s="6"/>
      <c r="BY2549" s="6"/>
      <c r="BZ2549" s="6"/>
      <c r="CA2549" s="6"/>
      <c r="CB2549" s="6"/>
      <c r="CC2549" s="6"/>
      <c r="CD2549" s="6"/>
      <c r="CE2549" s="6"/>
      <c r="CF2549" s="6"/>
      <c r="CG2549" s="6"/>
      <c r="CH2549" s="6"/>
      <c r="CI2549" s="6"/>
      <c r="CJ2549" s="6"/>
      <c r="CK2549" s="6"/>
      <c r="CL2549" s="6"/>
      <c r="CM2549" s="6"/>
      <c r="CN2549" s="6"/>
      <c r="CO2549" s="6"/>
      <c r="CP2549" s="6"/>
      <c r="CQ2549" s="6"/>
      <c r="CR2549" s="6"/>
      <c r="CS2549" s="6"/>
      <c r="CT2549" s="6"/>
      <c r="CU2549" s="6"/>
      <c r="CV2549" s="6"/>
      <c r="CX2549" s="6"/>
      <c r="CY2549" s="6"/>
      <c r="CZ2549" s="6"/>
      <c r="DA2549" s="6"/>
      <c r="DB2549" s="6"/>
    </row>
    <row r="2550" spans="4:106" s="3" customFormat="1" x14ac:dyDescent="0.25">
      <c r="D2550" s="31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  <c r="AJ2550" s="6"/>
      <c r="AK2550" s="6"/>
      <c r="AL2550" s="6"/>
      <c r="AM2550" s="6"/>
      <c r="AN2550" s="6"/>
      <c r="AO2550" s="6"/>
      <c r="AP2550" s="6"/>
      <c r="AQ2550" s="6"/>
      <c r="AR2550" s="6"/>
      <c r="AS2550" s="6"/>
      <c r="AT2550" s="6"/>
      <c r="AU2550" s="6"/>
      <c r="AV2550" s="6"/>
      <c r="AX2550" s="41"/>
      <c r="AY2550" s="41"/>
      <c r="BA2550" s="6"/>
      <c r="BB2550" s="6"/>
      <c r="BC2550" s="6"/>
      <c r="BD2550" s="6"/>
      <c r="BE2550" s="6"/>
      <c r="BF2550" s="6"/>
      <c r="BG2550" s="6"/>
      <c r="BH2550" s="6"/>
      <c r="BI2550" s="6"/>
      <c r="BJ2550" s="6"/>
      <c r="BK2550" s="6"/>
      <c r="BL2550" s="6"/>
      <c r="BM2550" s="6"/>
      <c r="BN2550" s="6"/>
      <c r="BO2550" s="6"/>
      <c r="BP2550" s="6"/>
      <c r="BQ2550" s="6"/>
      <c r="BR2550" s="6"/>
      <c r="BS2550" s="6"/>
      <c r="BT2550" s="6"/>
      <c r="BU2550" s="6"/>
      <c r="BV2550" s="6"/>
      <c r="BW2550" s="6"/>
      <c r="BX2550" s="6"/>
      <c r="BY2550" s="6"/>
      <c r="BZ2550" s="6"/>
      <c r="CA2550" s="6"/>
      <c r="CB2550" s="6"/>
      <c r="CC2550" s="6"/>
      <c r="CD2550" s="6"/>
      <c r="CE2550" s="6"/>
      <c r="CF2550" s="6"/>
      <c r="CG2550" s="6"/>
      <c r="CH2550" s="6"/>
      <c r="CI2550" s="6"/>
      <c r="CJ2550" s="6"/>
      <c r="CK2550" s="6"/>
      <c r="CL2550" s="6"/>
      <c r="CM2550" s="6"/>
      <c r="CN2550" s="6"/>
      <c r="CO2550" s="6"/>
      <c r="CP2550" s="6"/>
      <c r="CQ2550" s="6"/>
      <c r="CR2550" s="6"/>
      <c r="CS2550" s="6"/>
      <c r="CT2550" s="6"/>
      <c r="CU2550" s="6"/>
      <c r="CV2550" s="6"/>
      <c r="CX2550" s="6"/>
      <c r="CY2550" s="6"/>
      <c r="CZ2550" s="6"/>
      <c r="DA2550" s="6"/>
      <c r="DB2550" s="6"/>
    </row>
    <row r="2551" spans="4:106" s="3" customFormat="1" x14ac:dyDescent="0.25">
      <c r="D2551" s="31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  <c r="AJ2551" s="6"/>
      <c r="AK2551" s="6"/>
      <c r="AL2551" s="6"/>
      <c r="AM2551" s="6"/>
      <c r="AN2551" s="6"/>
      <c r="AO2551" s="6"/>
      <c r="AP2551" s="6"/>
      <c r="AQ2551" s="6"/>
      <c r="AR2551" s="6"/>
      <c r="AS2551" s="6"/>
      <c r="AT2551" s="6"/>
      <c r="AU2551" s="6"/>
      <c r="AV2551" s="6"/>
      <c r="AX2551" s="41"/>
      <c r="AY2551" s="41"/>
      <c r="BA2551" s="6"/>
      <c r="BB2551" s="6"/>
      <c r="BC2551" s="6"/>
      <c r="BD2551" s="6"/>
      <c r="BE2551" s="6"/>
      <c r="BF2551" s="6"/>
      <c r="BG2551" s="6"/>
      <c r="BH2551" s="6"/>
      <c r="BI2551" s="6"/>
      <c r="BJ2551" s="6"/>
      <c r="BK2551" s="6"/>
      <c r="BL2551" s="6"/>
      <c r="BM2551" s="6"/>
      <c r="BN2551" s="6"/>
      <c r="BO2551" s="6"/>
      <c r="BP2551" s="6"/>
      <c r="BQ2551" s="6"/>
      <c r="BR2551" s="6"/>
      <c r="BS2551" s="6"/>
      <c r="BT2551" s="6"/>
      <c r="BU2551" s="6"/>
      <c r="BV2551" s="6"/>
      <c r="BW2551" s="6"/>
      <c r="BX2551" s="6"/>
      <c r="BY2551" s="6"/>
      <c r="BZ2551" s="6"/>
      <c r="CA2551" s="6"/>
      <c r="CB2551" s="6"/>
      <c r="CC2551" s="6"/>
      <c r="CD2551" s="6"/>
      <c r="CE2551" s="6"/>
      <c r="CF2551" s="6"/>
      <c r="CG2551" s="6"/>
      <c r="CH2551" s="6"/>
      <c r="CI2551" s="6"/>
      <c r="CJ2551" s="6"/>
      <c r="CK2551" s="6"/>
      <c r="CL2551" s="6"/>
      <c r="CM2551" s="6"/>
      <c r="CN2551" s="6"/>
      <c r="CO2551" s="6"/>
      <c r="CP2551" s="6"/>
      <c r="CQ2551" s="6"/>
      <c r="CR2551" s="6"/>
      <c r="CS2551" s="6"/>
      <c r="CT2551" s="6"/>
      <c r="CU2551" s="6"/>
      <c r="CV2551" s="6"/>
      <c r="CX2551" s="6"/>
      <c r="CY2551" s="6"/>
      <c r="CZ2551" s="6"/>
      <c r="DA2551" s="6"/>
      <c r="DB2551" s="6"/>
    </row>
    <row r="2552" spans="4:106" s="3" customFormat="1" x14ac:dyDescent="0.25">
      <c r="D2552" s="31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  <c r="AJ2552" s="6"/>
      <c r="AK2552" s="6"/>
      <c r="AL2552" s="6"/>
      <c r="AM2552" s="6"/>
      <c r="AN2552" s="6"/>
      <c r="AO2552" s="6"/>
      <c r="AP2552" s="6"/>
      <c r="AQ2552" s="6"/>
      <c r="AR2552" s="6"/>
      <c r="AS2552" s="6"/>
      <c r="AT2552" s="6"/>
      <c r="AU2552" s="6"/>
      <c r="AV2552" s="6"/>
      <c r="AX2552" s="41"/>
      <c r="AY2552" s="41"/>
      <c r="BA2552" s="6"/>
      <c r="BB2552" s="6"/>
      <c r="BC2552" s="6"/>
      <c r="BD2552" s="6"/>
      <c r="BE2552" s="6"/>
      <c r="BF2552" s="6"/>
      <c r="BG2552" s="6"/>
      <c r="BH2552" s="6"/>
      <c r="BI2552" s="6"/>
      <c r="BJ2552" s="6"/>
      <c r="BK2552" s="6"/>
      <c r="BL2552" s="6"/>
      <c r="BM2552" s="6"/>
      <c r="BN2552" s="6"/>
      <c r="BO2552" s="6"/>
      <c r="BP2552" s="6"/>
      <c r="BQ2552" s="6"/>
      <c r="BR2552" s="6"/>
      <c r="BS2552" s="6"/>
      <c r="BT2552" s="6"/>
      <c r="BU2552" s="6"/>
      <c r="BV2552" s="6"/>
      <c r="BW2552" s="6"/>
      <c r="BX2552" s="6"/>
      <c r="BY2552" s="6"/>
      <c r="BZ2552" s="6"/>
      <c r="CA2552" s="6"/>
      <c r="CB2552" s="6"/>
      <c r="CC2552" s="6"/>
      <c r="CD2552" s="6"/>
      <c r="CE2552" s="6"/>
      <c r="CF2552" s="6"/>
      <c r="CG2552" s="6"/>
      <c r="CH2552" s="6"/>
      <c r="CI2552" s="6"/>
      <c r="CJ2552" s="6"/>
      <c r="CK2552" s="6"/>
      <c r="CL2552" s="6"/>
      <c r="CM2552" s="6"/>
      <c r="CN2552" s="6"/>
      <c r="CO2552" s="6"/>
      <c r="CP2552" s="6"/>
      <c r="CQ2552" s="6"/>
      <c r="CR2552" s="6"/>
      <c r="CS2552" s="6"/>
      <c r="CT2552" s="6"/>
      <c r="CU2552" s="6"/>
      <c r="CV2552" s="6"/>
      <c r="CX2552" s="6"/>
      <c r="CY2552" s="6"/>
      <c r="CZ2552" s="6"/>
      <c r="DA2552" s="6"/>
      <c r="DB2552" s="6"/>
    </row>
    <row r="2553" spans="4:106" s="3" customFormat="1" x14ac:dyDescent="0.25">
      <c r="D2553" s="31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  <c r="AK2553" s="6"/>
      <c r="AL2553" s="6"/>
      <c r="AM2553" s="6"/>
      <c r="AN2553" s="6"/>
      <c r="AO2553" s="6"/>
      <c r="AP2553" s="6"/>
      <c r="AQ2553" s="6"/>
      <c r="AR2553" s="6"/>
      <c r="AS2553" s="6"/>
      <c r="AT2553" s="6"/>
      <c r="AU2553" s="6"/>
      <c r="AV2553" s="6"/>
      <c r="AX2553" s="41"/>
      <c r="AY2553" s="41"/>
      <c r="BA2553" s="6"/>
      <c r="BB2553" s="6"/>
      <c r="BC2553" s="6"/>
      <c r="BD2553" s="6"/>
      <c r="BE2553" s="6"/>
      <c r="BF2553" s="6"/>
      <c r="BG2553" s="6"/>
      <c r="BH2553" s="6"/>
      <c r="BI2553" s="6"/>
      <c r="BJ2553" s="6"/>
      <c r="BK2553" s="6"/>
      <c r="BL2553" s="6"/>
      <c r="BM2553" s="6"/>
      <c r="BN2553" s="6"/>
      <c r="BO2553" s="6"/>
      <c r="BP2553" s="6"/>
      <c r="BQ2553" s="6"/>
      <c r="BR2553" s="6"/>
      <c r="BS2553" s="6"/>
      <c r="BT2553" s="6"/>
      <c r="BU2553" s="6"/>
      <c r="BV2553" s="6"/>
      <c r="BW2553" s="6"/>
      <c r="BX2553" s="6"/>
      <c r="BY2553" s="6"/>
      <c r="BZ2553" s="6"/>
      <c r="CA2553" s="6"/>
      <c r="CB2553" s="6"/>
      <c r="CC2553" s="6"/>
      <c r="CD2553" s="6"/>
      <c r="CE2553" s="6"/>
      <c r="CF2553" s="6"/>
      <c r="CG2553" s="6"/>
      <c r="CH2553" s="6"/>
      <c r="CI2553" s="6"/>
      <c r="CJ2553" s="6"/>
      <c r="CK2553" s="6"/>
      <c r="CL2553" s="6"/>
      <c r="CM2553" s="6"/>
      <c r="CN2553" s="6"/>
      <c r="CO2553" s="6"/>
      <c r="CP2553" s="6"/>
      <c r="CQ2553" s="6"/>
      <c r="CR2553" s="6"/>
      <c r="CS2553" s="6"/>
      <c r="CT2553" s="6"/>
      <c r="CU2553" s="6"/>
      <c r="CV2553" s="6"/>
      <c r="CX2553" s="6"/>
      <c r="CY2553" s="6"/>
      <c r="CZ2553" s="6"/>
      <c r="DA2553" s="6"/>
      <c r="DB2553" s="6"/>
    </row>
    <row r="2554" spans="4:106" s="3" customFormat="1" x14ac:dyDescent="0.25">
      <c r="D2554" s="31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  <c r="AK2554" s="6"/>
      <c r="AL2554" s="6"/>
      <c r="AM2554" s="6"/>
      <c r="AN2554" s="6"/>
      <c r="AO2554" s="6"/>
      <c r="AP2554" s="6"/>
      <c r="AQ2554" s="6"/>
      <c r="AR2554" s="6"/>
      <c r="AS2554" s="6"/>
      <c r="AT2554" s="6"/>
      <c r="AU2554" s="6"/>
      <c r="AV2554" s="6"/>
      <c r="AX2554" s="41"/>
      <c r="AY2554" s="41"/>
      <c r="BA2554" s="6"/>
      <c r="BB2554" s="6"/>
      <c r="BC2554" s="6"/>
      <c r="BD2554" s="6"/>
      <c r="BE2554" s="6"/>
      <c r="BF2554" s="6"/>
      <c r="BG2554" s="6"/>
      <c r="BH2554" s="6"/>
      <c r="BI2554" s="6"/>
      <c r="BJ2554" s="6"/>
      <c r="BK2554" s="6"/>
      <c r="BL2554" s="6"/>
      <c r="BM2554" s="6"/>
      <c r="BN2554" s="6"/>
      <c r="BO2554" s="6"/>
      <c r="BP2554" s="6"/>
      <c r="BQ2554" s="6"/>
      <c r="BR2554" s="6"/>
      <c r="BS2554" s="6"/>
      <c r="BT2554" s="6"/>
      <c r="BU2554" s="6"/>
      <c r="BV2554" s="6"/>
      <c r="BW2554" s="6"/>
      <c r="BX2554" s="6"/>
      <c r="BY2554" s="6"/>
      <c r="BZ2554" s="6"/>
      <c r="CA2554" s="6"/>
      <c r="CB2554" s="6"/>
      <c r="CC2554" s="6"/>
      <c r="CD2554" s="6"/>
      <c r="CE2554" s="6"/>
      <c r="CF2554" s="6"/>
      <c r="CG2554" s="6"/>
      <c r="CH2554" s="6"/>
      <c r="CI2554" s="6"/>
      <c r="CJ2554" s="6"/>
      <c r="CK2554" s="6"/>
      <c r="CL2554" s="6"/>
      <c r="CM2554" s="6"/>
      <c r="CN2554" s="6"/>
      <c r="CO2554" s="6"/>
      <c r="CP2554" s="6"/>
      <c r="CQ2554" s="6"/>
      <c r="CR2554" s="6"/>
      <c r="CS2554" s="6"/>
      <c r="CT2554" s="6"/>
      <c r="CU2554" s="6"/>
      <c r="CV2554" s="6"/>
      <c r="CX2554" s="6"/>
      <c r="CY2554" s="6"/>
      <c r="CZ2554" s="6"/>
      <c r="DA2554" s="6"/>
      <c r="DB2554" s="6"/>
    </row>
    <row r="2555" spans="4:106" s="3" customFormat="1" x14ac:dyDescent="0.25">
      <c r="D2555" s="31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  <c r="AK2555" s="6"/>
      <c r="AL2555" s="6"/>
      <c r="AM2555" s="6"/>
      <c r="AN2555" s="6"/>
      <c r="AO2555" s="6"/>
      <c r="AP2555" s="6"/>
      <c r="AQ2555" s="6"/>
      <c r="AR2555" s="6"/>
      <c r="AS2555" s="6"/>
      <c r="AT2555" s="6"/>
      <c r="AU2555" s="6"/>
      <c r="AV2555" s="6"/>
      <c r="AX2555" s="41"/>
      <c r="AY2555" s="41"/>
      <c r="BA2555" s="6"/>
      <c r="BB2555" s="6"/>
      <c r="BC2555" s="6"/>
      <c r="BD2555" s="6"/>
      <c r="BE2555" s="6"/>
      <c r="BF2555" s="6"/>
      <c r="BG2555" s="6"/>
      <c r="BH2555" s="6"/>
      <c r="BI2555" s="6"/>
      <c r="BJ2555" s="6"/>
      <c r="BK2555" s="6"/>
      <c r="BL2555" s="6"/>
      <c r="BM2555" s="6"/>
      <c r="BN2555" s="6"/>
      <c r="BO2555" s="6"/>
      <c r="BP2555" s="6"/>
      <c r="BQ2555" s="6"/>
      <c r="BR2555" s="6"/>
      <c r="BS2555" s="6"/>
      <c r="BT2555" s="6"/>
      <c r="BU2555" s="6"/>
      <c r="BV2555" s="6"/>
      <c r="BW2555" s="6"/>
      <c r="BX2555" s="6"/>
      <c r="BY2555" s="6"/>
      <c r="BZ2555" s="6"/>
      <c r="CA2555" s="6"/>
      <c r="CB2555" s="6"/>
      <c r="CC2555" s="6"/>
      <c r="CD2555" s="6"/>
      <c r="CE2555" s="6"/>
      <c r="CF2555" s="6"/>
      <c r="CG2555" s="6"/>
      <c r="CH2555" s="6"/>
      <c r="CI2555" s="6"/>
      <c r="CJ2555" s="6"/>
      <c r="CK2555" s="6"/>
      <c r="CL2555" s="6"/>
      <c r="CM2555" s="6"/>
      <c r="CN2555" s="6"/>
      <c r="CO2555" s="6"/>
      <c r="CP2555" s="6"/>
      <c r="CQ2555" s="6"/>
      <c r="CR2555" s="6"/>
      <c r="CS2555" s="6"/>
      <c r="CT2555" s="6"/>
      <c r="CU2555" s="6"/>
      <c r="CV2555" s="6"/>
      <c r="CX2555" s="6"/>
      <c r="CY2555" s="6"/>
      <c r="CZ2555" s="6"/>
      <c r="DA2555" s="6"/>
      <c r="DB2555" s="6"/>
    </row>
    <row r="2556" spans="4:106" s="3" customFormat="1" x14ac:dyDescent="0.25">
      <c r="D2556" s="31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  <c r="AK2556" s="6"/>
      <c r="AL2556" s="6"/>
      <c r="AM2556" s="6"/>
      <c r="AN2556" s="6"/>
      <c r="AO2556" s="6"/>
      <c r="AP2556" s="6"/>
      <c r="AQ2556" s="6"/>
      <c r="AR2556" s="6"/>
      <c r="AS2556" s="6"/>
      <c r="AT2556" s="6"/>
      <c r="AU2556" s="6"/>
      <c r="AV2556" s="6"/>
      <c r="AX2556" s="41"/>
      <c r="AY2556" s="41"/>
      <c r="BA2556" s="6"/>
      <c r="BB2556" s="6"/>
      <c r="BC2556" s="6"/>
      <c r="BD2556" s="6"/>
      <c r="BE2556" s="6"/>
      <c r="BF2556" s="6"/>
      <c r="BG2556" s="6"/>
      <c r="BH2556" s="6"/>
      <c r="BI2556" s="6"/>
      <c r="BJ2556" s="6"/>
      <c r="BK2556" s="6"/>
      <c r="BL2556" s="6"/>
      <c r="BM2556" s="6"/>
      <c r="BN2556" s="6"/>
      <c r="BO2556" s="6"/>
      <c r="BP2556" s="6"/>
      <c r="BQ2556" s="6"/>
      <c r="BR2556" s="6"/>
      <c r="BS2556" s="6"/>
      <c r="BT2556" s="6"/>
      <c r="BU2556" s="6"/>
      <c r="BV2556" s="6"/>
      <c r="BW2556" s="6"/>
      <c r="BX2556" s="6"/>
      <c r="BY2556" s="6"/>
      <c r="BZ2556" s="6"/>
      <c r="CA2556" s="6"/>
      <c r="CB2556" s="6"/>
      <c r="CC2556" s="6"/>
      <c r="CD2556" s="6"/>
      <c r="CE2556" s="6"/>
      <c r="CF2556" s="6"/>
      <c r="CG2556" s="6"/>
      <c r="CH2556" s="6"/>
      <c r="CI2556" s="6"/>
      <c r="CJ2556" s="6"/>
      <c r="CK2556" s="6"/>
      <c r="CL2556" s="6"/>
      <c r="CM2556" s="6"/>
      <c r="CN2556" s="6"/>
      <c r="CO2556" s="6"/>
      <c r="CP2556" s="6"/>
      <c r="CQ2556" s="6"/>
      <c r="CR2556" s="6"/>
      <c r="CS2556" s="6"/>
      <c r="CT2556" s="6"/>
      <c r="CU2556" s="6"/>
      <c r="CV2556" s="6"/>
      <c r="CX2556" s="6"/>
      <c r="CY2556" s="6"/>
      <c r="CZ2556" s="6"/>
      <c r="DA2556" s="6"/>
      <c r="DB2556" s="6"/>
    </row>
    <row r="2557" spans="4:106" s="3" customFormat="1" x14ac:dyDescent="0.25">
      <c r="D2557" s="31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  <c r="AK2557" s="6"/>
      <c r="AL2557" s="6"/>
      <c r="AM2557" s="6"/>
      <c r="AN2557" s="6"/>
      <c r="AO2557" s="6"/>
      <c r="AP2557" s="6"/>
      <c r="AQ2557" s="6"/>
      <c r="AR2557" s="6"/>
      <c r="AS2557" s="6"/>
      <c r="AT2557" s="6"/>
      <c r="AU2557" s="6"/>
      <c r="AV2557" s="6"/>
      <c r="AX2557" s="41"/>
      <c r="AY2557" s="41"/>
      <c r="BA2557" s="6"/>
      <c r="BB2557" s="6"/>
      <c r="BC2557" s="6"/>
      <c r="BD2557" s="6"/>
      <c r="BE2557" s="6"/>
      <c r="BF2557" s="6"/>
      <c r="BG2557" s="6"/>
      <c r="BH2557" s="6"/>
      <c r="BI2557" s="6"/>
      <c r="BJ2557" s="6"/>
      <c r="BK2557" s="6"/>
      <c r="BL2557" s="6"/>
      <c r="BM2557" s="6"/>
      <c r="BN2557" s="6"/>
      <c r="BO2557" s="6"/>
      <c r="BP2557" s="6"/>
      <c r="BQ2557" s="6"/>
      <c r="BR2557" s="6"/>
      <c r="BS2557" s="6"/>
      <c r="BT2557" s="6"/>
      <c r="BU2557" s="6"/>
      <c r="BV2557" s="6"/>
      <c r="BW2557" s="6"/>
      <c r="BX2557" s="6"/>
      <c r="BY2557" s="6"/>
      <c r="BZ2557" s="6"/>
      <c r="CA2557" s="6"/>
      <c r="CB2557" s="6"/>
      <c r="CC2557" s="6"/>
      <c r="CD2557" s="6"/>
      <c r="CE2557" s="6"/>
      <c r="CF2557" s="6"/>
      <c r="CG2557" s="6"/>
      <c r="CH2557" s="6"/>
      <c r="CI2557" s="6"/>
      <c r="CJ2557" s="6"/>
      <c r="CK2557" s="6"/>
      <c r="CL2557" s="6"/>
      <c r="CM2557" s="6"/>
      <c r="CN2557" s="6"/>
      <c r="CO2557" s="6"/>
      <c r="CP2557" s="6"/>
      <c r="CQ2557" s="6"/>
      <c r="CR2557" s="6"/>
      <c r="CS2557" s="6"/>
      <c r="CT2557" s="6"/>
      <c r="CU2557" s="6"/>
      <c r="CV2557" s="6"/>
      <c r="CX2557" s="6"/>
      <c r="CY2557" s="6"/>
      <c r="CZ2557" s="6"/>
      <c r="DA2557" s="6"/>
      <c r="DB2557" s="6"/>
    </row>
    <row r="2558" spans="4:106" s="3" customFormat="1" x14ac:dyDescent="0.25">
      <c r="D2558" s="31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  <c r="AJ2558" s="6"/>
      <c r="AK2558" s="6"/>
      <c r="AL2558" s="6"/>
      <c r="AM2558" s="6"/>
      <c r="AN2558" s="6"/>
      <c r="AO2558" s="6"/>
      <c r="AP2558" s="6"/>
      <c r="AQ2558" s="6"/>
      <c r="AR2558" s="6"/>
      <c r="AS2558" s="6"/>
      <c r="AT2558" s="6"/>
      <c r="AU2558" s="6"/>
      <c r="AV2558" s="6"/>
      <c r="AX2558" s="41"/>
      <c r="AY2558" s="41"/>
      <c r="BA2558" s="6"/>
      <c r="BB2558" s="6"/>
      <c r="BC2558" s="6"/>
      <c r="BD2558" s="6"/>
      <c r="BE2558" s="6"/>
      <c r="BF2558" s="6"/>
      <c r="BG2558" s="6"/>
      <c r="BH2558" s="6"/>
      <c r="BI2558" s="6"/>
      <c r="BJ2558" s="6"/>
      <c r="BK2558" s="6"/>
      <c r="BL2558" s="6"/>
      <c r="BM2558" s="6"/>
      <c r="BN2558" s="6"/>
      <c r="BO2558" s="6"/>
      <c r="BP2558" s="6"/>
      <c r="BQ2558" s="6"/>
      <c r="BR2558" s="6"/>
      <c r="BS2558" s="6"/>
      <c r="BT2558" s="6"/>
      <c r="BU2558" s="6"/>
      <c r="BV2558" s="6"/>
      <c r="BW2558" s="6"/>
      <c r="BX2558" s="6"/>
      <c r="BY2558" s="6"/>
      <c r="BZ2558" s="6"/>
      <c r="CA2558" s="6"/>
      <c r="CB2558" s="6"/>
      <c r="CC2558" s="6"/>
      <c r="CD2558" s="6"/>
      <c r="CE2558" s="6"/>
      <c r="CF2558" s="6"/>
      <c r="CG2558" s="6"/>
      <c r="CH2558" s="6"/>
      <c r="CI2558" s="6"/>
      <c r="CJ2558" s="6"/>
      <c r="CK2558" s="6"/>
      <c r="CL2558" s="6"/>
      <c r="CM2558" s="6"/>
      <c r="CN2558" s="6"/>
      <c r="CO2558" s="6"/>
      <c r="CP2558" s="6"/>
      <c r="CQ2558" s="6"/>
      <c r="CR2558" s="6"/>
      <c r="CS2558" s="6"/>
      <c r="CT2558" s="6"/>
      <c r="CU2558" s="6"/>
      <c r="CV2558" s="6"/>
      <c r="CX2558" s="6"/>
      <c r="CY2558" s="6"/>
      <c r="CZ2558" s="6"/>
      <c r="DA2558" s="6"/>
      <c r="DB2558" s="6"/>
    </row>
    <row r="2559" spans="4:106" s="3" customFormat="1" x14ac:dyDescent="0.25">
      <c r="D2559" s="31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  <c r="AK2559" s="6"/>
      <c r="AL2559" s="6"/>
      <c r="AM2559" s="6"/>
      <c r="AN2559" s="6"/>
      <c r="AO2559" s="6"/>
      <c r="AP2559" s="6"/>
      <c r="AQ2559" s="6"/>
      <c r="AR2559" s="6"/>
      <c r="AS2559" s="6"/>
      <c r="AT2559" s="6"/>
      <c r="AU2559" s="6"/>
      <c r="AV2559" s="6"/>
      <c r="AX2559" s="41"/>
      <c r="AY2559" s="41"/>
      <c r="BA2559" s="6"/>
      <c r="BB2559" s="6"/>
      <c r="BC2559" s="6"/>
      <c r="BD2559" s="6"/>
      <c r="BE2559" s="6"/>
      <c r="BF2559" s="6"/>
      <c r="BG2559" s="6"/>
      <c r="BH2559" s="6"/>
      <c r="BI2559" s="6"/>
      <c r="BJ2559" s="6"/>
      <c r="BK2559" s="6"/>
      <c r="BL2559" s="6"/>
      <c r="BM2559" s="6"/>
      <c r="BN2559" s="6"/>
      <c r="BO2559" s="6"/>
      <c r="BP2559" s="6"/>
      <c r="BQ2559" s="6"/>
      <c r="BR2559" s="6"/>
      <c r="BS2559" s="6"/>
      <c r="BT2559" s="6"/>
      <c r="BU2559" s="6"/>
      <c r="BV2559" s="6"/>
      <c r="BW2559" s="6"/>
      <c r="BX2559" s="6"/>
      <c r="BY2559" s="6"/>
      <c r="BZ2559" s="6"/>
      <c r="CA2559" s="6"/>
      <c r="CB2559" s="6"/>
      <c r="CC2559" s="6"/>
      <c r="CD2559" s="6"/>
      <c r="CE2559" s="6"/>
      <c r="CF2559" s="6"/>
      <c r="CG2559" s="6"/>
      <c r="CH2559" s="6"/>
      <c r="CI2559" s="6"/>
      <c r="CJ2559" s="6"/>
      <c r="CK2559" s="6"/>
      <c r="CL2559" s="6"/>
      <c r="CM2559" s="6"/>
      <c r="CN2559" s="6"/>
      <c r="CO2559" s="6"/>
      <c r="CP2559" s="6"/>
      <c r="CQ2559" s="6"/>
      <c r="CR2559" s="6"/>
      <c r="CS2559" s="6"/>
      <c r="CT2559" s="6"/>
      <c r="CU2559" s="6"/>
      <c r="CV2559" s="6"/>
      <c r="CX2559" s="6"/>
      <c r="CY2559" s="6"/>
      <c r="CZ2559" s="6"/>
      <c r="DA2559" s="6"/>
      <c r="DB2559" s="6"/>
    </row>
    <row r="2560" spans="4:106" s="3" customFormat="1" x14ac:dyDescent="0.25">
      <c r="D2560" s="31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  <c r="AK2560" s="6"/>
      <c r="AL2560" s="6"/>
      <c r="AM2560" s="6"/>
      <c r="AN2560" s="6"/>
      <c r="AO2560" s="6"/>
      <c r="AP2560" s="6"/>
      <c r="AQ2560" s="6"/>
      <c r="AR2560" s="6"/>
      <c r="AS2560" s="6"/>
      <c r="AT2560" s="6"/>
      <c r="AU2560" s="6"/>
      <c r="AV2560" s="6"/>
      <c r="AX2560" s="41"/>
      <c r="AY2560" s="41"/>
      <c r="BA2560" s="6"/>
      <c r="BB2560" s="6"/>
      <c r="BC2560" s="6"/>
      <c r="BD2560" s="6"/>
      <c r="BE2560" s="6"/>
      <c r="BF2560" s="6"/>
      <c r="BG2560" s="6"/>
      <c r="BH2560" s="6"/>
      <c r="BI2560" s="6"/>
      <c r="BJ2560" s="6"/>
      <c r="BK2560" s="6"/>
      <c r="BL2560" s="6"/>
      <c r="BM2560" s="6"/>
      <c r="BN2560" s="6"/>
      <c r="BO2560" s="6"/>
      <c r="BP2560" s="6"/>
      <c r="BQ2560" s="6"/>
      <c r="BR2560" s="6"/>
      <c r="BS2560" s="6"/>
      <c r="BT2560" s="6"/>
      <c r="BU2560" s="6"/>
      <c r="BV2560" s="6"/>
      <c r="BW2560" s="6"/>
      <c r="BX2560" s="6"/>
      <c r="BY2560" s="6"/>
      <c r="BZ2560" s="6"/>
      <c r="CA2560" s="6"/>
      <c r="CB2560" s="6"/>
      <c r="CC2560" s="6"/>
      <c r="CD2560" s="6"/>
      <c r="CE2560" s="6"/>
      <c r="CF2560" s="6"/>
      <c r="CG2560" s="6"/>
      <c r="CH2560" s="6"/>
      <c r="CI2560" s="6"/>
      <c r="CJ2560" s="6"/>
      <c r="CK2560" s="6"/>
      <c r="CL2560" s="6"/>
      <c r="CM2560" s="6"/>
      <c r="CN2560" s="6"/>
      <c r="CO2560" s="6"/>
      <c r="CP2560" s="6"/>
      <c r="CQ2560" s="6"/>
      <c r="CR2560" s="6"/>
      <c r="CS2560" s="6"/>
      <c r="CT2560" s="6"/>
      <c r="CU2560" s="6"/>
      <c r="CV2560" s="6"/>
      <c r="CX2560" s="6"/>
      <c r="CY2560" s="6"/>
      <c r="CZ2560" s="6"/>
      <c r="DA2560" s="6"/>
      <c r="DB2560" s="6"/>
    </row>
    <row r="2561" spans="4:106" s="3" customFormat="1" x14ac:dyDescent="0.25">
      <c r="D2561" s="31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  <c r="AJ2561" s="6"/>
      <c r="AK2561" s="6"/>
      <c r="AL2561" s="6"/>
      <c r="AM2561" s="6"/>
      <c r="AN2561" s="6"/>
      <c r="AO2561" s="6"/>
      <c r="AP2561" s="6"/>
      <c r="AQ2561" s="6"/>
      <c r="AR2561" s="6"/>
      <c r="AS2561" s="6"/>
      <c r="AT2561" s="6"/>
      <c r="AU2561" s="6"/>
      <c r="AV2561" s="6"/>
      <c r="AX2561" s="41"/>
      <c r="AY2561" s="41"/>
      <c r="BA2561" s="6"/>
      <c r="BB2561" s="6"/>
      <c r="BC2561" s="6"/>
      <c r="BD2561" s="6"/>
      <c r="BE2561" s="6"/>
      <c r="BF2561" s="6"/>
      <c r="BG2561" s="6"/>
      <c r="BH2561" s="6"/>
      <c r="BI2561" s="6"/>
      <c r="BJ2561" s="6"/>
      <c r="BK2561" s="6"/>
      <c r="BL2561" s="6"/>
      <c r="BM2561" s="6"/>
      <c r="BN2561" s="6"/>
      <c r="BO2561" s="6"/>
      <c r="BP2561" s="6"/>
      <c r="BQ2561" s="6"/>
      <c r="BR2561" s="6"/>
      <c r="BS2561" s="6"/>
      <c r="BT2561" s="6"/>
      <c r="BU2561" s="6"/>
      <c r="BV2561" s="6"/>
      <c r="BW2561" s="6"/>
      <c r="BX2561" s="6"/>
      <c r="BY2561" s="6"/>
      <c r="BZ2561" s="6"/>
      <c r="CA2561" s="6"/>
      <c r="CB2561" s="6"/>
      <c r="CC2561" s="6"/>
      <c r="CD2561" s="6"/>
      <c r="CE2561" s="6"/>
      <c r="CF2561" s="6"/>
      <c r="CG2561" s="6"/>
      <c r="CH2561" s="6"/>
      <c r="CI2561" s="6"/>
      <c r="CJ2561" s="6"/>
      <c r="CK2561" s="6"/>
      <c r="CL2561" s="6"/>
      <c r="CM2561" s="6"/>
      <c r="CN2561" s="6"/>
      <c r="CO2561" s="6"/>
      <c r="CP2561" s="6"/>
      <c r="CQ2561" s="6"/>
      <c r="CR2561" s="6"/>
      <c r="CS2561" s="6"/>
      <c r="CT2561" s="6"/>
      <c r="CU2561" s="6"/>
      <c r="CV2561" s="6"/>
      <c r="CX2561" s="6"/>
      <c r="CY2561" s="6"/>
      <c r="CZ2561" s="6"/>
      <c r="DA2561" s="6"/>
      <c r="DB2561" s="6"/>
    </row>
    <row r="2562" spans="4:106" s="3" customFormat="1" x14ac:dyDescent="0.25">
      <c r="D2562" s="31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  <c r="AJ2562" s="6"/>
      <c r="AK2562" s="6"/>
      <c r="AL2562" s="6"/>
      <c r="AM2562" s="6"/>
      <c r="AN2562" s="6"/>
      <c r="AO2562" s="6"/>
      <c r="AP2562" s="6"/>
      <c r="AQ2562" s="6"/>
      <c r="AR2562" s="6"/>
      <c r="AS2562" s="6"/>
      <c r="AT2562" s="6"/>
      <c r="AU2562" s="6"/>
      <c r="AV2562" s="6"/>
      <c r="AX2562" s="41"/>
      <c r="AY2562" s="41"/>
      <c r="BA2562" s="6"/>
      <c r="BB2562" s="6"/>
      <c r="BC2562" s="6"/>
      <c r="BD2562" s="6"/>
      <c r="BE2562" s="6"/>
      <c r="BF2562" s="6"/>
      <c r="BG2562" s="6"/>
      <c r="BH2562" s="6"/>
      <c r="BI2562" s="6"/>
      <c r="BJ2562" s="6"/>
      <c r="BK2562" s="6"/>
      <c r="BL2562" s="6"/>
      <c r="BM2562" s="6"/>
      <c r="BN2562" s="6"/>
      <c r="BO2562" s="6"/>
      <c r="BP2562" s="6"/>
      <c r="BQ2562" s="6"/>
      <c r="BR2562" s="6"/>
      <c r="BS2562" s="6"/>
      <c r="BT2562" s="6"/>
      <c r="BU2562" s="6"/>
      <c r="BV2562" s="6"/>
      <c r="BW2562" s="6"/>
      <c r="BX2562" s="6"/>
      <c r="BY2562" s="6"/>
      <c r="BZ2562" s="6"/>
      <c r="CA2562" s="6"/>
      <c r="CB2562" s="6"/>
      <c r="CC2562" s="6"/>
      <c r="CD2562" s="6"/>
      <c r="CE2562" s="6"/>
      <c r="CF2562" s="6"/>
      <c r="CG2562" s="6"/>
      <c r="CH2562" s="6"/>
      <c r="CI2562" s="6"/>
      <c r="CJ2562" s="6"/>
      <c r="CK2562" s="6"/>
      <c r="CL2562" s="6"/>
      <c r="CM2562" s="6"/>
      <c r="CN2562" s="6"/>
      <c r="CO2562" s="6"/>
      <c r="CP2562" s="6"/>
      <c r="CQ2562" s="6"/>
      <c r="CR2562" s="6"/>
      <c r="CS2562" s="6"/>
      <c r="CT2562" s="6"/>
      <c r="CU2562" s="6"/>
      <c r="CV2562" s="6"/>
      <c r="CX2562" s="6"/>
      <c r="CY2562" s="6"/>
      <c r="CZ2562" s="6"/>
      <c r="DA2562" s="6"/>
      <c r="DB2562" s="6"/>
    </row>
    <row r="2563" spans="4:106" s="3" customFormat="1" x14ac:dyDescent="0.25">
      <c r="D2563" s="31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/>
      <c r="AN2563" s="6"/>
      <c r="AO2563" s="6"/>
      <c r="AP2563" s="6"/>
      <c r="AQ2563" s="6"/>
      <c r="AR2563" s="6"/>
      <c r="AS2563" s="6"/>
      <c r="AT2563" s="6"/>
      <c r="AU2563" s="6"/>
      <c r="AV2563" s="6"/>
      <c r="AX2563" s="41"/>
      <c r="AY2563" s="41"/>
      <c r="BA2563" s="6"/>
      <c r="BB2563" s="6"/>
      <c r="BC2563" s="6"/>
      <c r="BD2563" s="6"/>
      <c r="BE2563" s="6"/>
      <c r="BF2563" s="6"/>
      <c r="BG2563" s="6"/>
      <c r="BH2563" s="6"/>
      <c r="BI2563" s="6"/>
      <c r="BJ2563" s="6"/>
      <c r="BK2563" s="6"/>
      <c r="BL2563" s="6"/>
      <c r="BM2563" s="6"/>
      <c r="BN2563" s="6"/>
      <c r="BO2563" s="6"/>
      <c r="BP2563" s="6"/>
      <c r="BQ2563" s="6"/>
      <c r="BR2563" s="6"/>
      <c r="BS2563" s="6"/>
      <c r="BT2563" s="6"/>
      <c r="BU2563" s="6"/>
      <c r="BV2563" s="6"/>
      <c r="BW2563" s="6"/>
      <c r="BX2563" s="6"/>
      <c r="BY2563" s="6"/>
      <c r="BZ2563" s="6"/>
      <c r="CA2563" s="6"/>
      <c r="CB2563" s="6"/>
      <c r="CC2563" s="6"/>
      <c r="CD2563" s="6"/>
      <c r="CE2563" s="6"/>
      <c r="CF2563" s="6"/>
      <c r="CG2563" s="6"/>
      <c r="CH2563" s="6"/>
      <c r="CI2563" s="6"/>
      <c r="CJ2563" s="6"/>
      <c r="CK2563" s="6"/>
      <c r="CL2563" s="6"/>
      <c r="CM2563" s="6"/>
      <c r="CN2563" s="6"/>
      <c r="CO2563" s="6"/>
      <c r="CP2563" s="6"/>
      <c r="CQ2563" s="6"/>
      <c r="CR2563" s="6"/>
      <c r="CS2563" s="6"/>
      <c r="CT2563" s="6"/>
      <c r="CU2563" s="6"/>
      <c r="CV2563" s="6"/>
      <c r="CX2563" s="6"/>
      <c r="CY2563" s="6"/>
      <c r="CZ2563" s="6"/>
      <c r="DA2563" s="6"/>
      <c r="DB2563" s="6"/>
    </row>
    <row r="2564" spans="4:106" s="3" customFormat="1" x14ac:dyDescent="0.25">
      <c r="D2564" s="31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  <c r="AK2564" s="6"/>
      <c r="AL2564" s="6"/>
      <c r="AM2564" s="6"/>
      <c r="AN2564" s="6"/>
      <c r="AO2564" s="6"/>
      <c r="AP2564" s="6"/>
      <c r="AQ2564" s="6"/>
      <c r="AR2564" s="6"/>
      <c r="AS2564" s="6"/>
      <c r="AT2564" s="6"/>
      <c r="AU2564" s="6"/>
      <c r="AV2564" s="6"/>
      <c r="AX2564" s="41"/>
      <c r="AY2564" s="41"/>
      <c r="BA2564" s="6"/>
      <c r="BB2564" s="6"/>
      <c r="BC2564" s="6"/>
      <c r="BD2564" s="6"/>
      <c r="BE2564" s="6"/>
      <c r="BF2564" s="6"/>
      <c r="BG2564" s="6"/>
      <c r="BH2564" s="6"/>
      <c r="BI2564" s="6"/>
      <c r="BJ2564" s="6"/>
      <c r="BK2564" s="6"/>
      <c r="BL2564" s="6"/>
      <c r="BM2564" s="6"/>
      <c r="BN2564" s="6"/>
      <c r="BO2564" s="6"/>
      <c r="BP2564" s="6"/>
      <c r="BQ2564" s="6"/>
      <c r="BR2564" s="6"/>
      <c r="BS2564" s="6"/>
      <c r="BT2564" s="6"/>
      <c r="BU2564" s="6"/>
      <c r="BV2564" s="6"/>
      <c r="BW2564" s="6"/>
      <c r="BX2564" s="6"/>
      <c r="BY2564" s="6"/>
      <c r="BZ2564" s="6"/>
      <c r="CA2564" s="6"/>
      <c r="CB2564" s="6"/>
      <c r="CC2564" s="6"/>
      <c r="CD2564" s="6"/>
      <c r="CE2564" s="6"/>
      <c r="CF2564" s="6"/>
      <c r="CG2564" s="6"/>
      <c r="CH2564" s="6"/>
      <c r="CI2564" s="6"/>
      <c r="CJ2564" s="6"/>
      <c r="CK2564" s="6"/>
      <c r="CL2564" s="6"/>
      <c r="CM2564" s="6"/>
      <c r="CN2564" s="6"/>
      <c r="CO2564" s="6"/>
      <c r="CP2564" s="6"/>
      <c r="CQ2564" s="6"/>
      <c r="CR2564" s="6"/>
      <c r="CS2564" s="6"/>
      <c r="CT2564" s="6"/>
      <c r="CU2564" s="6"/>
      <c r="CV2564" s="6"/>
      <c r="CX2564" s="6"/>
      <c r="CY2564" s="6"/>
      <c r="CZ2564" s="6"/>
      <c r="DA2564" s="6"/>
      <c r="DB2564" s="6"/>
    </row>
    <row r="2565" spans="4:106" s="3" customFormat="1" x14ac:dyDescent="0.25">
      <c r="D2565" s="31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  <c r="AK2565" s="6"/>
      <c r="AL2565" s="6"/>
      <c r="AM2565" s="6"/>
      <c r="AN2565" s="6"/>
      <c r="AO2565" s="6"/>
      <c r="AP2565" s="6"/>
      <c r="AQ2565" s="6"/>
      <c r="AR2565" s="6"/>
      <c r="AS2565" s="6"/>
      <c r="AT2565" s="6"/>
      <c r="AU2565" s="6"/>
      <c r="AV2565" s="6"/>
      <c r="AX2565" s="41"/>
      <c r="AY2565" s="41"/>
      <c r="BA2565" s="6"/>
      <c r="BB2565" s="6"/>
      <c r="BC2565" s="6"/>
      <c r="BD2565" s="6"/>
      <c r="BE2565" s="6"/>
      <c r="BF2565" s="6"/>
      <c r="BG2565" s="6"/>
      <c r="BH2565" s="6"/>
      <c r="BI2565" s="6"/>
      <c r="BJ2565" s="6"/>
      <c r="BK2565" s="6"/>
      <c r="BL2565" s="6"/>
      <c r="BM2565" s="6"/>
      <c r="BN2565" s="6"/>
      <c r="BO2565" s="6"/>
      <c r="BP2565" s="6"/>
      <c r="BQ2565" s="6"/>
      <c r="BR2565" s="6"/>
      <c r="BS2565" s="6"/>
      <c r="BT2565" s="6"/>
      <c r="BU2565" s="6"/>
      <c r="BV2565" s="6"/>
      <c r="BW2565" s="6"/>
      <c r="BX2565" s="6"/>
      <c r="BY2565" s="6"/>
      <c r="BZ2565" s="6"/>
      <c r="CA2565" s="6"/>
      <c r="CB2565" s="6"/>
      <c r="CC2565" s="6"/>
      <c r="CD2565" s="6"/>
      <c r="CE2565" s="6"/>
      <c r="CF2565" s="6"/>
      <c r="CG2565" s="6"/>
      <c r="CH2565" s="6"/>
      <c r="CI2565" s="6"/>
      <c r="CJ2565" s="6"/>
      <c r="CK2565" s="6"/>
      <c r="CL2565" s="6"/>
      <c r="CM2565" s="6"/>
      <c r="CN2565" s="6"/>
      <c r="CO2565" s="6"/>
      <c r="CP2565" s="6"/>
      <c r="CQ2565" s="6"/>
      <c r="CR2565" s="6"/>
      <c r="CS2565" s="6"/>
      <c r="CT2565" s="6"/>
      <c r="CU2565" s="6"/>
      <c r="CV2565" s="6"/>
      <c r="CX2565" s="6"/>
      <c r="CY2565" s="6"/>
      <c r="CZ2565" s="6"/>
      <c r="DA2565" s="6"/>
      <c r="DB2565" s="6"/>
    </row>
    <row r="2566" spans="4:106" s="3" customFormat="1" x14ac:dyDescent="0.25">
      <c r="D2566" s="31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  <c r="AK2566" s="6"/>
      <c r="AL2566" s="6"/>
      <c r="AM2566" s="6"/>
      <c r="AN2566" s="6"/>
      <c r="AO2566" s="6"/>
      <c r="AP2566" s="6"/>
      <c r="AQ2566" s="6"/>
      <c r="AR2566" s="6"/>
      <c r="AS2566" s="6"/>
      <c r="AT2566" s="6"/>
      <c r="AU2566" s="6"/>
      <c r="AV2566" s="6"/>
      <c r="AX2566" s="41"/>
      <c r="AY2566" s="41"/>
      <c r="BA2566" s="6"/>
      <c r="BB2566" s="6"/>
      <c r="BC2566" s="6"/>
      <c r="BD2566" s="6"/>
      <c r="BE2566" s="6"/>
      <c r="BF2566" s="6"/>
      <c r="BG2566" s="6"/>
      <c r="BH2566" s="6"/>
      <c r="BI2566" s="6"/>
      <c r="BJ2566" s="6"/>
      <c r="BK2566" s="6"/>
      <c r="BL2566" s="6"/>
      <c r="BM2566" s="6"/>
      <c r="BN2566" s="6"/>
      <c r="BO2566" s="6"/>
      <c r="BP2566" s="6"/>
      <c r="BQ2566" s="6"/>
      <c r="BR2566" s="6"/>
      <c r="BS2566" s="6"/>
      <c r="BT2566" s="6"/>
      <c r="BU2566" s="6"/>
      <c r="BV2566" s="6"/>
      <c r="BW2566" s="6"/>
      <c r="BX2566" s="6"/>
      <c r="BY2566" s="6"/>
      <c r="BZ2566" s="6"/>
      <c r="CA2566" s="6"/>
      <c r="CB2566" s="6"/>
      <c r="CC2566" s="6"/>
      <c r="CD2566" s="6"/>
      <c r="CE2566" s="6"/>
      <c r="CF2566" s="6"/>
      <c r="CG2566" s="6"/>
      <c r="CH2566" s="6"/>
      <c r="CI2566" s="6"/>
      <c r="CJ2566" s="6"/>
      <c r="CK2566" s="6"/>
      <c r="CL2566" s="6"/>
      <c r="CM2566" s="6"/>
      <c r="CN2566" s="6"/>
      <c r="CO2566" s="6"/>
      <c r="CP2566" s="6"/>
      <c r="CQ2566" s="6"/>
      <c r="CR2566" s="6"/>
      <c r="CS2566" s="6"/>
      <c r="CT2566" s="6"/>
      <c r="CU2566" s="6"/>
      <c r="CV2566" s="6"/>
      <c r="CX2566" s="6"/>
      <c r="CY2566" s="6"/>
      <c r="CZ2566" s="6"/>
      <c r="DA2566" s="6"/>
      <c r="DB2566" s="6"/>
    </row>
    <row r="2567" spans="4:106" s="3" customFormat="1" x14ac:dyDescent="0.25">
      <c r="D2567" s="31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  <c r="AK2567" s="6"/>
      <c r="AL2567" s="6"/>
      <c r="AM2567" s="6"/>
      <c r="AN2567" s="6"/>
      <c r="AO2567" s="6"/>
      <c r="AP2567" s="6"/>
      <c r="AQ2567" s="6"/>
      <c r="AR2567" s="6"/>
      <c r="AS2567" s="6"/>
      <c r="AT2567" s="6"/>
      <c r="AU2567" s="6"/>
      <c r="AV2567" s="6"/>
      <c r="AX2567" s="41"/>
      <c r="AY2567" s="41"/>
      <c r="BA2567" s="6"/>
      <c r="BB2567" s="6"/>
      <c r="BC2567" s="6"/>
      <c r="BD2567" s="6"/>
      <c r="BE2567" s="6"/>
      <c r="BF2567" s="6"/>
      <c r="BG2567" s="6"/>
      <c r="BH2567" s="6"/>
      <c r="BI2567" s="6"/>
      <c r="BJ2567" s="6"/>
      <c r="BK2567" s="6"/>
      <c r="BL2567" s="6"/>
      <c r="BM2567" s="6"/>
      <c r="BN2567" s="6"/>
      <c r="BO2567" s="6"/>
      <c r="BP2567" s="6"/>
      <c r="BQ2567" s="6"/>
      <c r="BR2567" s="6"/>
      <c r="BS2567" s="6"/>
      <c r="BT2567" s="6"/>
      <c r="BU2567" s="6"/>
      <c r="BV2567" s="6"/>
      <c r="BW2567" s="6"/>
      <c r="BX2567" s="6"/>
      <c r="BY2567" s="6"/>
      <c r="BZ2567" s="6"/>
      <c r="CA2567" s="6"/>
      <c r="CB2567" s="6"/>
      <c r="CC2567" s="6"/>
      <c r="CD2567" s="6"/>
      <c r="CE2567" s="6"/>
      <c r="CF2567" s="6"/>
      <c r="CG2567" s="6"/>
      <c r="CH2567" s="6"/>
      <c r="CI2567" s="6"/>
      <c r="CJ2567" s="6"/>
      <c r="CK2567" s="6"/>
      <c r="CL2567" s="6"/>
      <c r="CM2567" s="6"/>
      <c r="CN2567" s="6"/>
      <c r="CO2567" s="6"/>
      <c r="CP2567" s="6"/>
      <c r="CQ2567" s="6"/>
      <c r="CR2567" s="6"/>
      <c r="CS2567" s="6"/>
      <c r="CT2567" s="6"/>
      <c r="CU2567" s="6"/>
      <c r="CV2567" s="6"/>
      <c r="CX2567" s="6"/>
      <c r="CY2567" s="6"/>
      <c r="CZ2567" s="6"/>
      <c r="DA2567" s="6"/>
      <c r="DB2567" s="6"/>
    </row>
    <row r="2568" spans="4:106" s="3" customFormat="1" x14ac:dyDescent="0.25">
      <c r="D2568" s="31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  <c r="AK2568" s="6"/>
      <c r="AL2568" s="6"/>
      <c r="AM2568" s="6"/>
      <c r="AN2568" s="6"/>
      <c r="AO2568" s="6"/>
      <c r="AP2568" s="6"/>
      <c r="AQ2568" s="6"/>
      <c r="AR2568" s="6"/>
      <c r="AS2568" s="6"/>
      <c r="AT2568" s="6"/>
      <c r="AU2568" s="6"/>
      <c r="AV2568" s="6"/>
      <c r="AX2568" s="41"/>
      <c r="AY2568" s="41"/>
      <c r="BA2568" s="6"/>
      <c r="BB2568" s="6"/>
      <c r="BC2568" s="6"/>
      <c r="BD2568" s="6"/>
      <c r="BE2568" s="6"/>
      <c r="BF2568" s="6"/>
      <c r="BG2568" s="6"/>
      <c r="BH2568" s="6"/>
      <c r="BI2568" s="6"/>
      <c r="BJ2568" s="6"/>
      <c r="BK2568" s="6"/>
      <c r="BL2568" s="6"/>
      <c r="BM2568" s="6"/>
      <c r="BN2568" s="6"/>
      <c r="BO2568" s="6"/>
      <c r="BP2568" s="6"/>
      <c r="BQ2568" s="6"/>
      <c r="BR2568" s="6"/>
      <c r="BS2568" s="6"/>
      <c r="BT2568" s="6"/>
      <c r="BU2568" s="6"/>
      <c r="BV2568" s="6"/>
      <c r="BW2568" s="6"/>
      <c r="BX2568" s="6"/>
      <c r="BY2568" s="6"/>
      <c r="BZ2568" s="6"/>
      <c r="CA2568" s="6"/>
      <c r="CB2568" s="6"/>
      <c r="CC2568" s="6"/>
      <c r="CD2568" s="6"/>
      <c r="CE2568" s="6"/>
      <c r="CF2568" s="6"/>
      <c r="CG2568" s="6"/>
      <c r="CH2568" s="6"/>
      <c r="CI2568" s="6"/>
      <c r="CJ2568" s="6"/>
      <c r="CK2568" s="6"/>
      <c r="CL2568" s="6"/>
      <c r="CM2568" s="6"/>
      <c r="CN2568" s="6"/>
      <c r="CO2568" s="6"/>
      <c r="CP2568" s="6"/>
      <c r="CQ2568" s="6"/>
      <c r="CR2568" s="6"/>
      <c r="CS2568" s="6"/>
      <c r="CT2568" s="6"/>
      <c r="CU2568" s="6"/>
      <c r="CV2568" s="6"/>
      <c r="CX2568" s="6"/>
      <c r="CY2568" s="6"/>
      <c r="CZ2568" s="6"/>
      <c r="DA2568" s="6"/>
      <c r="DB2568" s="6"/>
    </row>
    <row r="2569" spans="4:106" s="3" customFormat="1" x14ac:dyDescent="0.25">
      <c r="D2569" s="31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  <c r="AP2569" s="6"/>
      <c r="AQ2569" s="6"/>
      <c r="AR2569" s="6"/>
      <c r="AS2569" s="6"/>
      <c r="AT2569" s="6"/>
      <c r="AU2569" s="6"/>
      <c r="AV2569" s="6"/>
      <c r="AX2569" s="41"/>
      <c r="AY2569" s="41"/>
      <c r="BA2569" s="6"/>
      <c r="BB2569" s="6"/>
      <c r="BC2569" s="6"/>
      <c r="BD2569" s="6"/>
      <c r="BE2569" s="6"/>
      <c r="BF2569" s="6"/>
      <c r="BG2569" s="6"/>
      <c r="BH2569" s="6"/>
      <c r="BI2569" s="6"/>
      <c r="BJ2569" s="6"/>
      <c r="BK2569" s="6"/>
      <c r="BL2569" s="6"/>
      <c r="BM2569" s="6"/>
      <c r="BN2569" s="6"/>
      <c r="BO2569" s="6"/>
      <c r="BP2569" s="6"/>
      <c r="BQ2569" s="6"/>
      <c r="BR2569" s="6"/>
      <c r="BS2569" s="6"/>
      <c r="BT2569" s="6"/>
      <c r="BU2569" s="6"/>
      <c r="BV2569" s="6"/>
      <c r="BW2569" s="6"/>
      <c r="BX2569" s="6"/>
      <c r="BY2569" s="6"/>
      <c r="BZ2569" s="6"/>
      <c r="CA2569" s="6"/>
      <c r="CB2569" s="6"/>
      <c r="CC2569" s="6"/>
      <c r="CD2569" s="6"/>
      <c r="CE2569" s="6"/>
      <c r="CF2569" s="6"/>
      <c r="CG2569" s="6"/>
      <c r="CH2569" s="6"/>
      <c r="CI2569" s="6"/>
      <c r="CJ2569" s="6"/>
      <c r="CK2569" s="6"/>
      <c r="CL2569" s="6"/>
      <c r="CM2569" s="6"/>
      <c r="CN2569" s="6"/>
      <c r="CO2569" s="6"/>
      <c r="CP2569" s="6"/>
      <c r="CQ2569" s="6"/>
      <c r="CR2569" s="6"/>
      <c r="CS2569" s="6"/>
      <c r="CT2569" s="6"/>
      <c r="CU2569" s="6"/>
      <c r="CV2569" s="6"/>
      <c r="CX2569" s="6"/>
      <c r="CY2569" s="6"/>
      <c r="CZ2569" s="6"/>
      <c r="DA2569" s="6"/>
      <c r="DB2569" s="6"/>
    </row>
    <row r="2570" spans="4:106" s="3" customFormat="1" x14ac:dyDescent="0.25">
      <c r="D2570" s="31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M2570" s="6"/>
      <c r="AN2570" s="6"/>
      <c r="AO2570" s="6"/>
      <c r="AP2570" s="6"/>
      <c r="AQ2570" s="6"/>
      <c r="AR2570" s="6"/>
      <c r="AS2570" s="6"/>
      <c r="AT2570" s="6"/>
      <c r="AU2570" s="6"/>
      <c r="AV2570" s="6"/>
      <c r="AX2570" s="41"/>
      <c r="AY2570" s="41"/>
      <c r="BA2570" s="6"/>
      <c r="BB2570" s="6"/>
      <c r="BC2570" s="6"/>
      <c r="BD2570" s="6"/>
      <c r="BE2570" s="6"/>
      <c r="BF2570" s="6"/>
      <c r="BG2570" s="6"/>
      <c r="BH2570" s="6"/>
      <c r="BI2570" s="6"/>
      <c r="BJ2570" s="6"/>
      <c r="BK2570" s="6"/>
      <c r="BL2570" s="6"/>
      <c r="BM2570" s="6"/>
      <c r="BN2570" s="6"/>
      <c r="BO2570" s="6"/>
      <c r="BP2570" s="6"/>
      <c r="BQ2570" s="6"/>
      <c r="BR2570" s="6"/>
      <c r="BS2570" s="6"/>
      <c r="BT2570" s="6"/>
      <c r="BU2570" s="6"/>
      <c r="BV2570" s="6"/>
      <c r="BW2570" s="6"/>
      <c r="BX2570" s="6"/>
      <c r="BY2570" s="6"/>
      <c r="BZ2570" s="6"/>
      <c r="CA2570" s="6"/>
      <c r="CB2570" s="6"/>
      <c r="CC2570" s="6"/>
      <c r="CD2570" s="6"/>
      <c r="CE2570" s="6"/>
      <c r="CF2570" s="6"/>
      <c r="CG2570" s="6"/>
      <c r="CH2570" s="6"/>
      <c r="CI2570" s="6"/>
      <c r="CJ2570" s="6"/>
      <c r="CK2570" s="6"/>
      <c r="CL2570" s="6"/>
      <c r="CM2570" s="6"/>
      <c r="CN2570" s="6"/>
      <c r="CO2570" s="6"/>
      <c r="CP2570" s="6"/>
      <c r="CQ2570" s="6"/>
      <c r="CR2570" s="6"/>
      <c r="CS2570" s="6"/>
      <c r="CT2570" s="6"/>
      <c r="CU2570" s="6"/>
      <c r="CV2570" s="6"/>
      <c r="CX2570" s="6"/>
      <c r="CY2570" s="6"/>
      <c r="CZ2570" s="6"/>
      <c r="DA2570" s="6"/>
      <c r="DB2570" s="6"/>
    </row>
    <row r="2571" spans="4:106" s="3" customFormat="1" x14ac:dyDescent="0.25">
      <c r="D2571" s="31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  <c r="AK2571" s="6"/>
      <c r="AL2571" s="6"/>
      <c r="AM2571" s="6"/>
      <c r="AN2571" s="6"/>
      <c r="AO2571" s="6"/>
      <c r="AP2571" s="6"/>
      <c r="AQ2571" s="6"/>
      <c r="AR2571" s="6"/>
      <c r="AS2571" s="6"/>
      <c r="AT2571" s="6"/>
      <c r="AU2571" s="6"/>
      <c r="AV2571" s="6"/>
      <c r="AX2571" s="41"/>
      <c r="AY2571" s="41"/>
      <c r="BA2571" s="6"/>
      <c r="BB2571" s="6"/>
      <c r="BC2571" s="6"/>
      <c r="BD2571" s="6"/>
      <c r="BE2571" s="6"/>
      <c r="BF2571" s="6"/>
      <c r="BG2571" s="6"/>
      <c r="BH2571" s="6"/>
      <c r="BI2571" s="6"/>
      <c r="BJ2571" s="6"/>
      <c r="BK2571" s="6"/>
      <c r="BL2571" s="6"/>
      <c r="BM2571" s="6"/>
      <c r="BN2571" s="6"/>
      <c r="BO2571" s="6"/>
      <c r="BP2571" s="6"/>
      <c r="BQ2571" s="6"/>
      <c r="BR2571" s="6"/>
      <c r="BS2571" s="6"/>
      <c r="BT2571" s="6"/>
      <c r="BU2571" s="6"/>
      <c r="BV2571" s="6"/>
      <c r="BW2571" s="6"/>
      <c r="BX2571" s="6"/>
      <c r="BY2571" s="6"/>
      <c r="BZ2571" s="6"/>
      <c r="CA2571" s="6"/>
      <c r="CB2571" s="6"/>
      <c r="CC2571" s="6"/>
      <c r="CD2571" s="6"/>
      <c r="CE2571" s="6"/>
      <c r="CF2571" s="6"/>
      <c r="CG2571" s="6"/>
      <c r="CH2571" s="6"/>
      <c r="CI2571" s="6"/>
      <c r="CJ2571" s="6"/>
      <c r="CK2571" s="6"/>
      <c r="CL2571" s="6"/>
      <c r="CM2571" s="6"/>
      <c r="CN2571" s="6"/>
      <c r="CO2571" s="6"/>
      <c r="CP2571" s="6"/>
      <c r="CQ2571" s="6"/>
      <c r="CR2571" s="6"/>
      <c r="CS2571" s="6"/>
      <c r="CT2571" s="6"/>
      <c r="CU2571" s="6"/>
      <c r="CV2571" s="6"/>
      <c r="CX2571" s="6"/>
      <c r="CY2571" s="6"/>
      <c r="CZ2571" s="6"/>
      <c r="DA2571" s="6"/>
      <c r="DB2571" s="6"/>
    </row>
    <row r="2572" spans="4:106" s="3" customFormat="1" x14ac:dyDescent="0.25">
      <c r="D2572" s="31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  <c r="AK2572" s="6"/>
      <c r="AL2572" s="6"/>
      <c r="AM2572" s="6"/>
      <c r="AN2572" s="6"/>
      <c r="AO2572" s="6"/>
      <c r="AP2572" s="6"/>
      <c r="AQ2572" s="6"/>
      <c r="AR2572" s="6"/>
      <c r="AS2572" s="6"/>
      <c r="AT2572" s="6"/>
      <c r="AU2572" s="6"/>
      <c r="AV2572" s="6"/>
      <c r="AX2572" s="41"/>
      <c r="AY2572" s="41"/>
      <c r="BA2572" s="6"/>
      <c r="BB2572" s="6"/>
      <c r="BC2572" s="6"/>
      <c r="BD2572" s="6"/>
      <c r="BE2572" s="6"/>
      <c r="BF2572" s="6"/>
      <c r="BG2572" s="6"/>
      <c r="BH2572" s="6"/>
      <c r="BI2572" s="6"/>
      <c r="BJ2572" s="6"/>
      <c r="BK2572" s="6"/>
      <c r="BL2572" s="6"/>
      <c r="BM2572" s="6"/>
      <c r="BN2572" s="6"/>
      <c r="BO2572" s="6"/>
      <c r="BP2572" s="6"/>
      <c r="BQ2572" s="6"/>
      <c r="BR2572" s="6"/>
      <c r="BS2572" s="6"/>
      <c r="BT2572" s="6"/>
      <c r="BU2572" s="6"/>
      <c r="BV2572" s="6"/>
      <c r="BW2572" s="6"/>
      <c r="BX2572" s="6"/>
      <c r="BY2572" s="6"/>
      <c r="BZ2572" s="6"/>
      <c r="CA2572" s="6"/>
      <c r="CB2572" s="6"/>
      <c r="CC2572" s="6"/>
      <c r="CD2572" s="6"/>
      <c r="CE2572" s="6"/>
      <c r="CF2572" s="6"/>
      <c r="CG2572" s="6"/>
      <c r="CH2572" s="6"/>
      <c r="CI2572" s="6"/>
      <c r="CJ2572" s="6"/>
      <c r="CK2572" s="6"/>
      <c r="CL2572" s="6"/>
      <c r="CM2572" s="6"/>
      <c r="CN2572" s="6"/>
      <c r="CO2572" s="6"/>
      <c r="CP2572" s="6"/>
      <c r="CQ2572" s="6"/>
      <c r="CR2572" s="6"/>
      <c r="CS2572" s="6"/>
      <c r="CT2572" s="6"/>
      <c r="CU2572" s="6"/>
      <c r="CV2572" s="6"/>
      <c r="CX2572" s="6"/>
      <c r="CY2572" s="6"/>
      <c r="CZ2572" s="6"/>
      <c r="DA2572" s="6"/>
      <c r="DB2572" s="6"/>
    </row>
    <row r="2573" spans="4:106" s="3" customFormat="1" x14ac:dyDescent="0.25">
      <c r="D2573" s="31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  <c r="AK2573" s="6"/>
      <c r="AL2573" s="6"/>
      <c r="AM2573" s="6"/>
      <c r="AN2573" s="6"/>
      <c r="AO2573" s="6"/>
      <c r="AP2573" s="6"/>
      <c r="AQ2573" s="6"/>
      <c r="AR2573" s="6"/>
      <c r="AS2573" s="6"/>
      <c r="AT2573" s="6"/>
      <c r="AU2573" s="6"/>
      <c r="AV2573" s="6"/>
      <c r="AX2573" s="41"/>
      <c r="AY2573" s="41"/>
      <c r="BA2573" s="6"/>
      <c r="BB2573" s="6"/>
      <c r="BC2573" s="6"/>
      <c r="BD2573" s="6"/>
      <c r="BE2573" s="6"/>
      <c r="BF2573" s="6"/>
      <c r="BG2573" s="6"/>
      <c r="BH2573" s="6"/>
      <c r="BI2573" s="6"/>
      <c r="BJ2573" s="6"/>
      <c r="BK2573" s="6"/>
      <c r="BL2573" s="6"/>
      <c r="BM2573" s="6"/>
      <c r="BN2573" s="6"/>
      <c r="BO2573" s="6"/>
      <c r="BP2573" s="6"/>
      <c r="BQ2573" s="6"/>
      <c r="BR2573" s="6"/>
      <c r="BS2573" s="6"/>
      <c r="BT2573" s="6"/>
      <c r="BU2573" s="6"/>
      <c r="BV2573" s="6"/>
      <c r="BW2573" s="6"/>
      <c r="BX2573" s="6"/>
      <c r="BY2573" s="6"/>
      <c r="BZ2573" s="6"/>
      <c r="CA2573" s="6"/>
      <c r="CB2573" s="6"/>
      <c r="CC2573" s="6"/>
      <c r="CD2573" s="6"/>
      <c r="CE2573" s="6"/>
      <c r="CF2573" s="6"/>
      <c r="CG2573" s="6"/>
      <c r="CH2573" s="6"/>
      <c r="CI2573" s="6"/>
      <c r="CJ2573" s="6"/>
      <c r="CK2573" s="6"/>
      <c r="CL2573" s="6"/>
      <c r="CM2573" s="6"/>
      <c r="CN2573" s="6"/>
      <c r="CO2573" s="6"/>
      <c r="CP2573" s="6"/>
      <c r="CQ2573" s="6"/>
      <c r="CR2573" s="6"/>
      <c r="CS2573" s="6"/>
      <c r="CT2573" s="6"/>
      <c r="CU2573" s="6"/>
      <c r="CV2573" s="6"/>
      <c r="CX2573" s="6"/>
      <c r="CY2573" s="6"/>
      <c r="CZ2573" s="6"/>
      <c r="DA2573" s="6"/>
      <c r="DB2573" s="6"/>
    </row>
    <row r="2574" spans="4:106" s="3" customFormat="1" x14ac:dyDescent="0.25">
      <c r="D2574" s="31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/>
      <c r="AN2574" s="6"/>
      <c r="AO2574" s="6"/>
      <c r="AP2574" s="6"/>
      <c r="AQ2574" s="6"/>
      <c r="AR2574" s="6"/>
      <c r="AS2574" s="6"/>
      <c r="AT2574" s="6"/>
      <c r="AU2574" s="6"/>
      <c r="AV2574" s="6"/>
      <c r="AX2574" s="41"/>
      <c r="AY2574" s="41"/>
      <c r="BA2574" s="6"/>
      <c r="BB2574" s="6"/>
      <c r="BC2574" s="6"/>
      <c r="BD2574" s="6"/>
      <c r="BE2574" s="6"/>
      <c r="BF2574" s="6"/>
      <c r="BG2574" s="6"/>
      <c r="BH2574" s="6"/>
      <c r="BI2574" s="6"/>
      <c r="BJ2574" s="6"/>
      <c r="BK2574" s="6"/>
      <c r="BL2574" s="6"/>
      <c r="BM2574" s="6"/>
      <c r="BN2574" s="6"/>
      <c r="BO2574" s="6"/>
      <c r="BP2574" s="6"/>
      <c r="BQ2574" s="6"/>
      <c r="BR2574" s="6"/>
      <c r="BS2574" s="6"/>
      <c r="BT2574" s="6"/>
      <c r="BU2574" s="6"/>
      <c r="BV2574" s="6"/>
      <c r="BW2574" s="6"/>
      <c r="BX2574" s="6"/>
      <c r="BY2574" s="6"/>
      <c r="BZ2574" s="6"/>
      <c r="CA2574" s="6"/>
      <c r="CB2574" s="6"/>
      <c r="CC2574" s="6"/>
      <c r="CD2574" s="6"/>
      <c r="CE2574" s="6"/>
      <c r="CF2574" s="6"/>
      <c r="CG2574" s="6"/>
      <c r="CH2574" s="6"/>
      <c r="CI2574" s="6"/>
      <c r="CJ2574" s="6"/>
      <c r="CK2574" s="6"/>
      <c r="CL2574" s="6"/>
      <c r="CM2574" s="6"/>
      <c r="CN2574" s="6"/>
      <c r="CO2574" s="6"/>
      <c r="CP2574" s="6"/>
      <c r="CQ2574" s="6"/>
      <c r="CR2574" s="6"/>
      <c r="CS2574" s="6"/>
      <c r="CT2574" s="6"/>
      <c r="CU2574" s="6"/>
      <c r="CV2574" s="6"/>
      <c r="CX2574" s="6"/>
      <c r="CY2574" s="6"/>
      <c r="CZ2574" s="6"/>
      <c r="DA2574" s="6"/>
      <c r="DB2574" s="6"/>
    </row>
    <row r="2575" spans="4:106" s="3" customFormat="1" x14ac:dyDescent="0.25">
      <c r="D2575" s="31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/>
      <c r="AN2575" s="6"/>
      <c r="AO2575" s="6"/>
      <c r="AP2575" s="6"/>
      <c r="AQ2575" s="6"/>
      <c r="AR2575" s="6"/>
      <c r="AS2575" s="6"/>
      <c r="AT2575" s="6"/>
      <c r="AU2575" s="6"/>
      <c r="AV2575" s="6"/>
      <c r="AX2575" s="41"/>
      <c r="AY2575" s="41"/>
      <c r="BA2575" s="6"/>
      <c r="BB2575" s="6"/>
      <c r="BC2575" s="6"/>
      <c r="BD2575" s="6"/>
      <c r="BE2575" s="6"/>
      <c r="BF2575" s="6"/>
      <c r="BG2575" s="6"/>
      <c r="BH2575" s="6"/>
      <c r="BI2575" s="6"/>
      <c r="BJ2575" s="6"/>
      <c r="BK2575" s="6"/>
      <c r="BL2575" s="6"/>
      <c r="BM2575" s="6"/>
      <c r="BN2575" s="6"/>
      <c r="BO2575" s="6"/>
      <c r="BP2575" s="6"/>
      <c r="BQ2575" s="6"/>
      <c r="BR2575" s="6"/>
      <c r="BS2575" s="6"/>
      <c r="BT2575" s="6"/>
      <c r="BU2575" s="6"/>
      <c r="BV2575" s="6"/>
      <c r="BW2575" s="6"/>
      <c r="BX2575" s="6"/>
      <c r="BY2575" s="6"/>
      <c r="BZ2575" s="6"/>
      <c r="CA2575" s="6"/>
      <c r="CB2575" s="6"/>
      <c r="CC2575" s="6"/>
      <c r="CD2575" s="6"/>
      <c r="CE2575" s="6"/>
      <c r="CF2575" s="6"/>
      <c r="CG2575" s="6"/>
      <c r="CH2575" s="6"/>
      <c r="CI2575" s="6"/>
      <c r="CJ2575" s="6"/>
      <c r="CK2575" s="6"/>
      <c r="CL2575" s="6"/>
      <c r="CM2575" s="6"/>
      <c r="CN2575" s="6"/>
      <c r="CO2575" s="6"/>
      <c r="CP2575" s="6"/>
      <c r="CQ2575" s="6"/>
      <c r="CR2575" s="6"/>
      <c r="CS2575" s="6"/>
      <c r="CT2575" s="6"/>
      <c r="CU2575" s="6"/>
      <c r="CV2575" s="6"/>
      <c r="CX2575" s="6"/>
      <c r="CY2575" s="6"/>
      <c r="CZ2575" s="6"/>
      <c r="DA2575" s="6"/>
      <c r="DB2575" s="6"/>
    </row>
    <row r="2576" spans="4:106" s="3" customFormat="1" x14ac:dyDescent="0.25">
      <c r="D2576" s="31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/>
      <c r="AN2576" s="6"/>
      <c r="AO2576" s="6"/>
      <c r="AP2576" s="6"/>
      <c r="AQ2576" s="6"/>
      <c r="AR2576" s="6"/>
      <c r="AS2576" s="6"/>
      <c r="AT2576" s="6"/>
      <c r="AU2576" s="6"/>
      <c r="AV2576" s="6"/>
      <c r="AX2576" s="41"/>
      <c r="AY2576" s="41"/>
      <c r="BA2576" s="6"/>
      <c r="BB2576" s="6"/>
      <c r="BC2576" s="6"/>
      <c r="BD2576" s="6"/>
      <c r="BE2576" s="6"/>
      <c r="BF2576" s="6"/>
      <c r="BG2576" s="6"/>
      <c r="BH2576" s="6"/>
      <c r="BI2576" s="6"/>
      <c r="BJ2576" s="6"/>
      <c r="BK2576" s="6"/>
      <c r="BL2576" s="6"/>
      <c r="BM2576" s="6"/>
      <c r="BN2576" s="6"/>
      <c r="BO2576" s="6"/>
      <c r="BP2576" s="6"/>
      <c r="BQ2576" s="6"/>
      <c r="BR2576" s="6"/>
      <c r="BS2576" s="6"/>
      <c r="BT2576" s="6"/>
      <c r="BU2576" s="6"/>
      <c r="BV2576" s="6"/>
      <c r="BW2576" s="6"/>
      <c r="BX2576" s="6"/>
      <c r="BY2576" s="6"/>
      <c r="BZ2576" s="6"/>
      <c r="CA2576" s="6"/>
      <c r="CB2576" s="6"/>
      <c r="CC2576" s="6"/>
      <c r="CD2576" s="6"/>
      <c r="CE2576" s="6"/>
      <c r="CF2576" s="6"/>
      <c r="CG2576" s="6"/>
      <c r="CH2576" s="6"/>
      <c r="CI2576" s="6"/>
      <c r="CJ2576" s="6"/>
      <c r="CK2576" s="6"/>
      <c r="CL2576" s="6"/>
      <c r="CM2576" s="6"/>
      <c r="CN2576" s="6"/>
      <c r="CO2576" s="6"/>
      <c r="CP2576" s="6"/>
      <c r="CQ2576" s="6"/>
      <c r="CR2576" s="6"/>
      <c r="CS2576" s="6"/>
      <c r="CT2576" s="6"/>
      <c r="CU2576" s="6"/>
      <c r="CV2576" s="6"/>
      <c r="CX2576" s="6"/>
      <c r="CY2576" s="6"/>
      <c r="CZ2576" s="6"/>
      <c r="DA2576" s="6"/>
      <c r="DB2576" s="6"/>
    </row>
    <row r="2577" spans="4:106" s="3" customFormat="1" x14ac:dyDescent="0.25">
      <c r="D2577" s="31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  <c r="AK2577" s="6"/>
      <c r="AL2577" s="6"/>
      <c r="AM2577" s="6"/>
      <c r="AN2577" s="6"/>
      <c r="AO2577" s="6"/>
      <c r="AP2577" s="6"/>
      <c r="AQ2577" s="6"/>
      <c r="AR2577" s="6"/>
      <c r="AS2577" s="6"/>
      <c r="AT2577" s="6"/>
      <c r="AU2577" s="6"/>
      <c r="AV2577" s="6"/>
      <c r="AX2577" s="41"/>
      <c r="AY2577" s="41"/>
      <c r="BA2577" s="6"/>
      <c r="BB2577" s="6"/>
      <c r="BC2577" s="6"/>
      <c r="BD2577" s="6"/>
      <c r="BE2577" s="6"/>
      <c r="BF2577" s="6"/>
      <c r="BG2577" s="6"/>
      <c r="BH2577" s="6"/>
      <c r="BI2577" s="6"/>
      <c r="BJ2577" s="6"/>
      <c r="BK2577" s="6"/>
      <c r="BL2577" s="6"/>
      <c r="BM2577" s="6"/>
      <c r="BN2577" s="6"/>
      <c r="BO2577" s="6"/>
      <c r="BP2577" s="6"/>
      <c r="BQ2577" s="6"/>
      <c r="BR2577" s="6"/>
      <c r="BS2577" s="6"/>
      <c r="BT2577" s="6"/>
      <c r="BU2577" s="6"/>
      <c r="BV2577" s="6"/>
      <c r="BW2577" s="6"/>
      <c r="BX2577" s="6"/>
      <c r="BY2577" s="6"/>
      <c r="BZ2577" s="6"/>
      <c r="CA2577" s="6"/>
      <c r="CB2577" s="6"/>
      <c r="CC2577" s="6"/>
      <c r="CD2577" s="6"/>
      <c r="CE2577" s="6"/>
      <c r="CF2577" s="6"/>
      <c r="CG2577" s="6"/>
      <c r="CH2577" s="6"/>
      <c r="CI2577" s="6"/>
      <c r="CJ2577" s="6"/>
      <c r="CK2577" s="6"/>
      <c r="CL2577" s="6"/>
      <c r="CM2577" s="6"/>
      <c r="CN2577" s="6"/>
      <c r="CO2577" s="6"/>
      <c r="CP2577" s="6"/>
      <c r="CQ2577" s="6"/>
      <c r="CR2577" s="6"/>
      <c r="CS2577" s="6"/>
      <c r="CT2577" s="6"/>
      <c r="CU2577" s="6"/>
      <c r="CV2577" s="6"/>
      <c r="CX2577" s="6"/>
      <c r="CY2577" s="6"/>
      <c r="CZ2577" s="6"/>
      <c r="DA2577" s="6"/>
      <c r="DB2577" s="6"/>
    </row>
    <row r="2578" spans="4:106" s="3" customFormat="1" x14ac:dyDescent="0.25">
      <c r="D2578" s="31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/>
      <c r="AN2578" s="6"/>
      <c r="AO2578" s="6"/>
      <c r="AP2578" s="6"/>
      <c r="AQ2578" s="6"/>
      <c r="AR2578" s="6"/>
      <c r="AS2578" s="6"/>
      <c r="AT2578" s="6"/>
      <c r="AU2578" s="6"/>
      <c r="AV2578" s="6"/>
      <c r="AX2578" s="41"/>
      <c r="AY2578" s="41"/>
      <c r="BA2578" s="6"/>
      <c r="BB2578" s="6"/>
      <c r="BC2578" s="6"/>
      <c r="BD2578" s="6"/>
      <c r="BE2578" s="6"/>
      <c r="BF2578" s="6"/>
      <c r="BG2578" s="6"/>
      <c r="BH2578" s="6"/>
      <c r="BI2578" s="6"/>
      <c r="BJ2578" s="6"/>
      <c r="BK2578" s="6"/>
      <c r="BL2578" s="6"/>
      <c r="BM2578" s="6"/>
      <c r="BN2578" s="6"/>
      <c r="BO2578" s="6"/>
      <c r="BP2578" s="6"/>
      <c r="BQ2578" s="6"/>
      <c r="BR2578" s="6"/>
      <c r="BS2578" s="6"/>
      <c r="BT2578" s="6"/>
      <c r="BU2578" s="6"/>
      <c r="BV2578" s="6"/>
      <c r="BW2578" s="6"/>
      <c r="BX2578" s="6"/>
      <c r="BY2578" s="6"/>
      <c r="BZ2578" s="6"/>
      <c r="CA2578" s="6"/>
      <c r="CB2578" s="6"/>
      <c r="CC2578" s="6"/>
      <c r="CD2578" s="6"/>
      <c r="CE2578" s="6"/>
      <c r="CF2578" s="6"/>
      <c r="CG2578" s="6"/>
      <c r="CH2578" s="6"/>
      <c r="CI2578" s="6"/>
      <c r="CJ2578" s="6"/>
      <c r="CK2578" s="6"/>
      <c r="CL2578" s="6"/>
      <c r="CM2578" s="6"/>
      <c r="CN2578" s="6"/>
      <c r="CO2578" s="6"/>
      <c r="CP2578" s="6"/>
      <c r="CQ2578" s="6"/>
      <c r="CR2578" s="6"/>
      <c r="CS2578" s="6"/>
      <c r="CT2578" s="6"/>
      <c r="CU2578" s="6"/>
      <c r="CV2578" s="6"/>
      <c r="CX2578" s="6"/>
      <c r="CY2578" s="6"/>
      <c r="CZ2578" s="6"/>
      <c r="DA2578" s="6"/>
      <c r="DB2578" s="6"/>
    </row>
    <row r="2579" spans="4:106" s="3" customFormat="1" x14ac:dyDescent="0.25">
      <c r="D2579" s="31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/>
      <c r="AN2579" s="6"/>
      <c r="AO2579" s="6"/>
      <c r="AP2579" s="6"/>
      <c r="AQ2579" s="6"/>
      <c r="AR2579" s="6"/>
      <c r="AS2579" s="6"/>
      <c r="AT2579" s="6"/>
      <c r="AU2579" s="6"/>
      <c r="AV2579" s="6"/>
      <c r="AX2579" s="41"/>
      <c r="AY2579" s="41"/>
      <c r="BA2579" s="6"/>
      <c r="BB2579" s="6"/>
      <c r="BC2579" s="6"/>
      <c r="BD2579" s="6"/>
      <c r="BE2579" s="6"/>
      <c r="BF2579" s="6"/>
      <c r="BG2579" s="6"/>
      <c r="BH2579" s="6"/>
      <c r="BI2579" s="6"/>
      <c r="BJ2579" s="6"/>
      <c r="BK2579" s="6"/>
      <c r="BL2579" s="6"/>
      <c r="BM2579" s="6"/>
      <c r="BN2579" s="6"/>
      <c r="BO2579" s="6"/>
      <c r="BP2579" s="6"/>
      <c r="BQ2579" s="6"/>
      <c r="BR2579" s="6"/>
      <c r="BS2579" s="6"/>
      <c r="BT2579" s="6"/>
      <c r="BU2579" s="6"/>
      <c r="BV2579" s="6"/>
      <c r="BW2579" s="6"/>
      <c r="BX2579" s="6"/>
      <c r="BY2579" s="6"/>
      <c r="BZ2579" s="6"/>
      <c r="CA2579" s="6"/>
      <c r="CB2579" s="6"/>
      <c r="CC2579" s="6"/>
      <c r="CD2579" s="6"/>
      <c r="CE2579" s="6"/>
      <c r="CF2579" s="6"/>
      <c r="CG2579" s="6"/>
      <c r="CH2579" s="6"/>
      <c r="CI2579" s="6"/>
      <c r="CJ2579" s="6"/>
      <c r="CK2579" s="6"/>
      <c r="CL2579" s="6"/>
      <c r="CM2579" s="6"/>
      <c r="CN2579" s="6"/>
      <c r="CO2579" s="6"/>
      <c r="CP2579" s="6"/>
      <c r="CQ2579" s="6"/>
      <c r="CR2579" s="6"/>
      <c r="CS2579" s="6"/>
      <c r="CT2579" s="6"/>
      <c r="CU2579" s="6"/>
      <c r="CV2579" s="6"/>
      <c r="CX2579" s="6"/>
      <c r="CY2579" s="6"/>
      <c r="CZ2579" s="6"/>
      <c r="DA2579" s="6"/>
      <c r="DB2579" s="6"/>
    </row>
    <row r="2580" spans="4:106" s="3" customFormat="1" x14ac:dyDescent="0.25">
      <c r="D2580" s="31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/>
      <c r="AN2580" s="6"/>
      <c r="AO2580" s="6"/>
      <c r="AP2580" s="6"/>
      <c r="AQ2580" s="6"/>
      <c r="AR2580" s="6"/>
      <c r="AS2580" s="6"/>
      <c r="AT2580" s="6"/>
      <c r="AU2580" s="6"/>
      <c r="AV2580" s="6"/>
      <c r="AX2580" s="41"/>
      <c r="AY2580" s="41"/>
      <c r="BA2580" s="6"/>
      <c r="BB2580" s="6"/>
      <c r="BC2580" s="6"/>
      <c r="BD2580" s="6"/>
      <c r="BE2580" s="6"/>
      <c r="BF2580" s="6"/>
      <c r="BG2580" s="6"/>
      <c r="BH2580" s="6"/>
      <c r="BI2580" s="6"/>
      <c r="BJ2580" s="6"/>
      <c r="BK2580" s="6"/>
      <c r="BL2580" s="6"/>
      <c r="BM2580" s="6"/>
      <c r="BN2580" s="6"/>
      <c r="BO2580" s="6"/>
      <c r="BP2580" s="6"/>
      <c r="BQ2580" s="6"/>
      <c r="BR2580" s="6"/>
      <c r="BS2580" s="6"/>
      <c r="BT2580" s="6"/>
      <c r="BU2580" s="6"/>
      <c r="BV2580" s="6"/>
      <c r="BW2580" s="6"/>
      <c r="BX2580" s="6"/>
      <c r="BY2580" s="6"/>
      <c r="BZ2580" s="6"/>
      <c r="CA2580" s="6"/>
      <c r="CB2580" s="6"/>
      <c r="CC2580" s="6"/>
      <c r="CD2580" s="6"/>
      <c r="CE2580" s="6"/>
      <c r="CF2580" s="6"/>
      <c r="CG2580" s="6"/>
      <c r="CH2580" s="6"/>
      <c r="CI2580" s="6"/>
      <c r="CJ2580" s="6"/>
      <c r="CK2580" s="6"/>
      <c r="CL2580" s="6"/>
      <c r="CM2580" s="6"/>
      <c r="CN2580" s="6"/>
      <c r="CO2580" s="6"/>
      <c r="CP2580" s="6"/>
      <c r="CQ2580" s="6"/>
      <c r="CR2580" s="6"/>
      <c r="CS2580" s="6"/>
      <c r="CT2580" s="6"/>
      <c r="CU2580" s="6"/>
      <c r="CV2580" s="6"/>
      <c r="CX2580" s="6"/>
      <c r="CY2580" s="6"/>
      <c r="CZ2580" s="6"/>
      <c r="DA2580" s="6"/>
      <c r="DB2580" s="6"/>
    </row>
    <row r="2581" spans="4:106" s="3" customFormat="1" x14ac:dyDescent="0.25">
      <c r="D2581" s="31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/>
      <c r="AN2581" s="6"/>
      <c r="AO2581" s="6"/>
      <c r="AP2581" s="6"/>
      <c r="AQ2581" s="6"/>
      <c r="AR2581" s="6"/>
      <c r="AS2581" s="6"/>
      <c r="AT2581" s="6"/>
      <c r="AU2581" s="6"/>
      <c r="AV2581" s="6"/>
      <c r="AX2581" s="41"/>
      <c r="AY2581" s="41"/>
      <c r="BA2581" s="6"/>
      <c r="BB2581" s="6"/>
      <c r="BC2581" s="6"/>
      <c r="BD2581" s="6"/>
      <c r="BE2581" s="6"/>
      <c r="BF2581" s="6"/>
      <c r="BG2581" s="6"/>
      <c r="BH2581" s="6"/>
      <c r="BI2581" s="6"/>
      <c r="BJ2581" s="6"/>
      <c r="BK2581" s="6"/>
      <c r="BL2581" s="6"/>
      <c r="BM2581" s="6"/>
      <c r="BN2581" s="6"/>
      <c r="BO2581" s="6"/>
      <c r="BP2581" s="6"/>
      <c r="BQ2581" s="6"/>
      <c r="BR2581" s="6"/>
      <c r="BS2581" s="6"/>
      <c r="BT2581" s="6"/>
      <c r="BU2581" s="6"/>
      <c r="BV2581" s="6"/>
      <c r="BW2581" s="6"/>
      <c r="BX2581" s="6"/>
      <c r="BY2581" s="6"/>
      <c r="BZ2581" s="6"/>
      <c r="CA2581" s="6"/>
      <c r="CB2581" s="6"/>
      <c r="CC2581" s="6"/>
      <c r="CD2581" s="6"/>
      <c r="CE2581" s="6"/>
      <c r="CF2581" s="6"/>
      <c r="CG2581" s="6"/>
      <c r="CH2581" s="6"/>
      <c r="CI2581" s="6"/>
      <c r="CJ2581" s="6"/>
      <c r="CK2581" s="6"/>
      <c r="CL2581" s="6"/>
      <c r="CM2581" s="6"/>
      <c r="CN2581" s="6"/>
      <c r="CO2581" s="6"/>
      <c r="CP2581" s="6"/>
      <c r="CQ2581" s="6"/>
      <c r="CR2581" s="6"/>
      <c r="CS2581" s="6"/>
      <c r="CT2581" s="6"/>
      <c r="CU2581" s="6"/>
      <c r="CV2581" s="6"/>
      <c r="CX2581" s="6"/>
      <c r="CY2581" s="6"/>
      <c r="CZ2581" s="6"/>
      <c r="DA2581" s="6"/>
      <c r="DB2581" s="6"/>
    </row>
    <row r="2582" spans="4:106" s="3" customFormat="1" x14ac:dyDescent="0.25">
      <c r="D2582" s="31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  <c r="AK2582" s="6"/>
      <c r="AL2582" s="6"/>
      <c r="AM2582" s="6"/>
      <c r="AN2582" s="6"/>
      <c r="AO2582" s="6"/>
      <c r="AP2582" s="6"/>
      <c r="AQ2582" s="6"/>
      <c r="AR2582" s="6"/>
      <c r="AS2582" s="6"/>
      <c r="AT2582" s="6"/>
      <c r="AU2582" s="6"/>
      <c r="AV2582" s="6"/>
      <c r="AX2582" s="41"/>
      <c r="AY2582" s="41"/>
      <c r="BA2582" s="6"/>
      <c r="BB2582" s="6"/>
      <c r="BC2582" s="6"/>
      <c r="BD2582" s="6"/>
      <c r="BE2582" s="6"/>
      <c r="BF2582" s="6"/>
      <c r="BG2582" s="6"/>
      <c r="BH2582" s="6"/>
      <c r="BI2582" s="6"/>
      <c r="BJ2582" s="6"/>
      <c r="BK2582" s="6"/>
      <c r="BL2582" s="6"/>
      <c r="BM2582" s="6"/>
      <c r="BN2582" s="6"/>
      <c r="BO2582" s="6"/>
      <c r="BP2582" s="6"/>
      <c r="BQ2582" s="6"/>
      <c r="BR2582" s="6"/>
      <c r="BS2582" s="6"/>
      <c r="BT2582" s="6"/>
      <c r="BU2582" s="6"/>
      <c r="BV2582" s="6"/>
      <c r="BW2582" s="6"/>
      <c r="BX2582" s="6"/>
      <c r="BY2582" s="6"/>
      <c r="BZ2582" s="6"/>
      <c r="CA2582" s="6"/>
      <c r="CB2582" s="6"/>
      <c r="CC2582" s="6"/>
      <c r="CD2582" s="6"/>
      <c r="CE2582" s="6"/>
      <c r="CF2582" s="6"/>
      <c r="CG2582" s="6"/>
      <c r="CH2582" s="6"/>
      <c r="CI2582" s="6"/>
      <c r="CJ2582" s="6"/>
      <c r="CK2582" s="6"/>
      <c r="CL2582" s="6"/>
      <c r="CM2582" s="6"/>
      <c r="CN2582" s="6"/>
      <c r="CO2582" s="6"/>
      <c r="CP2582" s="6"/>
      <c r="CQ2582" s="6"/>
      <c r="CR2582" s="6"/>
      <c r="CS2582" s="6"/>
      <c r="CT2582" s="6"/>
      <c r="CU2582" s="6"/>
      <c r="CV2582" s="6"/>
      <c r="CX2582" s="6"/>
      <c r="CY2582" s="6"/>
      <c r="CZ2582" s="6"/>
      <c r="DA2582" s="6"/>
      <c r="DB2582" s="6"/>
    </row>
    <row r="2583" spans="4:106" s="3" customFormat="1" x14ac:dyDescent="0.25">
      <c r="D2583" s="31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  <c r="AP2583" s="6"/>
      <c r="AQ2583" s="6"/>
      <c r="AR2583" s="6"/>
      <c r="AS2583" s="6"/>
      <c r="AT2583" s="6"/>
      <c r="AU2583" s="6"/>
      <c r="AV2583" s="6"/>
      <c r="AX2583" s="41"/>
      <c r="AY2583" s="41"/>
      <c r="BA2583" s="6"/>
      <c r="BB2583" s="6"/>
      <c r="BC2583" s="6"/>
      <c r="BD2583" s="6"/>
      <c r="BE2583" s="6"/>
      <c r="BF2583" s="6"/>
      <c r="BG2583" s="6"/>
      <c r="BH2583" s="6"/>
      <c r="BI2583" s="6"/>
      <c r="BJ2583" s="6"/>
      <c r="BK2583" s="6"/>
      <c r="BL2583" s="6"/>
      <c r="BM2583" s="6"/>
      <c r="BN2583" s="6"/>
      <c r="BO2583" s="6"/>
      <c r="BP2583" s="6"/>
      <c r="BQ2583" s="6"/>
      <c r="BR2583" s="6"/>
      <c r="BS2583" s="6"/>
      <c r="BT2583" s="6"/>
      <c r="BU2583" s="6"/>
      <c r="BV2583" s="6"/>
      <c r="BW2583" s="6"/>
      <c r="BX2583" s="6"/>
      <c r="BY2583" s="6"/>
      <c r="BZ2583" s="6"/>
      <c r="CA2583" s="6"/>
      <c r="CB2583" s="6"/>
      <c r="CC2583" s="6"/>
      <c r="CD2583" s="6"/>
      <c r="CE2583" s="6"/>
      <c r="CF2583" s="6"/>
      <c r="CG2583" s="6"/>
      <c r="CH2583" s="6"/>
      <c r="CI2583" s="6"/>
      <c r="CJ2583" s="6"/>
      <c r="CK2583" s="6"/>
      <c r="CL2583" s="6"/>
      <c r="CM2583" s="6"/>
      <c r="CN2583" s="6"/>
      <c r="CO2583" s="6"/>
      <c r="CP2583" s="6"/>
      <c r="CQ2583" s="6"/>
      <c r="CR2583" s="6"/>
      <c r="CS2583" s="6"/>
      <c r="CT2583" s="6"/>
      <c r="CU2583" s="6"/>
      <c r="CV2583" s="6"/>
      <c r="CX2583" s="6"/>
      <c r="CY2583" s="6"/>
      <c r="CZ2583" s="6"/>
      <c r="DA2583" s="6"/>
      <c r="DB2583" s="6"/>
    </row>
    <row r="2584" spans="4:106" s="3" customFormat="1" x14ac:dyDescent="0.25">
      <c r="D2584" s="31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  <c r="AP2584" s="6"/>
      <c r="AQ2584" s="6"/>
      <c r="AR2584" s="6"/>
      <c r="AS2584" s="6"/>
      <c r="AT2584" s="6"/>
      <c r="AU2584" s="6"/>
      <c r="AV2584" s="6"/>
      <c r="AX2584" s="41"/>
      <c r="AY2584" s="41"/>
      <c r="BA2584" s="6"/>
      <c r="BB2584" s="6"/>
      <c r="BC2584" s="6"/>
      <c r="BD2584" s="6"/>
      <c r="BE2584" s="6"/>
      <c r="BF2584" s="6"/>
      <c r="BG2584" s="6"/>
      <c r="BH2584" s="6"/>
      <c r="BI2584" s="6"/>
      <c r="BJ2584" s="6"/>
      <c r="BK2584" s="6"/>
      <c r="BL2584" s="6"/>
      <c r="BM2584" s="6"/>
      <c r="BN2584" s="6"/>
      <c r="BO2584" s="6"/>
      <c r="BP2584" s="6"/>
      <c r="BQ2584" s="6"/>
      <c r="BR2584" s="6"/>
      <c r="BS2584" s="6"/>
      <c r="BT2584" s="6"/>
      <c r="BU2584" s="6"/>
      <c r="BV2584" s="6"/>
      <c r="BW2584" s="6"/>
      <c r="BX2584" s="6"/>
      <c r="BY2584" s="6"/>
      <c r="BZ2584" s="6"/>
      <c r="CA2584" s="6"/>
      <c r="CB2584" s="6"/>
      <c r="CC2584" s="6"/>
      <c r="CD2584" s="6"/>
      <c r="CE2584" s="6"/>
      <c r="CF2584" s="6"/>
      <c r="CG2584" s="6"/>
      <c r="CH2584" s="6"/>
      <c r="CI2584" s="6"/>
      <c r="CJ2584" s="6"/>
      <c r="CK2584" s="6"/>
      <c r="CL2584" s="6"/>
      <c r="CM2584" s="6"/>
      <c r="CN2584" s="6"/>
      <c r="CO2584" s="6"/>
      <c r="CP2584" s="6"/>
      <c r="CQ2584" s="6"/>
      <c r="CR2584" s="6"/>
      <c r="CS2584" s="6"/>
      <c r="CT2584" s="6"/>
      <c r="CU2584" s="6"/>
      <c r="CV2584" s="6"/>
      <c r="CX2584" s="6"/>
      <c r="CY2584" s="6"/>
      <c r="CZ2584" s="6"/>
      <c r="DA2584" s="6"/>
      <c r="DB2584" s="6"/>
    </row>
    <row r="2585" spans="4:106" s="3" customFormat="1" x14ac:dyDescent="0.25">
      <c r="D2585" s="31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  <c r="AP2585" s="6"/>
      <c r="AQ2585" s="6"/>
      <c r="AR2585" s="6"/>
      <c r="AS2585" s="6"/>
      <c r="AT2585" s="6"/>
      <c r="AU2585" s="6"/>
      <c r="AV2585" s="6"/>
      <c r="AX2585" s="41"/>
      <c r="AY2585" s="41"/>
      <c r="BA2585" s="6"/>
      <c r="BB2585" s="6"/>
      <c r="BC2585" s="6"/>
      <c r="BD2585" s="6"/>
      <c r="BE2585" s="6"/>
      <c r="BF2585" s="6"/>
      <c r="BG2585" s="6"/>
      <c r="BH2585" s="6"/>
      <c r="BI2585" s="6"/>
      <c r="BJ2585" s="6"/>
      <c r="BK2585" s="6"/>
      <c r="BL2585" s="6"/>
      <c r="BM2585" s="6"/>
      <c r="BN2585" s="6"/>
      <c r="BO2585" s="6"/>
      <c r="BP2585" s="6"/>
      <c r="BQ2585" s="6"/>
      <c r="BR2585" s="6"/>
      <c r="BS2585" s="6"/>
      <c r="BT2585" s="6"/>
      <c r="BU2585" s="6"/>
      <c r="BV2585" s="6"/>
      <c r="BW2585" s="6"/>
      <c r="BX2585" s="6"/>
      <c r="BY2585" s="6"/>
      <c r="BZ2585" s="6"/>
      <c r="CA2585" s="6"/>
      <c r="CB2585" s="6"/>
      <c r="CC2585" s="6"/>
      <c r="CD2585" s="6"/>
      <c r="CE2585" s="6"/>
      <c r="CF2585" s="6"/>
      <c r="CG2585" s="6"/>
      <c r="CH2585" s="6"/>
      <c r="CI2585" s="6"/>
      <c r="CJ2585" s="6"/>
      <c r="CK2585" s="6"/>
      <c r="CL2585" s="6"/>
      <c r="CM2585" s="6"/>
      <c r="CN2585" s="6"/>
      <c r="CO2585" s="6"/>
      <c r="CP2585" s="6"/>
      <c r="CQ2585" s="6"/>
      <c r="CR2585" s="6"/>
      <c r="CS2585" s="6"/>
      <c r="CT2585" s="6"/>
      <c r="CU2585" s="6"/>
      <c r="CV2585" s="6"/>
      <c r="CX2585" s="6"/>
      <c r="CY2585" s="6"/>
      <c r="CZ2585" s="6"/>
      <c r="DA2585" s="6"/>
      <c r="DB2585" s="6"/>
    </row>
    <row r="2586" spans="4:106" s="3" customFormat="1" x14ac:dyDescent="0.25">
      <c r="D2586" s="31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  <c r="AP2586" s="6"/>
      <c r="AQ2586" s="6"/>
      <c r="AR2586" s="6"/>
      <c r="AS2586" s="6"/>
      <c r="AT2586" s="6"/>
      <c r="AU2586" s="6"/>
      <c r="AV2586" s="6"/>
      <c r="AX2586" s="41"/>
      <c r="AY2586" s="41"/>
      <c r="BA2586" s="6"/>
      <c r="BB2586" s="6"/>
      <c r="BC2586" s="6"/>
      <c r="BD2586" s="6"/>
      <c r="BE2586" s="6"/>
      <c r="BF2586" s="6"/>
      <c r="BG2586" s="6"/>
      <c r="BH2586" s="6"/>
      <c r="BI2586" s="6"/>
      <c r="BJ2586" s="6"/>
      <c r="BK2586" s="6"/>
      <c r="BL2586" s="6"/>
      <c r="BM2586" s="6"/>
      <c r="BN2586" s="6"/>
      <c r="BO2586" s="6"/>
      <c r="BP2586" s="6"/>
      <c r="BQ2586" s="6"/>
      <c r="BR2586" s="6"/>
      <c r="BS2586" s="6"/>
      <c r="BT2586" s="6"/>
      <c r="BU2586" s="6"/>
      <c r="BV2586" s="6"/>
      <c r="BW2586" s="6"/>
      <c r="BX2586" s="6"/>
      <c r="BY2586" s="6"/>
      <c r="BZ2586" s="6"/>
      <c r="CA2586" s="6"/>
      <c r="CB2586" s="6"/>
      <c r="CC2586" s="6"/>
      <c r="CD2586" s="6"/>
      <c r="CE2586" s="6"/>
      <c r="CF2586" s="6"/>
      <c r="CG2586" s="6"/>
      <c r="CH2586" s="6"/>
      <c r="CI2586" s="6"/>
      <c r="CJ2586" s="6"/>
      <c r="CK2586" s="6"/>
      <c r="CL2586" s="6"/>
      <c r="CM2586" s="6"/>
      <c r="CN2586" s="6"/>
      <c r="CO2586" s="6"/>
      <c r="CP2586" s="6"/>
      <c r="CQ2586" s="6"/>
      <c r="CR2586" s="6"/>
      <c r="CS2586" s="6"/>
      <c r="CT2586" s="6"/>
      <c r="CU2586" s="6"/>
      <c r="CV2586" s="6"/>
      <c r="CX2586" s="6"/>
      <c r="CY2586" s="6"/>
      <c r="CZ2586" s="6"/>
      <c r="DA2586" s="6"/>
      <c r="DB2586" s="6"/>
    </row>
    <row r="2587" spans="4:106" s="3" customFormat="1" x14ac:dyDescent="0.25">
      <c r="D2587" s="31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  <c r="AP2587" s="6"/>
      <c r="AQ2587" s="6"/>
      <c r="AR2587" s="6"/>
      <c r="AS2587" s="6"/>
      <c r="AT2587" s="6"/>
      <c r="AU2587" s="6"/>
      <c r="AV2587" s="6"/>
      <c r="AX2587" s="41"/>
      <c r="AY2587" s="41"/>
      <c r="BA2587" s="6"/>
      <c r="BB2587" s="6"/>
      <c r="BC2587" s="6"/>
      <c r="BD2587" s="6"/>
      <c r="BE2587" s="6"/>
      <c r="BF2587" s="6"/>
      <c r="BG2587" s="6"/>
      <c r="BH2587" s="6"/>
      <c r="BI2587" s="6"/>
      <c r="BJ2587" s="6"/>
      <c r="BK2587" s="6"/>
      <c r="BL2587" s="6"/>
      <c r="BM2587" s="6"/>
      <c r="BN2587" s="6"/>
      <c r="BO2587" s="6"/>
      <c r="BP2587" s="6"/>
      <c r="BQ2587" s="6"/>
      <c r="BR2587" s="6"/>
      <c r="BS2587" s="6"/>
      <c r="BT2587" s="6"/>
      <c r="BU2587" s="6"/>
      <c r="BV2587" s="6"/>
      <c r="BW2587" s="6"/>
      <c r="BX2587" s="6"/>
      <c r="BY2587" s="6"/>
      <c r="BZ2587" s="6"/>
      <c r="CA2587" s="6"/>
      <c r="CB2587" s="6"/>
      <c r="CC2587" s="6"/>
      <c r="CD2587" s="6"/>
      <c r="CE2587" s="6"/>
      <c r="CF2587" s="6"/>
      <c r="CG2587" s="6"/>
      <c r="CH2587" s="6"/>
      <c r="CI2587" s="6"/>
      <c r="CJ2587" s="6"/>
      <c r="CK2587" s="6"/>
      <c r="CL2587" s="6"/>
      <c r="CM2587" s="6"/>
      <c r="CN2587" s="6"/>
      <c r="CO2587" s="6"/>
      <c r="CP2587" s="6"/>
      <c r="CQ2587" s="6"/>
      <c r="CR2587" s="6"/>
      <c r="CS2587" s="6"/>
      <c r="CT2587" s="6"/>
      <c r="CU2587" s="6"/>
      <c r="CV2587" s="6"/>
      <c r="CX2587" s="6"/>
      <c r="CY2587" s="6"/>
      <c r="CZ2587" s="6"/>
      <c r="DA2587" s="6"/>
      <c r="DB2587" s="6"/>
    </row>
    <row r="2588" spans="4:106" s="3" customFormat="1" x14ac:dyDescent="0.25">
      <c r="D2588" s="31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/>
      <c r="AN2588" s="6"/>
      <c r="AO2588" s="6"/>
      <c r="AP2588" s="6"/>
      <c r="AQ2588" s="6"/>
      <c r="AR2588" s="6"/>
      <c r="AS2588" s="6"/>
      <c r="AT2588" s="6"/>
      <c r="AU2588" s="6"/>
      <c r="AV2588" s="6"/>
      <c r="AX2588" s="41"/>
      <c r="AY2588" s="41"/>
      <c r="BA2588" s="6"/>
      <c r="BB2588" s="6"/>
      <c r="BC2588" s="6"/>
      <c r="BD2588" s="6"/>
      <c r="BE2588" s="6"/>
      <c r="BF2588" s="6"/>
      <c r="BG2588" s="6"/>
      <c r="BH2588" s="6"/>
      <c r="BI2588" s="6"/>
      <c r="BJ2588" s="6"/>
      <c r="BK2588" s="6"/>
      <c r="BL2588" s="6"/>
      <c r="BM2588" s="6"/>
      <c r="BN2588" s="6"/>
      <c r="BO2588" s="6"/>
      <c r="BP2588" s="6"/>
      <c r="BQ2588" s="6"/>
      <c r="BR2588" s="6"/>
      <c r="BS2588" s="6"/>
      <c r="BT2588" s="6"/>
      <c r="BU2588" s="6"/>
      <c r="BV2588" s="6"/>
      <c r="BW2588" s="6"/>
      <c r="BX2588" s="6"/>
      <c r="BY2588" s="6"/>
      <c r="BZ2588" s="6"/>
      <c r="CA2588" s="6"/>
      <c r="CB2588" s="6"/>
      <c r="CC2588" s="6"/>
      <c r="CD2588" s="6"/>
      <c r="CE2588" s="6"/>
      <c r="CF2588" s="6"/>
      <c r="CG2588" s="6"/>
      <c r="CH2588" s="6"/>
      <c r="CI2588" s="6"/>
      <c r="CJ2588" s="6"/>
      <c r="CK2588" s="6"/>
      <c r="CL2588" s="6"/>
      <c r="CM2588" s="6"/>
      <c r="CN2588" s="6"/>
      <c r="CO2588" s="6"/>
      <c r="CP2588" s="6"/>
      <c r="CQ2588" s="6"/>
      <c r="CR2588" s="6"/>
      <c r="CS2588" s="6"/>
      <c r="CT2588" s="6"/>
      <c r="CU2588" s="6"/>
      <c r="CV2588" s="6"/>
      <c r="CX2588" s="6"/>
      <c r="CY2588" s="6"/>
      <c r="CZ2588" s="6"/>
      <c r="DA2588" s="6"/>
      <c r="DB2588" s="6"/>
    </row>
    <row r="2589" spans="4:106" s="3" customFormat="1" x14ac:dyDescent="0.25">
      <c r="D2589" s="31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/>
      <c r="AN2589" s="6"/>
      <c r="AO2589" s="6"/>
      <c r="AP2589" s="6"/>
      <c r="AQ2589" s="6"/>
      <c r="AR2589" s="6"/>
      <c r="AS2589" s="6"/>
      <c r="AT2589" s="6"/>
      <c r="AU2589" s="6"/>
      <c r="AV2589" s="6"/>
      <c r="AX2589" s="41"/>
      <c r="AY2589" s="41"/>
      <c r="BA2589" s="6"/>
      <c r="BB2589" s="6"/>
      <c r="BC2589" s="6"/>
      <c r="BD2589" s="6"/>
      <c r="BE2589" s="6"/>
      <c r="BF2589" s="6"/>
      <c r="BG2589" s="6"/>
      <c r="BH2589" s="6"/>
      <c r="BI2589" s="6"/>
      <c r="BJ2589" s="6"/>
      <c r="BK2589" s="6"/>
      <c r="BL2589" s="6"/>
      <c r="BM2589" s="6"/>
      <c r="BN2589" s="6"/>
      <c r="BO2589" s="6"/>
      <c r="BP2589" s="6"/>
      <c r="BQ2589" s="6"/>
      <c r="BR2589" s="6"/>
      <c r="BS2589" s="6"/>
      <c r="BT2589" s="6"/>
      <c r="BU2589" s="6"/>
      <c r="BV2589" s="6"/>
      <c r="BW2589" s="6"/>
      <c r="BX2589" s="6"/>
      <c r="BY2589" s="6"/>
      <c r="BZ2589" s="6"/>
      <c r="CA2589" s="6"/>
      <c r="CB2589" s="6"/>
      <c r="CC2589" s="6"/>
      <c r="CD2589" s="6"/>
      <c r="CE2589" s="6"/>
      <c r="CF2589" s="6"/>
      <c r="CG2589" s="6"/>
      <c r="CH2589" s="6"/>
      <c r="CI2589" s="6"/>
      <c r="CJ2589" s="6"/>
      <c r="CK2589" s="6"/>
      <c r="CL2589" s="6"/>
      <c r="CM2589" s="6"/>
      <c r="CN2589" s="6"/>
      <c r="CO2589" s="6"/>
      <c r="CP2589" s="6"/>
      <c r="CQ2589" s="6"/>
      <c r="CR2589" s="6"/>
      <c r="CS2589" s="6"/>
      <c r="CT2589" s="6"/>
      <c r="CU2589" s="6"/>
      <c r="CV2589" s="6"/>
      <c r="CX2589" s="6"/>
      <c r="CY2589" s="6"/>
      <c r="CZ2589" s="6"/>
      <c r="DA2589" s="6"/>
      <c r="DB2589" s="6"/>
    </row>
    <row r="2590" spans="4:106" s="3" customFormat="1" x14ac:dyDescent="0.25">
      <c r="D2590" s="31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/>
      <c r="AN2590" s="6"/>
      <c r="AO2590" s="6"/>
      <c r="AP2590" s="6"/>
      <c r="AQ2590" s="6"/>
      <c r="AR2590" s="6"/>
      <c r="AS2590" s="6"/>
      <c r="AT2590" s="6"/>
      <c r="AU2590" s="6"/>
      <c r="AV2590" s="6"/>
      <c r="AX2590" s="41"/>
      <c r="AY2590" s="41"/>
      <c r="BA2590" s="6"/>
      <c r="BB2590" s="6"/>
      <c r="BC2590" s="6"/>
      <c r="BD2590" s="6"/>
      <c r="BE2590" s="6"/>
      <c r="BF2590" s="6"/>
      <c r="BG2590" s="6"/>
      <c r="BH2590" s="6"/>
      <c r="BI2590" s="6"/>
      <c r="BJ2590" s="6"/>
      <c r="BK2590" s="6"/>
      <c r="BL2590" s="6"/>
      <c r="BM2590" s="6"/>
      <c r="BN2590" s="6"/>
      <c r="BO2590" s="6"/>
      <c r="BP2590" s="6"/>
      <c r="BQ2590" s="6"/>
      <c r="BR2590" s="6"/>
      <c r="BS2590" s="6"/>
      <c r="BT2590" s="6"/>
      <c r="BU2590" s="6"/>
      <c r="BV2590" s="6"/>
      <c r="BW2590" s="6"/>
      <c r="BX2590" s="6"/>
      <c r="BY2590" s="6"/>
      <c r="BZ2590" s="6"/>
      <c r="CA2590" s="6"/>
      <c r="CB2590" s="6"/>
      <c r="CC2590" s="6"/>
      <c r="CD2590" s="6"/>
      <c r="CE2590" s="6"/>
      <c r="CF2590" s="6"/>
      <c r="CG2590" s="6"/>
      <c r="CH2590" s="6"/>
      <c r="CI2590" s="6"/>
      <c r="CJ2590" s="6"/>
      <c r="CK2590" s="6"/>
      <c r="CL2590" s="6"/>
      <c r="CM2590" s="6"/>
      <c r="CN2590" s="6"/>
      <c r="CO2590" s="6"/>
      <c r="CP2590" s="6"/>
      <c r="CQ2590" s="6"/>
      <c r="CR2590" s="6"/>
      <c r="CS2590" s="6"/>
      <c r="CT2590" s="6"/>
      <c r="CU2590" s="6"/>
      <c r="CV2590" s="6"/>
      <c r="CX2590" s="6"/>
      <c r="CY2590" s="6"/>
      <c r="CZ2590" s="6"/>
      <c r="DA2590" s="6"/>
      <c r="DB2590" s="6"/>
    </row>
    <row r="2591" spans="4:106" s="3" customFormat="1" x14ac:dyDescent="0.25">
      <c r="D2591" s="31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/>
      <c r="AN2591" s="6"/>
      <c r="AO2591" s="6"/>
      <c r="AP2591" s="6"/>
      <c r="AQ2591" s="6"/>
      <c r="AR2591" s="6"/>
      <c r="AS2591" s="6"/>
      <c r="AT2591" s="6"/>
      <c r="AU2591" s="6"/>
      <c r="AV2591" s="6"/>
      <c r="AX2591" s="41"/>
      <c r="AY2591" s="41"/>
      <c r="BA2591" s="6"/>
      <c r="BB2591" s="6"/>
      <c r="BC2591" s="6"/>
      <c r="BD2591" s="6"/>
      <c r="BE2591" s="6"/>
      <c r="BF2591" s="6"/>
      <c r="BG2591" s="6"/>
      <c r="BH2591" s="6"/>
      <c r="BI2591" s="6"/>
      <c r="BJ2591" s="6"/>
      <c r="BK2591" s="6"/>
      <c r="BL2591" s="6"/>
      <c r="BM2591" s="6"/>
      <c r="BN2591" s="6"/>
      <c r="BO2591" s="6"/>
      <c r="BP2591" s="6"/>
      <c r="BQ2591" s="6"/>
      <c r="BR2591" s="6"/>
      <c r="BS2591" s="6"/>
      <c r="BT2591" s="6"/>
      <c r="BU2591" s="6"/>
      <c r="BV2591" s="6"/>
      <c r="BW2591" s="6"/>
      <c r="BX2591" s="6"/>
      <c r="BY2591" s="6"/>
      <c r="BZ2591" s="6"/>
      <c r="CA2591" s="6"/>
      <c r="CB2591" s="6"/>
      <c r="CC2591" s="6"/>
      <c r="CD2591" s="6"/>
      <c r="CE2591" s="6"/>
      <c r="CF2591" s="6"/>
      <c r="CG2591" s="6"/>
      <c r="CH2591" s="6"/>
      <c r="CI2591" s="6"/>
      <c r="CJ2591" s="6"/>
      <c r="CK2591" s="6"/>
      <c r="CL2591" s="6"/>
      <c r="CM2591" s="6"/>
      <c r="CN2591" s="6"/>
      <c r="CO2591" s="6"/>
      <c r="CP2591" s="6"/>
      <c r="CQ2591" s="6"/>
      <c r="CR2591" s="6"/>
      <c r="CS2591" s="6"/>
      <c r="CT2591" s="6"/>
      <c r="CU2591" s="6"/>
      <c r="CV2591" s="6"/>
      <c r="CX2591" s="6"/>
      <c r="CY2591" s="6"/>
      <c r="CZ2591" s="6"/>
      <c r="DA2591" s="6"/>
      <c r="DB2591" s="6"/>
    </row>
    <row r="2592" spans="4:106" s="3" customFormat="1" x14ac:dyDescent="0.25">
      <c r="D2592" s="31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/>
      <c r="AN2592" s="6"/>
      <c r="AO2592" s="6"/>
      <c r="AP2592" s="6"/>
      <c r="AQ2592" s="6"/>
      <c r="AR2592" s="6"/>
      <c r="AS2592" s="6"/>
      <c r="AT2592" s="6"/>
      <c r="AU2592" s="6"/>
      <c r="AV2592" s="6"/>
      <c r="AX2592" s="41"/>
      <c r="AY2592" s="41"/>
      <c r="BA2592" s="6"/>
      <c r="BB2592" s="6"/>
      <c r="BC2592" s="6"/>
      <c r="BD2592" s="6"/>
      <c r="BE2592" s="6"/>
      <c r="BF2592" s="6"/>
      <c r="BG2592" s="6"/>
      <c r="BH2592" s="6"/>
      <c r="BI2592" s="6"/>
      <c r="BJ2592" s="6"/>
      <c r="BK2592" s="6"/>
      <c r="BL2592" s="6"/>
      <c r="BM2592" s="6"/>
      <c r="BN2592" s="6"/>
      <c r="BO2592" s="6"/>
      <c r="BP2592" s="6"/>
      <c r="BQ2592" s="6"/>
      <c r="BR2592" s="6"/>
      <c r="BS2592" s="6"/>
      <c r="BT2592" s="6"/>
      <c r="BU2592" s="6"/>
      <c r="BV2592" s="6"/>
      <c r="BW2592" s="6"/>
      <c r="BX2592" s="6"/>
      <c r="BY2592" s="6"/>
      <c r="BZ2592" s="6"/>
      <c r="CA2592" s="6"/>
      <c r="CB2592" s="6"/>
      <c r="CC2592" s="6"/>
      <c r="CD2592" s="6"/>
      <c r="CE2592" s="6"/>
      <c r="CF2592" s="6"/>
      <c r="CG2592" s="6"/>
      <c r="CH2592" s="6"/>
      <c r="CI2592" s="6"/>
      <c r="CJ2592" s="6"/>
      <c r="CK2592" s="6"/>
      <c r="CL2592" s="6"/>
      <c r="CM2592" s="6"/>
      <c r="CN2592" s="6"/>
      <c r="CO2592" s="6"/>
      <c r="CP2592" s="6"/>
      <c r="CQ2592" s="6"/>
      <c r="CR2592" s="6"/>
      <c r="CS2592" s="6"/>
      <c r="CT2592" s="6"/>
      <c r="CU2592" s="6"/>
      <c r="CV2592" s="6"/>
      <c r="CX2592" s="6"/>
      <c r="CY2592" s="6"/>
      <c r="CZ2592" s="6"/>
      <c r="DA2592" s="6"/>
      <c r="DB2592" s="6"/>
    </row>
    <row r="2593" spans="4:106" s="3" customFormat="1" x14ac:dyDescent="0.25">
      <c r="D2593" s="31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/>
      <c r="AN2593" s="6"/>
      <c r="AO2593" s="6"/>
      <c r="AP2593" s="6"/>
      <c r="AQ2593" s="6"/>
      <c r="AR2593" s="6"/>
      <c r="AS2593" s="6"/>
      <c r="AT2593" s="6"/>
      <c r="AU2593" s="6"/>
      <c r="AV2593" s="6"/>
      <c r="AX2593" s="41"/>
      <c r="AY2593" s="41"/>
      <c r="BA2593" s="6"/>
      <c r="BB2593" s="6"/>
      <c r="BC2593" s="6"/>
      <c r="BD2593" s="6"/>
      <c r="BE2593" s="6"/>
      <c r="BF2593" s="6"/>
      <c r="BG2593" s="6"/>
      <c r="BH2593" s="6"/>
      <c r="BI2593" s="6"/>
      <c r="BJ2593" s="6"/>
      <c r="BK2593" s="6"/>
      <c r="BL2593" s="6"/>
      <c r="BM2593" s="6"/>
      <c r="BN2593" s="6"/>
      <c r="BO2593" s="6"/>
      <c r="BP2593" s="6"/>
      <c r="BQ2593" s="6"/>
      <c r="BR2593" s="6"/>
      <c r="BS2593" s="6"/>
      <c r="BT2593" s="6"/>
      <c r="BU2593" s="6"/>
      <c r="BV2593" s="6"/>
      <c r="BW2593" s="6"/>
      <c r="BX2593" s="6"/>
      <c r="BY2593" s="6"/>
      <c r="BZ2593" s="6"/>
      <c r="CA2593" s="6"/>
      <c r="CB2593" s="6"/>
      <c r="CC2593" s="6"/>
      <c r="CD2593" s="6"/>
      <c r="CE2593" s="6"/>
      <c r="CF2593" s="6"/>
      <c r="CG2593" s="6"/>
      <c r="CH2593" s="6"/>
      <c r="CI2593" s="6"/>
      <c r="CJ2593" s="6"/>
      <c r="CK2593" s="6"/>
      <c r="CL2593" s="6"/>
      <c r="CM2593" s="6"/>
      <c r="CN2593" s="6"/>
      <c r="CO2593" s="6"/>
      <c r="CP2593" s="6"/>
      <c r="CQ2593" s="6"/>
      <c r="CR2593" s="6"/>
      <c r="CS2593" s="6"/>
      <c r="CT2593" s="6"/>
      <c r="CU2593" s="6"/>
      <c r="CV2593" s="6"/>
      <c r="CX2593" s="6"/>
      <c r="CY2593" s="6"/>
      <c r="CZ2593" s="6"/>
      <c r="DA2593" s="6"/>
      <c r="DB2593" s="6"/>
    </row>
    <row r="2594" spans="4:106" s="3" customFormat="1" x14ac:dyDescent="0.25">
      <c r="D2594" s="31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  <c r="AK2594" s="6"/>
      <c r="AL2594" s="6"/>
      <c r="AM2594" s="6"/>
      <c r="AN2594" s="6"/>
      <c r="AO2594" s="6"/>
      <c r="AP2594" s="6"/>
      <c r="AQ2594" s="6"/>
      <c r="AR2594" s="6"/>
      <c r="AS2594" s="6"/>
      <c r="AT2594" s="6"/>
      <c r="AU2594" s="6"/>
      <c r="AV2594" s="6"/>
      <c r="AX2594" s="41"/>
      <c r="AY2594" s="41"/>
      <c r="BA2594" s="6"/>
      <c r="BB2594" s="6"/>
      <c r="BC2594" s="6"/>
      <c r="BD2594" s="6"/>
      <c r="BE2594" s="6"/>
      <c r="BF2594" s="6"/>
      <c r="BG2594" s="6"/>
      <c r="BH2594" s="6"/>
      <c r="BI2594" s="6"/>
      <c r="BJ2594" s="6"/>
      <c r="BK2594" s="6"/>
      <c r="BL2594" s="6"/>
      <c r="BM2594" s="6"/>
      <c r="BN2594" s="6"/>
      <c r="BO2594" s="6"/>
      <c r="BP2594" s="6"/>
      <c r="BQ2594" s="6"/>
      <c r="BR2594" s="6"/>
      <c r="BS2594" s="6"/>
      <c r="BT2594" s="6"/>
      <c r="BU2594" s="6"/>
      <c r="BV2594" s="6"/>
      <c r="BW2594" s="6"/>
      <c r="BX2594" s="6"/>
      <c r="BY2594" s="6"/>
      <c r="BZ2594" s="6"/>
      <c r="CA2594" s="6"/>
      <c r="CB2594" s="6"/>
      <c r="CC2594" s="6"/>
      <c r="CD2594" s="6"/>
      <c r="CE2594" s="6"/>
      <c r="CF2594" s="6"/>
      <c r="CG2594" s="6"/>
      <c r="CH2594" s="6"/>
      <c r="CI2594" s="6"/>
      <c r="CJ2594" s="6"/>
      <c r="CK2594" s="6"/>
      <c r="CL2594" s="6"/>
      <c r="CM2594" s="6"/>
      <c r="CN2594" s="6"/>
      <c r="CO2594" s="6"/>
      <c r="CP2594" s="6"/>
      <c r="CQ2594" s="6"/>
      <c r="CR2594" s="6"/>
      <c r="CS2594" s="6"/>
      <c r="CT2594" s="6"/>
      <c r="CU2594" s="6"/>
      <c r="CV2594" s="6"/>
      <c r="CX2594" s="6"/>
      <c r="CY2594" s="6"/>
      <c r="CZ2594" s="6"/>
      <c r="DA2594" s="6"/>
      <c r="DB2594" s="6"/>
    </row>
    <row r="2595" spans="4:106" s="3" customFormat="1" x14ac:dyDescent="0.25">
      <c r="D2595" s="31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  <c r="AK2595" s="6"/>
      <c r="AL2595" s="6"/>
      <c r="AM2595" s="6"/>
      <c r="AN2595" s="6"/>
      <c r="AO2595" s="6"/>
      <c r="AP2595" s="6"/>
      <c r="AQ2595" s="6"/>
      <c r="AR2595" s="6"/>
      <c r="AS2595" s="6"/>
      <c r="AT2595" s="6"/>
      <c r="AU2595" s="6"/>
      <c r="AV2595" s="6"/>
      <c r="AX2595" s="41"/>
      <c r="AY2595" s="41"/>
      <c r="BA2595" s="6"/>
      <c r="BB2595" s="6"/>
      <c r="BC2595" s="6"/>
      <c r="BD2595" s="6"/>
      <c r="BE2595" s="6"/>
      <c r="BF2595" s="6"/>
      <c r="BG2595" s="6"/>
      <c r="BH2595" s="6"/>
      <c r="BI2595" s="6"/>
      <c r="BJ2595" s="6"/>
      <c r="BK2595" s="6"/>
      <c r="BL2595" s="6"/>
      <c r="BM2595" s="6"/>
      <c r="BN2595" s="6"/>
      <c r="BO2595" s="6"/>
      <c r="BP2595" s="6"/>
      <c r="BQ2595" s="6"/>
      <c r="BR2595" s="6"/>
      <c r="BS2595" s="6"/>
      <c r="BT2595" s="6"/>
      <c r="BU2595" s="6"/>
      <c r="BV2595" s="6"/>
      <c r="BW2595" s="6"/>
      <c r="BX2595" s="6"/>
      <c r="BY2595" s="6"/>
      <c r="BZ2595" s="6"/>
      <c r="CA2595" s="6"/>
      <c r="CB2595" s="6"/>
      <c r="CC2595" s="6"/>
      <c r="CD2595" s="6"/>
      <c r="CE2595" s="6"/>
      <c r="CF2595" s="6"/>
      <c r="CG2595" s="6"/>
      <c r="CH2595" s="6"/>
      <c r="CI2595" s="6"/>
      <c r="CJ2595" s="6"/>
      <c r="CK2595" s="6"/>
      <c r="CL2595" s="6"/>
      <c r="CM2595" s="6"/>
      <c r="CN2595" s="6"/>
      <c r="CO2595" s="6"/>
      <c r="CP2595" s="6"/>
      <c r="CQ2595" s="6"/>
      <c r="CR2595" s="6"/>
      <c r="CS2595" s="6"/>
      <c r="CT2595" s="6"/>
      <c r="CU2595" s="6"/>
      <c r="CV2595" s="6"/>
      <c r="CX2595" s="6"/>
      <c r="CY2595" s="6"/>
      <c r="CZ2595" s="6"/>
      <c r="DA2595" s="6"/>
      <c r="DB2595" s="6"/>
    </row>
    <row r="2596" spans="4:106" s="3" customFormat="1" x14ac:dyDescent="0.25">
      <c r="D2596" s="31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  <c r="AK2596" s="6"/>
      <c r="AL2596" s="6"/>
      <c r="AM2596" s="6"/>
      <c r="AN2596" s="6"/>
      <c r="AO2596" s="6"/>
      <c r="AP2596" s="6"/>
      <c r="AQ2596" s="6"/>
      <c r="AR2596" s="6"/>
      <c r="AS2596" s="6"/>
      <c r="AT2596" s="6"/>
      <c r="AU2596" s="6"/>
      <c r="AV2596" s="6"/>
      <c r="AX2596" s="41"/>
      <c r="AY2596" s="41"/>
      <c r="BA2596" s="6"/>
      <c r="BB2596" s="6"/>
      <c r="BC2596" s="6"/>
      <c r="BD2596" s="6"/>
      <c r="BE2596" s="6"/>
      <c r="BF2596" s="6"/>
      <c r="BG2596" s="6"/>
      <c r="BH2596" s="6"/>
      <c r="BI2596" s="6"/>
      <c r="BJ2596" s="6"/>
      <c r="BK2596" s="6"/>
      <c r="BL2596" s="6"/>
      <c r="BM2596" s="6"/>
      <c r="BN2596" s="6"/>
      <c r="BO2596" s="6"/>
      <c r="BP2596" s="6"/>
      <c r="BQ2596" s="6"/>
      <c r="BR2596" s="6"/>
      <c r="BS2596" s="6"/>
      <c r="BT2596" s="6"/>
      <c r="BU2596" s="6"/>
      <c r="BV2596" s="6"/>
      <c r="BW2596" s="6"/>
      <c r="BX2596" s="6"/>
      <c r="BY2596" s="6"/>
      <c r="BZ2596" s="6"/>
      <c r="CA2596" s="6"/>
      <c r="CB2596" s="6"/>
      <c r="CC2596" s="6"/>
      <c r="CD2596" s="6"/>
      <c r="CE2596" s="6"/>
      <c r="CF2596" s="6"/>
      <c r="CG2596" s="6"/>
      <c r="CH2596" s="6"/>
      <c r="CI2596" s="6"/>
      <c r="CJ2596" s="6"/>
      <c r="CK2596" s="6"/>
      <c r="CL2596" s="6"/>
      <c r="CM2596" s="6"/>
      <c r="CN2596" s="6"/>
      <c r="CO2596" s="6"/>
      <c r="CP2596" s="6"/>
      <c r="CQ2596" s="6"/>
      <c r="CR2596" s="6"/>
      <c r="CS2596" s="6"/>
      <c r="CT2596" s="6"/>
      <c r="CU2596" s="6"/>
      <c r="CV2596" s="6"/>
      <c r="CX2596" s="6"/>
      <c r="CY2596" s="6"/>
      <c r="CZ2596" s="6"/>
      <c r="DA2596" s="6"/>
      <c r="DB2596" s="6"/>
    </row>
    <row r="2597" spans="4:106" s="3" customFormat="1" x14ac:dyDescent="0.25">
      <c r="D2597" s="31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  <c r="AK2597" s="6"/>
      <c r="AL2597" s="6"/>
      <c r="AM2597" s="6"/>
      <c r="AN2597" s="6"/>
      <c r="AO2597" s="6"/>
      <c r="AP2597" s="6"/>
      <c r="AQ2597" s="6"/>
      <c r="AR2597" s="6"/>
      <c r="AS2597" s="6"/>
      <c r="AT2597" s="6"/>
      <c r="AU2597" s="6"/>
      <c r="AV2597" s="6"/>
      <c r="AX2597" s="41"/>
      <c r="AY2597" s="41"/>
      <c r="BA2597" s="6"/>
      <c r="BB2597" s="6"/>
      <c r="BC2597" s="6"/>
      <c r="BD2597" s="6"/>
      <c r="BE2597" s="6"/>
      <c r="BF2597" s="6"/>
      <c r="BG2597" s="6"/>
      <c r="BH2597" s="6"/>
      <c r="BI2597" s="6"/>
      <c r="BJ2597" s="6"/>
      <c r="BK2597" s="6"/>
      <c r="BL2597" s="6"/>
      <c r="BM2597" s="6"/>
      <c r="BN2597" s="6"/>
      <c r="BO2597" s="6"/>
      <c r="BP2597" s="6"/>
      <c r="BQ2597" s="6"/>
      <c r="BR2597" s="6"/>
      <c r="BS2597" s="6"/>
      <c r="BT2597" s="6"/>
      <c r="BU2597" s="6"/>
      <c r="BV2597" s="6"/>
      <c r="BW2597" s="6"/>
      <c r="BX2597" s="6"/>
      <c r="BY2597" s="6"/>
      <c r="BZ2597" s="6"/>
      <c r="CA2597" s="6"/>
      <c r="CB2597" s="6"/>
      <c r="CC2597" s="6"/>
      <c r="CD2597" s="6"/>
      <c r="CE2597" s="6"/>
      <c r="CF2597" s="6"/>
      <c r="CG2597" s="6"/>
      <c r="CH2597" s="6"/>
      <c r="CI2597" s="6"/>
      <c r="CJ2597" s="6"/>
      <c r="CK2597" s="6"/>
      <c r="CL2597" s="6"/>
      <c r="CM2597" s="6"/>
      <c r="CN2597" s="6"/>
      <c r="CO2597" s="6"/>
      <c r="CP2597" s="6"/>
      <c r="CQ2597" s="6"/>
      <c r="CR2597" s="6"/>
      <c r="CS2597" s="6"/>
      <c r="CT2597" s="6"/>
      <c r="CU2597" s="6"/>
      <c r="CV2597" s="6"/>
      <c r="CX2597" s="6"/>
      <c r="CY2597" s="6"/>
      <c r="CZ2597" s="6"/>
      <c r="DA2597" s="6"/>
      <c r="DB2597" s="6"/>
    </row>
    <row r="2598" spans="4:106" s="3" customFormat="1" x14ac:dyDescent="0.25">
      <c r="D2598" s="31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  <c r="AK2598" s="6"/>
      <c r="AL2598" s="6"/>
      <c r="AM2598" s="6"/>
      <c r="AN2598" s="6"/>
      <c r="AO2598" s="6"/>
      <c r="AP2598" s="6"/>
      <c r="AQ2598" s="6"/>
      <c r="AR2598" s="6"/>
      <c r="AS2598" s="6"/>
      <c r="AT2598" s="6"/>
      <c r="AU2598" s="6"/>
      <c r="AV2598" s="6"/>
      <c r="AX2598" s="41"/>
      <c r="AY2598" s="41"/>
      <c r="BA2598" s="6"/>
      <c r="BB2598" s="6"/>
      <c r="BC2598" s="6"/>
      <c r="BD2598" s="6"/>
      <c r="BE2598" s="6"/>
      <c r="BF2598" s="6"/>
      <c r="BG2598" s="6"/>
      <c r="BH2598" s="6"/>
      <c r="BI2598" s="6"/>
      <c r="BJ2598" s="6"/>
      <c r="BK2598" s="6"/>
      <c r="BL2598" s="6"/>
      <c r="BM2598" s="6"/>
      <c r="BN2598" s="6"/>
      <c r="BO2598" s="6"/>
      <c r="BP2598" s="6"/>
      <c r="BQ2598" s="6"/>
      <c r="BR2598" s="6"/>
      <c r="BS2598" s="6"/>
      <c r="BT2598" s="6"/>
      <c r="BU2598" s="6"/>
      <c r="BV2598" s="6"/>
      <c r="BW2598" s="6"/>
      <c r="BX2598" s="6"/>
      <c r="BY2598" s="6"/>
      <c r="BZ2598" s="6"/>
      <c r="CA2598" s="6"/>
      <c r="CB2598" s="6"/>
      <c r="CC2598" s="6"/>
      <c r="CD2598" s="6"/>
      <c r="CE2598" s="6"/>
      <c r="CF2598" s="6"/>
      <c r="CG2598" s="6"/>
      <c r="CH2598" s="6"/>
      <c r="CI2598" s="6"/>
      <c r="CJ2598" s="6"/>
      <c r="CK2598" s="6"/>
      <c r="CL2598" s="6"/>
      <c r="CM2598" s="6"/>
      <c r="CN2598" s="6"/>
      <c r="CO2598" s="6"/>
      <c r="CP2598" s="6"/>
      <c r="CQ2598" s="6"/>
      <c r="CR2598" s="6"/>
      <c r="CS2598" s="6"/>
      <c r="CT2598" s="6"/>
      <c r="CU2598" s="6"/>
      <c r="CV2598" s="6"/>
      <c r="CX2598" s="6"/>
      <c r="CY2598" s="6"/>
      <c r="CZ2598" s="6"/>
      <c r="DA2598" s="6"/>
      <c r="DB2598" s="6"/>
    </row>
    <row r="2599" spans="4:106" s="3" customFormat="1" x14ac:dyDescent="0.25">
      <c r="D2599" s="31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  <c r="AK2599" s="6"/>
      <c r="AL2599" s="6"/>
      <c r="AM2599" s="6"/>
      <c r="AN2599" s="6"/>
      <c r="AO2599" s="6"/>
      <c r="AP2599" s="6"/>
      <c r="AQ2599" s="6"/>
      <c r="AR2599" s="6"/>
      <c r="AS2599" s="6"/>
      <c r="AT2599" s="6"/>
      <c r="AU2599" s="6"/>
      <c r="AV2599" s="6"/>
      <c r="AX2599" s="41"/>
      <c r="AY2599" s="41"/>
      <c r="BA2599" s="6"/>
      <c r="BB2599" s="6"/>
      <c r="BC2599" s="6"/>
      <c r="BD2599" s="6"/>
      <c r="BE2599" s="6"/>
      <c r="BF2599" s="6"/>
      <c r="BG2599" s="6"/>
      <c r="BH2599" s="6"/>
      <c r="BI2599" s="6"/>
      <c r="BJ2599" s="6"/>
      <c r="BK2599" s="6"/>
      <c r="BL2599" s="6"/>
      <c r="BM2599" s="6"/>
      <c r="BN2599" s="6"/>
      <c r="BO2599" s="6"/>
      <c r="BP2599" s="6"/>
      <c r="BQ2599" s="6"/>
      <c r="BR2599" s="6"/>
      <c r="BS2599" s="6"/>
      <c r="BT2599" s="6"/>
      <c r="BU2599" s="6"/>
      <c r="BV2599" s="6"/>
      <c r="BW2599" s="6"/>
      <c r="BX2599" s="6"/>
      <c r="BY2599" s="6"/>
      <c r="BZ2599" s="6"/>
      <c r="CA2599" s="6"/>
      <c r="CB2599" s="6"/>
      <c r="CC2599" s="6"/>
      <c r="CD2599" s="6"/>
      <c r="CE2599" s="6"/>
      <c r="CF2599" s="6"/>
      <c r="CG2599" s="6"/>
      <c r="CH2599" s="6"/>
      <c r="CI2599" s="6"/>
      <c r="CJ2599" s="6"/>
      <c r="CK2599" s="6"/>
      <c r="CL2599" s="6"/>
      <c r="CM2599" s="6"/>
      <c r="CN2599" s="6"/>
      <c r="CO2599" s="6"/>
      <c r="CP2599" s="6"/>
      <c r="CQ2599" s="6"/>
      <c r="CR2599" s="6"/>
      <c r="CS2599" s="6"/>
      <c r="CT2599" s="6"/>
      <c r="CU2599" s="6"/>
      <c r="CV2599" s="6"/>
      <c r="CX2599" s="6"/>
      <c r="CY2599" s="6"/>
      <c r="CZ2599" s="6"/>
      <c r="DA2599" s="6"/>
      <c r="DB2599" s="6"/>
    </row>
    <row r="2600" spans="4:106" s="3" customFormat="1" x14ac:dyDescent="0.25">
      <c r="D2600" s="31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  <c r="AK2600" s="6"/>
      <c r="AL2600" s="6"/>
      <c r="AM2600" s="6"/>
      <c r="AN2600" s="6"/>
      <c r="AO2600" s="6"/>
      <c r="AP2600" s="6"/>
      <c r="AQ2600" s="6"/>
      <c r="AR2600" s="6"/>
      <c r="AS2600" s="6"/>
      <c r="AT2600" s="6"/>
      <c r="AU2600" s="6"/>
      <c r="AV2600" s="6"/>
      <c r="AX2600" s="41"/>
      <c r="AY2600" s="41"/>
      <c r="BA2600" s="6"/>
      <c r="BB2600" s="6"/>
      <c r="BC2600" s="6"/>
      <c r="BD2600" s="6"/>
      <c r="BE2600" s="6"/>
      <c r="BF2600" s="6"/>
      <c r="BG2600" s="6"/>
      <c r="BH2600" s="6"/>
      <c r="BI2600" s="6"/>
      <c r="BJ2600" s="6"/>
      <c r="BK2600" s="6"/>
      <c r="BL2600" s="6"/>
      <c r="BM2600" s="6"/>
      <c r="BN2600" s="6"/>
      <c r="BO2600" s="6"/>
      <c r="BP2600" s="6"/>
      <c r="BQ2600" s="6"/>
      <c r="BR2600" s="6"/>
      <c r="BS2600" s="6"/>
      <c r="BT2600" s="6"/>
      <c r="BU2600" s="6"/>
      <c r="BV2600" s="6"/>
      <c r="BW2600" s="6"/>
      <c r="BX2600" s="6"/>
      <c r="BY2600" s="6"/>
      <c r="BZ2600" s="6"/>
      <c r="CA2600" s="6"/>
      <c r="CB2600" s="6"/>
      <c r="CC2600" s="6"/>
      <c r="CD2600" s="6"/>
      <c r="CE2600" s="6"/>
      <c r="CF2600" s="6"/>
      <c r="CG2600" s="6"/>
      <c r="CH2600" s="6"/>
      <c r="CI2600" s="6"/>
      <c r="CJ2600" s="6"/>
      <c r="CK2600" s="6"/>
      <c r="CL2600" s="6"/>
      <c r="CM2600" s="6"/>
      <c r="CN2600" s="6"/>
      <c r="CO2600" s="6"/>
      <c r="CP2600" s="6"/>
      <c r="CQ2600" s="6"/>
      <c r="CR2600" s="6"/>
      <c r="CS2600" s="6"/>
      <c r="CT2600" s="6"/>
      <c r="CU2600" s="6"/>
      <c r="CV2600" s="6"/>
      <c r="CX2600" s="6"/>
      <c r="CY2600" s="6"/>
      <c r="CZ2600" s="6"/>
      <c r="DA2600" s="6"/>
      <c r="DB2600" s="6"/>
    </row>
    <row r="2601" spans="4:106" s="3" customFormat="1" x14ac:dyDescent="0.25">
      <c r="D2601" s="31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  <c r="AP2601" s="6"/>
      <c r="AQ2601" s="6"/>
      <c r="AR2601" s="6"/>
      <c r="AS2601" s="6"/>
      <c r="AT2601" s="6"/>
      <c r="AU2601" s="6"/>
      <c r="AV2601" s="6"/>
      <c r="AX2601" s="41"/>
      <c r="AY2601" s="41"/>
      <c r="BA2601" s="6"/>
      <c r="BB2601" s="6"/>
      <c r="BC2601" s="6"/>
      <c r="BD2601" s="6"/>
      <c r="BE2601" s="6"/>
      <c r="BF2601" s="6"/>
      <c r="BG2601" s="6"/>
      <c r="BH2601" s="6"/>
      <c r="BI2601" s="6"/>
      <c r="BJ2601" s="6"/>
      <c r="BK2601" s="6"/>
      <c r="BL2601" s="6"/>
      <c r="BM2601" s="6"/>
      <c r="BN2601" s="6"/>
      <c r="BO2601" s="6"/>
      <c r="BP2601" s="6"/>
      <c r="BQ2601" s="6"/>
      <c r="BR2601" s="6"/>
      <c r="BS2601" s="6"/>
      <c r="BT2601" s="6"/>
      <c r="BU2601" s="6"/>
      <c r="BV2601" s="6"/>
      <c r="BW2601" s="6"/>
      <c r="BX2601" s="6"/>
      <c r="BY2601" s="6"/>
      <c r="BZ2601" s="6"/>
      <c r="CA2601" s="6"/>
      <c r="CB2601" s="6"/>
      <c r="CC2601" s="6"/>
      <c r="CD2601" s="6"/>
      <c r="CE2601" s="6"/>
      <c r="CF2601" s="6"/>
      <c r="CG2601" s="6"/>
      <c r="CH2601" s="6"/>
      <c r="CI2601" s="6"/>
      <c r="CJ2601" s="6"/>
      <c r="CK2601" s="6"/>
      <c r="CL2601" s="6"/>
      <c r="CM2601" s="6"/>
      <c r="CN2601" s="6"/>
      <c r="CO2601" s="6"/>
      <c r="CP2601" s="6"/>
      <c r="CQ2601" s="6"/>
      <c r="CR2601" s="6"/>
      <c r="CS2601" s="6"/>
      <c r="CT2601" s="6"/>
      <c r="CU2601" s="6"/>
      <c r="CV2601" s="6"/>
      <c r="CX2601" s="6"/>
      <c r="CY2601" s="6"/>
      <c r="CZ2601" s="6"/>
      <c r="DA2601" s="6"/>
      <c r="DB2601" s="6"/>
    </row>
    <row r="2602" spans="4:106" s="3" customFormat="1" x14ac:dyDescent="0.25">
      <c r="D2602" s="31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  <c r="AP2602" s="6"/>
      <c r="AQ2602" s="6"/>
      <c r="AR2602" s="6"/>
      <c r="AS2602" s="6"/>
      <c r="AT2602" s="6"/>
      <c r="AU2602" s="6"/>
      <c r="AV2602" s="6"/>
      <c r="AX2602" s="41"/>
      <c r="AY2602" s="41"/>
      <c r="BA2602" s="6"/>
      <c r="BB2602" s="6"/>
      <c r="BC2602" s="6"/>
      <c r="BD2602" s="6"/>
      <c r="BE2602" s="6"/>
      <c r="BF2602" s="6"/>
      <c r="BG2602" s="6"/>
      <c r="BH2602" s="6"/>
      <c r="BI2602" s="6"/>
      <c r="BJ2602" s="6"/>
      <c r="BK2602" s="6"/>
      <c r="BL2602" s="6"/>
      <c r="BM2602" s="6"/>
      <c r="BN2602" s="6"/>
      <c r="BO2602" s="6"/>
      <c r="BP2602" s="6"/>
      <c r="BQ2602" s="6"/>
      <c r="BR2602" s="6"/>
      <c r="BS2602" s="6"/>
      <c r="BT2602" s="6"/>
      <c r="BU2602" s="6"/>
      <c r="BV2602" s="6"/>
      <c r="BW2602" s="6"/>
      <c r="BX2602" s="6"/>
      <c r="BY2602" s="6"/>
      <c r="BZ2602" s="6"/>
      <c r="CA2602" s="6"/>
      <c r="CB2602" s="6"/>
      <c r="CC2602" s="6"/>
      <c r="CD2602" s="6"/>
      <c r="CE2602" s="6"/>
      <c r="CF2602" s="6"/>
      <c r="CG2602" s="6"/>
      <c r="CH2602" s="6"/>
      <c r="CI2602" s="6"/>
      <c r="CJ2602" s="6"/>
      <c r="CK2602" s="6"/>
      <c r="CL2602" s="6"/>
      <c r="CM2602" s="6"/>
      <c r="CN2602" s="6"/>
      <c r="CO2602" s="6"/>
      <c r="CP2602" s="6"/>
      <c r="CQ2602" s="6"/>
      <c r="CR2602" s="6"/>
      <c r="CS2602" s="6"/>
      <c r="CT2602" s="6"/>
      <c r="CU2602" s="6"/>
      <c r="CV2602" s="6"/>
      <c r="CX2602" s="6"/>
      <c r="CY2602" s="6"/>
      <c r="CZ2602" s="6"/>
      <c r="DA2602" s="6"/>
      <c r="DB2602" s="6"/>
    </row>
    <row r="2603" spans="4:106" s="3" customFormat="1" x14ac:dyDescent="0.25">
      <c r="D2603" s="31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  <c r="AP2603" s="6"/>
      <c r="AQ2603" s="6"/>
      <c r="AR2603" s="6"/>
      <c r="AS2603" s="6"/>
      <c r="AT2603" s="6"/>
      <c r="AU2603" s="6"/>
      <c r="AV2603" s="6"/>
      <c r="AX2603" s="41"/>
      <c r="AY2603" s="41"/>
      <c r="BA2603" s="6"/>
      <c r="BB2603" s="6"/>
      <c r="BC2603" s="6"/>
      <c r="BD2603" s="6"/>
      <c r="BE2603" s="6"/>
      <c r="BF2603" s="6"/>
      <c r="BG2603" s="6"/>
      <c r="BH2603" s="6"/>
      <c r="BI2603" s="6"/>
      <c r="BJ2603" s="6"/>
      <c r="BK2603" s="6"/>
      <c r="BL2603" s="6"/>
      <c r="BM2603" s="6"/>
      <c r="BN2603" s="6"/>
      <c r="BO2603" s="6"/>
      <c r="BP2603" s="6"/>
      <c r="BQ2603" s="6"/>
      <c r="BR2603" s="6"/>
      <c r="BS2603" s="6"/>
      <c r="BT2603" s="6"/>
      <c r="BU2603" s="6"/>
      <c r="BV2603" s="6"/>
      <c r="BW2603" s="6"/>
      <c r="BX2603" s="6"/>
      <c r="BY2603" s="6"/>
      <c r="BZ2603" s="6"/>
      <c r="CA2603" s="6"/>
      <c r="CB2603" s="6"/>
      <c r="CC2603" s="6"/>
      <c r="CD2603" s="6"/>
      <c r="CE2603" s="6"/>
      <c r="CF2603" s="6"/>
      <c r="CG2603" s="6"/>
      <c r="CH2603" s="6"/>
      <c r="CI2603" s="6"/>
      <c r="CJ2603" s="6"/>
      <c r="CK2603" s="6"/>
      <c r="CL2603" s="6"/>
      <c r="CM2603" s="6"/>
      <c r="CN2603" s="6"/>
      <c r="CO2603" s="6"/>
      <c r="CP2603" s="6"/>
      <c r="CQ2603" s="6"/>
      <c r="CR2603" s="6"/>
      <c r="CS2603" s="6"/>
      <c r="CT2603" s="6"/>
      <c r="CU2603" s="6"/>
      <c r="CV2603" s="6"/>
      <c r="CX2603" s="6"/>
      <c r="CY2603" s="6"/>
      <c r="CZ2603" s="6"/>
      <c r="DA2603" s="6"/>
      <c r="DB2603" s="6"/>
    </row>
    <row r="2604" spans="4:106" s="3" customFormat="1" x14ac:dyDescent="0.25">
      <c r="D2604" s="31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  <c r="AK2604" s="6"/>
      <c r="AL2604" s="6"/>
      <c r="AM2604" s="6"/>
      <c r="AN2604" s="6"/>
      <c r="AO2604" s="6"/>
      <c r="AP2604" s="6"/>
      <c r="AQ2604" s="6"/>
      <c r="AR2604" s="6"/>
      <c r="AS2604" s="6"/>
      <c r="AT2604" s="6"/>
      <c r="AU2604" s="6"/>
      <c r="AV2604" s="6"/>
      <c r="AX2604" s="41"/>
      <c r="AY2604" s="41"/>
      <c r="BA2604" s="6"/>
      <c r="BB2604" s="6"/>
      <c r="BC2604" s="6"/>
      <c r="BD2604" s="6"/>
      <c r="BE2604" s="6"/>
      <c r="BF2604" s="6"/>
      <c r="BG2604" s="6"/>
      <c r="BH2604" s="6"/>
      <c r="BI2604" s="6"/>
      <c r="BJ2604" s="6"/>
      <c r="BK2604" s="6"/>
      <c r="BL2604" s="6"/>
      <c r="BM2604" s="6"/>
      <c r="BN2604" s="6"/>
      <c r="BO2604" s="6"/>
      <c r="BP2604" s="6"/>
      <c r="BQ2604" s="6"/>
      <c r="BR2604" s="6"/>
      <c r="BS2604" s="6"/>
      <c r="BT2604" s="6"/>
      <c r="BU2604" s="6"/>
      <c r="BV2604" s="6"/>
      <c r="BW2604" s="6"/>
      <c r="BX2604" s="6"/>
      <c r="BY2604" s="6"/>
      <c r="BZ2604" s="6"/>
      <c r="CA2604" s="6"/>
      <c r="CB2604" s="6"/>
      <c r="CC2604" s="6"/>
      <c r="CD2604" s="6"/>
      <c r="CE2604" s="6"/>
      <c r="CF2604" s="6"/>
      <c r="CG2604" s="6"/>
      <c r="CH2604" s="6"/>
      <c r="CI2604" s="6"/>
      <c r="CJ2604" s="6"/>
      <c r="CK2604" s="6"/>
      <c r="CL2604" s="6"/>
      <c r="CM2604" s="6"/>
      <c r="CN2604" s="6"/>
      <c r="CO2604" s="6"/>
      <c r="CP2604" s="6"/>
      <c r="CQ2604" s="6"/>
      <c r="CR2604" s="6"/>
      <c r="CS2604" s="6"/>
      <c r="CT2604" s="6"/>
      <c r="CU2604" s="6"/>
      <c r="CV2604" s="6"/>
      <c r="CX2604" s="6"/>
      <c r="CY2604" s="6"/>
      <c r="CZ2604" s="6"/>
      <c r="DA2604" s="6"/>
      <c r="DB2604" s="6"/>
    </row>
    <row r="2605" spans="4:106" s="3" customFormat="1" x14ac:dyDescent="0.25">
      <c r="D2605" s="31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  <c r="AK2605" s="6"/>
      <c r="AL2605" s="6"/>
      <c r="AM2605" s="6"/>
      <c r="AN2605" s="6"/>
      <c r="AO2605" s="6"/>
      <c r="AP2605" s="6"/>
      <c r="AQ2605" s="6"/>
      <c r="AR2605" s="6"/>
      <c r="AS2605" s="6"/>
      <c r="AT2605" s="6"/>
      <c r="AU2605" s="6"/>
      <c r="AV2605" s="6"/>
      <c r="AX2605" s="41"/>
      <c r="AY2605" s="41"/>
      <c r="BA2605" s="6"/>
      <c r="BB2605" s="6"/>
      <c r="BC2605" s="6"/>
      <c r="BD2605" s="6"/>
      <c r="BE2605" s="6"/>
      <c r="BF2605" s="6"/>
      <c r="BG2605" s="6"/>
      <c r="BH2605" s="6"/>
      <c r="BI2605" s="6"/>
      <c r="BJ2605" s="6"/>
      <c r="BK2605" s="6"/>
      <c r="BL2605" s="6"/>
      <c r="BM2605" s="6"/>
      <c r="BN2605" s="6"/>
      <c r="BO2605" s="6"/>
      <c r="BP2605" s="6"/>
      <c r="BQ2605" s="6"/>
      <c r="BR2605" s="6"/>
      <c r="BS2605" s="6"/>
      <c r="BT2605" s="6"/>
      <c r="BU2605" s="6"/>
      <c r="BV2605" s="6"/>
      <c r="BW2605" s="6"/>
      <c r="BX2605" s="6"/>
      <c r="BY2605" s="6"/>
      <c r="BZ2605" s="6"/>
      <c r="CA2605" s="6"/>
      <c r="CB2605" s="6"/>
      <c r="CC2605" s="6"/>
      <c r="CD2605" s="6"/>
      <c r="CE2605" s="6"/>
      <c r="CF2605" s="6"/>
      <c r="CG2605" s="6"/>
      <c r="CH2605" s="6"/>
      <c r="CI2605" s="6"/>
      <c r="CJ2605" s="6"/>
      <c r="CK2605" s="6"/>
      <c r="CL2605" s="6"/>
      <c r="CM2605" s="6"/>
      <c r="CN2605" s="6"/>
      <c r="CO2605" s="6"/>
      <c r="CP2605" s="6"/>
      <c r="CQ2605" s="6"/>
      <c r="CR2605" s="6"/>
      <c r="CS2605" s="6"/>
      <c r="CT2605" s="6"/>
      <c r="CU2605" s="6"/>
      <c r="CV2605" s="6"/>
      <c r="CX2605" s="6"/>
      <c r="CY2605" s="6"/>
      <c r="CZ2605" s="6"/>
      <c r="DA2605" s="6"/>
      <c r="DB2605" s="6"/>
    </row>
    <row r="2606" spans="4:106" s="3" customFormat="1" x14ac:dyDescent="0.25">
      <c r="D2606" s="31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  <c r="AJ2606" s="6"/>
      <c r="AK2606" s="6"/>
      <c r="AL2606" s="6"/>
      <c r="AM2606" s="6"/>
      <c r="AN2606" s="6"/>
      <c r="AO2606" s="6"/>
      <c r="AP2606" s="6"/>
      <c r="AQ2606" s="6"/>
      <c r="AR2606" s="6"/>
      <c r="AS2606" s="6"/>
      <c r="AT2606" s="6"/>
      <c r="AU2606" s="6"/>
      <c r="AV2606" s="6"/>
      <c r="AX2606" s="41"/>
      <c r="AY2606" s="41"/>
      <c r="BA2606" s="6"/>
      <c r="BB2606" s="6"/>
      <c r="BC2606" s="6"/>
      <c r="BD2606" s="6"/>
      <c r="BE2606" s="6"/>
      <c r="BF2606" s="6"/>
      <c r="BG2606" s="6"/>
      <c r="BH2606" s="6"/>
      <c r="BI2606" s="6"/>
      <c r="BJ2606" s="6"/>
      <c r="BK2606" s="6"/>
      <c r="BL2606" s="6"/>
      <c r="BM2606" s="6"/>
      <c r="BN2606" s="6"/>
      <c r="BO2606" s="6"/>
      <c r="BP2606" s="6"/>
      <c r="BQ2606" s="6"/>
      <c r="BR2606" s="6"/>
      <c r="BS2606" s="6"/>
      <c r="BT2606" s="6"/>
      <c r="BU2606" s="6"/>
      <c r="BV2606" s="6"/>
      <c r="BW2606" s="6"/>
      <c r="BX2606" s="6"/>
      <c r="BY2606" s="6"/>
      <c r="BZ2606" s="6"/>
      <c r="CA2606" s="6"/>
      <c r="CB2606" s="6"/>
      <c r="CC2606" s="6"/>
      <c r="CD2606" s="6"/>
      <c r="CE2606" s="6"/>
      <c r="CF2606" s="6"/>
      <c r="CG2606" s="6"/>
      <c r="CH2606" s="6"/>
      <c r="CI2606" s="6"/>
      <c r="CJ2606" s="6"/>
      <c r="CK2606" s="6"/>
      <c r="CL2606" s="6"/>
      <c r="CM2606" s="6"/>
      <c r="CN2606" s="6"/>
      <c r="CO2606" s="6"/>
      <c r="CP2606" s="6"/>
      <c r="CQ2606" s="6"/>
      <c r="CR2606" s="6"/>
      <c r="CS2606" s="6"/>
      <c r="CT2606" s="6"/>
      <c r="CU2606" s="6"/>
      <c r="CV2606" s="6"/>
      <c r="CX2606" s="6"/>
      <c r="CY2606" s="6"/>
      <c r="CZ2606" s="6"/>
      <c r="DA2606" s="6"/>
      <c r="DB2606" s="6"/>
    </row>
    <row r="2607" spans="4:106" s="3" customFormat="1" x14ac:dyDescent="0.25">
      <c r="D2607" s="31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  <c r="AJ2607" s="6"/>
      <c r="AK2607" s="6"/>
      <c r="AL2607" s="6"/>
      <c r="AM2607" s="6"/>
      <c r="AN2607" s="6"/>
      <c r="AO2607" s="6"/>
      <c r="AP2607" s="6"/>
      <c r="AQ2607" s="6"/>
      <c r="AR2607" s="6"/>
      <c r="AS2607" s="6"/>
      <c r="AT2607" s="6"/>
      <c r="AU2607" s="6"/>
      <c r="AV2607" s="6"/>
      <c r="AX2607" s="41"/>
      <c r="AY2607" s="41"/>
      <c r="BA2607" s="6"/>
      <c r="BB2607" s="6"/>
      <c r="BC2607" s="6"/>
      <c r="BD2607" s="6"/>
      <c r="BE2607" s="6"/>
      <c r="BF2607" s="6"/>
      <c r="BG2607" s="6"/>
      <c r="BH2607" s="6"/>
      <c r="BI2607" s="6"/>
      <c r="BJ2607" s="6"/>
      <c r="BK2607" s="6"/>
      <c r="BL2607" s="6"/>
      <c r="BM2607" s="6"/>
      <c r="BN2607" s="6"/>
      <c r="BO2607" s="6"/>
      <c r="BP2607" s="6"/>
      <c r="BQ2607" s="6"/>
      <c r="BR2607" s="6"/>
      <c r="BS2607" s="6"/>
      <c r="BT2607" s="6"/>
      <c r="BU2607" s="6"/>
      <c r="BV2607" s="6"/>
      <c r="BW2607" s="6"/>
      <c r="BX2607" s="6"/>
      <c r="BY2607" s="6"/>
      <c r="BZ2607" s="6"/>
      <c r="CA2607" s="6"/>
      <c r="CB2607" s="6"/>
      <c r="CC2607" s="6"/>
      <c r="CD2607" s="6"/>
      <c r="CE2607" s="6"/>
      <c r="CF2607" s="6"/>
      <c r="CG2607" s="6"/>
      <c r="CH2607" s="6"/>
      <c r="CI2607" s="6"/>
      <c r="CJ2607" s="6"/>
      <c r="CK2607" s="6"/>
      <c r="CL2607" s="6"/>
      <c r="CM2607" s="6"/>
      <c r="CN2607" s="6"/>
      <c r="CO2607" s="6"/>
      <c r="CP2607" s="6"/>
      <c r="CQ2607" s="6"/>
      <c r="CR2607" s="6"/>
      <c r="CS2607" s="6"/>
      <c r="CT2607" s="6"/>
      <c r="CU2607" s="6"/>
      <c r="CV2607" s="6"/>
      <c r="CX2607" s="6"/>
      <c r="CY2607" s="6"/>
      <c r="CZ2607" s="6"/>
      <c r="DA2607" s="6"/>
      <c r="DB2607" s="6"/>
    </row>
    <row r="2608" spans="4:106" s="3" customFormat="1" x14ac:dyDescent="0.25">
      <c r="D2608" s="31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  <c r="AJ2608" s="6"/>
      <c r="AK2608" s="6"/>
      <c r="AL2608" s="6"/>
      <c r="AM2608" s="6"/>
      <c r="AN2608" s="6"/>
      <c r="AO2608" s="6"/>
      <c r="AP2608" s="6"/>
      <c r="AQ2608" s="6"/>
      <c r="AR2608" s="6"/>
      <c r="AS2608" s="6"/>
      <c r="AT2608" s="6"/>
      <c r="AU2608" s="6"/>
      <c r="AV2608" s="6"/>
      <c r="AX2608" s="41"/>
      <c r="AY2608" s="41"/>
      <c r="BA2608" s="6"/>
      <c r="BB2608" s="6"/>
      <c r="BC2608" s="6"/>
      <c r="BD2608" s="6"/>
      <c r="BE2608" s="6"/>
      <c r="BF2608" s="6"/>
      <c r="BG2608" s="6"/>
      <c r="BH2608" s="6"/>
      <c r="BI2608" s="6"/>
      <c r="BJ2608" s="6"/>
      <c r="BK2608" s="6"/>
      <c r="BL2608" s="6"/>
      <c r="BM2608" s="6"/>
      <c r="BN2608" s="6"/>
      <c r="BO2608" s="6"/>
      <c r="BP2608" s="6"/>
      <c r="BQ2608" s="6"/>
      <c r="BR2608" s="6"/>
      <c r="BS2608" s="6"/>
      <c r="BT2608" s="6"/>
      <c r="BU2608" s="6"/>
      <c r="BV2608" s="6"/>
      <c r="BW2608" s="6"/>
      <c r="BX2608" s="6"/>
      <c r="BY2608" s="6"/>
      <c r="BZ2608" s="6"/>
      <c r="CA2608" s="6"/>
      <c r="CB2608" s="6"/>
      <c r="CC2608" s="6"/>
      <c r="CD2608" s="6"/>
      <c r="CE2608" s="6"/>
      <c r="CF2608" s="6"/>
      <c r="CG2608" s="6"/>
      <c r="CH2608" s="6"/>
      <c r="CI2608" s="6"/>
      <c r="CJ2608" s="6"/>
      <c r="CK2608" s="6"/>
      <c r="CL2608" s="6"/>
      <c r="CM2608" s="6"/>
      <c r="CN2608" s="6"/>
      <c r="CO2608" s="6"/>
      <c r="CP2608" s="6"/>
      <c r="CQ2608" s="6"/>
      <c r="CR2608" s="6"/>
      <c r="CS2608" s="6"/>
      <c r="CT2608" s="6"/>
      <c r="CU2608" s="6"/>
      <c r="CV2608" s="6"/>
      <c r="CX2608" s="6"/>
      <c r="CY2608" s="6"/>
      <c r="CZ2608" s="6"/>
      <c r="DA2608" s="6"/>
      <c r="DB2608" s="6"/>
    </row>
    <row r="2609" spans="4:106" s="3" customFormat="1" x14ac:dyDescent="0.25">
      <c r="D2609" s="31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  <c r="AJ2609" s="6"/>
      <c r="AK2609" s="6"/>
      <c r="AL2609" s="6"/>
      <c r="AM2609" s="6"/>
      <c r="AN2609" s="6"/>
      <c r="AO2609" s="6"/>
      <c r="AP2609" s="6"/>
      <c r="AQ2609" s="6"/>
      <c r="AR2609" s="6"/>
      <c r="AS2609" s="6"/>
      <c r="AT2609" s="6"/>
      <c r="AU2609" s="6"/>
      <c r="AV2609" s="6"/>
      <c r="AX2609" s="41"/>
      <c r="AY2609" s="41"/>
      <c r="BA2609" s="6"/>
      <c r="BB2609" s="6"/>
      <c r="BC2609" s="6"/>
      <c r="BD2609" s="6"/>
      <c r="BE2609" s="6"/>
      <c r="BF2609" s="6"/>
      <c r="BG2609" s="6"/>
      <c r="BH2609" s="6"/>
      <c r="BI2609" s="6"/>
      <c r="BJ2609" s="6"/>
      <c r="BK2609" s="6"/>
      <c r="BL2609" s="6"/>
      <c r="BM2609" s="6"/>
      <c r="BN2609" s="6"/>
      <c r="BO2609" s="6"/>
      <c r="BP2609" s="6"/>
      <c r="BQ2609" s="6"/>
      <c r="BR2609" s="6"/>
      <c r="BS2609" s="6"/>
      <c r="BT2609" s="6"/>
      <c r="BU2609" s="6"/>
      <c r="BV2609" s="6"/>
      <c r="BW2609" s="6"/>
      <c r="BX2609" s="6"/>
      <c r="BY2609" s="6"/>
      <c r="BZ2609" s="6"/>
      <c r="CA2609" s="6"/>
      <c r="CB2609" s="6"/>
      <c r="CC2609" s="6"/>
      <c r="CD2609" s="6"/>
      <c r="CE2609" s="6"/>
      <c r="CF2609" s="6"/>
      <c r="CG2609" s="6"/>
      <c r="CH2609" s="6"/>
      <c r="CI2609" s="6"/>
      <c r="CJ2609" s="6"/>
      <c r="CK2609" s="6"/>
      <c r="CL2609" s="6"/>
      <c r="CM2609" s="6"/>
      <c r="CN2609" s="6"/>
      <c r="CO2609" s="6"/>
      <c r="CP2609" s="6"/>
      <c r="CQ2609" s="6"/>
      <c r="CR2609" s="6"/>
      <c r="CS2609" s="6"/>
      <c r="CT2609" s="6"/>
      <c r="CU2609" s="6"/>
      <c r="CV2609" s="6"/>
      <c r="CX2609" s="6"/>
      <c r="CY2609" s="6"/>
      <c r="CZ2609" s="6"/>
      <c r="DA2609" s="6"/>
      <c r="DB2609" s="6"/>
    </row>
    <row r="2610" spans="4:106" s="3" customFormat="1" x14ac:dyDescent="0.25">
      <c r="D2610" s="31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  <c r="AJ2610" s="6"/>
      <c r="AK2610" s="6"/>
      <c r="AL2610" s="6"/>
      <c r="AM2610" s="6"/>
      <c r="AN2610" s="6"/>
      <c r="AO2610" s="6"/>
      <c r="AP2610" s="6"/>
      <c r="AQ2610" s="6"/>
      <c r="AR2610" s="6"/>
      <c r="AS2610" s="6"/>
      <c r="AT2610" s="6"/>
      <c r="AU2610" s="6"/>
      <c r="AV2610" s="6"/>
      <c r="AX2610" s="41"/>
      <c r="AY2610" s="41"/>
      <c r="BA2610" s="6"/>
      <c r="BB2610" s="6"/>
      <c r="BC2610" s="6"/>
      <c r="BD2610" s="6"/>
      <c r="BE2610" s="6"/>
      <c r="BF2610" s="6"/>
      <c r="BG2610" s="6"/>
      <c r="BH2610" s="6"/>
      <c r="BI2610" s="6"/>
      <c r="BJ2610" s="6"/>
      <c r="BK2610" s="6"/>
      <c r="BL2610" s="6"/>
      <c r="BM2610" s="6"/>
      <c r="BN2610" s="6"/>
      <c r="BO2610" s="6"/>
      <c r="BP2610" s="6"/>
      <c r="BQ2610" s="6"/>
      <c r="BR2610" s="6"/>
      <c r="BS2610" s="6"/>
      <c r="BT2610" s="6"/>
      <c r="BU2610" s="6"/>
      <c r="BV2610" s="6"/>
      <c r="BW2610" s="6"/>
      <c r="BX2610" s="6"/>
      <c r="BY2610" s="6"/>
      <c r="BZ2610" s="6"/>
      <c r="CA2610" s="6"/>
      <c r="CB2610" s="6"/>
      <c r="CC2610" s="6"/>
      <c r="CD2610" s="6"/>
      <c r="CE2610" s="6"/>
      <c r="CF2610" s="6"/>
      <c r="CG2610" s="6"/>
      <c r="CH2610" s="6"/>
      <c r="CI2610" s="6"/>
      <c r="CJ2610" s="6"/>
      <c r="CK2610" s="6"/>
      <c r="CL2610" s="6"/>
      <c r="CM2610" s="6"/>
      <c r="CN2610" s="6"/>
      <c r="CO2610" s="6"/>
      <c r="CP2610" s="6"/>
      <c r="CQ2610" s="6"/>
      <c r="CR2610" s="6"/>
      <c r="CS2610" s="6"/>
      <c r="CT2610" s="6"/>
      <c r="CU2610" s="6"/>
      <c r="CV2610" s="6"/>
      <c r="CX2610" s="6"/>
      <c r="CY2610" s="6"/>
      <c r="CZ2610" s="6"/>
      <c r="DA2610" s="6"/>
      <c r="DB2610" s="6"/>
    </row>
    <row r="2611" spans="4:106" s="3" customFormat="1" x14ac:dyDescent="0.25">
      <c r="D2611" s="31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  <c r="AJ2611" s="6"/>
      <c r="AK2611" s="6"/>
      <c r="AL2611" s="6"/>
      <c r="AM2611" s="6"/>
      <c r="AN2611" s="6"/>
      <c r="AO2611" s="6"/>
      <c r="AP2611" s="6"/>
      <c r="AQ2611" s="6"/>
      <c r="AR2611" s="6"/>
      <c r="AS2611" s="6"/>
      <c r="AT2611" s="6"/>
      <c r="AU2611" s="6"/>
      <c r="AV2611" s="6"/>
      <c r="AX2611" s="41"/>
      <c r="AY2611" s="41"/>
      <c r="BA2611" s="6"/>
      <c r="BB2611" s="6"/>
      <c r="BC2611" s="6"/>
      <c r="BD2611" s="6"/>
      <c r="BE2611" s="6"/>
      <c r="BF2611" s="6"/>
      <c r="BG2611" s="6"/>
      <c r="BH2611" s="6"/>
      <c r="BI2611" s="6"/>
      <c r="BJ2611" s="6"/>
      <c r="BK2611" s="6"/>
      <c r="BL2611" s="6"/>
      <c r="BM2611" s="6"/>
      <c r="BN2611" s="6"/>
      <c r="BO2611" s="6"/>
      <c r="BP2611" s="6"/>
      <c r="BQ2611" s="6"/>
      <c r="BR2611" s="6"/>
      <c r="BS2611" s="6"/>
      <c r="BT2611" s="6"/>
      <c r="BU2611" s="6"/>
      <c r="BV2611" s="6"/>
      <c r="BW2611" s="6"/>
      <c r="BX2611" s="6"/>
      <c r="BY2611" s="6"/>
      <c r="BZ2611" s="6"/>
      <c r="CA2611" s="6"/>
      <c r="CB2611" s="6"/>
      <c r="CC2611" s="6"/>
      <c r="CD2611" s="6"/>
      <c r="CE2611" s="6"/>
      <c r="CF2611" s="6"/>
      <c r="CG2611" s="6"/>
      <c r="CH2611" s="6"/>
      <c r="CI2611" s="6"/>
      <c r="CJ2611" s="6"/>
      <c r="CK2611" s="6"/>
      <c r="CL2611" s="6"/>
      <c r="CM2611" s="6"/>
      <c r="CN2611" s="6"/>
      <c r="CO2611" s="6"/>
      <c r="CP2611" s="6"/>
      <c r="CQ2611" s="6"/>
      <c r="CR2611" s="6"/>
      <c r="CS2611" s="6"/>
      <c r="CT2611" s="6"/>
      <c r="CU2611" s="6"/>
      <c r="CV2611" s="6"/>
      <c r="CX2611" s="6"/>
      <c r="CY2611" s="6"/>
      <c r="CZ2611" s="6"/>
      <c r="DA2611" s="6"/>
      <c r="DB2611" s="6"/>
    </row>
    <row r="2612" spans="4:106" s="3" customFormat="1" x14ac:dyDescent="0.25">
      <c r="D2612" s="31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  <c r="AO2612" s="6"/>
      <c r="AP2612" s="6"/>
      <c r="AQ2612" s="6"/>
      <c r="AR2612" s="6"/>
      <c r="AS2612" s="6"/>
      <c r="AT2612" s="6"/>
      <c r="AU2612" s="6"/>
      <c r="AV2612" s="6"/>
      <c r="AX2612" s="41"/>
      <c r="AY2612" s="41"/>
      <c r="BA2612" s="6"/>
      <c r="BB2612" s="6"/>
      <c r="BC2612" s="6"/>
      <c r="BD2612" s="6"/>
      <c r="BE2612" s="6"/>
      <c r="BF2612" s="6"/>
      <c r="BG2612" s="6"/>
      <c r="BH2612" s="6"/>
      <c r="BI2612" s="6"/>
      <c r="BJ2612" s="6"/>
      <c r="BK2612" s="6"/>
      <c r="BL2612" s="6"/>
      <c r="BM2612" s="6"/>
      <c r="BN2612" s="6"/>
      <c r="BO2612" s="6"/>
      <c r="BP2612" s="6"/>
      <c r="BQ2612" s="6"/>
      <c r="BR2612" s="6"/>
      <c r="BS2612" s="6"/>
      <c r="BT2612" s="6"/>
      <c r="BU2612" s="6"/>
      <c r="BV2612" s="6"/>
      <c r="BW2612" s="6"/>
      <c r="BX2612" s="6"/>
      <c r="BY2612" s="6"/>
      <c r="BZ2612" s="6"/>
      <c r="CA2612" s="6"/>
      <c r="CB2612" s="6"/>
      <c r="CC2612" s="6"/>
      <c r="CD2612" s="6"/>
      <c r="CE2612" s="6"/>
      <c r="CF2612" s="6"/>
      <c r="CG2612" s="6"/>
      <c r="CH2612" s="6"/>
      <c r="CI2612" s="6"/>
      <c r="CJ2612" s="6"/>
      <c r="CK2612" s="6"/>
      <c r="CL2612" s="6"/>
      <c r="CM2612" s="6"/>
      <c r="CN2612" s="6"/>
      <c r="CO2612" s="6"/>
      <c r="CP2612" s="6"/>
      <c r="CQ2612" s="6"/>
      <c r="CR2612" s="6"/>
      <c r="CS2612" s="6"/>
      <c r="CT2612" s="6"/>
      <c r="CU2612" s="6"/>
      <c r="CV2612" s="6"/>
      <c r="CX2612" s="6"/>
      <c r="CY2612" s="6"/>
      <c r="CZ2612" s="6"/>
      <c r="DA2612" s="6"/>
      <c r="DB2612" s="6"/>
    </row>
    <row r="2613" spans="4:106" s="3" customFormat="1" x14ac:dyDescent="0.25">
      <c r="D2613" s="31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  <c r="AK2613" s="6"/>
      <c r="AL2613" s="6"/>
      <c r="AM2613" s="6"/>
      <c r="AN2613" s="6"/>
      <c r="AO2613" s="6"/>
      <c r="AP2613" s="6"/>
      <c r="AQ2613" s="6"/>
      <c r="AR2613" s="6"/>
      <c r="AS2613" s="6"/>
      <c r="AT2613" s="6"/>
      <c r="AU2613" s="6"/>
      <c r="AV2613" s="6"/>
      <c r="AX2613" s="41"/>
      <c r="AY2613" s="41"/>
      <c r="BA2613" s="6"/>
      <c r="BB2613" s="6"/>
      <c r="BC2613" s="6"/>
      <c r="BD2613" s="6"/>
      <c r="BE2613" s="6"/>
      <c r="BF2613" s="6"/>
      <c r="BG2613" s="6"/>
      <c r="BH2613" s="6"/>
      <c r="BI2613" s="6"/>
      <c r="BJ2613" s="6"/>
      <c r="BK2613" s="6"/>
      <c r="BL2613" s="6"/>
      <c r="BM2613" s="6"/>
      <c r="BN2613" s="6"/>
      <c r="BO2613" s="6"/>
      <c r="BP2613" s="6"/>
      <c r="BQ2613" s="6"/>
      <c r="BR2613" s="6"/>
      <c r="BS2613" s="6"/>
      <c r="BT2613" s="6"/>
      <c r="BU2613" s="6"/>
      <c r="BV2613" s="6"/>
      <c r="BW2613" s="6"/>
      <c r="BX2613" s="6"/>
      <c r="BY2613" s="6"/>
      <c r="BZ2613" s="6"/>
      <c r="CA2613" s="6"/>
      <c r="CB2613" s="6"/>
      <c r="CC2613" s="6"/>
      <c r="CD2613" s="6"/>
      <c r="CE2613" s="6"/>
      <c r="CF2613" s="6"/>
      <c r="CG2613" s="6"/>
      <c r="CH2613" s="6"/>
      <c r="CI2613" s="6"/>
      <c r="CJ2613" s="6"/>
      <c r="CK2613" s="6"/>
      <c r="CL2613" s="6"/>
      <c r="CM2613" s="6"/>
      <c r="CN2613" s="6"/>
      <c r="CO2613" s="6"/>
      <c r="CP2613" s="6"/>
      <c r="CQ2613" s="6"/>
      <c r="CR2613" s="6"/>
      <c r="CS2613" s="6"/>
      <c r="CT2613" s="6"/>
      <c r="CU2613" s="6"/>
      <c r="CV2613" s="6"/>
      <c r="CX2613" s="6"/>
      <c r="CY2613" s="6"/>
      <c r="CZ2613" s="6"/>
      <c r="DA2613" s="6"/>
      <c r="DB2613" s="6"/>
    </row>
    <row r="2614" spans="4:106" s="3" customFormat="1" x14ac:dyDescent="0.25">
      <c r="D2614" s="31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  <c r="AJ2614" s="6"/>
      <c r="AK2614" s="6"/>
      <c r="AL2614" s="6"/>
      <c r="AM2614" s="6"/>
      <c r="AN2614" s="6"/>
      <c r="AO2614" s="6"/>
      <c r="AP2614" s="6"/>
      <c r="AQ2614" s="6"/>
      <c r="AR2614" s="6"/>
      <c r="AS2614" s="6"/>
      <c r="AT2614" s="6"/>
      <c r="AU2614" s="6"/>
      <c r="AV2614" s="6"/>
      <c r="AX2614" s="41"/>
      <c r="AY2614" s="41"/>
      <c r="BA2614" s="6"/>
      <c r="BB2614" s="6"/>
      <c r="BC2614" s="6"/>
      <c r="BD2614" s="6"/>
      <c r="BE2614" s="6"/>
      <c r="BF2614" s="6"/>
      <c r="BG2614" s="6"/>
      <c r="BH2614" s="6"/>
      <c r="BI2614" s="6"/>
      <c r="BJ2614" s="6"/>
      <c r="BK2614" s="6"/>
      <c r="BL2614" s="6"/>
      <c r="BM2614" s="6"/>
      <c r="BN2614" s="6"/>
      <c r="BO2614" s="6"/>
      <c r="BP2614" s="6"/>
      <c r="BQ2614" s="6"/>
      <c r="BR2614" s="6"/>
      <c r="BS2614" s="6"/>
      <c r="BT2614" s="6"/>
      <c r="BU2614" s="6"/>
      <c r="BV2614" s="6"/>
      <c r="BW2614" s="6"/>
      <c r="BX2614" s="6"/>
      <c r="BY2614" s="6"/>
      <c r="BZ2614" s="6"/>
      <c r="CA2614" s="6"/>
      <c r="CB2614" s="6"/>
      <c r="CC2614" s="6"/>
      <c r="CD2614" s="6"/>
      <c r="CE2614" s="6"/>
      <c r="CF2614" s="6"/>
      <c r="CG2614" s="6"/>
      <c r="CH2614" s="6"/>
      <c r="CI2614" s="6"/>
      <c r="CJ2614" s="6"/>
      <c r="CK2614" s="6"/>
      <c r="CL2614" s="6"/>
      <c r="CM2614" s="6"/>
      <c r="CN2614" s="6"/>
      <c r="CO2614" s="6"/>
      <c r="CP2614" s="6"/>
      <c r="CQ2614" s="6"/>
      <c r="CR2614" s="6"/>
      <c r="CS2614" s="6"/>
      <c r="CT2614" s="6"/>
      <c r="CU2614" s="6"/>
      <c r="CV2614" s="6"/>
      <c r="CX2614" s="6"/>
      <c r="CY2614" s="6"/>
      <c r="CZ2614" s="6"/>
      <c r="DA2614" s="6"/>
      <c r="DB2614" s="6"/>
    </row>
    <row r="2615" spans="4:106" s="3" customFormat="1" x14ac:dyDescent="0.25">
      <c r="D2615" s="31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  <c r="AJ2615" s="6"/>
      <c r="AK2615" s="6"/>
      <c r="AL2615" s="6"/>
      <c r="AM2615" s="6"/>
      <c r="AN2615" s="6"/>
      <c r="AO2615" s="6"/>
      <c r="AP2615" s="6"/>
      <c r="AQ2615" s="6"/>
      <c r="AR2615" s="6"/>
      <c r="AS2615" s="6"/>
      <c r="AT2615" s="6"/>
      <c r="AU2615" s="6"/>
      <c r="AV2615" s="6"/>
      <c r="AX2615" s="41"/>
      <c r="AY2615" s="41"/>
      <c r="BA2615" s="6"/>
      <c r="BB2615" s="6"/>
      <c r="BC2615" s="6"/>
      <c r="BD2615" s="6"/>
      <c r="BE2615" s="6"/>
      <c r="BF2615" s="6"/>
      <c r="BG2615" s="6"/>
      <c r="BH2615" s="6"/>
      <c r="BI2615" s="6"/>
      <c r="BJ2615" s="6"/>
      <c r="BK2615" s="6"/>
      <c r="BL2615" s="6"/>
      <c r="BM2615" s="6"/>
      <c r="BN2615" s="6"/>
      <c r="BO2615" s="6"/>
      <c r="BP2615" s="6"/>
      <c r="BQ2615" s="6"/>
      <c r="BR2615" s="6"/>
      <c r="BS2615" s="6"/>
      <c r="BT2615" s="6"/>
      <c r="BU2615" s="6"/>
      <c r="BV2615" s="6"/>
      <c r="BW2615" s="6"/>
      <c r="BX2615" s="6"/>
      <c r="BY2615" s="6"/>
      <c r="BZ2615" s="6"/>
      <c r="CA2615" s="6"/>
      <c r="CB2615" s="6"/>
      <c r="CC2615" s="6"/>
      <c r="CD2615" s="6"/>
      <c r="CE2615" s="6"/>
      <c r="CF2615" s="6"/>
      <c r="CG2615" s="6"/>
      <c r="CH2615" s="6"/>
      <c r="CI2615" s="6"/>
      <c r="CJ2615" s="6"/>
      <c r="CK2615" s="6"/>
      <c r="CL2615" s="6"/>
      <c r="CM2615" s="6"/>
      <c r="CN2615" s="6"/>
      <c r="CO2615" s="6"/>
      <c r="CP2615" s="6"/>
      <c r="CQ2615" s="6"/>
      <c r="CR2615" s="6"/>
      <c r="CS2615" s="6"/>
      <c r="CT2615" s="6"/>
      <c r="CU2615" s="6"/>
      <c r="CV2615" s="6"/>
      <c r="CX2615" s="6"/>
      <c r="CY2615" s="6"/>
      <c r="CZ2615" s="6"/>
      <c r="DA2615" s="6"/>
      <c r="DB2615" s="6"/>
    </row>
    <row r="2616" spans="4:106" s="3" customFormat="1" x14ac:dyDescent="0.25">
      <c r="D2616" s="31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  <c r="AJ2616" s="6"/>
      <c r="AK2616" s="6"/>
      <c r="AL2616" s="6"/>
      <c r="AM2616" s="6"/>
      <c r="AN2616" s="6"/>
      <c r="AO2616" s="6"/>
      <c r="AP2616" s="6"/>
      <c r="AQ2616" s="6"/>
      <c r="AR2616" s="6"/>
      <c r="AS2616" s="6"/>
      <c r="AT2616" s="6"/>
      <c r="AU2616" s="6"/>
      <c r="AV2616" s="6"/>
      <c r="AX2616" s="41"/>
      <c r="AY2616" s="41"/>
      <c r="BA2616" s="6"/>
      <c r="BB2616" s="6"/>
      <c r="BC2616" s="6"/>
      <c r="BD2616" s="6"/>
      <c r="BE2616" s="6"/>
      <c r="BF2616" s="6"/>
      <c r="BG2616" s="6"/>
      <c r="BH2616" s="6"/>
      <c r="BI2616" s="6"/>
      <c r="BJ2616" s="6"/>
      <c r="BK2616" s="6"/>
      <c r="BL2616" s="6"/>
      <c r="BM2616" s="6"/>
      <c r="BN2616" s="6"/>
      <c r="BO2616" s="6"/>
      <c r="BP2616" s="6"/>
      <c r="BQ2616" s="6"/>
      <c r="BR2616" s="6"/>
      <c r="BS2616" s="6"/>
      <c r="BT2616" s="6"/>
      <c r="BU2616" s="6"/>
      <c r="BV2616" s="6"/>
      <c r="BW2616" s="6"/>
      <c r="BX2616" s="6"/>
      <c r="BY2616" s="6"/>
      <c r="BZ2616" s="6"/>
      <c r="CA2616" s="6"/>
      <c r="CB2616" s="6"/>
      <c r="CC2616" s="6"/>
      <c r="CD2616" s="6"/>
      <c r="CE2616" s="6"/>
      <c r="CF2616" s="6"/>
      <c r="CG2616" s="6"/>
      <c r="CH2616" s="6"/>
      <c r="CI2616" s="6"/>
      <c r="CJ2616" s="6"/>
      <c r="CK2616" s="6"/>
      <c r="CL2616" s="6"/>
      <c r="CM2616" s="6"/>
      <c r="CN2616" s="6"/>
      <c r="CO2616" s="6"/>
      <c r="CP2616" s="6"/>
      <c r="CQ2616" s="6"/>
      <c r="CR2616" s="6"/>
      <c r="CS2616" s="6"/>
      <c r="CT2616" s="6"/>
      <c r="CU2616" s="6"/>
      <c r="CV2616" s="6"/>
      <c r="CX2616" s="6"/>
      <c r="CY2616" s="6"/>
      <c r="CZ2616" s="6"/>
      <c r="DA2616" s="6"/>
      <c r="DB2616" s="6"/>
    </row>
    <row r="2617" spans="4:106" s="3" customFormat="1" x14ac:dyDescent="0.25">
      <c r="D2617" s="31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  <c r="AJ2617" s="6"/>
      <c r="AK2617" s="6"/>
      <c r="AL2617" s="6"/>
      <c r="AM2617" s="6"/>
      <c r="AN2617" s="6"/>
      <c r="AO2617" s="6"/>
      <c r="AP2617" s="6"/>
      <c r="AQ2617" s="6"/>
      <c r="AR2617" s="6"/>
      <c r="AS2617" s="6"/>
      <c r="AT2617" s="6"/>
      <c r="AU2617" s="6"/>
      <c r="AV2617" s="6"/>
      <c r="AX2617" s="41"/>
      <c r="AY2617" s="41"/>
      <c r="BA2617" s="6"/>
      <c r="BB2617" s="6"/>
      <c r="BC2617" s="6"/>
      <c r="BD2617" s="6"/>
      <c r="BE2617" s="6"/>
      <c r="BF2617" s="6"/>
      <c r="BG2617" s="6"/>
      <c r="BH2617" s="6"/>
      <c r="BI2617" s="6"/>
      <c r="BJ2617" s="6"/>
      <c r="BK2617" s="6"/>
      <c r="BL2617" s="6"/>
      <c r="BM2617" s="6"/>
      <c r="BN2617" s="6"/>
      <c r="BO2617" s="6"/>
      <c r="BP2617" s="6"/>
      <c r="BQ2617" s="6"/>
      <c r="BR2617" s="6"/>
      <c r="BS2617" s="6"/>
      <c r="BT2617" s="6"/>
      <c r="BU2617" s="6"/>
      <c r="BV2617" s="6"/>
      <c r="BW2617" s="6"/>
      <c r="BX2617" s="6"/>
      <c r="BY2617" s="6"/>
      <c r="BZ2617" s="6"/>
      <c r="CA2617" s="6"/>
      <c r="CB2617" s="6"/>
      <c r="CC2617" s="6"/>
      <c r="CD2617" s="6"/>
      <c r="CE2617" s="6"/>
      <c r="CF2617" s="6"/>
      <c r="CG2617" s="6"/>
      <c r="CH2617" s="6"/>
      <c r="CI2617" s="6"/>
      <c r="CJ2617" s="6"/>
      <c r="CK2617" s="6"/>
      <c r="CL2617" s="6"/>
      <c r="CM2617" s="6"/>
      <c r="CN2617" s="6"/>
      <c r="CO2617" s="6"/>
      <c r="CP2617" s="6"/>
      <c r="CQ2617" s="6"/>
      <c r="CR2617" s="6"/>
      <c r="CS2617" s="6"/>
      <c r="CT2617" s="6"/>
      <c r="CU2617" s="6"/>
      <c r="CV2617" s="6"/>
      <c r="CX2617" s="6"/>
      <c r="CY2617" s="6"/>
      <c r="CZ2617" s="6"/>
      <c r="DA2617" s="6"/>
      <c r="DB2617" s="6"/>
    </row>
    <row r="2618" spans="4:106" s="3" customFormat="1" x14ac:dyDescent="0.25">
      <c r="D2618" s="31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  <c r="AJ2618" s="6"/>
      <c r="AK2618" s="6"/>
      <c r="AL2618" s="6"/>
      <c r="AM2618" s="6"/>
      <c r="AN2618" s="6"/>
      <c r="AO2618" s="6"/>
      <c r="AP2618" s="6"/>
      <c r="AQ2618" s="6"/>
      <c r="AR2618" s="6"/>
      <c r="AS2618" s="6"/>
      <c r="AT2618" s="6"/>
      <c r="AU2618" s="6"/>
      <c r="AV2618" s="6"/>
      <c r="AX2618" s="41"/>
      <c r="AY2618" s="41"/>
      <c r="BA2618" s="6"/>
      <c r="BB2618" s="6"/>
      <c r="BC2618" s="6"/>
      <c r="BD2618" s="6"/>
      <c r="BE2618" s="6"/>
      <c r="BF2618" s="6"/>
      <c r="BG2618" s="6"/>
      <c r="BH2618" s="6"/>
      <c r="BI2618" s="6"/>
      <c r="BJ2618" s="6"/>
      <c r="BK2618" s="6"/>
      <c r="BL2618" s="6"/>
      <c r="BM2618" s="6"/>
      <c r="BN2618" s="6"/>
      <c r="BO2618" s="6"/>
      <c r="BP2618" s="6"/>
      <c r="BQ2618" s="6"/>
      <c r="BR2618" s="6"/>
      <c r="BS2618" s="6"/>
      <c r="BT2618" s="6"/>
      <c r="BU2618" s="6"/>
      <c r="BV2618" s="6"/>
      <c r="BW2618" s="6"/>
      <c r="BX2618" s="6"/>
      <c r="BY2618" s="6"/>
      <c r="BZ2618" s="6"/>
      <c r="CA2618" s="6"/>
      <c r="CB2618" s="6"/>
      <c r="CC2618" s="6"/>
      <c r="CD2618" s="6"/>
      <c r="CE2618" s="6"/>
      <c r="CF2618" s="6"/>
      <c r="CG2618" s="6"/>
      <c r="CH2618" s="6"/>
      <c r="CI2618" s="6"/>
      <c r="CJ2618" s="6"/>
      <c r="CK2618" s="6"/>
      <c r="CL2618" s="6"/>
      <c r="CM2618" s="6"/>
      <c r="CN2618" s="6"/>
      <c r="CO2618" s="6"/>
      <c r="CP2618" s="6"/>
      <c r="CQ2618" s="6"/>
      <c r="CR2618" s="6"/>
      <c r="CS2618" s="6"/>
      <c r="CT2618" s="6"/>
      <c r="CU2618" s="6"/>
      <c r="CV2618" s="6"/>
      <c r="CX2618" s="6"/>
      <c r="CY2618" s="6"/>
      <c r="CZ2618" s="6"/>
      <c r="DA2618" s="6"/>
      <c r="DB2618" s="6"/>
    </row>
    <row r="2619" spans="4:106" s="3" customFormat="1" x14ac:dyDescent="0.25">
      <c r="D2619" s="31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  <c r="AJ2619" s="6"/>
      <c r="AK2619" s="6"/>
      <c r="AL2619" s="6"/>
      <c r="AM2619" s="6"/>
      <c r="AN2619" s="6"/>
      <c r="AO2619" s="6"/>
      <c r="AP2619" s="6"/>
      <c r="AQ2619" s="6"/>
      <c r="AR2619" s="6"/>
      <c r="AS2619" s="6"/>
      <c r="AT2619" s="6"/>
      <c r="AU2619" s="6"/>
      <c r="AV2619" s="6"/>
      <c r="AX2619" s="41"/>
      <c r="AY2619" s="41"/>
      <c r="BA2619" s="6"/>
      <c r="BB2619" s="6"/>
      <c r="BC2619" s="6"/>
      <c r="BD2619" s="6"/>
      <c r="BE2619" s="6"/>
      <c r="BF2619" s="6"/>
      <c r="BG2619" s="6"/>
      <c r="BH2619" s="6"/>
      <c r="BI2619" s="6"/>
      <c r="BJ2619" s="6"/>
      <c r="BK2619" s="6"/>
      <c r="BL2619" s="6"/>
      <c r="BM2619" s="6"/>
      <c r="BN2619" s="6"/>
      <c r="BO2619" s="6"/>
      <c r="BP2619" s="6"/>
      <c r="BQ2619" s="6"/>
      <c r="BR2619" s="6"/>
      <c r="BS2619" s="6"/>
      <c r="BT2619" s="6"/>
      <c r="BU2619" s="6"/>
      <c r="BV2619" s="6"/>
      <c r="BW2619" s="6"/>
      <c r="BX2619" s="6"/>
      <c r="BY2619" s="6"/>
      <c r="BZ2619" s="6"/>
      <c r="CA2619" s="6"/>
      <c r="CB2619" s="6"/>
      <c r="CC2619" s="6"/>
      <c r="CD2619" s="6"/>
      <c r="CE2619" s="6"/>
      <c r="CF2619" s="6"/>
      <c r="CG2619" s="6"/>
      <c r="CH2619" s="6"/>
      <c r="CI2619" s="6"/>
      <c r="CJ2619" s="6"/>
      <c r="CK2619" s="6"/>
      <c r="CL2619" s="6"/>
      <c r="CM2619" s="6"/>
      <c r="CN2619" s="6"/>
      <c r="CO2619" s="6"/>
      <c r="CP2619" s="6"/>
      <c r="CQ2619" s="6"/>
      <c r="CR2619" s="6"/>
      <c r="CS2619" s="6"/>
      <c r="CT2619" s="6"/>
      <c r="CU2619" s="6"/>
      <c r="CV2619" s="6"/>
      <c r="CX2619" s="6"/>
      <c r="CY2619" s="6"/>
      <c r="CZ2619" s="6"/>
      <c r="DA2619" s="6"/>
      <c r="DB2619" s="6"/>
    </row>
    <row r="2620" spans="4:106" s="3" customFormat="1" x14ac:dyDescent="0.25">
      <c r="D2620" s="31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  <c r="AJ2620" s="6"/>
      <c r="AK2620" s="6"/>
      <c r="AL2620" s="6"/>
      <c r="AM2620" s="6"/>
      <c r="AN2620" s="6"/>
      <c r="AO2620" s="6"/>
      <c r="AP2620" s="6"/>
      <c r="AQ2620" s="6"/>
      <c r="AR2620" s="6"/>
      <c r="AS2620" s="6"/>
      <c r="AT2620" s="6"/>
      <c r="AU2620" s="6"/>
      <c r="AV2620" s="6"/>
      <c r="AX2620" s="41"/>
      <c r="AY2620" s="41"/>
      <c r="BA2620" s="6"/>
      <c r="BB2620" s="6"/>
      <c r="BC2620" s="6"/>
      <c r="BD2620" s="6"/>
      <c r="BE2620" s="6"/>
      <c r="BF2620" s="6"/>
      <c r="BG2620" s="6"/>
      <c r="BH2620" s="6"/>
      <c r="BI2620" s="6"/>
      <c r="BJ2620" s="6"/>
      <c r="BK2620" s="6"/>
      <c r="BL2620" s="6"/>
      <c r="BM2620" s="6"/>
      <c r="BN2620" s="6"/>
      <c r="BO2620" s="6"/>
      <c r="BP2620" s="6"/>
      <c r="BQ2620" s="6"/>
      <c r="BR2620" s="6"/>
      <c r="BS2620" s="6"/>
      <c r="BT2620" s="6"/>
      <c r="BU2620" s="6"/>
      <c r="BV2620" s="6"/>
      <c r="BW2620" s="6"/>
      <c r="BX2620" s="6"/>
      <c r="BY2620" s="6"/>
      <c r="BZ2620" s="6"/>
      <c r="CA2620" s="6"/>
      <c r="CB2620" s="6"/>
      <c r="CC2620" s="6"/>
      <c r="CD2620" s="6"/>
      <c r="CE2620" s="6"/>
      <c r="CF2620" s="6"/>
      <c r="CG2620" s="6"/>
      <c r="CH2620" s="6"/>
      <c r="CI2620" s="6"/>
      <c r="CJ2620" s="6"/>
      <c r="CK2620" s="6"/>
      <c r="CL2620" s="6"/>
      <c r="CM2620" s="6"/>
      <c r="CN2620" s="6"/>
      <c r="CO2620" s="6"/>
      <c r="CP2620" s="6"/>
      <c r="CQ2620" s="6"/>
      <c r="CR2620" s="6"/>
      <c r="CS2620" s="6"/>
      <c r="CT2620" s="6"/>
      <c r="CU2620" s="6"/>
      <c r="CV2620" s="6"/>
      <c r="CX2620" s="6"/>
      <c r="CY2620" s="6"/>
      <c r="CZ2620" s="6"/>
      <c r="DA2620" s="6"/>
      <c r="DB2620" s="6"/>
    </row>
    <row r="2621" spans="4:106" s="3" customFormat="1" x14ac:dyDescent="0.25">
      <c r="D2621" s="31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  <c r="AK2621" s="6"/>
      <c r="AL2621" s="6"/>
      <c r="AM2621" s="6"/>
      <c r="AN2621" s="6"/>
      <c r="AO2621" s="6"/>
      <c r="AP2621" s="6"/>
      <c r="AQ2621" s="6"/>
      <c r="AR2621" s="6"/>
      <c r="AS2621" s="6"/>
      <c r="AT2621" s="6"/>
      <c r="AU2621" s="6"/>
      <c r="AV2621" s="6"/>
      <c r="AX2621" s="41"/>
      <c r="AY2621" s="41"/>
      <c r="BA2621" s="6"/>
      <c r="BB2621" s="6"/>
      <c r="BC2621" s="6"/>
      <c r="BD2621" s="6"/>
      <c r="BE2621" s="6"/>
      <c r="BF2621" s="6"/>
      <c r="BG2621" s="6"/>
      <c r="BH2621" s="6"/>
      <c r="BI2621" s="6"/>
      <c r="BJ2621" s="6"/>
      <c r="BK2621" s="6"/>
      <c r="BL2621" s="6"/>
      <c r="BM2621" s="6"/>
      <c r="BN2621" s="6"/>
      <c r="BO2621" s="6"/>
      <c r="BP2621" s="6"/>
      <c r="BQ2621" s="6"/>
      <c r="BR2621" s="6"/>
      <c r="BS2621" s="6"/>
      <c r="BT2621" s="6"/>
      <c r="BU2621" s="6"/>
      <c r="BV2621" s="6"/>
      <c r="BW2621" s="6"/>
      <c r="BX2621" s="6"/>
      <c r="BY2621" s="6"/>
      <c r="BZ2621" s="6"/>
      <c r="CA2621" s="6"/>
      <c r="CB2621" s="6"/>
      <c r="CC2621" s="6"/>
      <c r="CD2621" s="6"/>
      <c r="CE2621" s="6"/>
      <c r="CF2621" s="6"/>
      <c r="CG2621" s="6"/>
      <c r="CH2621" s="6"/>
      <c r="CI2621" s="6"/>
      <c r="CJ2621" s="6"/>
      <c r="CK2621" s="6"/>
      <c r="CL2621" s="6"/>
      <c r="CM2621" s="6"/>
      <c r="CN2621" s="6"/>
      <c r="CO2621" s="6"/>
      <c r="CP2621" s="6"/>
      <c r="CQ2621" s="6"/>
      <c r="CR2621" s="6"/>
      <c r="CS2621" s="6"/>
      <c r="CT2621" s="6"/>
      <c r="CU2621" s="6"/>
      <c r="CV2621" s="6"/>
      <c r="CX2621" s="6"/>
      <c r="CY2621" s="6"/>
      <c r="CZ2621" s="6"/>
      <c r="DA2621" s="6"/>
      <c r="DB2621" s="6"/>
    </row>
    <row r="2622" spans="4:106" s="3" customFormat="1" x14ac:dyDescent="0.25">
      <c r="D2622" s="31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  <c r="AJ2622" s="6"/>
      <c r="AK2622" s="6"/>
      <c r="AL2622" s="6"/>
      <c r="AM2622" s="6"/>
      <c r="AN2622" s="6"/>
      <c r="AO2622" s="6"/>
      <c r="AP2622" s="6"/>
      <c r="AQ2622" s="6"/>
      <c r="AR2622" s="6"/>
      <c r="AS2622" s="6"/>
      <c r="AT2622" s="6"/>
      <c r="AU2622" s="6"/>
      <c r="AV2622" s="6"/>
      <c r="AX2622" s="41"/>
      <c r="AY2622" s="41"/>
      <c r="BA2622" s="6"/>
      <c r="BB2622" s="6"/>
      <c r="BC2622" s="6"/>
      <c r="BD2622" s="6"/>
      <c r="BE2622" s="6"/>
      <c r="BF2622" s="6"/>
      <c r="BG2622" s="6"/>
      <c r="BH2622" s="6"/>
      <c r="BI2622" s="6"/>
      <c r="BJ2622" s="6"/>
      <c r="BK2622" s="6"/>
      <c r="BL2622" s="6"/>
      <c r="BM2622" s="6"/>
      <c r="BN2622" s="6"/>
      <c r="BO2622" s="6"/>
      <c r="BP2622" s="6"/>
      <c r="BQ2622" s="6"/>
      <c r="BR2622" s="6"/>
      <c r="BS2622" s="6"/>
      <c r="BT2622" s="6"/>
      <c r="BU2622" s="6"/>
      <c r="BV2622" s="6"/>
      <c r="BW2622" s="6"/>
      <c r="BX2622" s="6"/>
      <c r="BY2622" s="6"/>
      <c r="BZ2622" s="6"/>
      <c r="CA2622" s="6"/>
      <c r="CB2622" s="6"/>
      <c r="CC2622" s="6"/>
      <c r="CD2622" s="6"/>
      <c r="CE2622" s="6"/>
      <c r="CF2622" s="6"/>
      <c r="CG2622" s="6"/>
      <c r="CH2622" s="6"/>
      <c r="CI2622" s="6"/>
      <c r="CJ2622" s="6"/>
      <c r="CK2622" s="6"/>
      <c r="CL2622" s="6"/>
      <c r="CM2622" s="6"/>
      <c r="CN2622" s="6"/>
      <c r="CO2622" s="6"/>
      <c r="CP2622" s="6"/>
      <c r="CQ2622" s="6"/>
      <c r="CR2622" s="6"/>
      <c r="CS2622" s="6"/>
      <c r="CT2622" s="6"/>
      <c r="CU2622" s="6"/>
      <c r="CV2622" s="6"/>
      <c r="CX2622" s="6"/>
      <c r="CY2622" s="6"/>
      <c r="CZ2622" s="6"/>
      <c r="DA2622" s="6"/>
      <c r="DB2622" s="6"/>
    </row>
    <row r="2623" spans="4:106" s="3" customFormat="1" x14ac:dyDescent="0.25">
      <c r="D2623" s="31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  <c r="AJ2623" s="6"/>
      <c r="AK2623" s="6"/>
      <c r="AL2623" s="6"/>
      <c r="AM2623" s="6"/>
      <c r="AN2623" s="6"/>
      <c r="AO2623" s="6"/>
      <c r="AP2623" s="6"/>
      <c r="AQ2623" s="6"/>
      <c r="AR2623" s="6"/>
      <c r="AS2623" s="6"/>
      <c r="AT2623" s="6"/>
      <c r="AU2623" s="6"/>
      <c r="AV2623" s="6"/>
      <c r="AX2623" s="41"/>
      <c r="AY2623" s="41"/>
      <c r="BA2623" s="6"/>
      <c r="BB2623" s="6"/>
      <c r="BC2623" s="6"/>
      <c r="BD2623" s="6"/>
      <c r="BE2623" s="6"/>
      <c r="BF2623" s="6"/>
      <c r="BG2623" s="6"/>
      <c r="BH2623" s="6"/>
      <c r="BI2623" s="6"/>
      <c r="BJ2623" s="6"/>
      <c r="BK2623" s="6"/>
      <c r="BL2623" s="6"/>
      <c r="BM2623" s="6"/>
      <c r="BN2623" s="6"/>
      <c r="BO2623" s="6"/>
      <c r="BP2623" s="6"/>
      <c r="BQ2623" s="6"/>
      <c r="BR2623" s="6"/>
      <c r="BS2623" s="6"/>
      <c r="BT2623" s="6"/>
      <c r="BU2623" s="6"/>
      <c r="BV2623" s="6"/>
      <c r="BW2623" s="6"/>
      <c r="BX2623" s="6"/>
      <c r="BY2623" s="6"/>
      <c r="BZ2623" s="6"/>
      <c r="CA2623" s="6"/>
      <c r="CB2623" s="6"/>
      <c r="CC2623" s="6"/>
      <c r="CD2623" s="6"/>
      <c r="CE2623" s="6"/>
      <c r="CF2623" s="6"/>
      <c r="CG2623" s="6"/>
      <c r="CH2623" s="6"/>
      <c r="CI2623" s="6"/>
      <c r="CJ2623" s="6"/>
      <c r="CK2623" s="6"/>
      <c r="CL2623" s="6"/>
      <c r="CM2623" s="6"/>
      <c r="CN2623" s="6"/>
      <c r="CO2623" s="6"/>
      <c r="CP2623" s="6"/>
      <c r="CQ2623" s="6"/>
      <c r="CR2623" s="6"/>
      <c r="CS2623" s="6"/>
      <c r="CT2623" s="6"/>
      <c r="CU2623" s="6"/>
      <c r="CV2623" s="6"/>
      <c r="CX2623" s="6"/>
      <c r="CY2623" s="6"/>
      <c r="CZ2623" s="6"/>
      <c r="DA2623" s="6"/>
      <c r="DB2623" s="6"/>
    </row>
    <row r="2624" spans="4:106" s="3" customFormat="1" x14ac:dyDescent="0.25">
      <c r="D2624" s="31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  <c r="AJ2624" s="6"/>
      <c r="AK2624" s="6"/>
      <c r="AL2624" s="6"/>
      <c r="AM2624" s="6"/>
      <c r="AN2624" s="6"/>
      <c r="AO2624" s="6"/>
      <c r="AP2624" s="6"/>
      <c r="AQ2624" s="6"/>
      <c r="AR2624" s="6"/>
      <c r="AS2624" s="6"/>
      <c r="AT2624" s="6"/>
      <c r="AU2624" s="6"/>
      <c r="AV2624" s="6"/>
      <c r="AX2624" s="41"/>
      <c r="AY2624" s="41"/>
      <c r="BA2624" s="6"/>
      <c r="BB2624" s="6"/>
      <c r="BC2624" s="6"/>
      <c r="BD2624" s="6"/>
      <c r="BE2624" s="6"/>
      <c r="BF2624" s="6"/>
      <c r="BG2624" s="6"/>
      <c r="BH2624" s="6"/>
      <c r="BI2624" s="6"/>
      <c r="BJ2624" s="6"/>
      <c r="BK2624" s="6"/>
      <c r="BL2624" s="6"/>
      <c r="BM2624" s="6"/>
      <c r="BN2624" s="6"/>
      <c r="BO2624" s="6"/>
      <c r="BP2624" s="6"/>
      <c r="BQ2624" s="6"/>
      <c r="BR2624" s="6"/>
      <c r="BS2624" s="6"/>
      <c r="BT2624" s="6"/>
      <c r="BU2624" s="6"/>
      <c r="BV2624" s="6"/>
      <c r="BW2624" s="6"/>
      <c r="BX2624" s="6"/>
      <c r="BY2624" s="6"/>
      <c r="BZ2624" s="6"/>
      <c r="CA2624" s="6"/>
      <c r="CB2624" s="6"/>
      <c r="CC2624" s="6"/>
      <c r="CD2624" s="6"/>
      <c r="CE2624" s="6"/>
      <c r="CF2624" s="6"/>
      <c r="CG2624" s="6"/>
      <c r="CH2624" s="6"/>
      <c r="CI2624" s="6"/>
      <c r="CJ2624" s="6"/>
      <c r="CK2624" s="6"/>
      <c r="CL2624" s="6"/>
      <c r="CM2624" s="6"/>
      <c r="CN2624" s="6"/>
      <c r="CO2624" s="6"/>
      <c r="CP2624" s="6"/>
      <c r="CQ2624" s="6"/>
      <c r="CR2624" s="6"/>
      <c r="CS2624" s="6"/>
      <c r="CT2624" s="6"/>
      <c r="CU2624" s="6"/>
      <c r="CV2624" s="6"/>
      <c r="CX2624" s="6"/>
      <c r="CY2624" s="6"/>
      <c r="CZ2624" s="6"/>
      <c r="DA2624" s="6"/>
      <c r="DB2624" s="6"/>
    </row>
    <row r="2625" spans="4:106" s="3" customFormat="1" x14ac:dyDescent="0.25">
      <c r="D2625" s="31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  <c r="AJ2625" s="6"/>
      <c r="AK2625" s="6"/>
      <c r="AL2625" s="6"/>
      <c r="AM2625" s="6"/>
      <c r="AN2625" s="6"/>
      <c r="AO2625" s="6"/>
      <c r="AP2625" s="6"/>
      <c r="AQ2625" s="6"/>
      <c r="AR2625" s="6"/>
      <c r="AS2625" s="6"/>
      <c r="AT2625" s="6"/>
      <c r="AU2625" s="6"/>
      <c r="AV2625" s="6"/>
      <c r="AX2625" s="41"/>
      <c r="AY2625" s="41"/>
      <c r="BA2625" s="6"/>
      <c r="BB2625" s="6"/>
      <c r="BC2625" s="6"/>
      <c r="BD2625" s="6"/>
      <c r="BE2625" s="6"/>
      <c r="BF2625" s="6"/>
      <c r="BG2625" s="6"/>
      <c r="BH2625" s="6"/>
      <c r="BI2625" s="6"/>
      <c r="BJ2625" s="6"/>
      <c r="BK2625" s="6"/>
      <c r="BL2625" s="6"/>
      <c r="BM2625" s="6"/>
      <c r="BN2625" s="6"/>
      <c r="BO2625" s="6"/>
      <c r="BP2625" s="6"/>
      <c r="BQ2625" s="6"/>
      <c r="BR2625" s="6"/>
      <c r="BS2625" s="6"/>
      <c r="BT2625" s="6"/>
      <c r="BU2625" s="6"/>
      <c r="BV2625" s="6"/>
      <c r="BW2625" s="6"/>
      <c r="BX2625" s="6"/>
      <c r="BY2625" s="6"/>
      <c r="BZ2625" s="6"/>
      <c r="CA2625" s="6"/>
      <c r="CB2625" s="6"/>
      <c r="CC2625" s="6"/>
      <c r="CD2625" s="6"/>
      <c r="CE2625" s="6"/>
      <c r="CF2625" s="6"/>
      <c r="CG2625" s="6"/>
      <c r="CH2625" s="6"/>
      <c r="CI2625" s="6"/>
      <c r="CJ2625" s="6"/>
      <c r="CK2625" s="6"/>
      <c r="CL2625" s="6"/>
      <c r="CM2625" s="6"/>
      <c r="CN2625" s="6"/>
      <c r="CO2625" s="6"/>
      <c r="CP2625" s="6"/>
      <c r="CQ2625" s="6"/>
      <c r="CR2625" s="6"/>
      <c r="CS2625" s="6"/>
      <c r="CT2625" s="6"/>
      <c r="CU2625" s="6"/>
      <c r="CV2625" s="6"/>
      <c r="CX2625" s="6"/>
      <c r="CY2625" s="6"/>
      <c r="CZ2625" s="6"/>
      <c r="DA2625" s="6"/>
      <c r="DB2625" s="6"/>
    </row>
    <row r="2626" spans="4:106" s="3" customFormat="1" x14ac:dyDescent="0.25">
      <c r="D2626" s="31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  <c r="AJ2626" s="6"/>
      <c r="AK2626" s="6"/>
      <c r="AL2626" s="6"/>
      <c r="AM2626" s="6"/>
      <c r="AN2626" s="6"/>
      <c r="AO2626" s="6"/>
      <c r="AP2626" s="6"/>
      <c r="AQ2626" s="6"/>
      <c r="AR2626" s="6"/>
      <c r="AS2626" s="6"/>
      <c r="AT2626" s="6"/>
      <c r="AU2626" s="6"/>
      <c r="AV2626" s="6"/>
      <c r="AX2626" s="41"/>
      <c r="AY2626" s="41"/>
      <c r="BA2626" s="6"/>
      <c r="BB2626" s="6"/>
      <c r="BC2626" s="6"/>
      <c r="BD2626" s="6"/>
      <c r="BE2626" s="6"/>
      <c r="BF2626" s="6"/>
      <c r="BG2626" s="6"/>
      <c r="BH2626" s="6"/>
      <c r="BI2626" s="6"/>
      <c r="BJ2626" s="6"/>
      <c r="BK2626" s="6"/>
      <c r="BL2626" s="6"/>
      <c r="BM2626" s="6"/>
      <c r="BN2626" s="6"/>
      <c r="BO2626" s="6"/>
      <c r="BP2626" s="6"/>
      <c r="BQ2626" s="6"/>
      <c r="BR2626" s="6"/>
      <c r="BS2626" s="6"/>
      <c r="BT2626" s="6"/>
      <c r="BU2626" s="6"/>
      <c r="BV2626" s="6"/>
      <c r="BW2626" s="6"/>
      <c r="BX2626" s="6"/>
      <c r="BY2626" s="6"/>
      <c r="BZ2626" s="6"/>
      <c r="CA2626" s="6"/>
      <c r="CB2626" s="6"/>
      <c r="CC2626" s="6"/>
      <c r="CD2626" s="6"/>
      <c r="CE2626" s="6"/>
      <c r="CF2626" s="6"/>
      <c r="CG2626" s="6"/>
      <c r="CH2626" s="6"/>
      <c r="CI2626" s="6"/>
      <c r="CJ2626" s="6"/>
      <c r="CK2626" s="6"/>
      <c r="CL2626" s="6"/>
      <c r="CM2626" s="6"/>
      <c r="CN2626" s="6"/>
      <c r="CO2626" s="6"/>
      <c r="CP2626" s="6"/>
      <c r="CQ2626" s="6"/>
      <c r="CR2626" s="6"/>
      <c r="CS2626" s="6"/>
      <c r="CT2626" s="6"/>
      <c r="CU2626" s="6"/>
      <c r="CV2626" s="6"/>
      <c r="CX2626" s="6"/>
      <c r="CY2626" s="6"/>
      <c r="CZ2626" s="6"/>
      <c r="DA2626" s="6"/>
      <c r="DB2626" s="6"/>
    </row>
    <row r="2627" spans="4:106" s="3" customFormat="1" x14ac:dyDescent="0.25">
      <c r="D2627" s="31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  <c r="AJ2627" s="6"/>
      <c r="AK2627" s="6"/>
      <c r="AL2627" s="6"/>
      <c r="AM2627" s="6"/>
      <c r="AN2627" s="6"/>
      <c r="AO2627" s="6"/>
      <c r="AP2627" s="6"/>
      <c r="AQ2627" s="6"/>
      <c r="AR2627" s="6"/>
      <c r="AS2627" s="6"/>
      <c r="AT2627" s="6"/>
      <c r="AU2627" s="6"/>
      <c r="AV2627" s="6"/>
      <c r="AX2627" s="41"/>
      <c r="AY2627" s="41"/>
      <c r="BA2627" s="6"/>
      <c r="BB2627" s="6"/>
      <c r="BC2627" s="6"/>
      <c r="BD2627" s="6"/>
      <c r="BE2627" s="6"/>
      <c r="BF2627" s="6"/>
      <c r="BG2627" s="6"/>
      <c r="BH2627" s="6"/>
      <c r="BI2627" s="6"/>
      <c r="BJ2627" s="6"/>
      <c r="BK2627" s="6"/>
      <c r="BL2627" s="6"/>
      <c r="BM2627" s="6"/>
      <c r="BN2627" s="6"/>
      <c r="BO2627" s="6"/>
      <c r="BP2627" s="6"/>
      <c r="BQ2627" s="6"/>
      <c r="BR2627" s="6"/>
      <c r="BS2627" s="6"/>
      <c r="BT2627" s="6"/>
      <c r="BU2627" s="6"/>
      <c r="BV2627" s="6"/>
      <c r="BW2627" s="6"/>
      <c r="BX2627" s="6"/>
      <c r="BY2627" s="6"/>
      <c r="BZ2627" s="6"/>
      <c r="CA2627" s="6"/>
      <c r="CB2627" s="6"/>
      <c r="CC2627" s="6"/>
      <c r="CD2627" s="6"/>
      <c r="CE2627" s="6"/>
      <c r="CF2627" s="6"/>
      <c r="CG2627" s="6"/>
      <c r="CH2627" s="6"/>
      <c r="CI2627" s="6"/>
      <c r="CJ2627" s="6"/>
      <c r="CK2627" s="6"/>
      <c r="CL2627" s="6"/>
      <c r="CM2627" s="6"/>
      <c r="CN2627" s="6"/>
      <c r="CO2627" s="6"/>
      <c r="CP2627" s="6"/>
      <c r="CQ2627" s="6"/>
      <c r="CR2627" s="6"/>
      <c r="CS2627" s="6"/>
      <c r="CT2627" s="6"/>
      <c r="CU2627" s="6"/>
      <c r="CV2627" s="6"/>
      <c r="CX2627" s="6"/>
      <c r="CY2627" s="6"/>
      <c r="CZ2627" s="6"/>
      <c r="DA2627" s="6"/>
      <c r="DB2627" s="6"/>
    </row>
    <row r="2628" spans="4:106" s="3" customFormat="1" x14ac:dyDescent="0.25">
      <c r="D2628" s="31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  <c r="AJ2628" s="6"/>
      <c r="AK2628" s="6"/>
      <c r="AL2628" s="6"/>
      <c r="AM2628" s="6"/>
      <c r="AN2628" s="6"/>
      <c r="AO2628" s="6"/>
      <c r="AP2628" s="6"/>
      <c r="AQ2628" s="6"/>
      <c r="AR2628" s="6"/>
      <c r="AS2628" s="6"/>
      <c r="AT2628" s="6"/>
      <c r="AU2628" s="6"/>
      <c r="AV2628" s="6"/>
      <c r="AX2628" s="41"/>
      <c r="AY2628" s="41"/>
      <c r="BA2628" s="6"/>
      <c r="BB2628" s="6"/>
      <c r="BC2628" s="6"/>
      <c r="BD2628" s="6"/>
      <c r="BE2628" s="6"/>
      <c r="BF2628" s="6"/>
      <c r="BG2628" s="6"/>
      <c r="BH2628" s="6"/>
      <c r="BI2628" s="6"/>
      <c r="BJ2628" s="6"/>
      <c r="BK2628" s="6"/>
      <c r="BL2628" s="6"/>
      <c r="BM2628" s="6"/>
      <c r="BN2628" s="6"/>
      <c r="BO2628" s="6"/>
      <c r="BP2628" s="6"/>
      <c r="BQ2628" s="6"/>
      <c r="BR2628" s="6"/>
      <c r="BS2628" s="6"/>
      <c r="BT2628" s="6"/>
      <c r="BU2628" s="6"/>
      <c r="BV2628" s="6"/>
      <c r="BW2628" s="6"/>
      <c r="BX2628" s="6"/>
      <c r="BY2628" s="6"/>
      <c r="BZ2628" s="6"/>
      <c r="CA2628" s="6"/>
      <c r="CB2628" s="6"/>
      <c r="CC2628" s="6"/>
      <c r="CD2628" s="6"/>
      <c r="CE2628" s="6"/>
      <c r="CF2628" s="6"/>
      <c r="CG2628" s="6"/>
      <c r="CH2628" s="6"/>
      <c r="CI2628" s="6"/>
      <c r="CJ2628" s="6"/>
      <c r="CK2628" s="6"/>
      <c r="CL2628" s="6"/>
      <c r="CM2628" s="6"/>
      <c r="CN2628" s="6"/>
      <c r="CO2628" s="6"/>
      <c r="CP2628" s="6"/>
      <c r="CQ2628" s="6"/>
      <c r="CR2628" s="6"/>
      <c r="CS2628" s="6"/>
      <c r="CT2628" s="6"/>
      <c r="CU2628" s="6"/>
      <c r="CV2628" s="6"/>
      <c r="CX2628" s="6"/>
      <c r="CY2628" s="6"/>
      <c r="CZ2628" s="6"/>
      <c r="DA2628" s="6"/>
      <c r="DB2628" s="6"/>
    </row>
    <row r="2629" spans="4:106" s="3" customFormat="1" x14ac:dyDescent="0.25">
      <c r="D2629" s="31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  <c r="AJ2629" s="6"/>
      <c r="AK2629" s="6"/>
      <c r="AL2629" s="6"/>
      <c r="AM2629" s="6"/>
      <c r="AN2629" s="6"/>
      <c r="AO2629" s="6"/>
      <c r="AP2629" s="6"/>
      <c r="AQ2629" s="6"/>
      <c r="AR2629" s="6"/>
      <c r="AS2629" s="6"/>
      <c r="AT2629" s="6"/>
      <c r="AU2629" s="6"/>
      <c r="AV2629" s="6"/>
      <c r="AX2629" s="41"/>
      <c r="AY2629" s="41"/>
      <c r="BA2629" s="6"/>
      <c r="BB2629" s="6"/>
      <c r="BC2629" s="6"/>
      <c r="BD2629" s="6"/>
      <c r="BE2629" s="6"/>
      <c r="BF2629" s="6"/>
      <c r="BG2629" s="6"/>
      <c r="BH2629" s="6"/>
      <c r="BI2629" s="6"/>
      <c r="BJ2629" s="6"/>
      <c r="BK2629" s="6"/>
      <c r="BL2629" s="6"/>
      <c r="BM2629" s="6"/>
      <c r="BN2629" s="6"/>
      <c r="BO2629" s="6"/>
      <c r="BP2629" s="6"/>
      <c r="BQ2629" s="6"/>
      <c r="BR2629" s="6"/>
      <c r="BS2629" s="6"/>
      <c r="BT2629" s="6"/>
      <c r="BU2629" s="6"/>
      <c r="BV2629" s="6"/>
      <c r="BW2629" s="6"/>
      <c r="BX2629" s="6"/>
      <c r="BY2629" s="6"/>
      <c r="BZ2629" s="6"/>
      <c r="CA2629" s="6"/>
      <c r="CB2629" s="6"/>
      <c r="CC2629" s="6"/>
      <c r="CD2629" s="6"/>
      <c r="CE2629" s="6"/>
      <c r="CF2629" s="6"/>
      <c r="CG2629" s="6"/>
      <c r="CH2629" s="6"/>
      <c r="CI2629" s="6"/>
      <c r="CJ2629" s="6"/>
      <c r="CK2629" s="6"/>
      <c r="CL2629" s="6"/>
      <c r="CM2629" s="6"/>
      <c r="CN2629" s="6"/>
      <c r="CO2629" s="6"/>
      <c r="CP2629" s="6"/>
      <c r="CQ2629" s="6"/>
      <c r="CR2629" s="6"/>
      <c r="CS2629" s="6"/>
      <c r="CT2629" s="6"/>
      <c r="CU2629" s="6"/>
      <c r="CV2629" s="6"/>
      <c r="CX2629" s="6"/>
      <c r="CY2629" s="6"/>
      <c r="CZ2629" s="6"/>
      <c r="DA2629" s="6"/>
      <c r="DB2629" s="6"/>
    </row>
    <row r="2630" spans="4:106" s="3" customFormat="1" x14ac:dyDescent="0.25">
      <c r="D2630" s="31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  <c r="AJ2630" s="6"/>
      <c r="AK2630" s="6"/>
      <c r="AL2630" s="6"/>
      <c r="AM2630" s="6"/>
      <c r="AN2630" s="6"/>
      <c r="AO2630" s="6"/>
      <c r="AP2630" s="6"/>
      <c r="AQ2630" s="6"/>
      <c r="AR2630" s="6"/>
      <c r="AS2630" s="6"/>
      <c r="AT2630" s="6"/>
      <c r="AU2630" s="6"/>
      <c r="AV2630" s="6"/>
      <c r="AX2630" s="41"/>
      <c r="AY2630" s="41"/>
      <c r="BA2630" s="6"/>
      <c r="BB2630" s="6"/>
      <c r="BC2630" s="6"/>
      <c r="BD2630" s="6"/>
      <c r="BE2630" s="6"/>
      <c r="BF2630" s="6"/>
      <c r="BG2630" s="6"/>
      <c r="BH2630" s="6"/>
      <c r="BI2630" s="6"/>
      <c r="BJ2630" s="6"/>
      <c r="BK2630" s="6"/>
      <c r="BL2630" s="6"/>
      <c r="BM2630" s="6"/>
      <c r="BN2630" s="6"/>
      <c r="BO2630" s="6"/>
      <c r="BP2630" s="6"/>
      <c r="BQ2630" s="6"/>
      <c r="BR2630" s="6"/>
      <c r="BS2630" s="6"/>
      <c r="BT2630" s="6"/>
      <c r="BU2630" s="6"/>
      <c r="BV2630" s="6"/>
      <c r="BW2630" s="6"/>
      <c r="BX2630" s="6"/>
      <c r="BY2630" s="6"/>
      <c r="BZ2630" s="6"/>
      <c r="CA2630" s="6"/>
      <c r="CB2630" s="6"/>
      <c r="CC2630" s="6"/>
      <c r="CD2630" s="6"/>
      <c r="CE2630" s="6"/>
      <c r="CF2630" s="6"/>
      <c r="CG2630" s="6"/>
      <c r="CH2630" s="6"/>
      <c r="CI2630" s="6"/>
      <c r="CJ2630" s="6"/>
      <c r="CK2630" s="6"/>
      <c r="CL2630" s="6"/>
      <c r="CM2630" s="6"/>
      <c r="CN2630" s="6"/>
      <c r="CO2630" s="6"/>
      <c r="CP2630" s="6"/>
      <c r="CQ2630" s="6"/>
      <c r="CR2630" s="6"/>
      <c r="CS2630" s="6"/>
      <c r="CT2630" s="6"/>
      <c r="CU2630" s="6"/>
      <c r="CV2630" s="6"/>
      <c r="CX2630" s="6"/>
      <c r="CY2630" s="6"/>
      <c r="CZ2630" s="6"/>
      <c r="DA2630" s="6"/>
      <c r="DB2630" s="6"/>
    </row>
    <row r="2631" spans="4:106" s="3" customFormat="1" x14ac:dyDescent="0.25">
      <c r="D2631" s="31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  <c r="AJ2631" s="6"/>
      <c r="AK2631" s="6"/>
      <c r="AL2631" s="6"/>
      <c r="AM2631" s="6"/>
      <c r="AN2631" s="6"/>
      <c r="AO2631" s="6"/>
      <c r="AP2631" s="6"/>
      <c r="AQ2631" s="6"/>
      <c r="AR2631" s="6"/>
      <c r="AS2631" s="6"/>
      <c r="AT2631" s="6"/>
      <c r="AU2631" s="6"/>
      <c r="AV2631" s="6"/>
      <c r="AX2631" s="41"/>
      <c r="AY2631" s="41"/>
      <c r="BA2631" s="6"/>
      <c r="BB2631" s="6"/>
      <c r="BC2631" s="6"/>
      <c r="BD2631" s="6"/>
      <c r="BE2631" s="6"/>
      <c r="BF2631" s="6"/>
      <c r="BG2631" s="6"/>
      <c r="BH2631" s="6"/>
      <c r="BI2631" s="6"/>
      <c r="BJ2631" s="6"/>
      <c r="BK2631" s="6"/>
      <c r="BL2631" s="6"/>
      <c r="BM2631" s="6"/>
      <c r="BN2631" s="6"/>
      <c r="BO2631" s="6"/>
      <c r="BP2631" s="6"/>
      <c r="BQ2631" s="6"/>
      <c r="BR2631" s="6"/>
      <c r="BS2631" s="6"/>
      <c r="BT2631" s="6"/>
      <c r="BU2631" s="6"/>
      <c r="BV2631" s="6"/>
      <c r="BW2631" s="6"/>
      <c r="BX2631" s="6"/>
      <c r="BY2631" s="6"/>
      <c r="BZ2631" s="6"/>
      <c r="CA2631" s="6"/>
      <c r="CB2631" s="6"/>
      <c r="CC2631" s="6"/>
      <c r="CD2631" s="6"/>
      <c r="CE2631" s="6"/>
      <c r="CF2631" s="6"/>
      <c r="CG2631" s="6"/>
      <c r="CH2631" s="6"/>
      <c r="CI2631" s="6"/>
      <c r="CJ2631" s="6"/>
      <c r="CK2631" s="6"/>
      <c r="CL2631" s="6"/>
      <c r="CM2631" s="6"/>
      <c r="CN2631" s="6"/>
      <c r="CO2631" s="6"/>
      <c r="CP2631" s="6"/>
      <c r="CQ2631" s="6"/>
      <c r="CR2631" s="6"/>
      <c r="CS2631" s="6"/>
      <c r="CT2631" s="6"/>
      <c r="CU2631" s="6"/>
      <c r="CV2631" s="6"/>
      <c r="CX2631" s="6"/>
      <c r="CY2631" s="6"/>
      <c r="CZ2631" s="6"/>
      <c r="DA2631" s="6"/>
      <c r="DB2631" s="6"/>
    </row>
    <row r="2632" spans="4:106" s="3" customFormat="1" x14ac:dyDescent="0.25">
      <c r="D2632" s="31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  <c r="AJ2632" s="6"/>
      <c r="AK2632" s="6"/>
      <c r="AL2632" s="6"/>
      <c r="AM2632" s="6"/>
      <c r="AN2632" s="6"/>
      <c r="AO2632" s="6"/>
      <c r="AP2632" s="6"/>
      <c r="AQ2632" s="6"/>
      <c r="AR2632" s="6"/>
      <c r="AS2632" s="6"/>
      <c r="AT2632" s="6"/>
      <c r="AU2632" s="6"/>
      <c r="AV2632" s="6"/>
      <c r="AX2632" s="41"/>
      <c r="AY2632" s="41"/>
      <c r="BA2632" s="6"/>
      <c r="BB2632" s="6"/>
      <c r="BC2632" s="6"/>
      <c r="BD2632" s="6"/>
      <c r="BE2632" s="6"/>
      <c r="BF2632" s="6"/>
      <c r="BG2632" s="6"/>
      <c r="BH2632" s="6"/>
      <c r="BI2632" s="6"/>
      <c r="BJ2632" s="6"/>
      <c r="BK2632" s="6"/>
      <c r="BL2632" s="6"/>
      <c r="BM2632" s="6"/>
      <c r="BN2632" s="6"/>
      <c r="BO2632" s="6"/>
      <c r="BP2632" s="6"/>
      <c r="BQ2632" s="6"/>
      <c r="BR2632" s="6"/>
      <c r="BS2632" s="6"/>
      <c r="BT2632" s="6"/>
      <c r="BU2632" s="6"/>
      <c r="BV2632" s="6"/>
      <c r="BW2632" s="6"/>
      <c r="BX2632" s="6"/>
      <c r="BY2632" s="6"/>
      <c r="BZ2632" s="6"/>
      <c r="CA2632" s="6"/>
      <c r="CB2632" s="6"/>
      <c r="CC2632" s="6"/>
      <c r="CD2632" s="6"/>
      <c r="CE2632" s="6"/>
      <c r="CF2632" s="6"/>
      <c r="CG2632" s="6"/>
      <c r="CH2632" s="6"/>
      <c r="CI2632" s="6"/>
      <c r="CJ2632" s="6"/>
      <c r="CK2632" s="6"/>
      <c r="CL2632" s="6"/>
      <c r="CM2632" s="6"/>
      <c r="CN2632" s="6"/>
      <c r="CO2632" s="6"/>
      <c r="CP2632" s="6"/>
      <c r="CQ2632" s="6"/>
      <c r="CR2632" s="6"/>
      <c r="CS2632" s="6"/>
      <c r="CT2632" s="6"/>
      <c r="CU2632" s="6"/>
      <c r="CV2632" s="6"/>
      <c r="CX2632" s="6"/>
      <c r="CY2632" s="6"/>
      <c r="CZ2632" s="6"/>
      <c r="DA2632" s="6"/>
      <c r="DB2632" s="6"/>
    </row>
    <row r="2633" spans="4:106" s="3" customFormat="1" x14ac:dyDescent="0.25">
      <c r="D2633" s="31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  <c r="AJ2633" s="6"/>
      <c r="AK2633" s="6"/>
      <c r="AL2633" s="6"/>
      <c r="AM2633" s="6"/>
      <c r="AN2633" s="6"/>
      <c r="AO2633" s="6"/>
      <c r="AP2633" s="6"/>
      <c r="AQ2633" s="6"/>
      <c r="AR2633" s="6"/>
      <c r="AS2633" s="6"/>
      <c r="AT2633" s="6"/>
      <c r="AU2633" s="6"/>
      <c r="AV2633" s="6"/>
      <c r="AX2633" s="41"/>
      <c r="AY2633" s="41"/>
      <c r="BA2633" s="6"/>
      <c r="BB2633" s="6"/>
      <c r="BC2633" s="6"/>
      <c r="BD2633" s="6"/>
      <c r="BE2633" s="6"/>
      <c r="BF2633" s="6"/>
      <c r="BG2633" s="6"/>
      <c r="BH2633" s="6"/>
      <c r="BI2633" s="6"/>
      <c r="BJ2633" s="6"/>
      <c r="BK2633" s="6"/>
      <c r="BL2633" s="6"/>
      <c r="BM2633" s="6"/>
      <c r="BN2633" s="6"/>
      <c r="BO2633" s="6"/>
      <c r="BP2633" s="6"/>
      <c r="BQ2633" s="6"/>
      <c r="BR2633" s="6"/>
      <c r="BS2633" s="6"/>
      <c r="BT2633" s="6"/>
      <c r="BU2633" s="6"/>
      <c r="BV2633" s="6"/>
      <c r="BW2633" s="6"/>
      <c r="BX2633" s="6"/>
      <c r="BY2633" s="6"/>
      <c r="BZ2633" s="6"/>
      <c r="CA2633" s="6"/>
      <c r="CB2633" s="6"/>
      <c r="CC2633" s="6"/>
      <c r="CD2633" s="6"/>
      <c r="CE2633" s="6"/>
      <c r="CF2633" s="6"/>
      <c r="CG2633" s="6"/>
      <c r="CH2633" s="6"/>
      <c r="CI2633" s="6"/>
      <c r="CJ2633" s="6"/>
      <c r="CK2633" s="6"/>
      <c r="CL2633" s="6"/>
      <c r="CM2633" s="6"/>
      <c r="CN2633" s="6"/>
      <c r="CO2633" s="6"/>
      <c r="CP2633" s="6"/>
      <c r="CQ2633" s="6"/>
      <c r="CR2633" s="6"/>
      <c r="CS2633" s="6"/>
      <c r="CT2633" s="6"/>
      <c r="CU2633" s="6"/>
      <c r="CV2633" s="6"/>
      <c r="CX2633" s="6"/>
      <c r="CY2633" s="6"/>
      <c r="CZ2633" s="6"/>
      <c r="DA2633" s="6"/>
      <c r="DB2633" s="6"/>
    </row>
    <row r="2634" spans="4:106" s="3" customFormat="1" x14ac:dyDescent="0.25">
      <c r="D2634" s="31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  <c r="AK2634" s="6"/>
      <c r="AL2634" s="6"/>
      <c r="AM2634" s="6"/>
      <c r="AN2634" s="6"/>
      <c r="AO2634" s="6"/>
      <c r="AP2634" s="6"/>
      <c r="AQ2634" s="6"/>
      <c r="AR2634" s="6"/>
      <c r="AS2634" s="6"/>
      <c r="AT2634" s="6"/>
      <c r="AU2634" s="6"/>
      <c r="AV2634" s="6"/>
      <c r="AX2634" s="41"/>
      <c r="AY2634" s="41"/>
      <c r="BA2634" s="6"/>
      <c r="BB2634" s="6"/>
      <c r="BC2634" s="6"/>
      <c r="BD2634" s="6"/>
      <c r="BE2634" s="6"/>
      <c r="BF2634" s="6"/>
      <c r="BG2634" s="6"/>
      <c r="BH2634" s="6"/>
      <c r="BI2634" s="6"/>
      <c r="BJ2634" s="6"/>
      <c r="BK2634" s="6"/>
      <c r="BL2634" s="6"/>
      <c r="BM2634" s="6"/>
      <c r="BN2634" s="6"/>
      <c r="BO2634" s="6"/>
      <c r="BP2634" s="6"/>
      <c r="BQ2634" s="6"/>
      <c r="BR2634" s="6"/>
      <c r="BS2634" s="6"/>
      <c r="BT2634" s="6"/>
      <c r="BU2634" s="6"/>
      <c r="BV2634" s="6"/>
      <c r="BW2634" s="6"/>
      <c r="BX2634" s="6"/>
      <c r="BY2634" s="6"/>
      <c r="BZ2634" s="6"/>
      <c r="CA2634" s="6"/>
      <c r="CB2634" s="6"/>
      <c r="CC2634" s="6"/>
      <c r="CD2634" s="6"/>
      <c r="CE2634" s="6"/>
      <c r="CF2634" s="6"/>
      <c r="CG2634" s="6"/>
      <c r="CH2634" s="6"/>
      <c r="CI2634" s="6"/>
      <c r="CJ2634" s="6"/>
      <c r="CK2634" s="6"/>
      <c r="CL2634" s="6"/>
      <c r="CM2634" s="6"/>
      <c r="CN2634" s="6"/>
      <c r="CO2634" s="6"/>
      <c r="CP2634" s="6"/>
      <c r="CQ2634" s="6"/>
      <c r="CR2634" s="6"/>
      <c r="CS2634" s="6"/>
      <c r="CT2634" s="6"/>
      <c r="CU2634" s="6"/>
      <c r="CV2634" s="6"/>
      <c r="CX2634" s="6"/>
      <c r="CY2634" s="6"/>
      <c r="CZ2634" s="6"/>
      <c r="DA2634" s="6"/>
      <c r="DB2634" s="6"/>
    </row>
    <row r="2635" spans="4:106" s="3" customFormat="1" x14ac:dyDescent="0.25">
      <c r="D2635" s="31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  <c r="AJ2635" s="6"/>
      <c r="AK2635" s="6"/>
      <c r="AL2635" s="6"/>
      <c r="AM2635" s="6"/>
      <c r="AN2635" s="6"/>
      <c r="AO2635" s="6"/>
      <c r="AP2635" s="6"/>
      <c r="AQ2635" s="6"/>
      <c r="AR2635" s="6"/>
      <c r="AS2635" s="6"/>
      <c r="AT2635" s="6"/>
      <c r="AU2635" s="6"/>
      <c r="AV2635" s="6"/>
      <c r="AX2635" s="41"/>
      <c r="AY2635" s="41"/>
      <c r="BA2635" s="6"/>
      <c r="BB2635" s="6"/>
      <c r="BC2635" s="6"/>
      <c r="BD2635" s="6"/>
      <c r="BE2635" s="6"/>
      <c r="BF2635" s="6"/>
      <c r="BG2635" s="6"/>
      <c r="BH2635" s="6"/>
      <c r="BI2635" s="6"/>
      <c r="BJ2635" s="6"/>
      <c r="BK2635" s="6"/>
      <c r="BL2635" s="6"/>
      <c r="BM2635" s="6"/>
      <c r="BN2635" s="6"/>
      <c r="BO2635" s="6"/>
      <c r="BP2635" s="6"/>
      <c r="BQ2635" s="6"/>
      <c r="BR2635" s="6"/>
      <c r="BS2635" s="6"/>
      <c r="BT2635" s="6"/>
      <c r="BU2635" s="6"/>
      <c r="BV2635" s="6"/>
      <c r="BW2635" s="6"/>
      <c r="BX2635" s="6"/>
      <c r="BY2635" s="6"/>
      <c r="BZ2635" s="6"/>
      <c r="CA2635" s="6"/>
      <c r="CB2635" s="6"/>
      <c r="CC2635" s="6"/>
      <c r="CD2635" s="6"/>
      <c r="CE2635" s="6"/>
      <c r="CF2635" s="6"/>
      <c r="CG2635" s="6"/>
      <c r="CH2635" s="6"/>
      <c r="CI2635" s="6"/>
      <c r="CJ2635" s="6"/>
      <c r="CK2635" s="6"/>
      <c r="CL2635" s="6"/>
      <c r="CM2635" s="6"/>
      <c r="CN2635" s="6"/>
      <c r="CO2635" s="6"/>
      <c r="CP2635" s="6"/>
      <c r="CQ2635" s="6"/>
      <c r="CR2635" s="6"/>
      <c r="CS2635" s="6"/>
      <c r="CT2635" s="6"/>
      <c r="CU2635" s="6"/>
      <c r="CV2635" s="6"/>
      <c r="CX2635" s="6"/>
      <c r="CY2635" s="6"/>
      <c r="CZ2635" s="6"/>
      <c r="DA2635" s="6"/>
      <c r="DB2635" s="6"/>
    </row>
    <row r="2636" spans="4:106" s="3" customFormat="1" x14ac:dyDescent="0.25">
      <c r="D2636" s="31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  <c r="AJ2636" s="6"/>
      <c r="AK2636" s="6"/>
      <c r="AL2636" s="6"/>
      <c r="AM2636" s="6"/>
      <c r="AN2636" s="6"/>
      <c r="AO2636" s="6"/>
      <c r="AP2636" s="6"/>
      <c r="AQ2636" s="6"/>
      <c r="AR2636" s="6"/>
      <c r="AS2636" s="6"/>
      <c r="AT2636" s="6"/>
      <c r="AU2636" s="6"/>
      <c r="AV2636" s="6"/>
      <c r="AX2636" s="41"/>
      <c r="AY2636" s="41"/>
      <c r="BA2636" s="6"/>
      <c r="BB2636" s="6"/>
      <c r="BC2636" s="6"/>
      <c r="BD2636" s="6"/>
      <c r="BE2636" s="6"/>
      <c r="BF2636" s="6"/>
      <c r="BG2636" s="6"/>
      <c r="BH2636" s="6"/>
      <c r="BI2636" s="6"/>
      <c r="BJ2636" s="6"/>
      <c r="BK2636" s="6"/>
      <c r="BL2636" s="6"/>
      <c r="BM2636" s="6"/>
      <c r="BN2636" s="6"/>
      <c r="BO2636" s="6"/>
      <c r="BP2636" s="6"/>
      <c r="BQ2636" s="6"/>
      <c r="BR2636" s="6"/>
      <c r="BS2636" s="6"/>
      <c r="BT2636" s="6"/>
      <c r="BU2636" s="6"/>
      <c r="BV2636" s="6"/>
      <c r="BW2636" s="6"/>
      <c r="BX2636" s="6"/>
      <c r="BY2636" s="6"/>
      <c r="BZ2636" s="6"/>
      <c r="CA2636" s="6"/>
      <c r="CB2636" s="6"/>
      <c r="CC2636" s="6"/>
      <c r="CD2636" s="6"/>
      <c r="CE2636" s="6"/>
      <c r="CF2636" s="6"/>
      <c r="CG2636" s="6"/>
      <c r="CH2636" s="6"/>
      <c r="CI2636" s="6"/>
      <c r="CJ2636" s="6"/>
      <c r="CK2636" s="6"/>
      <c r="CL2636" s="6"/>
      <c r="CM2636" s="6"/>
      <c r="CN2636" s="6"/>
      <c r="CO2636" s="6"/>
      <c r="CP2636" s="6"/>
      <c r="CQ2636" s="6"/>
      <c r="CR2636" s="6"/>
      <c r="CS2636" s="6"/>
      <c r="CT2636" s="6"/>
      <c r="CU2636" s="6"/>
      <c r="CV2636" s="6"/>
      <c r="CX2636" s="6"/>
      <c r="CY2636" s="6"/>
      <c r="CZ2636" s="6"/>
      <c r="DA2636" s="6"/>
      <c r="DB2636" s="6"/>
    </row>
    <row r="2637" spans="4:106" s="3" customFormat="1" x14ac:dyDescent="0.25">
      <c r="D2637" s="31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  <c r="AJ2637" s="6"/>
      <c r="AK2637" s="6"/>
      <c r="AL2637" s="6"/>
      <c r="AM2637" s="6"/>
      <c r="AN2637" s="6"/>
      <c r="AO2637" s="6"/>
      <c r="AP2637" s="6"/>
      <c r="AQ2637" s="6"/>
      <c r="AR2637" s="6"/>
      <c r="AS2637" s="6"/>
      <c r="AT2637" s="6"/>
      <c r="AU2637" s="6"/>
      <c r="AV2637" s="6"/>
      <c r="AX2637" s="41"/>
      <c r="AY2637" s="41"/>
      <c r="BA2637" s="6"/>
      <c r="BB2637" s="6"/>
      <c r="BC2637" s="6"/>
      <c r="BD2637" s="6"/>
      <c r="BE2637" s="6"/>
      <c r="BF2637" s="6"/>
      <c r="BG2637" s="6"/>
      <c r="BH2637" s="6"/>
      <c r="BI2637" s="6"/>
      <c r="BJ2637" s="6"/>
      <c r="BK2637" s="6"/>
      <c r="BL2637" s="6"/>
      <c r="BM2637" s="6"/>
      <c r="BN2637" s="6"/>
      <c r="BO2637" s="6"/>
      <c r="BP2637" s="6"/>
      <c r="BQ2637" s="6"/>
      <c r="BR2637" s="6"/>
      <c r="BS2637" s="6"/>
      <c r="BT2637" s="6"/>
      <c r="BU2637" s="6"/>
      <c r="BV2637" s="6"/>
      <c r="BW2637" s="6"/>
      <c r="BX2637" s="6"/>
      <c r="BY2637" s="6"/>
      <c r="BZ2637" s="6"/>
      <c r="CA2637" s="6"/>
      <c r="CB2637" s="6"/>
      <c r="CC2637" s="6"/>
      <c r="CD2637" s="6"/>
      <c r="CE2637" s="6"/>
      <c r="CF2637" s="6"/>
      <c r="CG2637" s="6"/>
      <c r="CH2637" s="6"/>
      <c r="CI2637" s="6"/>
      <c r="CJ2637" s="6"/>
      <c r="CK2637" s="6"/>
      <c r="CL2637" s="6"/>
      <c r="CM2637" s="6"/>
      <c r="CN2637" s="6"/>
      <c r="CO2637" s="6"/>
      <c r="CP2637" s="6"/>
      <c r="CQ2637" s="6"/>
      <c r="CR2637" s="6"/>
      <c r="CS2637" s="6"/>
      <c r="CT2637" s="6"/>
      <c r="CU2637" s="6"/>
      <c r="CV2637" s="6"/>
      <c r="CX2637" s="6"/>
      <c r="CY2637" s="6"/>
      <c r="CZ2637" s="6"/>
      <c r="DA2637" s="6"/>
      <c r="DB2637" s="6"/>
    </row>
    <row r="2638" spans="4:106" s="3" customFormat="1" x14ac:dyDescent="0.25">
      <c r="D2638" s="31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  <c r="AJ2638" s="6"/>
      <c r="AK2638" s="6"/>
      <c r="AL2638" s="6"/>
      <c r="AM2638" s="6"/>
      <c r="AN2638" s="6"/>
      <c r="AO2638" s="6"/>
      <c r="AP2638" s="6"/>
      <c r="AQ2638" s="6"/>
      <c r="AR2638" s="6"/>
      <c r="AS2638" s="6"/>
      <c r="AT2638" s="6"/>
      <c r="AU2638" s="6"/>
      <c r="AV2638" s="6"/>
      <c r="AX2638" s="41"/>
      <c r="AY2638" s="41"/>
      <c r="BA2638" s="6"/>
      <c r="BB2638" s="6"/>
      <c r="BC2638" s="6"/>
      <c r="BD2638" s="6"/>
      <c r="BE2638" s="6"/>
      <c r="BF2638" s="6"/>
      <c r="BG2638" s="6"/>
      <c r="BH2638" s="6"/>
      <c r="BI2638" s="6"/>
      <c r="BJ2638" s="6"/>
      <c r="BK2638" s="6"/>
      <c r="BL2638" s="6"/>
      <c r="BM2638" s="6"/>
      <c r="BN2638" s="6"/>
      <c r="BO2638" s="6"/>
      <c r="BP2638" s="6"/>
      <c r="BQ2638" s="6"/>
      <c r="BR2638" s="6"/>
      <c r="BS2638" s="6"/>
      <c r="BT2638" s="6"/>
      <c r="BU2638" s="6"/>
      <c r="BV2638" s="6"/>
      <c r="BW2638" s="6"/>
      <c r="BX2638" s="6"/>
      <c r="BY2638" s="6"/>
      <c r="BZ2638" s="6"/>
      <c r="CA2638" s="6"/>
      <c r="CB2638" s="6"/>
      <c r="CC2638" s="6"/>
      <c r="CD2638" s="6"/>
      <c r="CE2638" s="6"/>
      <c r="CF2638" s="6"/>
      <c r="CG2638" s="6"/>
      <c r="CH2638" s="6"/>
      <c r="CI2638" s="6"/>
      <c r="CJ2638" s="6"/>
      <c r="CK2638" s="6"/>
      <c r="CL2638" s="6"/>
      <c r="CM2638" s="6"/>
      <c r="CN2638" s="6"/>
      <c r="CO2638" s="6"/>
      <c r="CP2638" s="6"/>
      <c r="CQ2638" s="6"/>
      <c r="CR2638" s="6"/>
      <c r="CS2638" s="6"/>
      <c r="CT2638" s="6"/>
      <c r="CU2638" s="6"/>
      <c r="CV2638" s="6"/>
      <c r="CX2638" s="6"/>
      <c r="CY2638" s="6"/>
      <c r="CZ2638" s="6"/>
      <c r="DA2638" s="6"/>
      <c r="DB2638" s="6"/>
    </row>
    <row r="2639" spans="4:106" s="3" customFormat="1" x14ac:dyDescent="0.25">
      <c r="D2639" s="31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  <c r="AJ2639" s="6"/>
      <c r="AK2639" s="6"/>
      <c r="AL2639" s="6"/>
      <c r="AM2639" s="6"/>
      <c r="AN2639" s="6"/>
      <c r="AO2639" s="6"/>
      <c r="AP2639" s="6"/>
      <c r="AQ2639" s="6"/>
      <c r="AR2639" s="6"/>
      <c r="AS2639" s="6"/>
      <c r="AT2639" s="6"/>
      <c r="AU2639" s="6"/>
      <c r="AV2639" s="6"/>
      <c r="AX2639" s="41"/>
      <c r="AY2639" s="41"/>
      <c r="BA2639" s="6"/>
      <c r="BB2639" s="6"/>
      <c r="BC2639" s="6"/>
      <c r="BD2639" s="6"/>
      <c r="BE2639" s="6"/>
      <c r="BF2639" s="6"/>
      <c r="BG2639" s="6"/>
      <c r="BH2639" s="6"/>
      <c r="BI2639" s="6"/>
      <c r="BJ2639" s="6"/>
      <c r="BK2639" s="6"/>
      <c r="BL2639" s="6"/>
      <c r="BM2639" s="6"/>
      <c r="BN2639" s="6"/>
      <c r="BO2639" s="6"/>
      <c r="BP2639" s="6"/>
      <c r="BQ2639" s="6"/>
      <c r="BR2639" s="6"/>
      <c r="BS2639" s="6"/>
      <c r="BT2639" s="6"/>
      <c r="BU2639" s="6"/>
      <c r="BV2639" s="6"/>
      <c r="BW2639" s="6"/>
      <c r="BX2639" s="6"/>
      <c r="BY2639" s="6"/>
      <c r="BZ2639" s="6"/>
      <c r="CA2639" s="6"/>
      <c r="CB2639" s="6"/>
      <c r="CC2639" s="6"/>
      <c r="CD2639" s="6"/>
      <c r="CE2639" s="6"/>
      <c r="CF2639" s="6"/>
      <c r="CG2639" s="6"/>
      <c r="CH2639" s="6"/>
      <c r="CI2639" s="6"/>
      <c r="CJ2639" s="6"/>
      <c r="CK2639" s="6"/>
      <c r="CL2639" s="6"/>
      <c r="CM2639" s="6"/>
      <c r="CN2639" s="6"/>
      <c r="CO2639" s="6"/>
      <c r="CP2639" s="6"/>
      <c r="CQ2639" s="6"/>
      <c r="CR2639" s="6"/>
      <c r="CS2639" s="6"/>
      <c r="CT2639" s="6"/>
      <c r="CU2639" s="6"/>
      <c r="CV2639" s="6"/>
      <c r="CX2639" s="6"/>
      <c r="CY2639" s="6"/>
      <c r="CZ2639" s="6"/>
      <c r="DA2639" s="6"/>
      <c r="DB2639" s="6"/>
    </row>
    <row r="2640" spans="4:106" s="3" customFormat="1" x14ac:dyDescent="0.25">
      <c r="D2640" s="31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  <c r="AJ2640" s="6"/>
      <c r="AK2640" s="6"/>
      <c r="AL2640" s="6"/>
      <c r="AM2640" s="6"/>
      <c r="AN2640" s="6"/>
      <c r="AO2640" s="6"/>
      <c r="AP2640" s="6"/>
      <c r="AQ2640" s="6"/>
      <c r="AR2640" s="6"/>
      <c r="AS2640" s="6"/>
      <c r="AT2640" s="6"/>
      <c r="AU2640" s="6"/>
      <c r="AV2640" s="6"/>
      <c r="AX2640" s="41"/>
      <c r="AY2640" s="41"/>
      <c r="BA2640" s="6"/>
      <c r="BB2640" s="6"/>
      <c r="BC2640" s="6"/>
      <c r="BD2640" s="6"/>
      <c r="BE2640" s="6"/>
      <c r="BF2640" s="6"/>
      <c r="BG2640" s="6"/>
      <c r="BH2640" s="6"/>
      <c r="BI2640" s="6"/>
      <c r="BJ2640" s="6"/>
      <c r="BK2640" s="6"/>
      <c r="BL2640" s="6"/>
      <c r="BM2640" s="6"/>
      <c r="BN2640" s="6"/>
      <c r="BO2640" s="6"/>
      <c r="BP2640" s="6"/>
      <c r="BQ2640" s="6"/>
      <c r="BR2640" s="6"/>
      <c r="BS2640" s="6"/>
      <c r="BT2640" s="6"/>
      <c r="BU2640" s="6"/>
      <c r="BV2640" s="6"/>
      <c r="BW2640" s="6"/>
      <c r="BX2640" s="6"/>
      <c r="BY2640" s="6"/>
      <c r="BZ2640" s="6"/>
      <c r="CA2640" s="6"/>
      <c r="CB2640" s="6"/>
      <c r="CC2640" s="6"/>
      <c r="CD2640" s="6"/>
      <c r="CE2640" s="6"/>
      <c r="CF2640" s="6"/>
      <c r="CG2640" s="6"/>
      <c r="CH2640" s="6"/>
      <c r="CI2640" s="6"/>
      <c r="CJ2640" s="6"/>
      <c r="CK2640" s="6"/>
      <c r="CL2640" s="6"/>
      <c r="CM2640" s="6"/>
      <c r="CN2640" s="6"/>
      <c r="CO2640" s="6"/>
      <c r="CP2640" s="6"/>
      <c r="CQ2640" s="6"/>
      <c r="CR2640" s="6"/>
      <c r="CS2640" s="6"/>
      <c r="CT2640" s="6"/>
      <c r="CU2640" s="6"/>
      <c r="CV2640" s="6"/>
      <c r="CX2640" s="6"/>
      <c r="CY2640" s="6"/>
      <c r="CZ2640" s="6"/>
      <c r="DA2640" s="6"/>
      <c r="DB2640" s="6"/>
    </row>
    <row r="2641" spans="4:106" s="3" customFormat="1" x14ac:dyDescent="0.25">
      <c r="D2641" s="31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  <c r="AJ2641" s="6"/>
      <c r="AK2641" s="6"/>
      <c r="AL2641" s="6"/>
      <c r="AM2641" s="6"/>
      <c r="AN2641" s="6"/>
      <c r="AO2641" s="6"/>
      <c r="AP2641" s="6"/>
      <c r="AQ2641" s="6"/>
      <c r="AR2641" s="6"/>
      <c r="AS2641" s="6"/>
      <c r="AT2641" s="6"/>
      <c r="AU2641" s="6"/>
      <c r="AV2641" s="6"/>
      <c r="AX2641" s="41"/>
      <c r="AY2641" s="41"/>
      <c r="BA2641" s="6"/>
      <c r="BB2641" s="6"/>
      <c r="BC2641" s="6"/>
      <c r="BD2641" s="6"/>
      <c r="BE2641" s="6"/>
      <c r="BF2641" s="6"/>
      <c r="BG2641" s="6"/>
      <c r="BH2641" s="6"/>
      <c r="BI2641" s="6"/>
      <c r="BJ2641" s="6"/>
      <c r="BK2641" s="6"/>
      <c r="BL2641" s="6"/>
      <c r="BM2641" s="6"/>
      <c r="BN2641" s="6"/>
      <c r="BO2641" s="6"/>
      <c r="BP2641" s="6"/>
      <c r="BQ2641" s="6"/>
      <c r="BR2641" s="6"/>
      <c r="BS2641" s="6"/>
      <c r="BT2641" s="6"/>
      <c r="BU2641" s="6"/>
      <c r="BV2641" s="6"/>
      <c r="BW2641" s="6"/>
      <c r="BX2641" s="6"/>
      <c r="BY2641" s="6"/>
      <c r="BZ2641" s="6"/>
      <c r="CA2641" s="6"/>
      <c r="CB2641" s="6"/>
      <c r="CC2641" s="6"/>
      <c r="CD2641" s="6"/>
      <c r="CE2641" s="6"/>
      <c r="CF2641" s="6"/>
      <c r="CG2641" s="6"/>
      <c r="CH2641" s="6"/>
      <c r="CI2641" s="6"/>
      <c r="CJ2641" s="6"/>
      <c r="CK2641" s="6"/>
      <c r="CL2641" s="6"/>
      <c r="CM2641" s="6"/>
      <c r="CN2641" s="6"/>
      <c r="CO2641" s="6"/>
      <c r="CP2641" s="6"/>
      <c r="CQ2641" s="6"/>
      <c r="CR2641" s="6"/>
      <c r="CS2641" s="6"/>
      <c r="CT2641" s="6"/>
      <c r="CU2641" s="6"/>
      <c r="CV2641" s="6"/>
      <c r="CX2641" s="6"/>
      <c r="CY2641" s="6"/>
      <c r="CZ2641" s="6"/>
      <c r="DA2641" s="6"/>
      <c r="DB2641" s="6"/>
    </row>
    <row r="2642" spans="4:106" s="3" customFormat="1" x14ac:dyDescent="0.25">
      <c r="D2642" s="31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  <c r="AJ2642" s="6"/>
      <c r="AK2642" s="6"/>
      <c r="AL2642" s="6"/>
      <c r="AM2642" s="6"/>
      <c r="AN2642" s="6"/>
      <c r="AO2642" s="6"/>
      <c r="AP2642" s="6"/>
      <c r="AQ2642" s="6"/>
      <c r="AR2642" s="6"/>
      <c r="AS2642" s="6"/>
      <c r="AT2642" s="6"/>
      <c r="AU2642" s="6"/>
      <c r="AV2642" s="6"/>
      <c r="AX2642" s="41"/>
      <c r="AY2642" s="41"/>
      <c r="BA2642" s="6"/>
      <c r="BB2642" s="6"/>
      <c r="BC2642" s="6"/>
      <c r="BD2642" s="6"/>
      <c r="BE2642" s="6"/>
      <c r="BF2642" s="6"/>
      <c r="BG2642" s="6"/>
      <c r="BH2642" s="6"/>
      <c r="BI2642" s="6"/>
      <c r="BJ2642" s="6"/>
      <c r="BK2642" s="6"/>
      <c r="BL2642" s="6"/>
      <c r="BM2642" s="6"/>
      <c r="BN2642" s="6"/>
      <c r="BO2642" s="6"/>
      <c r="BP2642" s="6"/>
      <c r="BQ2642" s="6"/>
      <c r="BR2642" s="6"/>
      <c r="BS2642" s="6"/>
      <c r="BT2642" s="6"/>
      <c r="BU2642" s="6"/>
      <c r="BV2642" s="6"/>
      <c r="BW2642" s="6"/>
      <c r="BX2642" s="6"/>
      <c r="BY2642" s="6"/>
      <c r="BZ2642" s="6"/>
      <c r="CA2642" s="6"/>
      <c r="CB2642" s="6"/>
      <c r="CC2642" s="6"/>
      <c r="CD2642" s="6"/>
      <c r="CE2642" s="6"/>
      <c r="CF2642" s="6"/>
      <c r="CG2642" s="6"/>
      <c r="CH2642" s="6"/>
      <c r="CI2642" s="6"/>
      <c r="CJ2642" s="6"/>
      <c r="CK2642" s="6"/>
      <c r="CL2642" s="6"/>
      <c r="CM2642" s="6"/>
      <c r="CN2642" s="6"/>
      <c r="CO2642" s="6"/>
      <c r="CP2642" s="6"/>
      <c r="CQ2642" s="6"/>
      <c r="CR2642" s="6"/>
      <c r="CS2642" s="6"/>
      <c r="CT2642" s="6"/>
      <c r="CU2642" s="6"/>
      <c r="CV2642" s="6"/>
      <c r="CX2642" s="6"/>
      <c r="CY2642" s="6"/>
      <c r="CZ2642" s="6"/>
      <c r="DA2642" s="6"/>
      <c r="DB2642" s="6"/>
    </row>
    <row r="2643" spans="4:106" s="3" customFormat="1" x14ac:dyDescent="0.25">
      <c r="D2643" s="31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  <c r="AJ2643" s="6"/>
      <c r="AK2643" s="6"/>
      <c r="AL2643" s="6"/>
      <c r="AM2643" s="6"/>
      <c r="AN2643" s="6"/>
      <c r="AO2643" s="6"/>
      <c r="AP2643" s="6"/>
      <c r="AQ2643" s="6"/>
      <c r="AR2643" s="6"/>
      <c r="AS2643" s="6"/>
      <c r="AT2643" s="6"/>
      <c r="AU2643" s="6"/>
      <c r="AV2643" s="6"/>
      <c r="AX2643" s="41"/>
      <c r="AY2643" s="41"/>
      <c r="BA2643" s="6"/>
      <c r="BB2643" s="6"/>
      <c r="BC2643" s="6"/>
      <c r="BD2643" s="6"/>
      <c r="BE2643" s="6"/>
      <c r="BF2643" s="6"/>
      <c r="BG2643" s="6"/>
      <c r="BH2643" s="6"/>
      <c r="BI2643" s="6"/>
      <c r="BJ2643" s="6"/>
      <c r="BK2643" s="6"/>
      <c r="BL2643" s="6"/>
      <c r="BM2643" s="6"/>
      <c r="BN2643" s="6"/>
      <c r="BO2643" s="6"/>
      <c r="BP2643" s="6"/>
      <c r="BQ2643" s="6"/>
      <c r="BR2643" s="6"/>
      <c r="BS2643" s="6"/>
      <c r="BT2643" s="6"/>
      <c r="BU2643" s="6"/>
      <c r="BV2643" s="6"/>
      <c r="BW2643" s="6"/>
      <c r="BX2643" s="6"/>
      <c r="BY2643" s="6"/>
      <c r="BZ2643" s="6"/>
      <c r="CA2643" s="6"/>
      <c r="CB2643" s="6"/>
      <c r="CC2643" s="6"/>
      <c r="CD2643" s="6"/>
      <c r="CE2643" s="6"/>
      <c r="CF2643" s="6"/>
      <c r="CG2643" s="6"/>
      <c r="CH2643" s="6"/>
      <c r="CI2643" s="6"/>
      <c r="CJ2643" s="6"/>
      <c r="CK2643" s="6"/>
      <c r="CL2643" s="6"/>
      <c r="CM2643" s="6"/>
      <c r="CN2643" s="6"/>
      <c r="CO2643" s="6"/>
      <c r="CP2643" s="6"/>
      <c r="CQ2643" s="6"/>
      <c r="CR2643" s="6"/>
      <c r="CS2643" s="6"/>
      <c r="CT2643" s="6"/>
      <c r="CU2643" s="6"/>
      <c r="CV2643" s="6"/>
      <c r="CX2643" s="6"/>
      <c r="CY2643" s="6"/>
      <c r="CZ2643" s="6"/>
      <c r="DA2643" s="6"/>
      <c r="DB2643" s="6"/>
    </row>
    <row r="2644" spans="4:106" s="3" customFormat="1" x14ac:dyDescent="0.25">
      <c r="D2644" s="31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  <c r="AJ2644" s="6"/>
      <c r="AK2644" s="6"/>
      <c r="AL2644" s="6"/>
      <c r="AM2644" s="6"/>
      <c r="AN2644" s="6"/>
      <c r="AO2644" s="6"/>
      <c r="AP2644" s="6"/>
      <c r="AQ2644" s="6"/>
      <c r="AR2644" s="6"/>
      <c r="AS2644" s="6"/>
      <c r="AT2644" s="6"/>
      <c r="AU2644" s="6"/>
      <c r="AV2644" s="6"/>
      <c r="AX2644" s="41"/>
      <c r="AY2644" s="41"/>
      <c r="BA2644" s="6"/>
      <c r="BB2644" s="6"/>
      <c r="BC2644" s="6"/>
      <c r="BD2644" s="6"/>
      <c r="BE2644" s="6"/>
      <c r="BF2644" s="6"/>
      <c r="BG2644" s="6"/>
      <c r="BH2644" s="6"/>
      <c r="BI2644" s="6"/>
      <c r="BJ2644" s="6"/>
      <c r="BK2644" s="6"/>
      <c r="BL2644" s="6"/>
      <c r="BM2644" s="6"/>
      <c r="BN2644" s="6"/>
      <c r="BO2644" s="6"/>
      <c r="BP2644" s="6"/>
      <c r="BQ2644" s="6"/>
      <c r="BR2644" s="6"/>
      <c r="BS2644" s="6"/>
      <c r="BT2644" s="6"/>
      <c r="BU2644" s="6"/>
      <c r="BV2644" s="6"/>
      <c r="BW2644" s="6"/>
      <c r="BX2644" s="6"/>
      <c r="BY2644" s="6"/>
      <c r="BZ2644" s="6"/>
      <c r="CA2644" s="6"/>
      <c r="CB2644" s="6"/>
      <c r="CC2644" s="6"/>
      <c r="CD2644" s="6"/>
      <c r="CE2644" s="6"/>
      <c r="CF2644" s="6"/>
      <c r="CG2644" s="6"/>
      <c r="CH2644" s="6"/>
      <c r="CI2644" s="6"/>
      <c r="CJ2644" s="6"/>
      <c r="CK2644" s="6"/>
      <c r="CL2644" s="6"/>
      <c r="CM2644" s="6"/>
      <c r="CN2644" s="6"/>
      <c r="CO2644" s="6"/>
      <c r="CP2644" s="6"/>
      <c r="CQ2644" s="6"/>
      <c r="CR2644" s="6"/>
      <c r="CS2644" s="6"/>
      <c r="CT2644" s="6"/>
      <c r="CU2644" s="6"/>
      <c r="CV2644" s="6"/>
      <c r="CX2644" s="6"/>
      <c r="CY2644" s="6"/>
      <c r="CZ2644" s="6"/>
      <c r="DA2644" s="6"/>
      <c r="DB2644" s="6"/>
    </row>
    <row r="2645" spans="4:106" s="3" customFormat="1" x14ac:dyDescent="0.25">
      <c r="D2645" s="31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  <c r="AJ2645" s="6"/>
      <c r="AK2645" s="6"/>
      <c r="AL2645" s="6"/>
      <c r="AM2645" s="6"/>
      <c r="AN2645" s="6"/>
      <c r="AO2645" s="6"/>
      <c r="AP2645" s="6"/>
      <c r="AQ2645" s="6"/>
      <c r="AR2645" s="6"/>
      <c r="AS2645" s="6"/>
      <c r="AT2645" s="6"/>
      <c r="AU2645" s="6"/>
      <c r="AV2645" s="6"/>
      <c r="AX2645" s="41"/>
      <c r="AY2645" s="41"/>
      <c r="BA2645" s="6"/>
      <c r="BB2645" s="6"/>
      <c r="BC2645" s="6"/>
      <c r="BD2645" s="6"/>
      <c r="BE2645" s="6"/>
      <c r="BF2645" s="6"/>
      <c r="BG2645" s="6"/>
      <c r="BH2645" s="6"/>
      <c r="BI2645" s="6"/>
      <c r="BJ2645" s="6"/>
      <c r="BK2645" s="6"/>
      <c r="BL2645" s="6"/>
      <c r="BM2645" s="6"/>
      <c r="BN2645" s="6"/>
      <c r="BO2645" s="6"/>
      <c r="BP2645" s="6"/>
      <c r="BQ2645" s="6"/>
      <c r="BR2645" s="6"/>
      <c r="BS2645" s="6"/>
      <c r="BT2645" s="6"/>
      <c r="BU2645" s="6"/>
      <c r="BV2645" s="6"/>
      <c r="BW2645" s="6"/>
      <c r="BX2645" s="6"/>
      <c r="BY2645" s="6"/>
      <c r="BZ2645" s="6"/>
      <c r="CA2645" s="6"/>
      <c r="CB2645" s="6"/>
      <c r="CC2645" s="6"/>
      <c r="CD2645" s="6"/>
      <c r="CE2645" s="6"/>
      <c r="CF2645" s="6"/>
      <c r="CG2645" s="6"/>
      <c r="CH2645" s="6"/>
      <c r="CI2645" s="6"/>
      <c r="CJ2645" s="6"/>
      <c r="CK2645" s="6"/>
      <c r="CL2645" s="6"/>
      <c r="CM2645" s="6"/>
      <c r="CN2645" s="6"/>
      <c r="CO2645" s="6"/>
      <c r="CP2645" s="6"/>
      <c r="CQ2645" s="6"/>
      <c r="CR2645" s="6"/>
      <c r="CS2645" s="6"/>
      <c r="CT2645" s="6"/>
      <c r="CU2645" s="6"/>
      <c r="CV2645" s="6"/>
      <c r="CX2645" s="6"/>
      <c r="CY2645" s="6"/>
      <c r="CZ2645" s="6"/>
      <c r="DA2645" s="6"/>
      <c r="DB2645" s="6"/>
    </row>
    <row r="2646" spans="4:106" s="3" customFormat="1" x14ac:dyDescent="0.25">
      <c r="D2646" s="31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  <c r="AJ2646" s="6"/>
      <c r="AK2646" s="6"/>
      <c r="AL2646" s="6"/>
      <c r="AM2646" s="6"/>
      <c r="AN2646" s="6"/>
      <c r="AO2646" s="6"/>
      <c r="AP2646" s="6"/>
      <c r="AQ2646" s="6"/>
      <c r="AR2646" s="6"/>
      <c r="AS2646" s="6"/>
      <c r="AT2646" s="6"/>
      <c r="AU2646" s="6"/>
      <c r="AV2646" s="6"/>
      <c r="AX2646" s="41"/>
      <c r="AY2646" s="41"/>
      <c r="BA2646" s="6"/>
      <c r="BB2646" s="6"/>
      <c r="BC2646" s="6"/>
      <c r="BD2646" s="6"/>
      <c r="BE2646" s="6"/>
      <c r="BF2646" s="6"/>
      <c r="BG2646" s="6"/>
      <c r="BH2646" s="6"/>
      <c r="BI2646" s="6"/>
      <c r="BJ2646" s="6"/>
      <c r="BK2646" s="6"/>
      <c r="BL2646" s="6"/>
      <c r="BM2646" s="6"/>
      <c r="BN2646" s="6"/>
      <c r="BO2646" s="6"/>
      <c r="BP2646" s="6"/>
      <c r="BQ2646" s="6"/>
      <c r="BR2646" s="6"/>
      <c r="BS2646" s="6"/>
      <c r="BT2646" s="6"/>
      <c r="BU2646" s="6"/>
      <c r="BV2646" s="6"/>
      <c r="BW2646" s="6"/>
      <c r="BX2646" s="6"/>
      <c r="BY2646" s="6"/>
      <c r="BZ2646" s="6"/>
      <c r="CA2646" s="6"/>
      <c r="CB2646" s="6"/>
      <c r="CC2646" s="6"/>
      <c r="CD2646" s="6"/>
      <c r="CE2646" s="6"/>
      <c r="CF2646" s="6"/>
      <c r="CG2646" s="6"/>
      <c r="CH2646" s="6"/>
      <c r="CI2646" s="6"/>
      <c r="CJ2646" s="6"/>
      <c r="CK2646" s="6"/>
      <c r="CL2646" s="6"/>
      <c r="CM2646" s="6"/>
      <c r="CN2646" s="6"/>
      <c r="CO2646" s="6"/>
      <c r="CP2646" s="6"/>
      <c r="CQ2646" s="6"/>
      <c r="CR2646" s="6"/>
      <c r="CS2646" s="6"/>
      <c r="CT2646" s="6"/>
      <c r="CU2646" s="6"/>
      <c r="CV2646" s="6"/>
      <c r="CX2646" s="6"/>
      <c r="CY2646" s="6"/>
      <c r="CZ2646" s="6"/>
      <c r="DA2646" s="6"/>
      <c r="DB2646" s="6"/>
    </row>
    <row r="2647" spans="4:106" s="3" customFormat="1" x14ac:dyDescent="0.25">
      <c r="D2647" s="31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/>
      <c r="AJ2647" s="6"/>
      <c r="AK2647" s="6"/>
      <c r="AL2647" s="6"/>
      <c r="AM2647" s="6"/>
      <c r="AN2647" s="6"/>
      <c r="AO2647" s="6"/>
      <c r="AP2647" s="6"/>
      <c r="AQ2647" s="6"/>
      <c r="AR2647" s="6"/>
      <c r="AS2647" s="6"/>
      <c r="AT2647" s="6"/>
      <c r="AU2647" s="6"/>
      <c r="AV2647" s="6"/>
      <c r="AX2647" s="41"/>
      <c r="AY2647" s="41"/>
      <c r="BA2647" s="6"/>
      <c r="BB2647" s="6"/>
      <c r="BC2647" s="6"/>
      <c r="BD2647" s="6"/>
      <c r="BE2647" s="6"/>
      <c r="BF2647" s="6"/>
      <c r="BG2647" s="6"/>
      <c r="BH2647" s="6"/>
      <c r="BI2647" s="6"/>
      <c r="BJ2647" s="6"/>
      <c r="BK2647" s="6"/>
      <c r="BL2647" s="6"/>
      <c r="BM2647" s="6"/>
      <c r="BN2647" s="6"/>
      <c r="BO2647" s="6"/>
      <c r="BP2647" s="6"/>
      <c r="BQ2647" s="6"/>
      <c r="BR2647" s="6"/>
      <c r="BS2647" s="6"/>
      <c r="BT2647" s="6"/>
      <c r="BU2647" s="6"/>
      <c r="BV2647" s="6"/>
      <c r="BW2647" s="6"/>
      <c r="BX2647" s="6"/>
      <c r="BY2647" s="6"/>
      <c r="BZ2647" s="6"/>
      <c r="CA2647" s="6"/>
      <c r="CB2647" s="6"/>
      <c r="CC2647" s="6"/>
      <c r="CD2647" s="6"/>
      <c r="CE2647" s="6"/>
      <c r="CF2647" s="6"/>
      <c r="CG2647" s="6"/>
      <c r="CH2647" s="6"/>
      <c r="CI2647" s="6"/>
      <c r="CJ2647" s="6"/>
      <c r="CK2647" s="6"/>
      <c r="CL2647" s="6"/>
      <c r="CM2647" s="6"/>
      <c r="CN2647" s="6"/>
      <c r="CO2647" s="6"/>
      <c r="CP2647" s="6"/>
      <c r="CQ2647" s="6"/>
      <c r="CR2647" s="6"/>
      <c r="CS2647" s="6"/>
      <c r="CT2647" s="6"/>
      <c r="CU2647" s="6"/>
      <c r="CV2647" s="6"/>
      <c r="CX2647" s="6"/>
      <c r="CY2647" s="6"/>
      <c r="CZ2647" s="6"/>
      <c r="DA2647" s="6"/>
      <c r="DB2647" s="6"/>
    </row>
    <row r="2648" spans="4:106" s="3" customFormat="1" x14ac:dyDescent="0.25">
      <c r="D2648" s="31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  <c r="AJ2648" s="6"/>
      <c r="AK2648" s="6"/>
      <c r="AL2648" s="6"/>
      <c r="AM2648" s="6"/>
      <c r="AN2648" s="6"/>
      <c r="AO2648" s="6"/>
      <c r="AP2648" s="6"/>
      <c r="AQ2648" s="6"/>
      <c r="AR2648" s="6"/>
      <c r="AS2648" s="6"/>
      <c r="AT2648" s="6"/>
      <c r="AU2648" s="6"/>
      <c r="AV2648" s="6"/>
      <c r="AX2648" s="41"/>
      <c r="AY2648" s="41"/>
      <c r="BA2648" s="6"/>
      <c r="BB2648" s="6"/>
      <c r="BC2648" s="6"/>
      <c r="BD2648" s="6"/>
      <c r="BE2648" s="6"/>
      <c r="BF2648" s="6"/>
      <c r="BG2648" s="6"/>
      <c r="BH2648" s="6"/>
      <c r="BI2648" s="6"/>
      <c r="BJ2648" s="6"/>
      <c r="BK2648" s="6"/>
      <c r="BL2648" s="6"/>
      <c r="BM2648" s="6"/>
      <c r="BN2648" s="6"/>
      <c r="BO2648" s="6"/>
      <c r="BP2648" s="6"/>
      <c r="BQ2648" s="6"/>
      <c r="BR2648" s="6"/>
      <c r="BS2648" s="6"/>
      <c r="BT2648" s="6"/>
      <c r="BU2648" s="6"/>
      <c r="BV2648" s="6"/>
      <c r="BW2648" s="6"/>
      <c r="BX2648" s="6"/>
      <c r="BY2648" s="6"/>
      <c r="BZ2648" s="6"/>
      <c r="CA2648" s="6"/>
      <c r="CB2648" s="6"/>
      <c r="CC2648" s="6"/>
      <c r="CD2648" s="6"/>
      <c r="CE2648" s="6"/>
      <c r="CF2648" s="6"/>
      <c r="CG2648" s="6"/>
      <c r="CH2648" s="6"/>
      <c r="CI2648" s="6"/>
      <c r="CJ2648" s="6"/>
      <c r="CK2648" s="6"/>
      <c r="CL2648" s="6"/>
      <c r="CM2648" s="6"/>
      <c r="CN2648" s="6"/>
      <c r="CO2648" s="6"/>
      <c r="CP2648" s="6"/>
      <c r="CQ2648" s="6"/>
      <c r="CR2648" s="6"/>
      <c r="CS2648" s="6"/>
      <c r="CT2648" s="6"/>
      <c r="CU2648" s="6"/>
      <c r="CV2648" s="6"/>
      <c r="CX2648" s="6"/>
      <c r="CY2648" s="6"/>
      <c r="CZ2648" s="6"/>
      <c r="DA2648" s="6"/>
      <c r="DB2648" s="6"/>
    </row>
    <row r="2649" spans="4:106" s="3" customFormat="1" x14ac:dyDescent="0.25">
      <c r="D2649" s="31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  <c r="AJ2649" s="6"/>
      <c r="AK2649" s="6"/>
      <c r="AL2649" s="6"/>
      <c r="AM2649" s="6"/>
      <c r="AN2649" s="6"/>
      <c r="AO2649" s="6"/>
      <c r="AP2649" s="6"/>
      <c r="AQ2649" s="6"/>
      <c r="AR2649" s="6"/>
      <c r="AS2649" s="6"/>
      <c r="AT2649" s="6"/>
      <c r="AU2649" s="6"/>
      <c r="AV2649" s="6"/>
      <c r="AX2649" s="41"/>
      <c r="AY2649" s="41"/>
      <c r="BA2649" s="6"/>
      <c r="BB2649" s="6"/>
      <c r="BC2649" s="6"/>
      <c r="BD2649" s="6"/>
      <c r="BE2649" s="6"/>
      <c r="BF2649" s="6"/>
      <c r="BG2649" s="6"/>
      <c r="BH2649" s="6"/>
      <c r="BI2649" s="6"/>
      <c r="BJ2649" s="6"/>
      <c r="BK2649" s="6"/>
      <c r="BL2649" s="6"/>
      <c r="BM2649" s="6"/>
      <c r="BN2649" s="6"/>
      <c r="BO2649" s="6"/>
      <c r="BP2649" s="6"/>
      <c r="BQ2649" s="6"/>
      <c r="BR2649" s="6"/>
      <c r="BS2649" s="6"/>
      <c r="BT2649" s="6"/>
      <c r="BU2649" s="6"/>
      <c r="BV2649" s="6"/>
      <c r="BW2649" s="6"/>
      <c r="BX2649" s="6"/>
      <c r="BY2649" s="6"/>
      <c r="BZ2649" s="6"/>
      <c r="CA2649" s="6"/>
      <c r="CB2649" s="6"/>
      <c r="CC2649" s="6"/>
      <c r="CD2649" s="6"/>
      <c r="CE2649" s="6"/>
      <c r="CF2649" s="6"/>
      <c r="CG2649" s="6"/>
      <c r="CH2649" s="6"/>
      <c r="CI2649" s="6"/>
      <c r="CJ2649" s="6"/>
      <c r="CK2649" s="6"/>
      <c r="CL2649" s="6"/>
      <c r="CM2649" s="6"/>
      <c r="CN2649" s="6"/>
      <c r="CO2649" s="6"/>
      <c r="CP2649" s="6"/>
      <c r="CQ2649" s="6"/>
      <c r="CR2649" s="6"/>
      <c r="CS2649" s="6"/>
      <c r="CT2649" s="6"/>
      <c r="CU2649" s="6"/>
      <c r="CV2649" s="6"/>
      <c r="CX2649" s="6"/>
      <c r="CY2649" s="6"/>
      <c r="CZ2649" s="6"/>
      <c r="DA2649" s="6"/>
      <c r="DB2649" s="6"/>
    </row>
    <row r="2650" spans="4:106" s="3" customFormat="1" x14ac:dyDescent="0.25">
      <c r="D2650" s="31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  <c r="AJ2650" s="6"/>
      <c r="AK2650" s="6"/>
      <c r="AL2650" s="6"/>
      <c r="AM2650" s="6"/>
      <c r="AN2650" s="6"/>
      <c r="AO2650" s="6"/>
      <c r="AP2650" s="6"/>
      <c r="AQ2650" s="6"/>
      <c r="AR2650" s="6"/>
      <c r="AS2650" s="6"/>
      <c r="AT2650" s="6"/>
      <c r="AU2650" s="6"/>
      <c r="AV2650" s="6"/>
      <c r="AX2650" s="41"/>
      <c r="AY2650" s="41"/>
      <c r="BA2650" s="6"/>
      <c r="BB2650" s="6"/>
      <c r="BC2650" s="6"/>
      <c r="BD2650" s="6"/>
      <c r="BE2650" s="6"/>
      <c r="BF2650" s="6"/>
      <c r="BG2650" s="6"/>
      <c r="BH2650" s="6"/>
      <c r="BI2650" s="6"/>
      <c r="BJ2650" s="6"/>
      <c r="BK2650" s="6"/>
      <c r="BL2650" s="6"/>
      <c r="BM2650" s="6"/>
      <c r="BN2650" s="6"/>
      <c r="BO2650" s="6"/>
      <c r="BP2650" s="6"/>
      <c r="BQ2650" s="6"/>
      <c r="BR2650" s="6"/>
      <c r="BS2650" s="6"/>
      <c r="BT2650" s="6"/>
      <c r="BU2650" s="6"/>
      <c r="BV2650" s="6"/>
      <c r="BW2650" s="6"/>
      <c r="BX2650" s="6"/>
      <c r="BY2650" s="6"/>
      <c r="BZ2650" s="6"/>
      <c r="CA2650" s="6"/>
      <c r="CB2650" s="6"/>
      <c r="CC2650" s="6"/>
      <c r="CD2650" s="6"/>
      <c r="CE2650" s="6"/>
      <c r="CF2650" s="6"/>
      <c r="CG2650" s="6"/>
      <c r="CH2650" s="6"/>
      <c r="CI2650" s="6"/>
      <c r="CJ2650" s="6"/>
      <c r="CK2650" s="6"/>
      <c r="CL2650" s="6"/>
      <c r="CM2650" s="6"/>
      <c r="CN2650" s="6"/>
      <c r="CO2650" s="6"/>
      <c r="CP2650" s="6"/>
      <c r="CQ2650" s="6"/>
      <c r="CR2650" s="6"/>
      <c r="CS2650" s="6"/>
      <c r="CT2650" s="6"/>
      <c r="CU2650" s="6"/>
      <c r="CV2650" s="6"/>
      <c r="CX2650" s="6"/>
      <c r="CY2650" s="6"/>
      <c r="CZ2650" s="6"/>
      <c r="DA2650" s="6"/>
      <c r="DB2650" s="6"/>
    </row>
    <row r="2651" spans="4:106" s="3" customFormat="1" x14ac:dyDescent="0.25">
      <c r="D2651" s="31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  <c r="AJ2651" s="6"/>
      <c r="AK2651" s="6"/>
      <c r="AL2651" s="6"/>
      <c r="AM2651" s="6"/>
      <c r="AN2651" s="6"/>
      <c r="AO2651" s="6"/>
      <c r="AP2651" s="6"/>
      <c r="AQ2651" s="6"/>
      <c r="AR2651" s="6"/>
      <c r="AS2651" s="6"/>
      <c r="AT2651" s="6"/>
      <c r="AU2651" s="6"/>
      <c r="AV2651" s="6"/>
      <c r="AX2651" s="41"/>
      <c r="AY2651" s="41"/>
      <c r="BA2651" s="6"/>
      <c r="BB2651" s="6"/>
      <c r="BC2651" s="6"/>
      <c r="BD2651" s="6"/>
      <c r="BE2651" s="6"/>
      <c r="BF2651" s="6"/>
      <c r="BG2651" s="6"/>
      <c r="BH2651" s="6"/>
      <c r="BI2651" s="6"/>
      <c r="BJ2651" s="6"/>
      <c r="BK2651" s="6"/>
      <c r="BL2651" s="6"/>
      <c r="BM2651" s="6"/>
      <c r="BN2651" s="6"/>
      <c r="BO2651" s="6"/>
      <c r="BP2651" s="6"/>
      <c r="BQ2651" s="6"/>
      <c r="BR2651" s="6"/>
      <c r="BS2651" s="6"/>
      <c r="BT2651" s="6"/>
      <c r="BU2651" s="6"/>
      <c r="BV2651" s="6"/>
      <c r="BW2651" s="6"/>
      <c r="BX2651" s="6"/>
      <c r="BY2651" s="6"/>
      <c r="BZ2651" s="6"/>
      <c r="CA2651" s="6"/>
      <c r="CB2651" s="6"/>
      <c r="CC2651" s="6"/>
      <c r="CD2651" s="6"/>
      <c r="CE2651" s="6"/>
      <c r="CF2651" s="6"/>
      <c r="CG2651" s="6"/>
      <c r="CH2651" s="6"/>
      <c r="CI2651" s="6"/>
      <c r="CJ2651" s="6"/>
      <c r="CK2651" s="6"/>
      <c r="CL2651" s="6"/>
      <c r="CM2651" s="6"/>
      <c r="CN2651" s="6"/>
      <c r="CO2651" s="6"/>
      <c r="CP2651" s="6"/>
      <c r="CQ2651" s="6"/>
      <c r="CR2651" s="6"/>
      <c r="CS2651" s="6"/>
      <c r="CT2651" s="6"/>
      <c r="CU2651" s="6"/>
      <c r="CV2651" s="6"/>
      <c r="CX2651" s="6"/>
      <c r="CY2651" s="6"/>
      <c r="CZ2651" s="6"/>
      <c r="DA2651" s="6"/>
      <c r="DB2651" s="6"/>
    </row>
    <row r="2652" spans="4:106" s="3" customFormat="1" x14ac:dyDescent="0.25">
      <c r="D2652" s="31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  <c r="AK2652" s="6"/>
      <c r="AL2652" s="6"/>
      <c r="AM2652" s="6"/>
      <c r="AN2652" s="6"/>
      <c r="AO2652" s="6"/>
      <c r="AP2652" s="6"/>
      <c r="AQ2652" s="6"/>
      <c r="AR2652" s="6"/>
      <c r="AS2652" s="6"/>
      <c r="AT2652" s="6"/>
      <c r="AU2652" s="6"/>
      <c r="AV2652" s="6"/>
      <c r="AX2652" s="41"/>
      <c r="AY2652" s="41"/>
      <c r="BA2652" s="6"/>
      <c r="BB2652" s="6"/>
      <c r="BC2652" s="6"/>
      <c r="BD2652" s="6"/>
      <c r="BE2652" s="6"/>
      <c r="BF2652" s="6"/>
      <c r="BG2652" s="6"/>
      <c r="BH2652" s="6"/>
      <c r="BI2652" s="6"/>
      <c r="BJ2652" s="6"/>
      <c r="BK2652" s="6"/>
      <c r="BL2652" s="6"/>
      <c r="BM2652" s="6"/>
      <c r="BN2652" s="6"/>
      <c r="BO2652" s="6"/>
      <c r="BP2652" s="6"/>
      <c r="BQ2652" s="6"/>
      <c r="BR2652" s="6"/>
      <c r="BS2652" s="6"/>
      <c r="BT2652" s="6"/>
      <c r="BU2652" s="6"/>
      <c r="BV2652" s="6"/>
      <c r="BW2652" s="6"/>
      <c r="BX2652" s="6"/>
      <c r="BY2652" s="6"/>
      <c r="BZ2652" s="6"/>
      <c r="CA2652" s="6"/>
      <c r="CB2652" s="6"/>
      <c r="CC2652" s="6"/>
      <c r="CD2652" s="6"/>
      <c r="CE2652" s="6"/>
      <c r="CF2652" s="6"/>
      <c r="CG2652" s="6"/>
      <c r="CH2652" s="6"/>
      <c r="CI2652" s="6"/>
      <c r="CJ2652" s="6"/>
      <c r="CK2652" s="6"/>
      <c r="CL2652" s="6"/>
      <c r="CM2652" s="6"/>
      <c r="CN2652" s="6"/>
      <c r="CO2652" s="6"/>
      <c r="CP2652" s="6"/>
      <c r="CQ2652" s="6"/>
      <c r="CR2652" s="6"/>
      <c r="CS2652" s="6"/>
      <c r="CT2652" s="6"/>
      <c r="CU2652" s="6"/>
      <c r="CV2652" s="6"/>
      <c r="CX2652" s="6"/>
      <c r="CY2652" s="6"/>
      <c r="CZ2652" s="6"/>
      <c r="DA2652" s="6"/>
      <c r="DB2652" s="6"/>
    </row>
    <row r="2653" spans="4:106" s="3" customFormat="1" x14ac:dyDescent="0.25">
      <c r="D2653" s="31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  <c r="AK2653" s="6"/>
      <c r="AL2653" s="6"/>
      <c r="AM2653" s="6"/>
      <c r="AN2653" s="6"/>
      <c r="AO2653" s="6"/>
      <c r="AP2653" s="6"/>
      <c r="AQ2653" s="6"/>
      <c r="AR2653" s="6"/>
      <c r="AS2653" s="6"/>
      <c r="AT2653" s="6"/>
      <c r="AU2653" s="6"/>
      <c r="AV2653" s="6"/>
      <c r="AX2653" s="41"/>
      <c r="AY2653" s="41"/>
      <c r="BA2653" s="6"/>
      <c r="BB2653" s="6"/>
      <c r="BC2653" s="6"/>
      <c r="BD2653" s="6"/>
      <c r="BE2653" s="6"/>
      <c r="BF2653" s="6"/>
      <c r="BG2653" s="6"/>
      <c r="BH2653" s="6"/>
      <c r="BI2653" s="6"/>
      <c r="BJ2653" s="6"/>
      <c r="BK2653" s="6"/>
      <c r="BL2653" s="6"/>
      <c r="BM2653" s="6"/>
      <c r="BN2653" s="6"/>
      <c r="BO2653" s="6"/>
      <c r="BP2653" s="6"/>
      <c r="BQ2653" s="6"/>
      <c r="BR2653" s="6"/>
      <c r="BS2653" s="6"/>
      <c r="BT2653" s="6"/>
      <c r="BU2653" s="6"/>
      <c r="BV2653" s="6"/>
      <c r="BW2653" s="6"/>
      <c r="BX2653" s="6"/>
      <c r="BY2653" s="6"/>
      <c r="BZ2653" s="6"/>
      <c r="CA2653" s="6"/>
      <c r="CB2653" s="6"/>
      <c r="CC2653" s="6"/>
      <c r="CD2653" s="6"/>
      <c r="CE2653" s="6"/>
      <c r="CF2653" s="6"/>
      <c r="CG2653" s="6"/>
      <c r="CH2653" s="6"/>
      <c r="CI2653" s="6"/>
      <c r="CJ2653" s="6"/>
      <c r="CK2653" s="6"/>
      <c r="CL2653" s="6"/>
      <c r="CM2653" s="6"/>
      <c r="CN2653" s="6"/>
      <c r="CO2653" s="6"/>
      <c r="CP2653" s="6"/>
      <c r="CQ2653" s="6"/>
      <c r="CR2653" s="6"/>
      <c r="CS2653" s="6"/>
      <c r="CT2653" s="6"/>
      <c r="CU2653" s="6"/>
      <c r="CV2653" s="6"/>
      <c r="CX2653" s="6"/>
      <c r="CY2653" s="6"/>
      <c r="CZ2653" s="6"/>
      <c r="DA2653" s="6"/>
      <c r="DB2653" s="6"/>
    </row>
    <row r="2654" spans="4:106" s="3" customFormat="1" x14ac:dyDescent="0.25">
      <c r="D2654" s="31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  <c r="AK2654" s="6"/>
      <c r="AL2654" s="6"/>
      <c r="AM2654" s="6"/>
      <c r="AN2654" s="6"/>
      <c r="AO2654" s="6"/>
      <c r="AP2654" s="6"/>
      <c r="AQ2654" s="6"/>
      <c r="AR2654" s="6"/>
      <c r="AS2654" s="6"/>
      <c r="AT2654" s="6"/>
      <c r="AU2654" s="6"/>
      <c r="AV2654" s="6"/>
      <c r="AX2654" s="41"/>
      <c r="AY2654" s="41"/>
      <c r="BA2654" s="6"/>
      <c r="BB2654" s="6"/>
      <c r="BC2654" s="6"/>
      <c r="BD2654" s="6"/>
      <c r="BE2654" s="6"/>
      <c r="BF2654" s="6"/>
      <c r="BG2654" s="6"/>
      <c r="BH2654" s="6"/>
      <c r="BI2654" s="6"/>
      <c r="BJ2654" s="6"/>
      <c r="BK2654" s="6"/>
      <c r="BL2654" s="6"/>
      <c r="BM2654" s="6"/>
      <c r="BN2654" s="6"/>
      <c r="BO2654" s="6"/>
      <c r="BP2654" s="6"/>
      <c r="BQ2654" s="6"/>
      <c r="BR2654" s="6"/>
      <c r="BS2654" s="6"/>
      <c r="BT2654" s="6"/>
      <c r="BU2654" s="6"/>
      <c r="BV2654" s="6"/>
      <c r="BW2654" s="6"/>
      <c r="BX2654" s="6"/>
      <c r="BY2654" s="6"/>
      <c r="BZ2654" s="6"/>
      <c r="CA2654" s="6"/>
      <c r="CB2654" s="6"/>
      <c r="CC2654" s="6"/>
      <c r="CD2654" s="6"/>
      <c r="CE2654" s="6"/>
      <c r="CF2654" s="6"/>
      <c r="CG2654" s="6"/>
      <c r="CH2654" s="6"/>
      <c r="CI2654" s="6"/>
      <c r="CJ2654" s="6"/>
      <c r="CK2654" s="6"/>
      <c r="CL2654" s="6"/>
      <c r="CM2654" s="6"/>
      <c r="CN2654" s="6"/>
      <c r="CO2654" s="6"/>
      <c r="CP2654" s="6"/>
      <c r="CQ2654" s="6"/>
      <c r="CR2654" s="6"/>
      <c r="CS2654" s="6"/>
      <c r="CT2654" s="6"/>
      <c r="CU2654" s="6"/>
      <c r="CV2654" s="6"/>
      <c r="CX2654" s="6"/>
      <c r="CY2654" s="6"/>
      <c r="CZ2654" s="6"/>
      <c r="DA2654" s="6"/>
      <c r="DB2654" s="6"/>
    </row>
    <row r="2655" spans="4:106" s="3" customFormat="1" x14ac:dyDescent="0.25">
      <c r="D2655" s="31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  <c r="AK2655" s="6"/>
      <c r="AL2655" s="6"/>
      <c r="AM2655" s="6"/>
      <c r="AN2655" s="6"/>
      <c r="AO2655" s="6"/>
      <c r="AP2655" s="6"/>
      <c r="AQ2655" s="6"/>
      <c r="AR2655" s="6"/>
      <c r="AS2655" s="6"/>
      <c r="AT2655" s="6"/>
      <c r="AU2655" s="6"/>
      <c r="AV2655" s="6"/>
      <c r="AX2655" s="41"/>
      <c r="AY2655" s="41"/>
      <c r="BA2655" s="6"/>
      <c r="BB2655" s="6"/>
      <c r="BC2655" s="6"/>
      <c r="BD2655" s="6"/>
      <c r="BE2655" s="6"/>
      <c r="BF2655" s="6"/>
      <c r="BG2655" s="6"/>
      <c r="BH2655" s="6"/>
      <c r="BI2655" s="6"/>
      <c r="BJ2655" s="6"/>
      <c r="BK2655" s="6"/>
      <c r="BL2655" s="6"/>
      <c r="BM2655" s="6"/>
      <c r="BN2655" s="6"/>
      <c r="BO2655" s="6"/>
      <c r="BP2655" s="6"/>
      <c r="BQ2655" s="6"/>
      <c r="BR2655" s="6"/>
      <c r="BS2655" s="6"/>
      <c r="BT2655" s="6"/>
      <c r="BU2655" s="6"/>
      <c r="BV2655" s="6"/>
      <c r="BW2655" s="6"/>
      <c r="BX2655" s="6"/>
      <c r="BY2655" s="6"/>
      <c r="BZ2655" s="6"/>
      <c r="CA2655" s="6"/>
      <c r="CB2655" s="6"/>
      <c r="CC2655" s="6"/>
      <c r="CD2655" s="6"/>
      <c r="CE2655" s="6"/>
      <c r="CF2655" s="6"/>
      <c r="CG2655" s="6"/>
      <c r="CH2655" s="6"/>
      <c r="CI2655" s="6"/>
      <c r="CJ2655" s="6"/>
      <c r="CK2655" s="6"/>
      <c r="CL2655" s="6"/>
      <c r="CM2655" s="6"/>
      <c r="CN2655" s="6"/>
      <c r="CO2655" s="6"/>
      <c r="CP2655" s="6"/>
      <c r="CQ2655" s="6"/>
      <c r="CR2655" s="6"/>
      <c r="CS2655" s="6"/>
      <c r="CT2655" s="6"/>
      <c r="CU2655" s="6"/>
      <c r="CV2655" s="6"/>
      <c r="CX2655" s="6"/>
      <c r="CY2655" s="6"/>
      <c r="CZ2655" s="6"/>
      <c r="DA2655" s="6"/>
      <c r="DB2655" s="6"/>
    </row>
    <row r="2656" spans="4:106" s="3" customFormat="1" x14ac:dyDescent="0.25">
      <c r="D2656" s="31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  <c r="AK2656" s="6"/>
      <c r="AL2656" s="6"/>
      <c r="AM2656" s="6"/>
      <c r="AN2656" s="6"/>
      <c r="AO2656" s="6"/>
      <c r="AP2656" s="6"/>
      <c r="AQ2656" s="6"/>
      <c r="AR2656" s="6"/>
      <c r="AS2656" s="6"/>
      <c r="AT2656" s="6"/>
      <c r="AU2656" s="6"/>
      <c r="AV2656" s="6"/>
      <c r="AX2656" s="41"/>
      <c r="AY2656" s="41"/>
      <c r="BA2656" s="6"/>
      <c r="BB2656" s="6"/>
      <c r="BC2656" s="6"/>
      <c r="BD2656" s="6"/>
      <c r="BE2656" s="6"/>
      <c r="BF2656" s="6"/>
      <c r="BG2656" s="6"/>
      <c r="BH2656" s="6"/>
      <c r="BI2656" s="6"/>
      <c r="BJ2656" s="6"/>
      <c r="BK2656" s="6"/>
      <c r="BL2656" s="6"/>
      <c r="BM2656" s="6"/>
      <c r="BN2656" s="6"/>
      <c r="BO2656" s="6"/>
      <c r="BP2656" s="6"/>
      <c r="BQ2656" s="6"/>
      <c r="BR2656" s="6"/>
      <c r="BS2656" s="6"/>
      <c r="BT2656" s="6"/>
      <c r="BU2656" s="6"/>
      <c r="BV2656" s="6"/>
      <c r="BW2656" s="6"/>
      <c r="BX2656" s="6"/>
      <c r="BY2656" s="6"/>
      <c r="BZ2656" s="6"/>
      <c r="CA2656" s="6"/>
      <c r="CB2656" s="6"/>
      <c r="CC2656" s="6"/>
      <c r="CD2656" s="6"/>
      <c r="CE2656" s="6"/>
      <c r="CF2656" s="6"/>
      <c r="CG2656" s="6"/>
      <c r="CH2656" s="6"/>
      <c r="CI2656" s="6"/>
      <c r="CJ2656" s="6"/>
      <c r="CK2656" s="6"/>
      <c r="CL2656" s="6"/>
      <c r="CM2656" s="6"/>
      <c r="CN2656" s="6"/>
      <c r="CO2656" s="6"/>
      <c r="CP2656" s="6"/>
      <c r="CQ2656" s="6"/>
      <c r="CR2656" s="6"/>
      <c r="CS2656" s="6"/>
      <c r="CT2656" s="6"/>
      <c r="CU2656" s="6"/>
      <c r="CV2656" s="6"/>
      <c r="CX2656" s="6"/>
      <c r="CY2656" s="6"/>
      <c r="CZ2656" s="6"/>
      <c r="DA2656" s="6"/>
      <c r="DB2656" s="6"/>
    </row>
    <row r="2657" spans="4:106" s="3" customFormat="1" x14ac:dyDescent="0.25">
      <c r="D2657" s="31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  <c r="AK2657" s="6"/>
      <c r="AL2657" s="6"/>
      <c r="AM2657" s="6"/>
      <c r="AN2657" s="6"/>
      <c r="AO2657" s="6"/>
      <c r="AP2657" s="6"/>
      <c r="AQ2657" s="6"/>
      <c r="AR2657" s="6"/>
      <c r="AS2657" s="6"/>
      <c r="AT2657" s="6"/>
      <c r="AU2657" s="6"/>
      <c r="AV2657" s="6"/>
      <c r="AX2657" s="41"/>
      <c r="AY2657" s="41"/>
      <c r="BA2657" s="6"/>
      <c r="BB2657" s="6"/>
      <c r="BC2657" s="6"/>
      <c r="BD2657" s="6"/>
      <c r="BE2657" s="6"/>
      <c r="BF2657" s="6"/>
      <c r="BG2657" s="6"/>
      <c r="BH2657" s="6"/>
      <c r="BI2657" s="6"/>
      <c r="BJ2657" s="6"/>
      <c r="BK2657" s="6"/>
      <c r="BL2657" s="6"/>
      <c r="BM2657" s="6"/>
      <c r="BN2657" s="6"/>
      <c r="BO2657" s="6"/>
      <c r="BP2657" s="6"/>
      <c r="BQ2657" s="6"/>
      <c r="BR2657" s="6"/>
      <c r="BS2657" s="6"/>
      <c r="BT2657" s="6"/>
      <c r="BU2657" s="6"/>
      <c r="BV2657" s="6"/>
      <c r="BW2657" s="6"/>
      <c r="BX2657" s="6"/>
      <c r="BY2657" s="6"/>
      <c r="BZ2657" s="6"/>
      <c r="CA2657" s="6"/>
      <c r="CB2657" s="6"/>
      <c r="CC2657" s="6"/>
      <c r="CD2657" s="6"/>
      <c r="CE2657" s="6"/>
      <c r="CF2657" s="6"/>
      <c r="CG2657" s="6"/>
      <c r="CH2657" s="6"/>
      <c r="CI2657" s="6"/>
      <c r="CJ2657" s="6"/>
      <c r="CK2657" s="6"/>
      <c r="CL2657" s="6"/>
      <c r="CM2657" s="6"/>
      <c r="CN2657" s="6"/>
      <c r="CO2657" s="6"/>
      <c r="CP2657" s="6"/>
      <c r="CQ2657" s="6"/>
      <c r="CR2657" s="6"/>
      <c r="CS2657" s="6"/>
      <c r="CT2657" s="6"/>
      <c r="CU2657" s="6"/>
      <c r="CV2657" s="6"/>
      <c r="CX2657" s="6"/>
      <c r="CY2657" s="6"/>
      <c r="CZ2657" s="6"/>
      <c r="DA2657" s="6"/>
      <c r="DB2657" s="6"/>
    </row>
    <row r="2658" spans="4:106" s="3" customFormat="1" x14ac:dyDescent="0.25">
      <c r="D2658" s="31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  <c r="AK2658" s="6"/>
      <c r="AL2658" s="6"/>
      <c r="AM2658" s="6"/>
      <c r="AN2658" s="6"/>
      <c r="AO2658" s="6"/>
      <c r="AP2658" s="6"/>
      <c r="AQ2658" s="6"/>
      <c r="AR2658" s="6"/>
      <c r="AS2658" s="6"/>
      <c r="AT2658" s="6"/>
      <c r="AU2658" s="6"/>
      <c r="AV2658" s="6"/>
      <c r="AX2658" s="41"/>
      <c r="AY2658" s="41"/>
      <c r="BA2658" s="6"/>
      <c r="BB2658" s="6"/>
      <c r="BC2658" s="6"/>
      <c r="BD2658" s="6"/>
      <c r="BE2658" s="6"/>
      <c r="BF2658" s="6"/>
      <c r="BG2658" s="6"/>
      <c r="BH2658" s="6"/>
      <c r="BI2658" s="6"/>
      <c r="BJ2658" s="6"/>
      <c r="BK2658" s="6"/>
      <c r="BL2658" s="6"/>
      <c r="BM2658" s="6"/>
      <c r="BN2658" s="6"/>
      <c r="BO2658" s="6"/>
      <c r="BP2658" s="6"/>
      <c r="BQ2658" s="6"/>
      <c r="BR2658" s="6"/>
      <c r="BS2658" s="6"/>
      <c r="BT2658" s="6"/>
      <c r="BU2658" s="6"/>
      <c r="BV2658" s="6"/>
      <c r="BW2658" s="6"/>
      <c r="BX2658" s="6"/>
      <c r="BY2658" s="6"/>
      <c r="BZ2658" s="6"/>
      <c r="CA2658" s="6"/>
      <c r="CB2658" s="6"/>
      <c r="CC2658" s="6"/>
      <c r="CD2658" s="6"/>
      <c r="CE2658" s="6"/>
      <c r="CF2658" s="6"/>
      <c r="CG2658" s="6"/>
      <c r="CH2658" s="6"/>
      <c r="CI2658" s="6"/>
      <c r="CJ2658" s="6"/>
      <c r="CK2658" s="6"/>
      <c r="CL2658" s="6"/>
      <c r="CM2658" s="6"/>
      <c r="CN2658" s="6"/>
      <c r="CO2658" s="6"/>
      <c r="CP2658" s="6"/>
      <c r="CQ2658" s="6"/>
      <c r="CR2658" s="6"/>
      <c r="CS2658" s="6"/>
      <c r="CT2658" s="6"/>
      <c r="CU2658" s="6"/>
      <c r="CV2658" s="6"/>
      <c r="CX2658" s="6"/>
      <c r="CY2658" s="6"/>
      <c r="CZ2658" s="6"/>
      <c r="DA2658" s="6"/>
      <c r="DB2658" s="6"/>
    </row>
    <row r="2659" spans="4:106" s="3" customFormat="1" x14ac:dyDescent="0.25">
      <c r="D2659" s="31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  <c r="AK2659" s="6"/>
      <c r="AL2659" s="6"/>
      <c r="AM2659" s="6"/>
      <c r="AN2659" s="6"/>
      <c r="AO2659" s="6"/>
      <c r="AP2659" s="6"/>
      <c r="AQ2659" s="6"/>
      <c r="AR2659" s="6"/>
      <c r="AS2659" s="6"/>
      <c r="AT2659" s="6"/>
      <c r="AU2659" s="6"/>
      <c r="AV2659" s="6"/>
      <c r="AX2659" s="41"/>
      <c r="AY2659" s="41"/>
      <c r="BA2659" s="6"/>
      <c r="BB2659" s="6"/>
      <c r="BC2659" s="6"/>
      <c r="BD2659" s="6"/>
      <c r="BE2659" s="6"/>
      <c r="BF2659" s="6"/>
      <c r="BG2659" s="6"/>
      <c r="BH2659" s="6"/>
      <c r="BI2659" s="6"/>
      <c r="BJ2659" s="6"/>
      <c r="BK2659" s="6"/>
      <c r="BL2659" s="6"/>
      <c r="BM2659" s="6"/>
      <c r="BN2659" s="6"/>
      <c r="BO2659" s="6"/>
      <c r="BP2659" s="6"/>
      <c r="BQ2659" s="6"/>
      <c r="BR2659" s="6"/>
      <c r="BS2659" s="6"/>
      <c r="BT2659" s="6"/>
      <c r="BU2659" s="6"/>
      <c r="BV2659" s="6"/>
      <c r="BW2659" s="6"/>
      <c r="BX2659" s="6"/>
      <c r="BY2659" s="6"/>
      <c r="BZ2659" s="6"/>
      <c r="CA2659" s="6"/>
      <c r="CB2659" s="6"/>
      <c r="CC2659" s="6"/>
      <c r="CD2659" s="6"/>
      <c r="CE2659" s="6"/>
      <c r="CF2659" s="6"/>
      <c r="CG2659" s="6"/>
      <c r="CH2659" s="6"/>
      <c r="CI2659" s="6"/>
      <c r="CJ2659" s="6"/>
      <c r="CK2659" s="6"/>
      <c r="CL2659" s="6"/>
      <c r="CM2659" s="6"/>
      <c r="CN2659" s="6"/>
      <c r="CO2659" s="6"/>
      <c r="CP2659" s="6"/>
      <c r="CQ2659" s="6"/>
      <c r="CR2659" s="6"/>
      <c r="CS2659" s="6"/>
      <c r="CT2659" s="6"/>
      <c r="CU2659" s="6"/>
      <c r="CV2659" s="6"/>
      <c r="CX2659" s="6"/>
      <c r="CY2659" s="6"/>
      <c r="CZ2659" s="6"/>
      <c r="DA2659" s="6"/>
      <c r="DB2659" s="6"/>
    </row>
    <row r="2660" spans="4:106" s="3" customFormat="1" x14ac:dyDescent="0.25">
      <c r="D2660" s="31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  <c r="AK2660" s="6"/>
      <c r="AL2660" s="6"/>
      <c r="AM2660" s="6"/>
      <c r="AN2660" s="6"/>
      <c r="AO2660" s="6"/>
      <c r="AP2660" s="6"/>
      <c r="AQ2660" s="6"/>
      <c r="AR2660" s="6"/>
      <c r="AS2660" s="6"/>
      <c r="AT2660" s="6"/>
      <c r="AU2660" s="6"/>
      <c r="AV2660" s="6"/>
      <c r="AX2660" s="41"/>
      <c r="AY2660" s="41"/>
      <c r="BA2660" s="6"/>
      <c r="BB2660" s="6"/>
      <c r="BC2660" s="6"/>
      <c r="BD2660" s="6"/>
      <c r="BE2660" s="6"/>
      <c r="BF2660" s="6"/>
      <c r="BG2660" s="6"/>
      <c r="BH2660" s="6"/>
      <c r="BI2660" s="6"/>
      <c r="BJ2660" s="6"/>
      <c r="BK2660" s="6"/>
      <c r="BL2660" s="6"/>
      <c r="BM2660" s="6"/>
      <c r="BN2660" s="6"/>
      <c r="BO2660" s="6"/>
      <c r="BP2660" s="6"/>
      <c r="BQ2660" s="6"/>
      <c r="BR2660" s="6"/>
      <c r="BS2660" s="6"/>
      <c r="BT2660" s="6"/>
      <c r="BU2660" s="6"/>
      <c r="BV2660" s="6"/>
      <c r="BW2660" s="6"/>
      <c r="BX2660" s="6"/>
      <c r="BY2660" s="6"/>
      <c r="BZ2660" s="6"/>
      <c r="CA2660" s="6"/>
      <c r="CB2660" s="6"/>
      <c r="CC2660" s="6"/>
      <c r="CD2660" s="6"/>
      <c r="CE2660" s="6"/>
      <c r="CF2660" s="6"/>
      <c r="CG2660" s="6"/>
      <c r="CH2660" s="6"/>
      <c r="CI2660" s="6"/>
      <c r="CJ2660" s="6"/>
      <c r="CK2660" s="6"/>
      <c r="CL2660" s="6"/>
      <c r="CM2660" s="6"/>
      <c r="CN2660" s="6"/>
      <c r="CO2660" s="6"/>
      <c r="CP2660" s="6"/>
      <c r="CQ2660" s="6"/>
      <c r="CR2660" s="6"/>
      <c r="CS2660" s="6"/>
      <c r="CT2660" s="6"/>
      <c r="CU2660" s="6"/>
      <c r="CV2660" s="6"/>
      <c r="CX2660" s="6"/>
      <c r="CY2660" s="6"/>
      <c r="CZ2660" s="6"/>
      <c r="DA2660" s="6"/>
      <c r="DB2660" s="6"/>
    </row>
    <row r="2661" spans="4:106" s="3" customFormat="1" x14ac:dyDescent="0.25">
      <c r="D2661" s="31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  <c r="AK2661" s="6"/>
      <c r="AL2661" s="6"/>
      <c r="AM2661" s="6"/>
      <c r="AN2661" s="6"/>
      <c r="AO2661" s="6"/>
      <c r="AP2661" s="6"/>
      <c r="AQ2661" s="6"/>
      <c r="AR2661" s="6"/>
      <c r="AS2661" s="6"/>
      <c r="AT2661" s="6"/>
      <c r="AU2661" s="6"/>
      <c r="AV2661" s="6"/>
      <c r="AX2661" s="41"/>
      <c r="AY2661" s="41"/>
      <c r="BA2661" s="6"/>
      <c r="BB2661" s="6"/>
      <c r="BC2661" s="6"/>
      <c r="BD2661" s="6"/>
      <c r="BE2661" s="6"/>
      <c r="BF2661" s="6"/>
      <c r="BG2661" s="6"/>
      <c r="BH2661" s="6"/>
      <c r="BI2661" s="6"/>
      <c r="BJ2661" s="6"/>
      <c r="BK2661" s="6"/>
      <c r="BL2661" s="6"/>
      <c r="BM2661" s="6"/>
      <c r="BN2661" s="6"/>
      <c r="BO2661" s="6"/>
      <c r="BP2661" s="6"/>
      <c r="BQ2661" s="6"/>
      <c r="BR2661" s="6"/>
      <c r="BS2661" s="6"/>
      <c r="BT2661" s="6"/>
      <c r="BU2661" s="6"/>
      <c r="BV2661" s="6"/>
      <c r="BW2661" s="6"/>
      <c r="BX2661" s="6"/>
      <c r="BY2661" s="6"/>
      <c r="BZ2661" s="6"/>
      <c r="CA2661" s="6"/>
      <c r="CB2661" s="6"/>
      <c r="CC2661" s="6"/>
      <c r="CD2661" s="6"/>
      <c r="CE2661" s="6"/>
      <c r="CF2661" s="6"/>
      <c r="CG2661" s="6"/>
      <c r="CH2661" s="6"/>
      <c r="CI2661" s="6"/>
      <c r="CJ2661" s="6"/>
      <c r="CK2661" s="6"/>
      <c r="CL2661" s="6"/>
      <c r="CM2661" s="6"/>
      <c r="CN2661" s="6"/>
      <c r="CO2661" s="6"/>
      <c r="CP2661" s="6"/>
      <c r="CQ2661" s="6"/>
      <c r="CR2661" s="6"/>
      <c r="CS2661" s="6"/>
      <c r="CT2661" s="6"/>
      <c r="CU2661" s="6"/>
      <c r="CV2661" s="6"/>
      <c r="CX2661" s="6"/>
      <c r="CY2661" s="6"/>
      <c r="CZ2661" s="6"/>
      <c r="DA2661" s="6"/>
      <c r="DB2661" s="6"/>
    </row>
    <row r="2662" spans="4:106" s="3" customFormat="1" x14ac:dyDescent="0.25">
      <c r="D2662" s="31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  <c r="AK2662" s="6"/>
      <c r="AL2662" s="6"/>
      <c r="AM2662" s="6"/>
      <c r="AN2662" s="6"/>
      <c r="AO2662" s="6"/>
      <c r="AP2662" s="6"/>
      <c r="AQ2662" s="6"/>
      <c r="AR2662" s="6"/>
      <c r="AS2662" s="6"/>
      <c r="AT2662" s="6"/>
      <c r="AU2662" s="6"/>
      <c r="AV2662" s="6"/>
      <c r="AX2662" s="41"/>
      <c r="AY2662" s="41"/>
      <c r="BA2662" s="6"/>
      <c r="BB2662" s="6"/>
      <c r="BC2662" s="6"/>
      <c r="BD2662" s="6"/>
      <c r="BE2662" s="6"/>
      <c r="BF2662" s="6"/>
      <c r="BG2662" s="6"/>
      <c r="BH2662" s="6"/>
      <c r="BI2662" s="6"/>
      <c r="BJ2662" s="6"/>
      <c r="BK2662" s="6"/>
      <c r="BL2662" s="6"/>
      <c r="BM2662" s="6"/>
      <c r="BN2662" s="6"/>
      <c r="BO2662" s="6"/>
      <c r="BP2662" s="6"/>
      <c r="BQ2662" s="6"/>
      <c r="BR2662" s="6"/>
      <c r="BS2662" s="6"/>
      <c r="BT2662" s="6"/>
      <c r="BU2662" s="6"/>
      <c r="BV2662" s="6"/>
      <c r="BW2662" s="6"/>
      <c r="BX2662" s="6"/>
      <c r="BY2662" s="6"/>
      <c r="BZ2662" s="6"/>
      <c r="CA2662" s="6"/>
      <c r="CB2662" s="6"/>
      <c r="CC2662" s="6"/>
      <c r="CD2662" s="6"/>
      <c r="CE2662" s="6"/>
      <c r="CF2662" s="6"/>
      <c r="CG2662" s="6"/>
      <c r="CH2662" s="6"/>
      <c r="CI2662" s="6"/>
      <c r="CJ2662" s="6"/>
      <c r="CK2662" s="6"/>
      <c r="CL2662" s="6"/>
      <c r="CM2662" s="6"/>
      <c r="CN2662" s="6"/>
      <c r="CO2662" s="6"/>
      <c r="CP2662" s="6"/>
      <c r="CQ2662" s="6"/>
      <c r="CR2662" s="6"/>
      <c r="CS2662" s="6"/>
      <c r="CT2662" s="6"/>
      <c r="CU2662" s="6"/>
      <c r="CV2662" s="6"/>
      <c r="CX2662" s="6"/>
      <c r="CY2662" s="6"/>
      <c r="CZ2662" s="6"/>
      <c r="DA2662" s="6"/>
      <c r="DB2662" s="6"/>
    </row>
    <row r="2663" spans="4:106" s="3" customFormat="1" x14ac:dyDescent="0.25">
      <c r="D2663" s="31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  <c r="AK2663" s="6"/>
      <c r="AL2663" s="6"/>
      <c r="AM2663" s="6"/>
      <c r="AN2663" s="6"/>
      <c r="AO2663" s="6"/>
      <c r="AP2663" s="6"/>
      <c r="AQ2663" s="6"/>
      <c r="AR2663" s="6"/>
      <c r="AS2663" s="6"/>
      <c r="AT2663" s="6"/>
      <c r="AU2663" s="6"/>
      <c r="AV2663" s="6"/>
      <c r="AX2663" s="41"/>
      <c r="AY2663" s="41"/>
      <c r="BA2663" s="6"/>
      <c r="BB2663" s="6"/>
      <c r="BC2663" s="6"/>
      <c r="BD2663" s="6"/>
      <c r="BE2663" s="6"/>
      <c r="BF2663" s="6"/>
      <c r="BG2663" s="6"/>
      <c r="BH2663" s="6"/>
      <c r="BI2663" s="6"/>
      <c r="BJ2663" s="6"/>
      <c r="BK2663" s="6"/>
      <c r="BL2663" s="6"/>
      <c r="BM2663" s="6"/>
      <c r="BN2663" s="6"/>
      <c r="BO2663" s="6"/>
      <c r="BP2663" s="6"/>
      <c r="BQ2663" s="6"/>
      <c r="BR2663" s="6"/>
      <c r="BS2663" s="6"/>
      <c r="BT2663" s="6"/>
      <c r="BU2663" s="6"/>
      <c r="BV2663" s="6"/>
      <c r="BW2663" s="6"/>
      <c r="BX2663" s="6"/>
      <c r="BY2663" s="6"/>
      <c r="BZ2663" s="6"/>
      <c r="CA2663" s="6"/>
      <c r="CB2663" s="6"/>
      <c r="CC2663" s="6"/>
      <c r="CD2663" s="6"/>
      <c r="CE2663" s="6"/>
      <c r="CF2663" s="6"/>
      <c r="CG2663" s="6"/>
      <c r="CH2663" s="6"/>
      <c r="CI2663" s="6"/>
      <c r="CJ2663" s="6"/>
      <c r="CK2663" s="6"/>
      <c r="CL2663" s="6"/>
      <c r="CM2663" s="6"/>
      <c r="CN2663" s="6"/>
      <c r="CO2663" s="6"/>
      <c r="CP2663" s="6"/>
      <c r="CQ2663" s="6"/>
      <c r="CR2663" s="6"/>
      <c r="CS2663" s="6"/>
      <c r="CT2663" s="6"/>
      <c r="CU2663" s="6"/>
      <c r="CV2663" s="6"/>
      <c r="CX2663" s="6"/>
      <c r="CY2663" s="6"/>
      <c r="CZ2663" s="6"/>
      <c r="DA2663" s="6"/>
      <c r="DB2663" s="6"/>
    </row>
    <row r="2664" spans="4:106" s="3" customFormat="1" x14ac:dyDescent="0.25">
      <c r="D2664" s="31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  <c r="AK2664" s="6"/>
      <c r="AL2664" s="6"/>
      <c r="AM2664" s="6"/>
      <c r="AN2664" s="6"/>
      <c r="AO2664" s="6"/>
      <c r="AP2664" s="6"/>
      <c r="AQ2664" s="6"/>
      <c r="AR2664" s="6"/>
      <c r="AS2664" s="6"/>
      <c r="AT2664" s="6"/>
      <c r="AU2664" s="6"/>
      <c r="AV2664" s="6"/>
      <c r="AX2664" s="41"/>
      <c r="AY2664" s="41"/>
      <c r="BA2664" s="6"/>
      <c r="BB2664" s="6"/>
      <c r="BC2664" s="6"/>
      <c r="BD2664" s="6"/>
      <c r="BE2664" s="6"/>
      <c r="BF2664" s="6"/>
      <c r="BG2664" s="6"/>
      <c r="BH2664" s="6"/>
      <c r="BI2664" s="6"/>
      <c r="BJ2664" s="6"/>
      <c r="BK2664" s="6"/>
      <c r="BL2664" s="6"/>
      <c r="BM2664" s="6"/>
      <c r="BN2664" s="6"/>
      <c r="BO2664" s="6"/>
      <c r="BP2664" s="6"/>
      <c r="BQ2664" s="6"/>
      <c r="BR2664" s="6"/>
      <c r="BS2664" s="6"/>
      <c r="BT2664" s="6"/>
      <c r="BU2664" s="6"/>
      <c r="BV2664" s="6"/>
      <c r="BW2664" s="6"/>
      <c r="BX2664" s="6"/>
      <c r="BY2664" s="6"/>
      <c r="BZ2664" s="6"/>
      <c r="CA2664" s="6"/>
      <c r="CB2664" s="6"/>
      <c r="CC2664" s="6"/>
      <c r="CD2664" s="6"/>
      <c r="CE2664" s="6"/>
      <c r="CF2664" s="6"/>
      <c r="CG2664" s="6"/>
      <c r="CH2664" s="6"/>
      <c r="CI2664" s="6"/>
      <c r="CJ2664" s="6"/>
      <c r="CK2664" s="6"/>
      <c r="CL2664" s="6"/>
      <c r="CM2664" s="6"/>
      <c r="CN2664" s="6"/>
      <c r="CO2664" s="6"/>
      <c r="CP2664" s="6"/>
      <c r="CQ2664" s="6"/>
      <c r="CR2664" s="6"/>
      <c r="CS2664" s="6"/>
      <c r="CT2664" s="6"/>
      <c r="CU2664" s="6"/>
      <c r="CV2664" s="6"/>
      <c r="CX2664" s="6"/>
      <c r="CY2664" s="6"/>
      <c r="CZ2664" s="6"/>
      <c r="DA2664" s="6"/>
      <c r="DB2664" s="6"/>
    </row>
    <row r="2665" spans="4:106" s="3" customFormat="1" x14ac:dyDescent="0.25">
      <c r="D2665" s="31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  <c r="AK2665" s="6"/>
      <c r="AL2665" s="6"/>
      <c r="AM2665" s="6"/>
      <c r="AN2665" s="6"/>
      <c r="AO2665" s="6"/>
      <c r="AP2665" s="6"/>
      <c r="AQ2665" s="6"/>
      <c r="AR2665" s="6"/>
      <c r="AS2665" s="6"/>
      <c r="AT2665" s="6"/>
      <c r="AU2665" s="6"/>
      <c r="AV2665" s="6"/>
      <c r="AX2665" s="41"/>
      <c r="AY2665" s="41"/>
      <c r="BA2665" s="6"/>
      <c r="BB2665" s="6"/>
      <c r="BC2665" s="6"/>
      <c r="BD2665" s="6"/>
      <c r="BE2665" s="6"/>
      <c r="BF2665" s="6"/>
      <c r="BG2665" s="6"/>
      <c r="BH2665" s="6"/>
      <c r="BI2665" s="6"/>
      <c r="BJ2665" s="6"/>
      <c r="BK2665" s="6"/>
      <c r="BL2665" s="6"/>
      <c r="BM2665" s="6"/>
      <c r="BN2665" s="6"/>
      <c r="BO2665" s="6"/>
      <c r="BP2665" s="6"/>
      <c r="BQ2665" s="6"/>
      <c r="BR2665" s="6"/>
      <c r="BS2665" s="6"/>
      <c r="BT2665" s="6"/>
      <c r="BU2665" s="6"/>
      <c r="BV2665" s="6"/>
      <c r="BW2665" s="6"/>
      <c r="BX2665" s="6"/>
      <c r="BY2665" s="6"/>
      <c r="BZ2665" s="6"/>
      <c r="CA2665" s="6"/>
      <c r="CB2665" s="6"/>
      <c r="CC2665" s="6"/>
      <c r="CD2665" s="6"/>
      <c r="CE2665" s="6"/>
      <c r="CF2665" s="6"/>
      <c r="CG2665" s="6"/>
      <c r="CH2665" s="6"/>
      <c r="CI2665" s="6"/>
      <c r="CJ2665" s="6"/>
      <c r="CK2665" s="6"/>
      <c r="CL2665" s="6"/>
      <c r="CM2665" s="6"/>
      <c r="CN2665" s="6"/>
      <c r="CO2665" s="6"/>
      <c r="CP2665" s="6"/>
      <c r="CQ2665" s="6"/>
      <c r="CR2665" s="6"/>
      <c r="CS2665" s="6"/>
      <c r="CT2665" s="6"/>
      <c r="CU2665" s="6"/>
      <c r="CV2665" s="6"/>
      <c r="CX2665" s="6"/>
      <c r="CY2665" s="6"/>
      <c r="CZ2665" s="6"/>
      <c r="DA2665" s="6"/>
      <c r="DB2665" s="6"/>
    </row>
    <row r="2666" spans="4:106" s="3" customFormat="1" x14ac:dyDescent="0.25">
      <c r="D2666" s="31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  <c r="AK2666" s="6"/>
      <c r="AL2666" s="6"/>
      <c r="AM2666" s="6"/>
      <c r="AN2666" s="6"/>
      <c r="AO2666" s="6"/>
      <c r="AP2666" s="6"/>
      <c r="AQ2666" s="6"/>
      <c r="AR2666" s="6"/>
      <c r="AS2666" s="6"/>
      <c r="AT2666" s="6"/>
      <c r="AU2666" s="6"/>
      <c r="AV2666" s="6"/>
      <c r="AX2666" s="41"/>
      <c r="AY2666" s="41"/>
      <c r="BA2666" s="6"/>
      <c r="BB2666" s="6"/>
      <c r="BC2666" s="6"/>
      <c r="BD2666" s="6"/>
      <c r="BE2666" s="6"/>
      <c r="BF2666" s="6"/>
      <c r="BG2666" s="6"/>
      <c r="BH2666" s="6"/>
      <c r="BI2666" s="6"/>
      <c r="BJ2666" s="6"/>
      <c r="BK2666" s="6"/>
      <c r="BL2666" s="6"/>
      <c r="BM2666" s="6"/>
      <c r="BN2666" s="6"/>
      <c r="BO2666" s="6"/>
      <c r="BP2666" s="6"/>
      <c r="BQ2666" s="6"/>
      <c r="BR2666" s="6"/>
      <c r="BS2666" s="6"/>
      <c r="BT2666" s="6"/>
      <c r="BU2666" s="6"/>
      <c r="BV2666" s="6"/>
      <c r="BW2666" s="6"/>
      <c r="BX2666" s="6"/>
      <c r="BY2666" s="6"/>
      <c r="BZ2666" s="6"/>
      <c r="CA2666" s="6"/>
      <c r="CB2666" s="6"/>
      <c r="CC2666" s="6"/>
      <c r="CD2666" s="6"/>
      <c r="CE2666" s="6"/>
      <c r="CF2666" s="6"/>
      <c r="CG2666" s="6"/>
      <c r="CH2666" s="6"/>
      <c r="CI2666" s="6"/>
      <c r="CJ2666" s="6"/>
      <c r="CK2666" s="6"/>
      <c r="CL2666" s="6"/>
      <c r="CM2666" s="6"/>
      <c r="CN2666" s="6"/>
      <c r="CO2666" s="6"/>
      <c r="CP2666" s="6"/>
      <c r="CQ2666" s="6"/>
      <c r="CR2666" s="6"/>
      <c r="CS2666" s="6"/>
      <c r="CT2666" s="6"/>
      <c r="CU2666" s="6"/>
      <c r="CV2666" s="6"/>
      <c r="CX2666" s="6"/>
      <c r="CY2666" s="6"/>
      <c r="CZ2666" s="6"/>
      <c r="DA2666" s="6"/>
      <c r="DB2666" s="6"/>
    </row>
    <row r="2667" spans="4:106" s="3" customFormat="1" x14ac:dyDescent="0.25">
      <c r="D2667" s="31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  <c r="AK2667" s="6"/>
      <c r="AL2667" s="6"/>
      <c r="AM2667" s="6"/>
      <c r="AN2667" s="6"/>
      <c r="AO2667" s="6"/>
      <c r="AP2667" s="6"/>
      <c r="AQ2667" s="6"/>
      <c r="AR2667" s="6"/>
      <c r="AS2667" s="6"/>
      <c r="AT2667" s="6"/>
      <c r="AU2667" s="6"/>
      <c r="AV2667" s="6"/>
      <c r="AX2667" s="41"/>
      <c r="AY2667" s="41"/>
      <c r="BA2667" s="6"/>
      <c r="BB2667" s="6"/>
      <c r="BC2667" s="6"/>
      <c r="BD2667" s="6"/>
      <c r="BE2667" s="6"/>
      <c r="BF2667" s="6"/>
      <c r="BG2667" s="6"/>
      <c r="BH2667" s="6"/>
      <c r="BI2667" s="6"/>
      <c r="BJ2667" s="6"/>
      <c r="BK2667" s="6"/>
      <c r="BL2667" s="6"/>
      <c r="BM2667" s="6"/>
      <c r="BN2667" s="6"/>
      <c r="BO2667" s="6"/>
      <c r="BP2667" s="6"/>
      <c r="BQ2667" s="6"/>
      <c r="BR2667" s="6"/>
      <c r="BS2667" s="6"/>
      <c r="BT2667" s="6"/>
      <c r="BU2667" s="6"/>
      <c r="BV2667" s="6"/>
      <c r="BW2667" s="6"/>
      <c r="BX2667" s="6"/>
      <c r="BY2667" s="6"/>
      <c r="BZ2667" s="6"/>
      <c r="CA2667" s="6"/>
      <c r="CB2667" s="6"/>
      <c r="CC2667" s="6"/>
      <c r="CD2667" s="6"/>
      <c r="CE2667" s="6"/>
      <c r="CF2667" s="6"/>
      <c r="CG2667" s="6"/>
      <c r="CH2667" s="6"/>
      <c r="CI2667" s="6"/>
      <c r="CJ2667" s="6"/>
      <c r="CK2667" s="6"/>
      <c r="CL2667" s="6"/>
      <c r="CM2667" s="6"/>
      <c r="CN2667" s="6"/>
      <c r="CO2667" s="6"/>
      <c r="CP2667" s="6"/>
      <c r="CQ2667" s="6"/>
      <c r="CR2667" s="6"/>
      <c r="CS2667" s="6"/>
      <c r="CT2667" s="6"/>
      <c r="CU2667" s="6"/>
      <c r="CV2667" s="6"/>
      <c r="CX2667" s="6"/>
      <c r="CY2667" s="6"/>
      <c r="CZ2667" s="6"/>
      <c r="DA2667" s="6"/>
      <c r="DB2667" s="6"/>
    </row>
    <row r="2668" spans="4:106" s="3" customFormat="1" x14ac:dyDescent="0.25">
      <c r="D2668" s="31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  <c r="AK2668" s="6"/>
      <c r="AL2668" s="6"/>
      <c r="AM2668" s="6"/>
      <c r="AN2668" s="6"/>
      <c r="AO2668" s="6"/>
      <c r="AP2668" s="6"/>
      <c r="AQ2668" s="6"/>
      <c r="AR2668" s="6"/>
      <c r="AS2668" s="6"/>
      <c r="AT2668" s="6"/>
      <c r="AU2668" s="6"/>
      <c r="AV2668" s="6"/>
      <c r="AX2668" s="41"/>
      <c r="AY2668" s="41"/>
      <c r="BA2668" s="6"/>
      <c r="BB2668" s="6"/>
      <c r="BC2668" s="6"/>
      <c r="BD2668" s="6"/>
      <c r="BE2668" s="6"/>
      <c r="BF2668" s="6"/>
      <c r="BG2668" s="6"/>
      <c r="BH2668" s="6"/>
      <c r="BI2668" s="6"/>
      <c r="BJ2668" s="6"/>
      <c r="BK2668" s="6"/>
      <c r="BL2668" s="6"/>
      <c r="BM2668" s="6"/>
      <c r="BN2668" s="6"/>
      <c r="BO2668" s="6"/>
      <c r="BP2668" s="6"/>
      <c r="BQ2668" s="6"/>
      <c r="BR2668" s="6"/>
      <c r="BS2668" s="6"/>
      <c r="BT2668" s="6"/>
      <c r="BU2668" s="6"/>
      <c r="BV2668" s="6"/>
      <c r="BW2668" s="6"/>
      <c r="BX2668" s="6"/>
      <c r="BY2668" s="6"/>
      <c r="BZ2668" s="6"/>
      <c r="CA2668" s="6"/>
      <c r="CB2668" s="6"/>
      <c r="CC2668" s="6"/>
      <c r="CD2668" s="6"/>
      <c r="CE2668" s="6"/>
      <c r="CF2668" s="6"/>
      <c r="CG2668" s="6"/>
      <c r="CH2668" s="6"/>
      <c r="CI2668" s="6"/>
      <c r="CJ2668" s="6"/>
      <c r="CK2668" s="6"/>
      <c r="CL2668" s="6"/>
      <c r="CM2668" s="6"/>
      <c r="CN2668" s="6"/>
      <c r="CO2668" s="6"/>
      <c r="CP2668" s="6"/>
      <c r="CQ2668" s="6"/>
      <c r="CR2668" s="6"/>
      <c r="CS2668" s="6"/>
      <c r="CT2668" s="6"/>
      <c r="CU2668" s="6"/>
      <c r="CV2668" s="6"/>
      <c r="CX2668" s="6"/>
      <c r="CY2668" s="6"/>
      <c r="CZ2668" s="6"/>
      <c r="DA2668" s="6"/>
      <c r="DB2668" s="6"/>
    </row>
    <row r="2669" spans="4:106" s="3" customFormat="1" x14ac:dyDescent="0.25">
      <c r="D2669" s="31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  <c r="AP2669" s="6"/>
      <c r="AQ2669" s="6"/>
      <c r="AR2669" s="6"/>
      <c r="AS2669" s="6"/>
      <c r="AT2669" s="6"/>
      <c r="AU2669" s="6"/>
      <c r="AV2669" s="6"/>
      <c r="AX2669" s="41"/>
      <c r="AY2669" s="41"/>
      <c r="BA2669" s="6"/>
      <c r="BB2669" s="6"/>
      <c r="BC2669" s="6"/>
      <c r="BD2669" s="6"/>
      <c r="BE2669" s="6"/>
      <c r="BF2669" s="6"/>
      <c r="BG2669" s="6"/>
      <c r="BH2669" s="6"/>
      <c r="BI2669" s="6"/>
      <c r="BJ2669" s="6"/>
      <c r="BK2669" s="6"/>
      <c r="BL2669" s="6"/>
      <c r="BM2669" s="6"/>
      <c r="BN2669" s="6"/>
      <c r="BO2669" s="6"/>
      <c r="BP2669" s="6"/>
      <c r="BQ2669" s="6"/>
      <c r="BR2669" s="6"/>
      <c r="BS2669" s="6"/>
      <c r="BT2669" s="6"/>
      <c r="BU2669" s="6"/>
      <c r="BV2669" s="6"/>
      <c r="BW2669" s="6"/>
      <c r="BX2669" s="6"/>
      <c r="BY2669" s="6"/>
      <c r="BZ2669" s="6"/>
      <c r="CA2669" s="6"/>
      <c r="CB2669" s="6"/>
      <c r="CC2669" s="6"/>
      <c r="CD2669" s="6"/>
      <c r="CE2669" s="6"/>
      <c r="CF2669" s="6"/>
      <c r="CG2669" s="6"/>
      <c r="CH2669" s="6"/>
      <c r="CI2669" s="6"/>
      <c r="CJ2669" s="6"/>
      <c r="CK2669" s="6"/>
      <c r="CL2669" s="6"/>
      <c r="CM2669" s="6"/>
      <c r="CN2669" s="6"/>
      <c r="CO2669" s="6"/>
      <c r="CP2669" s="6"/>
      <c r="CQ2669" s="6"/>
      <c r="CR2669" s="6"/>
      <c r="CS2669" s="6"/>
      <c r="CT2669" s="6"/>
      <c r="CU2669" s="6"/>
      <c r="CV2669" s="6"/>
      <c r="CX2669" s="6"/>
      <c r="CY2669" s="6"/>
      <c r="CZ2669" s="6"/>
      <c r="DA2669" s="6"/>
      <c r="DB2669" s="6"/>
    </row>
    <row r="2670" spans="4:106" s="3" customFormat="1" x14ac:dyDescent="0.25">
      <c r="D2670" s="31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M2670" s="6"/>
      <c r="AN2670" s="6"/>
      <c r="AO2670" s="6"/>
      <c r="AP2670" s="6"/>
      <c r="AQ2670" s="6"/>
      <c r="AR2670" s="6"/>
      <c r="AS2670" s="6"/>
      <c r="AT2670" s="6"/>
      <c r="AU2670" s="6"/>
      <c r="AV2670" s="6"/>
      <c r="AX2670" s="41"/>
      <c r="AY2670" s="41"/>
      <c r="BA2670" s="6"/>
      <c r="BB2670" s="6"/>
      <c r="BC2670" s="6"/>
      <c r="BD2670" s="6"/>
      <c r="BE2670" s="6"/>
      <c r="BF2670" s="6"/>
      <c r="BG2670" s="6"/>
      <c r="BH2670" s="6"/>
      <c r="BI2670" s="6"/>
      <c r="BJ2670" s="6"/>
      <c r="BK2670" s="6"/>
      <c r="BL2670" s="6"/>
      <c r="BM2670" s="6"/>
      <c r="BN2670" s="6"/>
      <c r="BO2670" s="6"/>
      <c r="BP2670" s="6"/>
      <c r="BQ2670" s="6"/>
      <c r="BR2670" s="6"/>
      <c r="BS2670" s="6"/>
      <c r="BT2670" s="6"/>
      <c r="BU2670" s="6"/>
      <c r="BV2670" s="6"/>
      <c r="BW2670" s="6"/>
      <c r="BX2670" s="6"/>
      <c r="BY2670" s="6"/>
      <c r="BZ2670" s="6"/>
      <c r="CA2670" s="6"/>
      <c r="CB2670" s="6"/>
      <c r="CC2670" s="6"/>
      <c r="CD2670" s="6"/>
      <c r="CE2670" s="6"/>
      <c r="CF2670" s="6"/>
      <c r="CG2670" s="6"/>
      <c r="CH2670" s="6"/>
      <c r="CI2670" s="6"/>
      <c r="CJ2670" s="6"/>
      <c r="CK2670" s="6"/>
      <c r="CL2670" s="6"/>
      <c r="CM2670" s="6"/>
      <c r="CN2670" s="6"/>
      <c r="CO2670" s="6"/>
      <c r="CP2670" s="6"/>
      <c r="CQ2670" s="6"/>
      <c r="CR2670" s="6"/>
      <c r="CS2670" s="6"/>
      <c r="CT2670" s="6"/>
      <c r="CU2670" s="6"/>
      <c r="CV2670" s="6"/>
      <c r="CX2670" s="6"/>
      <c r="CY2670" s="6"/>
      <c r="CZ2670" s="6"/>
      <c r="DA2670" s="6"/>
      <c r="DB2670" s="6"/>
    </row>
    <row r="2671" spans="4:106" s="3" customFormat="1" x14ac:dyDescent="0.25">
      <c r="D2671" s="31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  <c r="AK2671" s="6"/>
      <c r="AL2671" s="6"/>
      <c r="AM2671" s="6"/>
      <c r="AN2671" s="6"/>
      <c r="AO2671" s="6"/>
      <c r="AP2671" s="6"/>
      <c r="AQ2671" s="6"/>
      <c r="AR2671" s="6"/>
      <c r="AS2671" s="6"/>
      <c r="AT2671" s="6"/>
      <c r="AU2671" s="6"/>
      <c r="AV2671" s="6"/>
      <c r="AX2671" s="41"/>
      <c r="AY2671" s="41"/>
      <c r="BA2671" s="6"/>
      <c r="BB2671" s="6"/>
      <c r="BC2671" s="6"/>
      <c r="BD2671" s="6"/>
      <c r="BE2671" s="6"/>
      <c r="BF2671" s="6"/>
      <c r="BG2671" s="6"/>
      <c r="BH2671" s="6"/>
      <c r="BI2671" s="6"/>
      <c r="BJ2671" s="6"/>
      <c r="BK2671" s="6"/>
      <c r="BL2671" s="6"/>
      <c r="BM2671" s="6"/>
      <c r="BN2671" s="6"/>
      <c r="BO2671" s="6"/>
      <c r="BP2671" s="6"/>
      <c r="BQ2671" s="6"/>
      <c r="BR2671" s="6"/>
      <c r="BS2671" s="6"/>
      <c r="BT2671" s="6"/>
      <c r="BU2671" s="6"/>
      <c r="BV2671" s="6"/>
      <c r="BW2671" s="6"/>
      <c r="BX2671" s="6"/>
      <c r="BY2671" s="6"/>
      <c r="BZ2671" s="6"/>
      <c r="CA2671" s="6"/>
      <c r="CB2671" s="6"/>
      <c r="CC2671" s="6"/>
      <c r="CD2671" s="6"/>
      <c r="CE2671" s="6"/>
      <c r="CF2671" s="6"/>
      <c r="CG2671" s="6"/>
      <c r="CH2671" s="6"/>
      <c r="CI2671" s="6"/>
      <c r="CJ2671" s="6"/>
      <c r="CK2671" s="6"/>
      <c r="CL2671" s="6"/>
      <c r="CM2671" s="6"/>
      <c r="CN2671" s="6"/>
      <c r="CO2671" s="6"/>
      <c r="CP2671" s="6"/>
      <c r="CQ2671" s="6"/>
      <c r="CR2671" s="6"/>
      <c r="CS2671" s="6"/>
      <c r="CT2671" s="6"/>
      <c r="CU2671" s="6"/>
      <c r="CV2671" s="6"/>
      <c r="CX2671" s="6"/>
      <c r="CY2671" s="6"/>
      <c r="CZ2671" s="6"/>
      <c r="DA2671" s="6"/>
      <c r="DB2671" s="6"/>
    </row>
    <row r="2672" spans="4:106" s="3" customFormat="1" x14ac:dyDescent="0.25">
      <c r="D2672" s="31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  <c r="AJ2672" s="6"/>
      <c r="AK2672" s="6"/>
      <c r="AL2672" s="6"/>
      <c r="AM2672" s="6"/>
      <c r="AN2672" s="6"/>
      <c r="AO2672" s="6"/>
      <c r="AP2672" s="6"/>
      <c r="AQ2672" s="6"/>
      <c r="AR2672" s="6"/>
      <c r="AS2672" s="6"/>
      <c r="AT2672" s="6"/>
      <c r="AU2672" s="6"/>
      <c r="AV2672" s="6"/>
      <c r="AX2672" s="41"/>
      <c r="AY2672" s="41"/>
      <c r="BA2672" s="6"/>
      <c r="BB2672" s="6"/>
      <c r="BC2672" s="6"/>
      <c r="BD2672" s="6"/>
      <c r="BE2672" s="6"/>
      <c r="BF2672" s="6"/>
      <c r="BG2672" s="6"/>
      <c r="BH2672" s="6"/>
      <c r="BI2672" s="6"/>
      <c r="BJ2672" s="6"/>
      <c r="BK2672" s="6"/>
      <c r="BL2672" s="6"/>
      <c r="BM2672" s="6"/>
      <c r="BN2672" s="6"/>
      <c r="BO2672" s="6"/>
      <c r="BP2672" s="6"/>
      <c r="BQ2672" s="6"/>
      <c r="BR2672" s="6"/>
      <c r="BS2672" s="6"/>
      <c r="BT2672" s="6"/>
      <c r="BU2672" s="6"/>
      <c r="BV2672" s="6"/>
      <c r="BW2672" s="6"/>
      <c r="BX2672" s="6"/>
      <c r="BY2672" s="6"/>
      <c r="BZ2672" s="6"/>
      <c r="CA2672" s="6"/>
      <c r="CB2672" s="6"/>
      <c r="CC2672" s="6"/>
      <c r="CD2672" s="6"/>
      <c r="CE2672" s="6"/>
      <c r="CF2672" s="6"/>
      <c r="CG2672" s="6"/>
      <c r="CH2672" s="6"/>
      <c r="CI2672" s="6"/>
      <c r="CJ2672" s="6"/>
      <c r="CK2672" s="6"/>
      <c r="CL2672" s="6"/>
      <c r="CM2672" s="6"/>
      <c r="CN2672" s="6"/>
      <c r="CO2672" s="6"/>
      <c r="CP2672" s="6"/>
      <c r="CQ2672" s="6"/>
      <c r="CR2672" s="6"/>
      <c r="CS2672" s="6"/>
      <c r="CT2672" s="6"/>
      <c r="CU2672" s="6"/>
      <c r="CV2672" s="6"/>
      <c r="CX2672" s="6"/>
      <c r="CY2672" s="6"/>
      <c r="CZ2672" s="6"/>
      <c r="DA2672" s="6"/>
      <c r="DB2672" s="6"/>
    </row>
    <row r="2673" spans="4:106" s="3" customFormat="1" x14ac:dyDescent="0.25">
      <c r="D2673" s="31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  <c r="AK2673" s="6"/>
      <c r="AL2673" s="6"/>
      <c r="AM2673" s="6"/>
      <c r="AN2673" s="6"/>
      <c r="AO2673" s="6"/>
      <c r="AP2673" s="6"/>
      <c r="AQ2673" s="6"/>
      <c r="AR2673" s="6"/>
      <c r="AS2673" s="6"/>
      <c r="AT2673" s="6"/>
      <c r="AU2673" s="6"/>
      <c r="AV2673" s="6"/>
      <c r="AX2673" s="41"/>
      <c r="AY2673" s="41"/>
      <c r="BA2673" s="6"/>
      <c r="BB2673" s="6"/>
      <c r="BC2673" s="6"/>
      <c r="BD2673" s="6"/>
      <c r="BE2673" s="6"/>
      <c r="BF2673" s="6"/>
      <c r="BG2673" s="6"/>
      <c r="BH2673" s="6"/>
      <c r="BI2673" s="6"/>
      <c r="BJ2673" s="6"/>
      <c r="BK2673" s="6"/>
      <c r="BL2673" s="6"/>
      <c r="BM2673" s="6"/>
      <c r="BN2673" s="6"/>
      <c r="BO2673" s="6"/>
      <c r="BP2673" s="6"/>
      <c r="BQ2673" s="6"/>
      <c r="BR2673" s="6"/>
      <c r="BS2673" s="6"/>
      <c r="BT2673" s="6"/>
      <c r="BU2673" s="6"/>
      <c r="BV2673" s="6"/>
      <c r="BW2673" s="6"/>
      <c r="BX2673" s="6"/>
      <c r="BY2673" s="6"/>
      <c r="BZ2673" s="6"/>
      <c r="CA2673" s="6"/>
      <c r="CB2673" s="6"/>
      <c r="CC2673" s="6"/>
      <c r="CD2673" s="6"/>
      <c r="CE2673" s="6"/>
      <c r="CF2673" s="6"/>
      <c r="CG2673" s="6"/>
      <c r="CH2673" s="6"/>
      <c r="CI2673" s="6"/>
      <c r="CJ2673" s="6"/>
      <c r="CK2673" s="6"/>
      <c r="CL2673" s="6"/>
      <c r="CM2673" s="6"/>
      <c r="CN2673" s="6"/>
      <c r="CO2673" s="6"/>
      <c r="CP2673" s="6"/>
      <c r="CQ2673" s="6"/>
      <c r="CR2673" s="6"/>
      <c r="CS2673" s="6"/>
      <c r="CT2673" s="6"/>
      <c r="CU2673" s="6"/>
      <c r="CV2673" s="6"/>
      <c r="CX2673" s="6"/>
      <c r="CY2673" s="6"/>
      <c r="CZ2673" s="6"/>
      <c r="DA2673" s="6"/>
      <c r="DB2673" s="6"/>
    </row>
    <row r="2674" spans="4:106" s="3" customFormat="1" x14ac:dyDescent="0.25">
      <c r="D2674" s="31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  <c r="AK2674" s="6"/>
      <c r="AL2674" s="6"/>
      <c r="AM2674" s="6"/>
      <c r="AN2674" s="6"/>
      <c r="AO2674" s="6"/>
      <c r="AP2674" s="6"/>
      <c r="AQ2674" s="6"/>
      <c r="AR2674" s="6"/>
      <c r="AS2674" s="6"/>
      <c r="AT2674" s="6"/>
      <c r="AU2674" s="6"/>
      <c r="AV2674" s="6"/>
      <c r="AX2674" s="41"/>
      <c r="AY2674" s="41"/>
      <c r="BA2674" s="6"/>
      <c r="BB2674" s="6"/>
      <c r="BC2674" s="6"/>
      <c r="BD2674" s="6"/>
      <c r="BE2674" s="6"/>
      <c r="BF2674" s="6"/>
      <c r="BG2674" s="6"/>
      <c r="BH2674" s="6"/>
      <c r="BI2674" s="6"/>
      <c r="BJ2674" s="6"/>
      <c r="BK2674" s="6"/>
      <c r="BL2674" s="6"/>
      <c r="BM2674" s="6"/>
      <c r="BN2674" s="6"/>
      <c r="BO2674" s="6"/>
      <c r="BP2674" s="6"/>
      <c r="BQ2674" s="6"/>
      <c r="BR2674" s="6"/>
      <c r="BS2674" s="6"/>
      <c r="BT2674" s="6"/>
      <c r="BU2674" s="6"/>
      <c r="BV2674" s="6"/>
      <c r="BW2674" s="6"/>
      <c r="BX2674" s="6"/>
      <c r="BY2674" s="6"/>
      <c r="BZ2674" s="6"/>
      <c r="CA2674" s="6"/>
      <c r="CB2674" s="6"/>
      <c r="CC2674" s="6"/>
      <c r="CD2674" s="6"/>
      <c r="CE2674" s="6"/>
      <c r="CF2674" s="6"/>
      <c r="CG2674" s="6"/>
      <c r="CH2674" s="6"/>
      <c r="CI2674" s="6"/>
      <c r="CJ2674" s="6"/>
      <c r="CK2674" s="6"/>
      <c r="CL2674" s="6"/>
      <c r="CM2674" s="6"/>
      <c r="CN2674" s="6"/>
      <c r="CO2674" s="6"/>
      <c r="CP2674" s="6"/>
      <c r="CQ2674" s="6"/>
      <c r="CR2674" s="6"/>
      <c r="CS2674" s="6"/>
      <c r="CT2674" s="6"/>
      <c r="CU2674" s="6"/>
      <c r="CV2674" s="6"/>
      <c r="CX2674" s="6"/>
      <c r="CY2674" s="6"/>
      <c r="CZ2674" s="6"/>
      <c r="DA2674" s="6"/>
      <c r="DB2674" s="6"/>
    </row>
    <row r="2675" spans="4:106" s="3" customFormat="1" x14ac:dyDescent="0.25">
      <c r="D2675" s="31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  <c r="AK2675" s="6"/>
      <c r="AL2675" s="6"/>
      <c r="AM2675" s="6"/>
      <c r="AN2675" s="6"/>
      <c r="AO2675" s="6"/>
      <c r="AP2675" s="6"/>
      <c r="AQ2675" s="6"/>
      <c r="AR2675" s="6"/>
      <c r="AS2675" s="6"/>
      <c r="AT2675" s="6"/>
      <c r="AU2675" s="6"/>
      <c r="AV2675" s="6"/>
      <c r="AX2675" s="41"/>
      <c r="AY2675" s="41"/>
      <c r="BA2675" s="6"/>
      <c r="BB2675" s="6"/>
      <c r="BC2675" s="6"/>
      <c r="BD2675" s="6"/>
      <c r="BE2675" s="6"/>
      <c r="BF2675" s="6"/>
      <c r="BG2675" s="6"/>
      <c r="BH2675" s="6"/>
      <c r="BI2675" s="6"/>
      <c r="BJ2675" s="6"/>
      <c r="BK2675" s="6"/>
      <c r="BL2675" s="6"/>
      <c r="BM2675" s="6"/>
      <c r="BN2675" s="6"/>
      <c r="BO2675" s="6"/>
      <c r="BP2675" s="6"/>
      <c r="BQ2675" s="6"/>
      <c r="BR2675" s="6"/>
      <c r="BS2675" s="6"/>
      <c r="BT2675" s="6"/>
      <c r="BU2675" s="6"/>
      <c r="BV2675" s="6"/>
      <c r="BW2675" s="6"/>
      <c r="BX2675" s="6"/>
      <c r="BY2675" s="6"/>
      <c r="BZ2675" s="6"/>
      <c r="CA2675" s="6"/>
      <c r="CB2675" s="6"/>
      <c r="CC2675" s="6"/>
      <c r="CD2675" s="6"/>
      <c r="CE2675" s="6"/>
      <c r="CF2675" s="6"/>
      <c r="CG2675" s="6"/>
      <c r="CH2675" s="6"/>
      <c r="CI2675" s="6"/>
      <c r="CJ2675" s="6"/>
      <c r="CK2675" s="6"/>
      <c r="CL2675" s="6"/>
      <c r="CM2675" s="6"/>
      <c r="CN2675" s="6"/>
      <c r="CO2675" s="6"/>
      <c r="CP2675" s="6"/>
      <c r="CQ2675" s="6"/>
      <c r="CR2675" s="6"/>
      <c r="CS2675" s="6"/>
      <c r="CT2675" s="6"/>
      <c r="CU2675" s="6"/>
      <c r="CV2675" s="6"/>
      <c r="CX2675" s="6"/>
      <c r="CY2675" s="6"/>
      <c r="CZ2675" s="6"/>
      <c r="DA2675" s="6"/>
      <c r="DB2675" s="6"/>
    </row>
    <row r="2676" spans="4:106" s="3" customFormat="1" x14ac:dyDescent="0.25">
      <c r="D2676" s="31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  <c r="AK2676" s="6"/>
      <c r="AL2676" s="6"/>
      <c r="AM2676" s="6"/>
      <c r="AN2676" s="6"/>
      <c r="AO2676" s="6"/>
      <c r="AP2676" s="6"/>
      <c r="AQ2676" s="6"/>
      <c r="AR2676" s="6"/>
      <c r="AS2676" s="6"/>
      <c r="AT2676" s="6"/>
      <c r="AU2676" s="6"/>
      <c r="AV2676" s="6"/>
      <c r="AX2676" s="41"/>
      <c r="AY2676" s="41"/>
      <c r="BA2676" s="6"/>
      <c r="BB2676" s="6"/>
      <c r="BC2676" s="6"/>
      <c r="BD2676" s="6"/>
      <c r="BE2676" s="6"/>
      <c r="BF2676" s="6"/>
      <c r="BG2676" s="6"/>
      <c r="BH2676" s="6"/>
      <c r="BI2676" s="6"/>
      <c r="BJ2676" s="6"/>
      <c r="BK2676" s="6"/>
      <c r="BL2676" s="6"/>
      <c r="BM2676" s="6"/>
      <c r="BN2676" s="6"/>
      <c r="BO2676" s="6"/>
      <c r="BP2676" s="6"/>
      <c r="BQ2676" s="6"/>
      <c r="BR2676" s="6"/>
      <c r="BS2676" s="6"/>
      <c r="BT2676" s="6"/>
      <c r="BU2676" s="6"/>
      <c r="BV2676" s="6"/>
      <c r="BW2676" s="6"/>
      <c r="BX2676" s="6"/>
      <c r="BY2676" s="6"/>
      <c r="BZ2676" s="6"/>
      <c r="CA2676" s="6"/>
      <c r="CB2676" s="6"/>
      <c r="CC2676" s="6"/>
      <c r="CD2676" s="6"/>
      <c r="CE2676" s="6"/>
      <c r="CF2676" s="6"/>
      <c r="CG2676" s="6"/>
      <c r="CH2676" s="6"/>
      <c r="CI2676" s="6"/>
      <c r="CJ2676" s="6"/>
      <c r="CK2676" s="6"/>
      <c r="CL2676" s="6"/>
      <c r="CM2676" s="6"/>
      <c r="CN2676" s="6"/>
      <c r="CO2676" s="6"/>
      <c r="CP2676" s="6"/>
      <c r="CQ2676" s="6"/>
      <c r="CR2676" s="6"/>
      <c r="CS2676" s="6"/>
      <c r="CT2676" s="6"/>
      <c r="CU2676" s="6"/>
      <c r="CV2676" s="6"/>
      <c r="CX2676" s="6"/>
      <c r="CY2676" s="6"/>
      <c r="CZ2676" s="6"/>
      <c r="DA2676" s="6"/>
      <c r="DB2676" s="6"/>
    </row>
    <row r="2677" spans="4:106" s="3" customFormat="1" x14ac:dyDescent="0.25">
      <c r="D2677" s="31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  <c r="AK2677" s="6"/>
      <c r="AL2677" s="6"/>
      <c r="AM2677" s="6"/>
      <c r="AN2677" s="6"/>
      <c r="AO2677" s="6"/>
      <c r="AP2677" s="6"/>
      <c r="AQ2677" s="6"/>
      <c r="AR2677" s="6"/>
      <c r="AS2677" s="6"/>
      <c r="AT2677" s="6"/>
      <c r="AU2677" s="6"/>
      <c r="AV2677" s="6"/>
      <c r="AX2677" s="41"/>
      <c r="AY2677" s="41"/>
      <c r="BA2677" s="6"/>
      <c r="BB2677" s="6"/>
      <c r="BC2677" s="6"/>
      <c r="BD2677" s="6"/>
      <c r="BE2677" s="6"/>
      <c r="BF2677" s="6"/>
      <c r="BG2677" s="6"/>
      <c r="BH2677" s="6"/>
      <c r="BI2677" s="6"/>
      <c r="BJ2677" s="6"/>
      <c r="BK2677" s="6"/>
      <c r="BL2677" s="6"/>
      <c r="BM2677" s="6"/>
      <c r="BN2677" s="6"/>
      <c r="BO2677" s="6"/>
      <c r="BP2677" s="6"/>
      <c r="BQ2677" s="6"/>
      <c r="BR2677" s="6"/>
      <c r="BS2677" s="6"/>
      <c r="BT2677" s="6"/>
      <c r="BU2677" s="6"/>
      <c r="BV2677" s="6"/>
      <c r="BW2677" s="6"/>
      <c r="BX2677" s="6"/>
      <c r="BY2677" s="6"/>
      <c r="BZ2677" s="6"/>
      <c r="CA2677" s="6"/>
      <c r="CB2677" s="6"/>
      <c r="CC2677" s="6"/>
      <c r="CD2677" s="6"/>
      <c r="CE2677" s="6"/>
      <c r="CF2677" s="6"/>
      <c r="CG2677" s="6"/>
      <c r="CH2677" s="6"/>
      <c r="CI2677" s="6"/>
      <c r="CJ2677" s="6"/>
      <c r="CK2677" s="6"/>
      <c r="CL2677" s="6"/>
      <c r="CM2677" s="6"/>
      <c r="CN2677" s="6"/>
      <c r="CO2677" s="6"/>
      <c r="CP2677" s="6"/>
      <c r="CQ2677" s="6"/>
      <c r="CR2677" s="6"/>
      <c r="CS2677" s="6"/>
      <c r="CT2677" s="6"/>
      <c r="CU2677" s="6"/>
      <c r="CV2677" s="6"/>
      <c r="CX2677" s="6"/>
      <c r="CY2677" s="6"/>
      <c r="CZ2677" s="6"/>
      <c r="DA2677" s="6"/>
      <c r="DB2677" s="6"/>
    </row>
    <row r="2678" spans="4:106" s="3" customFormat="1" x14ac:dyDescent="0.25">
      <c r="D2678" s="31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  <c r="AK2678" s="6"/>
      <c r="AL2678" s="6"/>
      <c r="AM2678" s="6"/>
      <c r="AN2678" s="6"/>
      <c r="AO2678" s="6"/>
      <c r="AP2678" s="6"/>
      <c r="AQ2678" s="6"/>
      <c r="AR2678" s="6"/>
      <c r="AS2678" s="6"/>
      <c r="AT2678" s="6"/>
      <c r="AU2678" s="6"/>
      <c r="AV2678" s="6"/>
      <c r="AX2678" s="41"/>
      <c r="AY2678" s="41"/>
      <c r="BA2678" s="6"/>
      <c r="BB2678" s="6"/>
      <c r="BC2678" s="6"/>
      <c r="BD2678" s="6"/>
      <c r="BE2678" s="6"/>
      <c r="BF2678" s="6"/>
      <c r="BG2678" s="6"/>
      <c r="BH2678" s="6"/>
      <c r="BI2678" s="6"/>
      <c r="BJ2678" s="6"/>
      <c r="BK2678" s="6"/>
      <c r="BL2678" s="6"/>
      <c r="BM2678" s="6"/>
      <c r="BN2678" s="6"/>
      <c r="BO2678" s="6"/>
      <c r="BP2678" s="6"/>
      <c r="BQ2678" s="6"/>
      <c r="BR2678" s="6"/>
      <c r="BS2678" s="6"/>
      <c r="BT2678" s="6"/>
      <c r="BU2678" s="6"/>
      <c r="BV2678" s="6"/>
      <c r="BW2678" s="6"/>
      <c r="BX2678" s="6"/>
      <c r="BY2678" s="6"/>
      <c r="BZ2678" s="6"/>
      <c r="CA2678" s="6"/>
      <c r="CB2678" s="6"/>
      <c r="CC2678" s="6"/>
      <c r="CD2678" s="6"/>
      <c r="CE2678" s="6"/>
      <c r="CF2678" s="6"/>
      <c r="CG2678" s="6"/>
      <c r="CH2678" s="6"/>
      <c r="CI2678" s="6"/>
      <c r="CJ2678" s="6"/>
      <c r="CK2678" s="6"/>
      <c r="CL2678" s="6"/>
      <c r="CM2678" s="6"/>
      <c r="CN2678" s="6"/>
      <c r="CO2678" s="6"/>
      <c r="CP2678" s="6"/>
      <c r="CQ2678" s="6"/>
      <c r="CR2678" s="6"/>
      <c r="CS2678" s="6"/>
      <c r="CT2678" s="6"/>
      <c r="CU2678" s="6"/>
      <c r="CV2678" s="6"/>
      <c r="CX2678" s="6"/>
      <c r="CY2678" s="6"/>
      <c r="CZ2678" s="6"/>
      <c r="DA2678" s="6"/>
      <c r="DB2678" s="6"/>
    </row>
    <row r="2679" spans="4:106" s="3" customFormat="1" x14ac:dyDescent="0.25">
      <c r="D2679" s="31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  <c r="AK2679" s="6"/>
      <c r="AL2679" s="6"/>
      <c r="AM2679" s="6"/>
      <c r="AN2679" s="6"/>
      <c r="AO2679" s="6"/>
      <c r="AP2679" s="6"/>
      <c r="AQ2679" s="6"/>
      <c r="AR2679" s="6"/>
      <c r="AS2679" s="6"/>
      <c r="AT2679" s="6"/>
      <c r="AU2679" s="6"/>
      <c r="AV2679" s="6"/>
      <c r="AX2679" s="41"/>
      <c r="AY2679" s="41"/>
      <c r="BA2679" s="6"/>
      <c r="BB2679" s="6"/>
      <c r="BC2679" s="6"/>
      <c r="BD2679" s="6"/>
      <c r="BE2679" s="6"/>
      <c r="BF2679" s="6"/>
      <c r="BG2679" s="6"/>
      <c r="BH2679" s="6"/>
      <c r="BI2679" s="6"/>
      <c r="BJ2679" s="6"/>
      <c r="BK2679" s="6"/>
      <c r="BL2679" s="6"/>
      <c r="BM2679" s="6"/>
      <c r="BN2679" s="6"/>
      <c r="BO2679" s="6"/>
      <c r="BP2679" s="6"/>
      <c r="BQ2679" s="6"/>
      <c r="BR2679" s="6"/>
      <c r="BS2679" s="6"/>
      <c r="BT2679" s="6"/>
      <c r="BU2679" s="6"/>
      <c r="BV2679" s="6"/>
      <c r="BW2679" s="6"/>
      <c r="BX2679" s="6"/>
      <c r="BY2679" s="6"/>
      <c r="BZ2679" s="6"/>
      <c r="CA2679" s="6"/>
      <c r="CB2679" s="6"/>
      <c r="CC2679" s="6"/>
      <c r="CD2679" s="6"/>
      <c r="CE2679" s="6"/>
      <c r="CF2679" s="6"/>
      <c r="CG2679" s="6"/>
      <c r="CH2679" s="6"/>
      <c r="CI2679" s="6"/>
      <c r="CJ2679" s="6"/>
      <c r="CK2679" s="6"/>
      <c r="CL2679" s="6"/>
      <c r="CM2679" s="6"/>
      <c r="CN2679" s="6"/>
      <c r="CO2679" s="6"/>
      <c r="CP2679" s="6"/>
      <c r="CQ2679" s="6"/>
      <c r="CR2679" s="6"/>
      <c r="CS2679" s="6"/>
      <c r="CT2679" s="6"/>
      <c r="CU2679" s="6"/>
      <c r="CV2679" s="6"/>
      <c r="CX2679" s="6"/>
      <c r="CY2679" s="6"/>
      <c r="CZ2679" s="6"/>
      <c r="DA2679" s="6"/>
      <c r="DB2679" s="6"/>
    </row>
    <row r="2680" spans="4:106" s="3" customFormat="1" x14ac:dyDescent="0.25">
      <c r="D2680" s="31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  <c r="AK2680" s="6"/>
      <c r="AL2680" s="6"/>
      <c r="AM2680" s="6"/>
      <c r="AN2680" s="6"/>
      <c r="AO2680" s="6"/>
      <c r="AP2680" s="6"/>
      <c r="AQ2680" s="6"/>
      <c r="AR2680" s="6"/>
      <c r="AS2680" s="6"/>
      <c r="AT2680" s="6"/>
      <c r="AU2680" s="6"/>
      <c r="AV2680" s="6"/>
      <c r="AX2680" s="41"/>
      <c r="AY2680" s="41"/>
      <c r="BA2680" s="6"/>
      <c r="BB2680" s="6"/>
      <c r="BC2680" s="6"/>
      <c r="BD2680" s="6"/>
      <c r="BE2680" s="6"/>
      <c r="BF2680" s="6"/>
      <c r="BG2680" s="6"/>
      <c r="BH2680" s="6"/>
      <c r="BI2680" s="6"/>
      <c r="BJ2680" s="6"/>
      <c r="BK2680" s="6"/>
      <c r="BL2680" s="6"/>
      <c r="BM2680" s="6"/>
      <c r="BN2680" s="6"/>
      <c r="BO2680" s="6"/>
      <c r="BP2680" s="6"/>
      <c r="BQ2680" s="6"/>
      <c r="BR2680" s="6"/>
      <c r="BS2680" s="6"/>
      <c r="BT2680" s="6"/>
      <c r="BU2680" s="6"/>
      <c r="BV2680" s="6"/>
      <c r="BW2680" s="6"/>
      <c r="BX2680" s="6"/>
      <c r="BY2680" s="6"/>
      <c r="BZ2680" s="6"/>
      <c r="CA2680" s="6"/>
      <c r="CB2680" s="6"/>
      <c r="CC2680" s="6"/>
      <c r="CD2680" s="6"/>
      <c r="CE2680" s="6"/>
      <c r="CF2680" s="6"/>
      <c r="CG2680" s="6"/>
      <c r="CH2680" s="6"/>
      <c r="CI2680" s="6"/>
      <c r="CJ2680" s="6"/>
      <c r="CK2680" s="6"/>
      <c r="CL2680" s="6"/>
      <c r="CM2680" s="6"/>
      <c r="CN2680" s="6"/>
      <c r="CO2680" s="6"/>
      <c r="CP2680" s="6"/>
      <c r="CQ2680" s="6"/>
      <c r="CR2680" s="6"/>
      <c r="CS2680" s="6"/>
      <c r="CT2680" s="6"/>
      <c r="CU2680" s="6"/>
      <c r="CV2680" s="6"/>
      <c r="CX2680" s="6"/>
      <c r="CY2680" s="6"/>
      <c r="CZ2680" s="6"/>
      <c r="DA2680" s="6"/>
      <c r="DB2680" s="6"/>
    </row>
    <row r="2681" spans="4:106" s="3" customFormat="1" x14ac:dyDescent="0.25">
      <c r="D2681" s="31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  <c r="AK2681" s="6"/>
      <c r="AL2681" s="6"/>
      <c r="AM2681" s="6"/>
      <c r="AN2681" s="6"/>
      <c r="AO2681" s="6"/>
      <c r="AP2681" s="6"/>
      <c r="AQ2681" s="6"/>
      <c r="AR2681" s="6"/>
      <c r="AS2681" s="6"/>
      <c r="AT2681" s="6"/>
      <c r="AU2681" s="6"/>
      <c r="AV2681" s="6"/>
      <c r="AX2681" s="41"/>
      <c r="AY2681" s="41"/>
      <c r="BA2681" s="6"/>
      <c r="BB2681" s="6"/>
      <c r="BC2681" s="6"/>
      <c r="BD2681" s="6"/>
      <c r="BE2681" s="6"/>
      <c r="BF2681" s="6"/>
      <c r="BG2681" s="6"/>
      <c r="BH2681" s="6"/>
      <c r="BI2681" s="6"/>
      <c r="BJ2681" s="6"/>
      <c r="BK2681" s="6"/>
      <c r="BL2681" s="6"/>
      <c r="BM2681" s="6"/>
      <c r="BN2681" s="6"/>
      <c r="BO2681" s="6"/>
      <c r="BP2681" s="6"/>
      <c r="BQ2681" s="6"/>
      <c r="BR2681" s="6"/>
      <c r="BS2681" s="6"/>
      <c r="BT2681" s="6"/>
      <c r="BU2681" s="6"/>
      <c r="BV2681" s="6"/>
      <c r="BW2681" s="6"/>
      <c r="BX2681" s="6"/>
      <c r="BY2681" s="6"/>
      <c r="BZ2681" s="6"/>
      <c r="CA2681" s="6"/>
      <c r="CB2681" s="6"/>
      <c r="CC2681" s="6"/>
      <c r="CD2681" s="6"/>
      <c r="CE2681" s="6"/>
      <c r="CF2681" s="6"/>
      <c r="CG2681" s="6"/>
      <c r="CH2681" s="6"/>
      <c r="CI2681" s="6"/>
      <c r="CJ2681" s="6"/>
      <c r="CK2681" s="6"/>
      <c r="CL2681" s="6"/>
      <c r="CM2681" s="6"/>
      <c r="CN2681" s="6"/>
      <c r="CO2681" s="6"/>
      <c r="CP2681" s="6"/>
      <c r="CQ2681" s="6"/>
      <c r="CR2681" s="6"/>
      <c r="CS2681" s="6"/>
      <c r="CT2681" s="6"/>
      <c r="CU2681" s="6"/>
      <c r="CV2681" s="6"/>
      <c r="CX2681" s="6"/>
      <c r="CY2681" s="6"/>
      <c r="CZ2681" s="6"/>
      <c r="DA2681" s="6"/>
      <c r="DB2681" s="6"/>
    </row>
    <row r="2682" spans="4:106" s="3" customFormat="1" x14ac:dyDescent="0.25">
      <c r="D2682" s="31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  <c r="AK2682" s="6"/>
      <c r="AL2682" s="6"/>
      <c r="AM2682" s="6"/>
      <c r="AN2682" s="6"/>
      <c r="AO2682" s="6"/>
      <c r="AP2682" s="6"/>
      <c r="AQ2682" s="6"/>
      <c r="AR2682" s="6"/>
      <c r="AS2682" s="6"/>
      <c r="AT2682" s="6"/>
      <c r="AU2682" s="6"/>
      <c r="AV2682" s="6"/>
      <c r="AX2682" s="41"/>
      <c r="AY2682" s="41"/>
      <c r="BA2682" s="6"/>
      <c r="BB2682" s="6"/>
      <c r="BC2682" s="6"/>
      <c r="BD2682" s="6"/>
      <c r="BE2682" s="6"/>
      <c r="BF2682" s="6"/>
      <c r="BG2682" s="6"/>
      <c r="BH2682" s="6"/>
      <c r="BI2682" s="6"/>
      <c r="BJ2682" s="6"/>
      <c r="BK2682" s="6"/>
      <c r="BL2682" s="6"/>
      <c r="BM2682" s="6"/>
      <c r="BN2682" s="6"/>
      <c r="BO2682" s="6"/>
      <c r="BP2682" s="6"/>
      <c r="BQ2682" s="6"/>
      <c r="BR2682" s="6"/>
      <c r="BS2682" s="6"/>
      <c r="BT2682" s="6"/>
      <c r="BU2682" s="6"/>
      <c r="BV2682" s="6"/>
      <c r="BW2682" s="6"/>
      <c r="BX2682" s="6"/>
      <c r="BY2682" s="6"/>
      <c r="BZ2682" s="6"/>
      <c r="CA2682" s="6"/>
      <c r="CB2682" s="6"/>
      <c r="CC2682" s="6"/>
      <c r="CD2682" s="6"/>
      <c r="CE2682" s="6"/>
      <c r="CF2682" s="6"/>
      <c r="CG2682" s="6"/>
      <c r="CH2682" s="6"/>
      <c r="CI2682" s="6"/>
      <c r="CJ2682" s="6"/>
      <c r="CK2682" s="6"/>
      <c r="CL2682" s="6"/>
      <c r="CM2682" s="6"/>
      <c r="CN2682" s="6"/>
      <c r="CO2682" s="6"/>
      <c r="CP2682" s="6"/>
      <c r="CQ2682" s="6"/>
      <c r="CR2682" s="6"/>
      <c r="CS2682" s="6"/>
      <c r="CT2682" s="6"/>
      <c r="CU2682" s="6"/>
      <c r="CV2682" s="6"/>
      <c r="CX2682" s="6"/>
      <c r="CY2682" s="6"/>
      <c r="CZ2682" s="6"/>
      <c r="DA2682" s="6"/>
      <c r="DB2682" s="6"/>
    </row>
    <row r="2683" spans="4:106" s="3" customFormat="1" x14ac:dyDescent="0.25">
      <c r="D2683" s="31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  <c r="AK2683" s="6"/>
      <c r="AL2683" s="6"/>
      <c r="AM2683" s="6"/>
      <c r="AN2683" s="6"/>
      <c r="AO2683" s="6"/>
      <c r="AP2683" s="6"/>
      <c r="AQ2683" s="6"/>
      <c r="AR2683" s="6"/>
      <c r="AS2683" s="6"/>
      <c r="AT2683" s="6"/>
      <c r="AU2683" s="6"/>
      <c r="AV2683" s="6"/>
      <c r="AX2683" s="41"/>
      <c r="AY2683" s="41"/>
      <c r="BA2683" s="6"/>
      <c r="BB2683" s="6"/>
      <c r="BC2683" s="6"/>
      <c r="BD2683" s="6"/>
      <c r="BE2683" s="6"/>
      <c r="BF2683" s="6"/>
      <c r="BG2683" s="6"/>
      <c r="BH2683" s="6"/>
      <c r="BI2683" s="6"/>
      <c r="BJ2683" s="6"/>
      <c r="BK2683" s="6"/>
      <c r="BL2683" s="6"/>
      <c r="BM2683" s="6"/>
      <c r="BN2683" s="6"/>
      <c r="BO2683" s="6"/>
      <c r="BP2683" s="6"/>
      <c r="BQ2683" s="6"/>
      <c r="BR2683" s="6"/>
      <c r="BS2683" s="6"/>
      <c r="BT2683" s="6"/>
      <c r="BU2683" s="6"/>
      <c r="BV2683" s="6"/>
      <c r="BW2683" s="6"/>
      <c r="BX2683" s="6"/>
      <c r="BY2683" s="6"/>
      <c r="BZ2683" s="6"/>
      <c r="CA2683" s="6"/>
      <c r="CB2683" s="6"/>
      <c r="CC2683" s="6"/>
      <c r="CD2683" s="6"/>
      <c r="CE2683" s="6"/>
      <c r="CF2683" s="6"/>
      <c r="CG2683" s="6"/>
      <c r="CH2683" s="6"/>
      <c r="CI2683" s="6"/>
      <c r="CJ2683" s="6"/>
      <c r="CK2683" s="6"/>
      <c r="CL2683" s="6"/>
      <c r="CM2683" s="6"/>
      <c r="CN2683" s="6"/>
      <c r="CO2683" s="6"/>
      <c r="CP2683" s="6"/>
      <c r="CQ2683" s="6"/>
      <c r="CR2683" s="6"/>
      <c r="CS2683" s="6"/>
      <c r="CT2683" s="6"/>
      <c r="CU2683" s="6"/>
      <c r="CV2683" s="6"/>
      <c r="CX2683" s="6"/>
      <c r="CY2683" s="6"/>
      <c r="CZ2683" s="6"/>
      <c r="DA2683" s="6"/>
      <c r="DB2683" s="6"/>
    </row>
    <row r="2684" spans="4:106" s="3" customFormat="1" x14ac:dyDescent="0.25">
      <c r="D2684" s="31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  <c r="AK2684" s="6"/>
      <c r="AL2684" s="6"/>
      <c r="AM2684" s="6"/>
      <c r="AN2684" s="6"/>
      <c r="AO2684" s="6"/>
      <c r="AP2684" s="6"/>
      <c r="AQ2684" s="6"/>
      <c r="AR2684" s="6"/>
      <c r="AS2684" s="6"/>
      <c r="AT2684" s="6"/>
      <c r="AU2684" s="6"/>
      <c r="AV2684" s="6"/>
      <c r="AX2684" s="41"/>
      <c r="AY2684" s="41"/>
      <c r="BA2684" s="6"/>
      <c r="BB2684" s="6"/>
      <c r="BC2684" s="6"/>
      <c r="BD2684" s="6"/>
      <c r="BE2684" s="6"/>
      <c r="BF2684" s="6"/>
      <c r="BG2684" s="6"/>
      <c r="BH2684" s="6"/>
      <c r="BI2684" s="6"/>
      <c r="BJ2684" s="6"/>
      <c r="BK2684" s="6"/>
      <c r="BL2684" s="6"/>
      <c r="BM2684" s="6"/>
      <c r="BN2684" s="6"/>
      <c r="BO2684" s="6"/>
      <c r="BP2684" s="6"/>
      <c r="BQ2684" s="6"/>
      <c r="BR2684" s="6"/>
      <c r="BS2684" s="6"/>
      <c r="BT2684" s="6"/>
      <c r="BU2684" s="6"/>
      <c r="BV2684" s="6"/>
      <c r="BW2684" s="6"/>
      <c r="BX2684" s="6"/>
      <c r="BY2684" s="6"/>
      <c r="BZ2684" s="6"/>
      <c r="CA2684" s="6"/>
      <c r="CB2684" s="6"/>
      <c r="CC2684" s="6"/>
      <c r="CD2684" s="6"/>
      <c r="CE2684" s="6"/>
      <c r="CF2684" s="6"/>
      <c r="CG2684" s="6"/>
      <c r="CH2684" s="6"/>
      <c r="CI2684" s="6"/>
      <c r="CJ2684" s="6"/>
      <c r="CK2684" s="6"/>
      <c r="CL2684" s="6"/>
      <c r="CM2684" s="6"/>
      <c r="CN2684" s="6"/>
      <c r="CO2684" s="6"/>
      <c r="CP2684" s="6"/>
      <c r="CQ2684" s="6"/>
      <c r="CR2684" s="6"/>
      <c r="CS2684" s="6"/>
      <c r="CT2684" s="6"/>
      <c r="CU2684" s="6"/>
      <c r="CV2684" s="6"/>
      <c r="CX2684" s="6"/>
      <c r="CY2684" s="6"/>
      <c r="CZ2684" s="6"/>
      <c r="DA2684" s="6"/>
      <c r="DB2684" s="6"/>
    </row>
    <row r="2685" spans="4:106" s="3" customFormat="1" x14ac:dyDescent="0.25">
      <c r="D2685" s="31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  <c r="AK2685" s="6"/>
      <c r="AL2685" s="6"/>
      <c r="AM2685" s="6"/>
      <c r="AN2685" s="6"/>
      <c r="AO2685" s="6"/>
      <c r="AP2685" s="6"/>
      <c r="AQ2685" s="6"/>
      <c r="AR2685" s="6"/>
      <c r="AS2685" s="6"/>
      <c r="AT2685" s="6"/>
      <c r="AU2685" s="6"/>
      <c r="AV2685" s="6"/>
      <c r="AX2685" s="41"/>
      <c r="AY2685" s="41"/>
      <c r="BA2685" s="6"/>
      <c r="BB2685" s="6"/>
      <c r="BC2685" s="6"/>
      <c r="BD2685" s="6"/>
      <c r="BE2685" s="6"/>
      <c r="BF2685" s="6"/>
      <c r="BG2685" s="6"/>
      <c r="BH2685" s="6"/>
      <c r="BI2685" s="6"/>
      <c r="BJ2685" s="6"/>
      <c r="BK2685" s="6"/>
      <c r="BL2685" s="6"/>
      <c r="BM2685" s="6"/>
      <c r="BN2685" s="6"/>
      <c r="BO2685" s="6"/>
      <c r="BP2685" s="6"/>
      <c r="BQ2685" s="6"/>
      <c r="BR2685" s="6"/>
      <c r="BS2685" s="6"/>
      <c r="BT2685" s="6"/>
      <c r="BU2685" s="6"/>
      <c r="BV2685" s="6"/>
      <c r="BW2685" s="6"/>
      <c r="BX2685" s="6"/>
      <c r="BY2685" s="6"/>
      <c r="BZ2685" s="6"/>
      <c r="CA2685" s="6"/>
      <c r="CB2685" s="6"/>
      <c r="CC2685" s="6"/>
      <c r="CD2685" s="6"/>
      <c r="CE2685" s="6"/>
      <c r="CF2685" s="6"/>
      <c r="CG2685" s="6"/>
      <c r="CH2685" s="6"/>
      <c r="CI2685" s="6"/>
      <c r="CJ2685" s="6"/>
      <c r="CK2685" s="6"/>
      <c r="CL2685" s="6"/>
      <c r="CM2685" s="6"/>
      <c r="CN2685" s="6"/>
      <c r="CO2685" s="6"/>
      <c r="CP2685" s="6"/>
      <c r="CQ2685" s="6"/>
      <c r="CR2685" s="6"/>
      <c r="CS2685" s="6"/>
      <c r="CT2685" s="6"/>
      <c r="CU2685" s="6"/>
      <c r="CV2685" s="6"/>
      <c r="CX2685" s="6"/>
      <c r="CY2685" s="6"/>
      <c r="CZ2685" s="6"/>
      <c r="DA2685" s="6"/>
      <c r="DB2685" s="6"/>
    </row>
    <row r="2686" spans="4:106" s="3" customFormat="1" x14ac:dyDescent="0.25">
      <c r="D2686" s="31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O2686" s="6"/>
      <c r="AP2686" s="6"/>
      <c r="AQ2686" s="6"/>
      <c r="AR2686" s="6"/>
      <c r="AS2686" s="6"/>
      <c r="AT2686" s="6"/>
      <c r="AU2686" s="6"/>
      <c r="AV2686" s="6"/>
      <c r="AX2686" s="41"/>
      <c r="AY2686" s="41"/>
      <c r="BA2686" s="6"/>
      <c r="BB2686" s="6"/>
      <c r="BC2686" s="6"/>
      <c r="BD2686" s="6"/>
      <c r="BE2686" s="6"/>
      <c r="BF2686" s="6"/>
      <c r="BG2686" s="6"/>
      <c r="BH2686" s="6"/>
      <c r="BI2686" s="6"/>
      <c r="BJ2686" s="6"/>
      <c r="BK2686" s="6"/>
      <c r="BL2686" s="6"/>
      <c r="BM2686" s="6"/>
      <c r="BN2686" s="6"/>
      <c r="BO2686" s="6"/>
      <c r="BP2686" s="6"/>
      <c r="BQ2686" s="6"/>
      <c r="BR2686" s="6"/>
      <c r="BS2686" s="6"/>
      <c r="BT2686" s="6"/>
      <c r="BU2686" s="6"/>
      <c r="BV2686" s="6"/>
      <c r="BW2686" s="6"/>
      <c r="BX2686" s="6"/>
      <c r="BY2686" s="6"/>
      <c r="BZ2686" s="6"/>
      <c r="CA2686" s="6"/>
      <c r="CB2686" s="6"/>
      <c r="CC2686" s="6"/>
      <c r="CD2686" s="6"/>
      <c r="CE2686" s="6"/>
      <c r="CF2686" s="6"/>
      <c r="CG2686" s="6"/>
      <c r="CH2686" s="6"/>
      <c r="CI2686" s="6"/>
      <c r="CJ2686" s="6"/>
      <c r="CK2686" s="6"/>
      <c r="CL2686" s="6"/>
      <c r="CM2686" s="6"/>
      <c r="CN2686" s="6"/>
      <c r="CO2686" s="6"/>
      <c r="CP2686" s="6"/>
      <c r="CQ2686" s="6"/>
      <c r="CR2686" s="6"/>
      <c r="CS2686" s="6"/>
      <c r="CT2686" s="6"/>
      <c r="CU2686" s="6"/>
      <c r="CV2686" s="6"/>
      <c r="CX2686" s="6"/>
      <c r="CY2686" s="6"/>
      <c r="CZ2686" s="6"/>
      <c r="DA2686" s="6"/>
      <c r="DB2686" s="6"/>
    </row>
    <row r="2687" spans="4:106" s="3" customFormat="1" x14ac:dyDescent="0.25">
      <c r="D2687" s="31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  <c r="AK2687" s="6"/>
      <c r="AL2687" s="6"/>
      <c r="AM2687" s="6"/>
      <c r="AN2687" s="6"/>
      <c r="AO2687" s="6"/>
      <c r="AP2687" s="6"/>
      <c r="AQ2687" s="6"/>
      <c r="AR2687" s="6"/>
      <c r="AS2687" s="6"/>
      <c r="AT2687" s="6"/>
      <c r="AU2687" s="6"/>
      <c r="AV2687" s="6"/>
      <c r="AX2687" s="41"/>
      <c r="AY2687" s="41"/>
      <c r="BA2687" s="6"/>
      <c r="BB2687" s="6"/>
      <c r="BC2687" s="6"/>
      <c r="BD2687" s="6"/>
      <c r="BE2687" s="6"/>
      <c r="BF2687" s="6"/>
      <c r="BG2687" s="6"/>
      <c r="BH2687" s="6"/>
      <c r="BI2687" s="6"/>
      <c r="BJ2687" s="6"/>
      <c r="BK2687" s="6"/>
      <c r="BL2687" s="6"/>
      <c r="BM2687" s="6"/>
      <c r="BN2687" s="6"/>
      <c r="BO2687" s="6"/>
      <c r="BP2687" s="6"/>
      <c r="BQ2687" s="6"/>
      <c r="BR2687" s="6"/>
      <c r="BS2687" s="6"/>
      <c r="BT2687" s="6"/>
      <c r="BU2687" s="6"/>
      <c r="BV2687" s="6"/>
      <c r="BW2687" s="6"/>
      <c r="BX2687" s="6"/>
      <c r="BY2687" s="6"/>
      <c r="BZ2687" s="6"/>
      <c r="CA2687" s="6"/>
      <c r="CB2687" s="6"/>
      <c r="CC2687" s="6"/>
      <c r="CD2687" s="6"/>
      <c r="CE2687" s="6"/>
      <c r="CF2687" s="6"/>
      <c r="CG2687" s="6"/>
      <c r="CH2687" s="6"/>
      <c r="CI2687" s="6"/>
      <c r="CJ2687" s="6"/>
      <c r="CK2687" s="6"/>
      <c r="CL2687" s="6"/>
      <c r="CM2687" s="6"/>
      <c r="CN2687" s="6"/>
      <c r="CO2687" s="6"/>
      <c r="CP2687" s="6"/>
      <c r="CQ2687" s="6"/>
      <c r="CR2687" s="6"/>
      <c r="CS2687" s="6"/>
      <c r="CT2687" s="6"/>
      <c r="CU2687" s="6"/>
      <c r="CV2687" s="6"/>
      <c r="CX2687" s="6"/>
      <c r="CY2687" s="6"/>
      <c r="CZ2687" s="6"/>
      <c r="DA2687" s="6"/>
      <c r="DB2687" s="6"/>
    </row>
    <row r="2688" spans="4:106" s="3" customFormat="1" x14ac:dyDescent="0.25">
      <c r="D2688" s="31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  <c r="AK2688" s="6"/>
      <c r="AL2688" s="6"/>
      <c r="AM2688" s="6"/>
      <c r="AN2688" s="6"/>
      <c r="AO2688" s="6"/>
      <c r="AP2688" s="6"/>
      <c r="AQ2688" s="6"/>
      <c r="AR2688" s="6"/>
      <c r="AS2688" s="6"/>
      <c r="AT2688" s="6"/>
      <c r="AU2688" s="6"/>
      <c r="AV2688" s="6"/>
      <c r="AX2688" s="41"/>
      <c r="AY2688" s="41"/>
      <c r="BA2688" s="6"/>
      <c r="BB2688" s="6"/>
      <c r="BC2688" s="6"/>
      <c r="BD2688" s="6"/>
      <c r="BE2688" s="6"/>
      <c r="BF2688" s="6"/>
      <c r="BG2688" s="6"/>
      <c r="BH2688" s="6"/>
      <c r="BI2688" s="6"/>
      <c r="BJ2688" s="6"/>
      <c r="BK2688" s="6"/>
      <c r="BL2688" s="6"/>
      <c r="BM2688" s="6"/>
      <c r="BN2688" s="6"/>
      <c r="BO2688" s="6"/>
      <c r="BP2688" s="6"/>
      <c r="BQ2688" s="6"/>
      <c r="BR2688" s="6"/>
      <c r="BS2688" s="6"/>
      <c r="BT2688" s="6"/>
      <c r="BU2688" s="6"/>
      <c r="BV2688" s="6"/>
      <c r="BW2688" s="6"/>
      <c r="BX2688" s="6"/>
      <c r="BY2688" s="6"/>
      <c r="BZ2688" s="6"/>
      <c r="CA2688" s="6"/>
      <c r="CB2688" s="6"/>
      <c r="CC2688" s="6"/>
      <c r="CD2688" s="6"/>
      <c r="CE2688" s="6"/>
      <c r="CF2688" s="6"/>
      <c r="CG2688" s="6"/>
      <c r="CH2688" s="6"/>
      <c r="CI2688" s="6"/>
      <c r="CJ2688" s="6"/>
      <c r="CK2688" s="6"/>
      <c r="CL2688" s="6"/>
      <c r="CM2688" s="6"/>
      <c r="CN2688" s="6"/>
      <c r="CO2688" s="6"/>
      <c r="CP2688" s="6"/>
      <c r="CQ2688" s="6"/>
      <c r="CR2688" s="6"/>
      <c r="CS2688" s="6"/>
      <c r="CT2688" s="6"/>
      <c r="CU2688" s="6"/>
      <c r="CV2688" s="6"/>
      <c r="CX2688" s="6"/>
      <c r="CY2688" s="6"/>
      <c r="CZ2688" s="6"/>
      <c r="DA2688" s="6"/>
      <c r="DB2688" s="6"/>
    </row>
    <row r="2689" spans="4:106" s="3" customFormat="1" x14ac:dyDescent="0.25">
      <c r="D2689" s="31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  <c r="AK2689" s="6"/>
      <c r="AL2689" s="6"/>
      <c r="AM2689" s="6"/>
      <c r="AN2689" s="6"/>
      <c r="AO2689" s="6"/>
      <c r="AP2689" s="6"/>
      <c r="AQ2689" s="6"/>
      <c r="AR2689" s="6"/>
      <c r="AS2689" s="6"/>
      <c r="AT2689" s="6"/>
      <c r="AU2689" s="6"/>
      <c r="AV2689" s="6"/>
      <c r="AX2689" s="41"/>
      <c r="AY2689" s="41"/>
      <c r="BA2689" s="6"/>
      <c r="BB2689" s="6"/>
      <c r="BC2689" s="6"/>
      <c r="BD2689" s="6"/>
      <c r="BE2689" s="6"/>
      <c r="BF2689" s="6"/>
      <c r="BG2689" s="6"/>
      <c r="BH2689" s="6"/>
      <c r="BI2689" s="6"/>
      <c r="BJ2689" s="6"/>
      <c r="BK2689" s="6"/>
      <c r="BL2689" s="6"/>
      <c r="BM2689" s="6"/>
      <c r="BN2689" s="6"/>
      <c r="BO2689" s="6"/>
      <c r="BP2689" s="6"/>
      <c r="BQ2689" s="6"/>
      <c r="BR2689" s="6"/>
      <c r="BS2689" s="6"/>
      <c r="BT2689" s="6"/>
      <c r="BU2689" s="6"/>
      <c r="BV2689" s="6"/>
      <c r="BW2689" s="6"/>
      <c r="BX2689" s="6"/>
      <c r="BY2689" s="6"/>
      <c r="BZ2689" s="6"/>
      <c r="CA2689" s="6"/>
      <c r="CB2689" s="6"/>
      <c r="CC2689" s="6"/>
      <c r="CD2689" s="6"/>
      <c r="CE2689" s="6"/>
      <c r="CF2689" s="6"/>
      <c r="CG2689" s="6"/>
      <c r="CH2689" s="6"/>
      <c r="CI2689" s="6"/>
      <c r="CJ2689" s="6"/>
      <c r="CK2689" s="6"/>
      <c r="CL2689" s="6"/>
      <c r="CM2689" s="6"/>
      <c r="CN2689" s="6"/>
      <c r="CO2689" s="6"/>
      <c r="CP2689" s="6"/>
      <c r="CQ2689" s="6"/>
      <c r="CR2689" s="6"/>
      <c r="CS2689" s="6"/>
      <c r="CT2689" s="6"/>
      <c r="CU2689" s="6"/>
      <c r="CV2689" s="6"/>
      <c r="CX2689" s="6"/>
      <c r="CY2689" s="6"/>
      <c r="CZ2689" s="6"/>
      <c r="DA2689" s="6"/>
      <c r="DB2689" s="6"/>
    </row>
    <row r="2690" spans="4:106" s="3" customFormat="1" x14ac:dyDescent="0.25">
      <c r="D2690" s="31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  <c r="AK2690" s="6"/>
      <c r="AL2690" s="6"/>
      <c r="AM2690" s="6"/>
      <c r="AN2690" s="6"/>
      <c r="AO2690" s="6"/>
      <c r="AP2690" s="6"/>
      <c r="AQ2690" s="6"/>
      <c r="AR2690" s="6"/>
      <c r="AS2690" s="6"/>
      <c r="AT2690" s="6"/>
      <c r="AU2690" s="6"/>
      <c r="AV2690" s="6"/>
      <c r="AX2690" s="41"/>
      <c r="AY2690" s="41"/>
      <c r="BA2690" s="6"/>
      <c r="BB2690" s="6"/>
      <c r="BC2690" s="6"/>
      <c r="BD2690" s="6"/>
      <c r="BE2690" s="6"/>
      <c r="BF2690" s="6"/>
      <c r="BG2690" s="6"/>
      <c r="BH2690" s="6"/>
      <c r="BI2690" s="6"/>
      <c r="BJ2690" s="6"/>
      <c r="BK2690" s="6"/>
      <c r="BL2690" s="6"/>
      <c r="BM2690" s="6"/>
      <c r="BN2690" s="6"/>
      <c r="BO2690" s="6"/>
      <c r="BP2690" s="6"/>
      <c r="BQ2690" s="6"/>
      <c r="BR2690" s="6"/>
      <c r="BS2690" s="6"/>
      <c r="BT2690" s="6"/>
      <c r="BU2690" s="6"/>
      <c r="BV2690" s="6"/>
      <c r="BW2690" s="6"/>
      <c r="BX2690" s="6"/>
      <c r="BY2690" s="6"/>
      <c r="BZ2690" s="6"/>
      <c r="CA2690" s="6"/>
      <c r="CB2690" s="6"/>
      <c r="CC2690" s="6"/>
      <c r="CD2690" s="6"/>
      <c r="CE2690" s="6"/>
      <c r="CF2690" s="6"/>
      <c r="CG2690" s="6"/>
      <c r="CH2690" s="6"/>
      <c r="CI2690" s="6"/>
      <c r="CJ2690" s="6"/>
      <c r="CK2690" s="6"/>
      <c r="CL2690" s="6"/>
      <c r="CM2690" s="6"/>
      <c r="CN2690" s="6"/>
      <c r="CO2690" s="6"/>
      <c r="CP2690" s="6"/>
      <c r="CQ2690" s="6"/>
      <c r="CR2690" s="6"/>
      <c r="CS2690" s="6"/>
      <c r="CT2690" s="6"/>
      <c r="CU2690" s="6"/>
      <c r="CV2690" s="6"/>
      <c r="CX2690" s="6"/>
      <c r="CY2690" s="6"/>
      <c r="CZ2690" s="6"/>
      <c r="DA2690" s="6"/>
      <c r="DB2690" s="6"/>
    </row>
    <row r="2691" spans="4:106" s="3" customFormat="1" x14ac:dyDescent="0.25">
      <c r="D2691" s="31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  <c r="AJ2691" s="6"/>
      <c r="AK2691" s="6"/>
      <c r="AL2691" s="6"/>
      <c r="AM2691" s="6"/>
      <c r="AN2691" s="6"/>
      <c r="AO2691" s="6"/>
      <c r="AP2691" s="6"/>
      <c r="AQ2691" s="6"/>
      <c r="AR2691" s="6"/>
      <c r="AS2691" s="6"/>
      <c r="AT2691" s="6"/>
      <c r="AU2691" s="6"/>
      <c r="AV2691" s="6"/>
      <c r="AX2691" s="41"/>
      <c r="AY2691" s="41"/>
      <c r="BA2691" s="6"/>
      <c r="BB2691" s="6"/>
      <c r="BC2691" s="6"/>
      <c r="BD2691" s="6"/>
      <c r="BE2691" s="6"/>
      <c r="BF2691" s="6"/>
      <c r="BG2691" s="6"/>
      <c r="BH2691" s="6"/>
      <c r="BI2691" s="6"/>
      <c r="BJ2691" s="6"/>
      <c r="BK2691" s="6"/>
      <c r="BL2691" s="6"/>
      <c r="BM2691" s="6"/>
      <c r="BN2691" s="6"/>
      <c r="BO2691" s="6"/>
      <c r="BP2691" s="6"/>
      <c r="BQ2691" s="6"/>
      <c r="BR2691" s="6"/>
      <c r="BS2691" s="6"/>
      <c r="BT2691" s="6"/>
      <c r="BU2691" s="6"/>
      <c r="BV2691" s="6"/>
      <c r="BW2691" s="6"/>
      <c r="BX2691" s="6"/>
      <c r="BY2691" s="6"/>
      <c r="BZ2691" s="6"/>
      <c r="CA2691" s="6"/>
      <c r="CB2691" s="6"/>
      <c r="CC2691" s="6"/>
      <c r="CD2691" s="6"/>
      <c r="CE2691" s="6"/>
      <c r="CF2691" s="6"/>
      <c r="CG2691" s="6"/>
      <c r="CH2691" s="6"/>
      <c r="CI2691" s="6"/>
      <c r="CJ2691" s="6"/>
      <c r="CK2691" s="6"/>
      <c r="CL2691" s="6"/>
      <c r="CM2691" s="6"/>
      <c r="CN2691" s="6"/>
      <c r="CO2691" s="6"/>
      <c r="CP2691" s="6"/>
      <c r="CQ2691" s="6"/>
      <c r="CR2691" s="6"/>
      <c r="CS2691" s="6"/>
      <c r="CT2691" s="6"/>
      <c r="CU2691" s="6"/>
      <c r="CV2691" s="6"/>
      <c r="CX2691" s="6"/>
      <c r="CY2691" s="6"/>
      <c r="CZ2691" s="6"/>
      <c r="DA2691" s="6"/>
      <c r="DB2691" s="6"/>
    </row>
    <row r="2692" spans="4:106" s="3" customFormat="1" x14ac:dyDescent="0.25">
      <c r="D2692" s="31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  <c r="AK2692" s="6"/>
      <c r="AL2692" s="6"/>
      <c r="AM2692" s="6"/>
      <c r="AN2692" s="6"/>
      <c r="AO2692" s="6"/>
      <c r="AP2692" s="6"/>
      <c r="AQ2692" s="6"/>
      <c r="AR2692" s="6"/>
      <c r="AS2692" s="6"/>
      <c r="AT2692" s="6"/>
      <c r="AU2692" s="6"/>
      <c r="AV2692" s="6"/>
      <c r="AX2692" s="41"/>
      <c r="AY2692" s="41"/>
      <c r="BA2692" s="6"/>
      <c r="BB2692" s="6"/>
      <c r="BC2692" s="6"/>
      <c r="BD2692" s="6"/>
      <c r="BE2692" s="6"/>
      <c r="BF2692" s="6"/>
      <c r="BG2692" s="6"/>
      <c r="BH2692" s="6"/>
      <c r="BI2692" s="6"/>
      <c r="BJ2692" s="6"/>
      <c r="BK2692" s="6"/>
      <c r="BL2692" s="6"/>
      <c r="BM2692" s="6"/>
      <c r="BN2692" s="6"/>
      <c r="BO2692" s="6"/>
      <c r="BP2692" s="6"/>
      <c r="BQ2692" s="6"/>
      <c r="BR2692" s="6"/>
      <c r="BS2692" s="6"/>
      <c r="BT2692" s="6"/>
      <c r="BU2692" s="6"/>
      <c r="BV2692" s="6"/>
      <c r="BW2692" s="6"/>
      <c r="BX2692" s="6"/>
      <c r="BY2692" s="6"/>
      <c r="BZ2692" s="6"/>
      <c r="CA2692" s="6"/>
      <c r="CB2692" s="6"/>
      <c r="CC2692" s="6"/>
      <c r="CD2692" s="6"/>
      <c r="CE2692" s="6"/>
      <c r="CF2692" s="6"/>
      <c r="CG2692" s="6"/>
      <c r="CH2692" s="6"/>
      <c r="CI2692" s="6"/>
      <c r="CJ2692" s="6"/>
      <c r="CK2692" s="6"/>
      <c r="CL2692" s="6"/>
      <c r="CM2692" s="6"/>
      <c r="CN2692" s="6"/>
      <c r="CO2692" s="6"/>
      <c r="CP2692" s="6"/>
      <c r="CQ2692" s="6"/>
      <c r="CR2692" s="6"/>
      <c r="CS2692" s="6"/>
      <c r="CT2692" s="6"/>
      <c r="CU2692" s="6"/>
      <c r="CV2692" s="6"/>
      <c r="CX2692" s="6"/>
      <c r="CY2692" s="6"/>
      <c r="CZ2692" s="6"/>
      <c r="DA2692" s="6"/>
      <c r="DB2692" s="6"/>
    </row>
    <row r="2693" spans="4:106" s="3" customFormat="1" x14ac:dyDescent="0.25">
      <c r="D2693" s="31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  <c r="AK2693" s="6"/>
      <c r="AL2693" s="6"/>
      <c r="AM2693" s="6"/>
      <c r="AN2693" s="6"/>
      <c r="AO2693" s="6"/>
      <c r="AP2693" s="6"/>
      <c r="AQ2693" s="6"/>
      <c r="AR2693" s="6"/>
      <c r="AS2693" s="6"/>
      <c r="AT2693" s="6"/>
      <c r="AU2693" s="6"/>
      <c r="AV2693" s="6"/>
      <c r="AX2693" s="41"/>
      <c r="AY2693" s="41"/>
      <c r="BA2693" s="6"/>
      <c r="BB2693" s="6"/>
      <c r="BC2693" s="6"/>
      <c r="BD2693" s="6"/>
      <c r="BE2693" s="6"/>
      <c r="BF2693" s="6"/>
      <c r="BG2693" s="6"/>
      <c r="BH2693" s="6"/>
      <c r="BI2693" s="6"/>
      <c r="BJ2693" s="6"/>
      <c r="BK2693" s="6"/>
      <c r="BL2693" s="6"/>
      <c r="BM2693" s="6"/>
      <c r="BN2693" s="6"/>
      <c r="BO2693" s="6"/>
      <c r="BP2693" s="6"/>
      <c r="BQ2693" s="6"/>
      <c r="BR2693" s="6"/>
      <c r="BS2693" s="6"/>
      <c r="BT2693" s="6"/>
      <c r="BU2693" s="6"/>
      <c r="BV2693" s="6"/>
      <c r="BW2693" s="6"/>
      <c r="BX2693" s="6"/>
      <c r="BY2693" s="6"/>
      <c r="BZ2693" s="6"/>
      <c r="CA2693" s="6"/>
      <c r="CB2693" s="6"/>
      <c r="CC2693" s="6"/>
      <c r="CD2693" s="6"/>
      <c r="CE2693" s="6"/>
      <c r="CF2693" s="6"/>
      <c r="CG2693" s="6"/>
      <c r="CH2693" s="6"/>
      <c r="CI2693" s="6"/>
      <c r="CJ2693" s="6"/>
      <c r="CK2693" s="6"/>
      <c r="CL2693" s="6"/>
      <c r="CM2693" s="6"/>
      <c r="CN2693" s="6"/>
      <c r="CO2693" s="6"/>
      <c r="CP2693" s="6"/>
      <c r="CQ2693" s="6"/>
      <c r="CR2693" s="6"/>
      <c r="CS2693" s="6"/>
      <c r="CT2693" s="6"/>
      <c r="CU2693" s="6"/>
      <c r="CV2693" s="6"/>
      <c r="CX2693" s="6"/>
      <c r="CY2693" s="6"/>
      <c r="CZ2693" s="6"/>
      <c r="DA2693" s="6"/>
      <c r="DB2693" s="6"/>
    </row>
    <row r="2694" spans="4:106" s="3" customFormat="1" x14ac:dyDescent="0.25">
      <c r="D2694" s="31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  <c r="AK2694" s="6"/>
      <c r="AL2694" s="6"/>
      <c r="AM2694" s="6"/>
      <c r="AN2694" s="6"/>
      <c r="AO2694" s="6"/>
      <c r="AP2694" s="6"/>
      <c r="AQ2694" s="6"/>
      <c r="AR2694" s="6"/>
      <c r="AS2694" s="6"/>
      <c r="AT2694" s="6"/>
      <c r="AU2694" s="6"/>
      <c r="AV2694" s="6"/>
      <c r="AX2694" s="41"/>
      <c r="AY2694" s="41"/>
      <c r="BA2694" s="6"/>
      <c r="BB2694" s="6"/>
      <c r="BC2694" s="6"/>
      <c r="BD2694" s="6"/>
      <c r="BE2694" s="6"/>
      <c r="BF2694" s="6"/>
      <c r="BG2694" s="6"/>
      <c r="BH2694" s="6"/>
      <c r="BI2694" s="6"/>
      <c r="BJ2694" s="6"/>
      <c r="BK2694" s="6"/>
      <c r="BL2694" s="6"/>
      <c r="BM2694" s="6"/>
      <c r="BN2694" s="6"/>
      <c r="BO2694" s="6"/>
      <c r="BP2694" s="6"/>
      <c r="BQ2694" s="6"/>
      <c r="BR2694" s="6"/>
      <c r="BS2694" s="6"/>
      <c r="BT2694" s="6"/>
      <c r="BU2694" s="6"/>
      <c r="BV2694" s="6"/>
      <c r="BW2694" s="6"/>
      <c r="BX2694" s="6"/>
      <c r="BY2694" s="6"/>
      <c r="BZ2694" s="6"/>
      <c r="CA2694" s="6"/>
      <c r="CB2694" s="6"/>
      <c r="CC2694" s="6"/>
      <c r="CD2694" s="6"/>
      <c r="CE2694" s="6"/>
      <c r="CF2694" s="6"/>
      <c r="CG2694" s="6"/>
      <c r="CH2694" s="6"/>
      <c r="CI2694" s="6"/>
      <c r="CJ2694" s="6"/>
      <c r="CK2694" s="6"/>
      <c r="CL2694" s="6"/>
      <c r="CM2694" s="6"/>
      <c r="CN2694" s="6"/>
      <c r="CO2694" s="6"/>
      <c r="CP2694" s="6"/>
      <c r="CQ2694" s="6"/>
      <c r="CR2694" s="6"/>
      <c r="CS2694" s="6"/>
      <c r="CT2694" s="6"/>
      <c r="CU2694" s="6"/>
      <c r="CV2694" s="6"/>
      <c r="CX2694" s="6"/>
      <c r="CY2694" s="6"/>
      <c r="CZ2694" s="6"/>
      <c r="DA2694" s="6"/>
      <c r="DB2694" s="6"/>
    </row>
    <row r="2695" spans="4:106" s="3" customFormat="1" x14ac:dyDescent="0.25">
      <c r="D2695" s="31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  <c r="AK2695" s="6"/>
      <c r="AL2695" s="6"/>
      <c r="AM2695" s="6"/>
      <c r="AN2695" s="6"/>
      <c r="AO2695" s="6"/>
      <c r="AP2695" s="6"/>
      <c r="AQ2695" s="6"/>
      <c r="AR2695" s="6"/>
      <c r="AS2695" s="6"/>
      <c r="AT2695" s="6"/>
      <c r="AU2695" s="6"/>
      <c r="AV2695" s="6"/>
      <c r="AX2695" s="41"/>
      <c r="AY2695" s="41"/>
      <c r="BA2695" s="6"/>
      <c r="BB2695" s="6"/>
      <c r="BC2695" s="6"/>
      <c r="BD2695" s="6"/>
      <c r="BE2695" s="6"/>
      <c r="BF2695" s="6"/>
      <c r="BG2695" s="6"/>
      <c r="BH2695" s="6"/>
      <c r="BI2695" s="6"/>
      <c r="BJ2695" s="6"/>
      <c r="BK2695" s="6"/>
      <c r="BL2695" s="6"/>
      <c r="BM2695" s="6"/>
      <c r="BN2695" s="6"/>
      <c r="BO2695" s="6"/>
      <c r="BP2695" s="6"/>
      <c r="BQ2695" s="6"/>
      <c r="BR2695" s="6"/>
      <c r="BS2695" s="6"/>
      <c r="BT2695" s="6"/>
      <c r="BU2695" s="6"/>
      <c r="BV2695" s="6"/>
      <c r="BW2695" s="6"/>
      <c r="BX2695" s="6"/>
      <c r="BY2695" s="6"/>
      <c r="BZ2695" s="6"/>
      <c r="CA2695" s="6"/>
      <c r="CB2695" s="6"/>
      <c r="CC2695" s="6"/>
      <c r="CD2695" s="6"/>
      <c r="CE2695" s="6"/>
      <c r="CF2695" s="6"/>
      <c r="CG2695" s="6"/>
      <c r="CH2695" s="6"/>
      <c r="CI2695" s="6"/>
      <c r="CJ2695" s="6"/>
      <c r="CK2695" s="6"/>
      <c r="CL2695" s="6"/>
      <c r="CM2695" s="6"/>
      <c r="CN2695" s="6"/>
      <c r="CO2695" s="6"/>
      <c r="CP2695" s="6"/>
      <c r="CQ2695" s="6"/>
      <c r="CR2695" s="6"/>
      <c r="CS2695" s="6"/>
      <c r="CT2695" s="6"/>
      <c r="CU2695" s="6"/>
      <c r="CV2695" s="6"/>
      <c r="CX2695" s="6"/>
      <c r="CY2695" s="6"/>
      <c r="CZ2695" s="6"/>
      <c r="DA2695" s="6"/>
      <c r="DB2695" s="6"/>
    </row>
    <row r="2696" spans="4:106" s="3" customFormat="1" x14ac:dyDescent="0.25">
      <c r="D2696" s="31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  <c r="AK2696" s="6"/>
      <c r="AL2696" s="6"/>
      <c r="AM2696" s="6"/>
      <c r="AN2696" s="6"/>
      <c r="AO2696" s="6"/>
      <c r="AP2696" s="6"/>
      <c r="AQ2696" s="6"/>
      <c r="AR2696" s="6"/>
      <c r="AS2696" s="6"/>
      <c r="AT2696" s="6"/>
      <c r="AU2696" s="6"/>
      <c r="AV2696" s="6"/>
      <c r="AX2696" s="41"/>
      <c r="AY2696" s="41"/>
      <c r="BA2696" s="6"/>
      <c r="BB2696" s="6"/>
      <c r="BC2696" s="6"/>
      <c r="BD2696" s="6"/>
      <c r="BE2696" s="6"/>
      <c r="BF2696" s="6"/>
      <c r="BG2696" s="6"/>
      <c r="BH2696" s="6"/>
      <c r="BI2696" s="6"/>
      <c r="BJ2696" s="6"/>
      <c r="BK2696" s="6"/>
      <c r="BL2696" s="6"/>
      <c r="BM2696" s="6"/>
      <c r="BN2696" s="6"/>
      <c r="BO2696" s="6"/>
      <c r="BP2696" s="6"/>
      <c r="BQ2696" s="6"/>
      <c r="BR2696" s="6"/>
      <c r="BS2696" s="6"/>
      <c r="BT2696" s="6"/>
      <c r="BU2696" s="6"/>
      <c r="BV2696" s="6"/>
      <c r="BW2696" s="6"/>
      <c r="BX2696" s="6"/>
      <c r="BY2696" s="6"/>
      <c r="BZ2696" s="6"/>
      <c r="CA2696" s="6"/>
      <c r="CB2696" s="6"/>
      <c r="CC2696" s="6"/>
      <c r="CD2696" s="6"/>
      <c r="CE2696" s="6"/>
      <c r="CF2696" s="6"/>
      <c r="CG2696" s="6"/>
      <c r="CH2696" s="6"/>
      <c r="CI2696" s="6"/>
      <c r="CJ2696" s="6"/>
      <c r="CK2696" s="6"/>
      <c r="CL2696" s="6"/>
      <c r="CM2696" s="6"/>
      <c r="CN2696" s="6"/>
      <c r="CO2696" s="6"/>
      <c r="CP2696" s="6"/>
      <c r="CQ2696" s="6"/>
      <c r="CR2696" s="6"/>
      <c r="CS2696" s="6"/>
      <c r="CT2696" s="6"/>
      <c r="CU2696" s="6"/>
      <c r="CV2696" s="6"/>
      <c r="CX2696" s="6"/>
      <c r="CY2696" s="6"/>
      <c r="CZ2696" s="6"/>
      <c r="DA2696" s="6"/>
      <c r="DB2696" s="6"/>
    </row>
    <row r="2697" spans="4:106" s="3" customFormat="1" x14ac:dyDescent="0.25">
      <c r="D2697" s="31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  <c r="AK2697" s="6"/>
      <c r="AL2697" s="6"/>
      <c r="AM2697" s="6"/>
      <c r="AN2697" s="6"/>
      <c r="AO2697" s="6"/>
      <c r="AP2697" s="6"/>
      <c r="AQ2697" s="6"/>
      <c r="AR2697" s="6"/>
      <c r="AS2697" s="6"/>
      <c r="AT2697" s="6"/>
      <c r="AU2697" s="6"/>
      <c r="AV2697" s="6"/>
      <c r="AX2697" s="41"/>
      <c r="AY2697" s="41"/>
      <c r="BA2697" s="6"/>
      <c r="BB2697" s="6"/>
      <c r="BC2697" s="6"/>
      <c r="BD2697" s="6"/>
      <c r="BE2697" s="6"/>
      <c r="BF2697" s="6"/>
      <c r="BG2697" s="6"/>
      <c r="BH2697" s="6"/>
      <c r="BI2697" s="6"/>
      <c r="BJ2697" s="6"/>
      <c r="BK2697" s="6"/>
      <c r="BL2697" s="6"/>
      <c r="BM2697" s="6"/>
      <c r="BN2697" s="6"/>
      <c r="BO2697" s="6"/>
      <c r="BP2697" s="6"/>
      <c r="BQ2697" s="6"/>
      <c r="BR2697" s="6"/>
      <c r="BS2697" s="6"/>
      <c r="BT2697" s="6"/>
      <c r="BU2697" s="6"/>
      <c r="BV2697" s="6"/>
      <c r="BW2697" s="6"/>
      <c r="BX2697" s="6"/>
      <c r="BY2697" s="6"/>
      <c r="BZ2697" s="6"/>
      <c r="CA2697" s="6"/>
      <c r="CB2697" s="6"/>
      <c r="CC2697" s="6"/>
      <c r="CD2697" s="6"/>
      <c r="CE2697" s="6"/>
      <c r="CF2697" s="6"/>
      <c r="CG2697" s="6"/>
      <c r="CH2697" s="6"/>
      <c r="CI2697" s="6"/>
      <c r="CJ2697" s="6"/>
      <c r="CK2697" s="6"/>
      <c r="CL2697" s="6"/>
      <c r="CM2697" s="6"/>
      <c r="CN2697" s="6"/>
      <c r="CO2697" s="6"/>
      <c r="CP2697" s="6"/>
      <c r="CQ2697" s="6"/>
      <c r="CR2697" s="6"/>
      <c r="CS2697" s="6"/>
      <c r="CT2697" s="6"/>
      <c r="CU2697" s="6"/>
      <c r="CV2697" s="6"/>
      <c r="CX2697" s="6"/>
      <c r="CY2697" s="6"/>
      <c r="CZ2697" s="6"/>
      <c r="DA2697" s="6"/>
      <c r="DB2697" s="6"/>
    </row>
    <row r="2698" spans="4:106" s="3" customFormat="1" x14ac:dyDescent="0.25">
      <c r="D2698" s="31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  <c r="AK2698" s="6"/>
      <c r="AL2698" s="6"/>
      <c r="AM2698" s="6"/>
      <c r="AN2698" s="6"/>
      <c r="AO2698" s="6"/>
      <c r="AP2698" s="6"/>
      <c r="AQ2698" s="6"/>
      <c r="AR2698" s="6"/>
      <c r="AS2698" s="6"/>
      <c r="AT2698" s="6"/>
      <c r="AU2698" s="6"/>
      <c r="AV2698" s="6"/>
      <c r="AX2698" s="41"/>
      <c r="AY2698" s="41"/>
      <c r="BA2698" s="6"/>
      <c r="BB2698" s="6"/>
      <c r="BC2698" s="6"/>
      <c r="BD2698" s="6"/>
      <c r="BE2698" s="6"/>
      <c r="BF2698" s="6"/>
      <c r="BG2698" s="6"/>
      <c r="BH2698" s="6"/>
      <c r="BI2698" s="6"/>
      <c r="BJ2698" s="6"/>
      <c r="BK2698" s="6"/>
      <c r="BL2698" s="6"/>
      <c r="BM2698" s="6"/>
      <c r="BN2698" s="6"/>
      <c r="BO2698" s="6"/>
      <c r="BP2698" s="6"/>
      <c r="BQ2698" s="6"/>
      <c r="BR2698" s="6"/>
      <c r="BS2698" s="6"/>
      <c r="BT2698" s="6"/>
      <c r="BU2698" s="6"/>
      <c r="BV2698" s="6"/>
      <c r="BW2698" s="6"/>
      <c r="BX2698" s="6"/>
      <c r="BY2698" s="6"/>
      <c r="BZ2698" s="6"/>
      <c r="CA2698" s="6"/>
      <c r="CB2698" s="6"/>
      <c r="CC2698" s="6"/>
      <c r="CD2698" s="6"/>
      <c r="CE2698" s="6"/>
      <c r="CF2698" s="6"/>
      <c r="CG2698" s="6"/>
      <c r="CH2698" s="6"/>
      <c r="CI2698" s="6"/>
      <c r="CJ2698" s="6"/>
      <c r="CK2698" s="6"/>
      <c r="CL2698" s="6"/>
      <c r="CM2698" s="6"/>
      <c r="CN2698" s="6"/>
      <c r="CO2698" s="6"/>
      <c r="CP2698" s="6"/>
      <c r="CQ2698" s="6"/>
      <c r="CR2698" s="6"/>
      <c r="CS2698" s="6"/>
      <c r="CT2698" s="6"/>
      <c r="CU2698" s="6"/>
      <c r="CV2698" s="6"/>
      <c r="CX2698" s="6"/>
      <c r="CY2698" s="6"/>
      <c r="CZ2698" s="6"/>
      <c r="DA2698" s="6"/>
      <c r="DB2698" s="6"/>
    </row>
    <row r="2699" spans="4:106" s="3" customFormat="1" x14ac:dyDescent="0.25">
      <c r="D2699" s="31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  <c r="AK2699" s="6"/>
      <c r="AL2699" s="6"/>
      <c r="AM2699" s="6"/>
      <c r="AN2699" s="6"/>
      <c r="AO2699" s="6"/>
      <c r="AP2699" s="6"/>
      <c r="AQ2699" s="6"/>
      <c r="AR2699" s="6"/>
      <c r="AS2699" s="6"/>
      <c r="AT2699" s="6"/>
      <c r="AU2699" s="6"/>
      <c r="AV2699" s="6"/>
      <c r="AX2699" s="41"/>
      <c r="AY2699" s="41"/>
      <c r="BA2699" s="6"/>
      <c r="BB2699" s="6"/>
      <c r="BC2699" s="6"/>
      <c r="BD2699" s="6"/>
      <c r="BE2699" s="6"/>
      <c r="BF2699" s="6"/>
      <c r="BG2699" s="6"/>
      <c r="BH2699" s="6"/>
      <c r="BI2699" s="6"/>
      <c r="BJ2699" s="6"/>
      <c r="BK2699" s="6"/>
      <c r="BL2699" s="6"/>
      <c r="BM2699" s="6"/>
      <c r="BN2699" s="6"/>
      <c r="BO2699" s="6"/>
      <c r="BP2699" s="6"/>
      <c r="BQ2699" s="6"/>
      <c r="BR2699" s="6"/>
      <c r="BS2699" s="6"/>
      <c r="BT2699" s="6"/>
      <c r="BU2699" s="6"/>
      <c r="BV2699" s="6"/>
      <c r="BW2699" s="6"/>
      <c r="BX2699" s="6"/>
      <c r="BY2699" s="6"/>
      <c r="BZ2699" s="6"/>
      <c r="CA2699" s="6"/>
      <c r="CB2699" s="6"/>
      <c r="CC2699" s="6"/>
      <c r="CD2699" s="6"/>
      <c r="CE2699" s="6"/>
      <c r="CF2699" s="6"/>
      <c r="CG2699" s="6"/>
      <c r="CH2699" s="6"/>
      <c r="CI2699" s="6"/>
      <c r="CJ2699" s="6"/>
      <c r="CK2699" s="6"/>
      <c r="CL2699" s="6"/>
      <c r="CM2699" s="6"/>
      <c r="CN2699" s="6"/>
      <c r="CO2699" s="6"/>
      <c r="CP2699" s="6"/>
      <c r="CQ2699" s="6"/>
      <c r="CR2699" s="6"/>
      <c r="CS2699" s="6"/>
      <c r="CT2699" s="6"/>
      <c r="CU2699" s="6"/>
      <c r="CV2699" s="6"/>
      <c r="CX2699" s="6"/>
      <c r="CY2699" s="6"/>
      <c r="CZ2699" s="6"/>
      <c r="DA2699" s="6"/>
      <c r="DB2699" s="6"/>
    </row>
    <row r="2700" spans="4:106" s="3" customFormat="1" x14ac:dyDescent="0.25">
      <c r="D2700" s="31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  <c r="AJ2700" s="6"/>
      <c r="AK2700" s="6"/>
      <c r="AL2700" s="6"/>
      <c r="AM2700" s="6"/>
      <c r="AN2700" s="6"/>
      <c r="AO2700" s="6"/>
      <c r="AP2700" s="6"/>
      <c r="AQ2700" s="6"/>
      <c r="AR2700" s="6"/>
      <c r="AS2700" s="6"/>
      <c r="AT2700" s="6"/>
      <c r="AU2700" s="6"/>
      <c r="AV2700" s="6"/>
      <c r="AX2700" s="41"/>
      <c r="AY2700" s="41"/>
      <c r="BA2700" s="6"/>
      <c r="BB2700" s="6"/>
      <c r="BC2700" s="6"/>
      <c r="BD2700" s="6"/>
      <c r="BE2700" s="6"/>
      <c r="BF2700" s="6"/>
      <c r="BG2700" s="6"/>
      <c r="BH2700" s="6"/>
      <c r="BI2700" s="6"/>
      <c r="BJ2700" s="6"/>
      <c r="BK2700" s="6"/>
      <c r="BL2700" s="6"/>
      <c r="BM2700" s="6"/>
      <c r="BN2700" s="6"/>
      <c r="BO2700" s="6"/>
      <c r="BP2700" s="6"/>
      <c r="BQ2700" s="6"/>
      <c r="BR2700" s="6"/>
      <c r="BS2700" s="6"/>
      <c r="BT2700" s="6"/>
      <c r="BU2700" s="6"/>
      <c r="BV2700" s="6"/>
      <c r="BW2700" s="6"/>
      <c r="BX2700" s="6"/>
      <c r="BY2700" s="6"/>
      <c r="BZ2700" s="6"/>
      <c r="CA2700" s="6"/>
      <c r="CB2700" s="6"/>
      <c r="CC2700" s="6"/>
      <c r="CD2700" s="6"/>
      <c r="CE2700" s="6"/>
      <c r="CF2700" s="6"/>
      <c r="CG2700" s="6"/>
      <c r="CH2700" s="6"/>
      <c r="CI2700" s="6"/>
      <c r="CJ2700" s="6"/>
      <c r="CK2700" s="6"/>
      <c r="CL2700" s="6"/>
      <c r="CM2700" s="6"/>
      <c r="CN2700" s="6"/>
      <c r="CO2700" s="6"/>
      <c r="CP2700" s="6"/>
      <c r="CQ2700" s="6"/>
      <c r="CR2700" s="6"/>
      <c r="CS2700" s="6"/>
      <c r="CT2700" s="6"/>
      <c r="CU2700" s="6"/>
      <c r="CV2700" s="6"/>
      <c r="CX2700" s="6"/>
      <c r="CY2700" s="6"/>
      <c r="CZ2700" s="6"/>
      <c r="DA2700" s="6"/>
      <c r="DB2700" s="6"/>
    </row>
    <row r="2701" spans="4:106" s="3" customFormat="1" x14ac:dyDescent="0.25">
      <c r="D2701" s="31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  <c r="AJ2701" s="6"/>
      <c r="AK2701" s="6"/>
      <c r="AL2701" s="6"/>
      <c r="AM2701" s="6"/>
      <c r="AN2701" s="6"/>
      <c r="AO2701" s="6"/>
      <c r="AP2701" s="6"/>
      <c r="AQ2701" s="6"/>
      <c r="AR2701" s="6"/>
      <c r="AS2701" s="6"/>
      <c r="AT2701" s="6"/>
      <c r="AU2701" s="6"/>
      <c r="AV2701" s="6"/>
      <c r="AX2701" s="41"/>
      <c r="AY2701" s="41"/>
      <c r="BA2701" s="6"/>
      <c r="BB2701" s="6"/>
      <c r="BC2701" s="6"/>
      <c r="BD2701" s="6"/>
      <c r="BE2701" s="6"/>
      <c r="BF2701" s="6"/>
      <c r="BG2701" s="6"/>
      <c r="BH2701" s="6"/>
      <c r="BI2701" s="6"/>
      <c r="BJ2701" s="6"/>
      <c r="BK2701" s="6"/>
      <c r="BL2701" s="6"/>
      <c r="BM2701" s="6"/>
      <c r="BN2701" s="6"/>
      <c r="BO2701" s="6"/>
      <c r="BP2701" s="6"/>
      <c r="BQ2701" s="6"/>
      <c r="BR2701" s="6"/>
      <c r="BS2701" s="6"/>
      <c r="BT2701" s="6"/>
      <c r="BU2701" s="6"/>
      <c r="BV2701" s="6"/>
      <c r="BW2701" s="6"/>
      <c r="BX2701" s="6"/>
      <c r="BY2701" s="6"/>
      <c r="BZ2701" s="6"/>
      <c r="CA2701" s="6"/>
      <c r="CB2701" s="6"/>
      <c r="CC2701" s="6"/>
      <c r="CD2701" s="6"/>
      <c r="CE2701" s="6"/>
      <c r="CF2701" s="6"/>
      <c r="CG2701" s="6"/>
      <c r="CH2701" s="6"/>
      <c r="CI2701" s="6"/>
      <c r="CJ2701" s="6"/>
      <c r="CK2701" s="6"/>
      <c r="CL2701" s="6"/>
      <c r="CM2701" s="6"/>
      <c r="CN2701" s="6"/>
      <c r="CO2701" s="6"/>
      <c r="CP2701" s="6"/>
      <c r="CQ2701" s="6"/>
      <c r="CR2701" s="6"/>
      <c r="CS2701" s="6"/>
      <c r="CT2701" s="6"/>
      <c r="CU2701" s="6"/>
      <c r="CV2701" s="6"/>
      <c r="CX2701" s="6"/>
      <c r="CY2701" s="6"/>
      <c r="CZ2701" s="6"/>
      <c r="DA2701" s="6"/>
      <c r="DB2701" s="6"/>
    </row>
    <row r="2702" spans="4:106" s="3" customFormat="1" x14ac:dyDescent="0.25">
      <c r="D2702" s="31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  <c r="AJ2702" s="6"/>
      <c r="AK2702" s="6"/>
      <c r="AL2702" s="6"/>
      <c r="AM2702" s="6"/>
      <c r="AN2702" s="6"/>
      <c r="AO2702" s="6"/>
      <c r="AP2702" s="6"/>
      <c r="AQ2702" s="6"/>
      <c r="AR2702" s="6"/>
      <c r="AS2702" s="6"/>
      <c r="AT2702" s="6"/>
      <c r="AU2702" s="6"/>
      <c r="AV2702" s="6"/>
      <c r="AX2702" s="41"/>
      <c r="AY2702" s="41"/>
      <c r="BA2702" s="6"/>
      <c r="BB2702" s="6"/>
      <c r="BC2702" s="6"/>
      <c r="BD2702" s="6"/>
      <c r="BE2702" s="6"/>
      <c r="BF2702" s="6"/>
      <c r="BG2702" s="6"/>
      <c r="BH2702" s="6"/>
      <c r="BI2702" s="6"/>
      <c r="BJ2702" s="6"/>
      <c r="BK2702" s="6"/>
      <c r="BL2702" s="6"/>
      <c r="BM2702" s="6"/>
      <c r="BN2702" s="6"/>
      <c r="BO2702" s="6"/>
      <c r="BP2702" s="6"/>
      <c r="BQ2702" s="6"/>
      <c r="BR2702" s="6"/>
      <c r="BS2702" s="6"/>
      <c r="BT2702" s="6"/>
      <c r="BU2702" s="6"/>
      <c r="BV2702" s="6"/>
      <c r="BW2702" s="6"/>
      <c r="BX2702" s="6"/>
      <c r="BY2702" s="6"/>
      <c r="BZ2702" s="6"/>
      <c r="CA2702" s="6"/>
      <c r="CB2702" s="6"/>
      <c r="CC2702" s="6"/>
      <c r="CD2702" s="6"/>
      <c r="CE2702" s="6"/>
      <c r="CF2702" s="6"/>
      <c r="CG2702" s="6"/>
      <c r="CH2702" s="6"/>
      <c r="CI2702" s="6"/>
      <c r="CJ2702" s="6"/>
      <c r="CK2702" s="6"/>
      <c r="CL2702" s="6"/>
      <c r="CM2702" s="6"/>
      <c r="CN2702" s="6"/>
      <c r="CO2702" s="6"/>
      <c r="CP2702" s="6"/>
      <c r="CQ2702" s="6"/>
      <c r="CR2702" s="6"/>
      <c r="CS2702" s="6"/>
      <c r="CT2702" s="6"/>
      <c r="CU2702" s="6"/>
      <c r="CV2702" s="6"/>
      <c r="CX2702" s="6"/>
      <c r="CY2702" s="6"/>
      <c r="CZ2702" s="6"/>
      <c r="DA2702" s="6"/>
      <c r="DB2702" s="6"/>
    </row>
    <row r="2703" spans="4:106" s="3" customFormat="1" x14ac:dyDescent="0.25">
      <c r="D2703" s="31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  <c r="AJ2703" s="6"/>
      <c r="AK2703" s="6"/>
      <c r="AL2703" s="6"/>
      <c r="AM2703" s="6"/>
      <c r="AN2703" s="6"/>
      <c r="AO2703" s="6"/>
      <c r="AP2703" s="6"/>
      <c r="AQ2703" s="6"/>
      <c r="AR2703" s="6"/>
      <c r="AS2703" s="6"/>
      <c r="AT2703" s="6"/>
      <c r="AU2703" s="6"/>
      <c r="AV2703" s="6"/>
      <c r="AX2703" s="41"/>
      <c r="AY2703" s="41"/>
      <c r="BA2703" s="6"/>
      <c r="BB2703" s="6"/>
      <c r="BC2703" s="6"/>
      <c r="BD2703" s="6"/>
      <c r="BE2703" s="6"/>
      <c r="BF2703" s="6"/>
      <c r="BG2703" s="6"/>
      <c r="BH2703" s="6"/>
      <c r="BI2703" s="6"/>
      <c r="BJ2703" s="6"/>
      <c r="BK2703" s="6"/>
      <c r="BL2703" s="6"/>
      <c r="BM2703" s="6"/>
      <c r="BN2703" s="6"/>
      <c r="BO2703" s="6"/>
      <c r="BP2703" s="6"/>
      <c r="BQ2703" s="6"/>
      <c r="BR2703" s="6"/>
      <c r="BS2703" s="6"/>
      <c r="BT2703" s="6"/>
      <c r="BU2703" s="6"/>
      <c r="BV2703" s="6"/>
      <c r="BW2703" s="6"/>
      <c r="BX2703" s="6"/>
      <c r="BY2703" s="6"/>
      <c r="BZ2703" s="6"/>
      <c r="CA2703" s="6"/>
      <c r="CB2703" s="6"/>
      <c r="CC2703" s="6"/>
      <c r="CD2703" s="6"/>
      <c r="CE2703" s="6"/>
      <c r="CF2703" s="6"/>
      <c r="CG2703" s="6"/>
      <c r="CH2703" s="6"/>
      <c r="CI2703" s="6"/>
      <c r="CJ2703" s="6"/>
      <c r="CK2703" s="6"/>
      <c r="CL2703" s="6"/>
      <c r="CM2703" s="6"/>
      <c r="CN2703" s="6"/>
      <c r="CO2703" s="6"/>
      <c r="CP2703" s="6"/>
      <c r="CQ2703" s="6"/>
      <c r="CR2703" s="6"/>
      <c r="CS2703" s="6"/>
      <c r="CT2703" s="6"/>
      <c r="CU2703" s="6"/>
      <c r="CV2703" s="6"/>
      <c r="CX2703" s="6"/>
      <c r="CY2703" s="6"/>
      <c r="CZ2703" s="6"/>
      <c r="DA2703" s="6"/>
      <c r="DB2703" s="6"/>
    </row>
    <row r="2704" spans="4:106" s="3" customFormat="1" x14ac:dyDescent="0.25">
      <c r="D2704" s="31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  <c r="AK2704" s="6"/>
      <c r="AL2704" s="6"/>
      <c r="AM2704" s="6"/>
      <c r="AN2704" s="6"/>
      <c r="AO2704" s="6"/>
      <c r="AP2704" s="6"/>
      <c r="AQ2704" s="6"/>
      <c r="AR2704" s="6"/>
      <c r="AS2704" s="6"/>
      <c r="AT2704" s="6"/>
      <c r="AU2704" s="6"/>
      <c r="AV2704" s="6"/>
      <c r="AX2704" s="41"/>
      <c r="AY2704" s="41"/>
      <c r="BA2704" s="6"/>
      <c r="BB2704" s="6"/>
      <c r="BC2704" s="6"/>
      <c r="BD2704" s="6"/>
      <c r="BE2704" s="6"/>
      <c r="BF2704" s="6"/>
      <c r="BG2704" s="6"/>
      <c r="BH2704" s="6"/>
      <c r="BI2704" s="6"/>
      <c r="BJ2704" s="6"/>
      <c r="BK2704" s="6"/>
      <c r="BL2704" s="6"/>
      <c r="BM2704" s="6"/>
      <c r="BN2704" s="6"/>
      <c r="BO2704" s="6"/>
      <c r="BP2704" s="6"/>
      <c r="BQ2704" s="6"/>
      <c r="BR2704" s="6"/>
      <c r="BS2704" s="6"/>
      <c r="BT2704" s="6"/>
      <c r="BU2704" s="6"/>
      <c r="BV2704" s="6"/>
      <c r="BW2704" s="6"/>
      <c r="BX2704" s="6"/>
      <c r="BY2704" s="6"/>
      <c r="BZ2704" s="6"/>
      <c r="CA2704" s="6"/>
      <c r="CB2704" s="6"/>
      <c r="CC2704" s="6"/>
      <c r="CD2704" s="6"/>
      <c r="CE2704" s="6"/>
      <c r="CF2704" s="6"/>
      <c r="CG2704" s="6"/>
      <c r="CH2704" s="6"/>
      <c r="CI2704" s="6"/>
      <c r="CJ2704" s="6"/>
      <c r="CK2704" s="6"/>
      <c r="CL2704" s="6"/>
      <c r="CM2704" s="6"/>
      <c r="CN2704" s="6"/>
      <c r="CO2704" s="6"/>
      <c r="CP2704" s="6"/>
      <c r="CQ2704" s="6"/>
      <c r="CR2704" s="6"/>
      <c r="CS2704" s="6"/>
      <c r="CT2704" s="6"/>
      <c r="CU2704" s="6"/>
      <c r="CV2704" s="6"/>
      <c r="CX2704" s="6"/>
      <c r="CY2704" s="6"/>
      <c r="CZ2704" s="6"/>
      <c r="DA2704" s="6"/>
      <c r="DB2704" s="6"/>
    </row>
    <row r="2705" spans="4:106" s="3" customFormat="1" x14ac:dyDescent="0.25">
      <c r="D2705" s="31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  <c r="AK2705" s="6"/>
      <c r="AL2705" s="6"/>
      <c r="AM2705" s="6"/>
      <c r="AN2705" s="6"/>
      <c r="AO2705" s="6"/>
      <c r="AP2705" s="6"/>
      <c r="AQ2705" s="6"/>
      <c r="AR2705" s="6"/>
      <c r="AS2705" s="6"/>
      <c r="AT2705" s="6"/>
      <c r="AU2705" s="6"/>
      <c r="AV2705" s="6"/>
      <c r="AX2705" s="41"/>
      <c r="AY2705" s="41"/>
      <c r="BA2705" s="6"/>
      <c r="BB2705" s="6"/>
      <c r="BC2705" s="6"/>
      <c r="BD2705" s="6"/>
      <c r="BE2705" s="6"/>
      <c r="BF2705" s="6"/>
      <c r="BG2705" s="6"/>
      <c r="BH2705" s="6"/>
      <c r="BI2705" s="6"/>
      <c r="BJ2705" s="6"/>
      <c r="BK2705" s="6"/>
      <c r="BL2705" s="6"/>
      <c r="BM2705" s="6"/>
      <c r="BN2705" s="6"/>
      <c r="BO2705" s="6"/>
      <c r="BP2705" s="6"/>
      <c r="BQ2705" s="6"/>
      <c r="BR2705" s="6"/>
      <c r="BS2705" s="6"/>
      <c r="BT2705" s="6"/>
      <c r="BU2705" s="6"/>
      <c r="BV2705" s="6"/>
      <c r="BW2705" s="6"/>
      <c r="BX2705" s="6"/>
      <c r="BY2705" s="6"/>
      <c r="BZ2705" s="6"/>
      <c r="CA2705" s="6"/>
      <c r="CB2705" s="6"/>
      <c r="CC2705" s="6"/>
      <c r="CD2705" s="6"/>
      <c r="CE2705" s="6"/>
      <c r="CF2705" s="6"/>
      <c r="CG2705" s="6"/>
      <c r="CH2705" s="6"/>
      <c r="CI2705" s="6"/>
      <c r="CJ2705" s="6"/>
      <c r="CK2705" s="6"/>
      <c r="CL2705" s="6"/>
      <c r="CM2705" s="6"/>
      <c r="CN2705" s="6"/>
      <c r="CO2705" s="6"/>
      <c r="CP2705" s="6"/>
      <c r="CQ2705" s="6"/>
      <c r="CR2705" s="6"/>
      <c r="CS2705" s="6"/>
      <c r="CT2705" s="6"/>
      <c r="CU2705" s="6"/>
      <c r="CV2705" s="6"/>
      <c r="CX2705" s="6"/>
      <c r="CY2705" s="6"/>
      <c r="CZ2705" s="6"/>
      <c r="DA2705" s="6"/>
      <c r="DB2705" s="6"/>
    </row>
    <row r="2706" spans="4:106" s="3" customFormat="1" x14ac:dyDescent="0.25">
      <c r="D2706" s="31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  <c r="AK2706" s="6"/>
      <c r="AL2706" s="6"/>
      <c r="AM2706" s="6"/>
      <c r="AN2706" s="6"/>
      <c r="AO2706" s="6"/>
      <c r="AP2706" s="6"/>
      <c r="AQ2706" s="6"/>
      <c r="AR2706" s="6"/>
      <c r="AS2706" s="6"/>
      <c r="AT2706" s="6"/>
      <c r="AU2706" s="6"/>
      <c r="AV2706" s="6"/>
      <c r="AX2706" s="41"/>
      <c r="AY2706" s="41"/>
      <c r="BA2706" s="6"/>
      <c r="BB2706" s="6"/>
      <c r="BC2706" s="6"/>
      <c r="BD2706" s="6"/>
      <c r="BE2706" s="6"/>
      <c r="BF2706" s="6"/>
      <c r="BG2706" s="6"/>
      <c r="BH2706" s="6"/>
      <c r="BI2706" s="6"/>
      <c r="BJ2706" s="6"/>
      <c r="BK2706" s="6"/>
      <c r="BL2706" s="6"/>
      <c r="BM2706" s="6"/>
      <c r="BN2706" s="6"/>
      <c r="BO2706" s="6"/>
      <c r="BP2706" s="6"/>
      <c r="BQ2706" s="6"/>
      <c r="BR2706" s="6"/>
      <c r="BS2706" s="6"/>
      <c r="BT2706" s="6"/>
      <c r="BU2706" s="6"/>
      <c r="BV2706" s="6"/>
      <c r="BW2706" s="6"/>
      <c r="BX2706" s="6"/>
      <c r="BY2706" s="6"/>
      <c r="BZ2706" s="6"/>
      <c r="CA2706" s="6"/>
      <c r="CB2706" s="6"/>
      <c r="CC2706" s="6"/>
      <c r="CD2706" s="6"/>
      <c r="CE2706" s="6"/>
      <c r="CF2706" s="6"/>
      <c r="CG2706" s="6"/>
      <c r="CH2706" s="6"/>
      <c r="CI2706" s="6"/>
      <c r="CJ2706" s="6"/>
      <c r="CK2706" s="6"/>
      <c r="CL2706" s="6"/>
      <c r="CM2706" s="6"/>
      <c r="CN2706" s="6"/>
      <c r="CO2706" s="6"/>
      <c r="CP2706" s="6"/>
      <c r="CQ2706" s="6"/>
      <c r="CR2706" s="6"/>
      <c r="CS2706" s="6"/>
      <c r="CT2706" s="6"/>
      <c r="CU2706" s="6"/>
      <c r="CV2706" s="6"/>
      <c r="CX2706" s="6"/>
      <c r="CY2706" s="6"/>
      <c r="CZ2706" s="6"/>
      <c r="DA2706" s="6"/>
      <c r="DB2706" s="6"/>
    </row>
    <row r="2707" spans="4:106" s="3" customFormat="1" x14ac:dyDescent="0.25">
      <c r="D2707" s="31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  <c r="AK2707" s="6"/>
      <c r="AL2707" s="6"/>
      <c r="AM2707" s="6"/>
      <c r="AN2707" s="6"/>
      <c r="AO2707" s="6"/>
      <c r="AP2707" s="6"/>
      <c r="AQ2707" s="6"/>
      <c r="AR2707" s="6"/>
      <c r="AS2707" s="6"/>
      <c r="AT2707" s="6"/>
      <c r="AU2707" s="6"/>
      <c r="AV2707" s="6"/>
      <c r="AX2707" s="41"/>
      <c r="AY2707" s="41"/>
      <c r="BA2707" s="6"/>
      <c r="BB2707" s="6"/>
      <c r="BC2707" s="6"/>
      <c r="BD2707" s="6"/>
      <c r="BE2707" s="6"/>
      <c r="BF2707" s="6"/>
      <c r="BG2707" s="6"/>
      <c r="BH2707" s="6"/>
      <c r="BI2707" s="6"/>
      <c r="BJ2707" s="6"/>
      <c r="BK2707" s="6"/>
      <c r="BL2707" s="6"/>
      <c r="BM2707" s="6"/>
      <c r="BN2707" s="6"/>
      <c r="BO2707" s="6"/>
      <c r="BP2707" s="6"/>
      <c r="BQ2707" s="6"/>
      <c r="BR2707" s="6"/>
      <c r="BS2707" s="6"/>
      <c r="BT2707" s="6"/>
      <c r="BU2707" s="6"/>
      <c r="BV2707" s="6"/>
      <c r="BW2707" s="6"/>
      <c r="BX2707" s="6"/>
      <c r="BY2707" s="6"/>
      <c r="BZ2707" s="6"/>
      <c r="CA2707" s="6"/>
      <c r="CB2707" s="6"/>
      <c r="CC2707" s="6"/>
      <c r="CD2707" s="6"/>
      <c r="CE2707" s="6"/>
      <c r="CF2707" s="6"/>
      <c r="CG2707" s="6"/>
      <c r="CH2707" s="6"/>
      <c r="CI2707" s="6"/>
      <c r="CJ2707" s="6"/>
      <c r="CK2707" s="6"/>
      <c r="CL2707" s="6"/>
      <c r="CM2707" s="6"/>
      <c r="CN2707" s="6"/>
      <c r="CO2707" s="6"/>
      <c r="CP2707" s="6"/>
      <c r="CQ2707" s="6"/>
      <c r="CR2707" s="6"/>
      <c r="CS2707" s="6"/>
      <c r="CT2707" s="6"/>
      <c r="CU2707" s="6"/>
      <c r="CV2707" s="6"/>
      <c r="CX2707" s="6"/>
      <c r="CY2707" s="6"/>
      <c r="CZ2707" s="6"/>
      <c r="DA2707" s="6"/>
      <c r="DB2707" s="6"/>
    </row>
    <row r="2708" spans="4:106" s="3" customFormat="1" x14ac:dyDescent="0.25">
      <c r="D2708" s="31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  <c r="AK2708" s="6"/>
      <c r="AL2708" s="6"/>
      <c r="AM2708" s="6"/>
      <c r="AN2708" s="6"/>
      <c r="AO2708" s="6"/>
      <c r="AP2708" s="6"/>
      <c r="AQ2708" s="6"/>
      <c r="AR2708" s="6"/>
      <c r="AS2708" s="6"/>
      <c r="AT2708" s="6"/>
      <c r="AU2708" s="6"/>
      <c r="AV2708" s="6"/>
      <c r="AX2708" s="41"/>
      <c r="AY2708" s="41"/>
      <c r="BA2708" s="6"/>
      <c r="BB2708" s="6"/>
      <c r="BC2708" s="6"/>
      <c r="BD2708" s="6"/>
      <c r="BE2708" s="6"/>
      <c r="BF2708" s="6"/>
      <c r="BG2708" s="6"/>
      <c r="BH2708" s="6"/>
      <c r="BI2708" s="6"/>
      <c r="BJ2708" s="6"/>
      <c r="BK2708" s="6"/>
      <c r="BL2708" s="6"/>
      <c r="BM2708" s="6"/>
      <c r="BN2708" s="6"/>
      <c r="BO2708" s="6"/>
      <c r="BP2708" s="6"/>
      <c r="BQ2708" s="6"/>
      <c r="BR2708" s="6"/>
      <c r="BS2708" s="6"/>
      <c r="BT2708" s="6"/>
      <c r="BU2708" s="6"/>
      <c r="BV2708" s="6"/>
      <c r="BW2708" s="6"/>
      <c r="BX2708" s="6"/>
      <c r="BY2708" s="6"/>
      <c r="BZ2708" s="6"/>
      <c r="CA2708" s="6"/>
      <c r="CB2708" s="6"/>
      <c r="CC2708" s="6"/>
      <c r="CD2708" s="6"/>
      <c r="CE2708" s="6"/>
      <c r="CF2708" s="6"/>
      <c r="CG2708" s="6"/>
      <c r="CH2708" s="6"/>
      <c r="CI2708" s="6"/>
      <c r="CJ2708" s="6"/>
      <c r="CK2708" s="6"/>
      <c r="CL2708" s="6"/>
      <c r="CM2708" s="6"/>
      <c r="CN2708" s="6"/>
      <c r="CO2708" s="6"/>
      <c r="CP2708" s="6"/>
      <c r="CQ2708" s="6"/>
      <c r="CR2708" s="6"/>
      <c r="CS2708" s="6"/>
      <c r="CT2708" s="6"/>
      <c r="CU2708" s="6"/>
      <c r="CV2708" s="6"/>
      <c r="CX2708" s="6"/>
      <c r="CY2708" s="6"/>
      <c r="CZ2708" s="6"/>
      <c r="DA2708" s="6"/>
      <c r="DB2708" s="6"/>
    </row>
    <row r="2709" spans="4:106" s="3" customFormat="1" x14ac:dyDescent="0.25">
      <c r="D2709" s="31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  <c r="AK2709" s="6"/>
      <c r="AL2709" s="6"/>
      <c r="AM2709" s="6"/>
      <c r="AN2709" s="6"/>
      <c r="AO2709" s="6"/>
      <c r="AP2709" s="6"/>
      <c r="AQ2709" s="6"/>
      <c r="AR2709" s="6"/>
      <c r="AS2709" s="6"/>
      <c r="AT2709" s="6"/>
      <c r="AU2709" s="6"/>
      <c r="AV2709" s="6"/>
      <c r="AX2709" s="41"/>
      <c r="AY2709" s="41"/>
      <c r="BA2709" s="6"/>
      <c r="BB2709" s="6"/>
      <c r="BC2709" s="6"/>
      <c r="BD2709" s="6"/>
      <c r="BE2709" s="6"/>
      <c r="BF2709" s="6"/>
      <c r="BG2709" s="6"/>
      <c r="BH2709" s="6"/>
      <c r="BI2709" s="6"/>
      <c r="BJ2709" s="6"/>
      <c r="BK2709" s="6"/>
      <c r="BL2709" s="6"/>
      <c r="BM2709" s="6"/>
      <c r="BN2709" s="6"/>
      <c r="BO2709" s="6"/>
      <c r="BP2709" s="6"/>
      <c r="BQ2709" s="6"/>
      <c r="BR2709" s="6"/>
      <c r="BS2709" s="6"/>
      <c r="BT2709" s="6"/>
      <c r="BU2709" s="6"/>
      <c r="BV2709" s="6"/>
      <c r="BW2709" s="6"/>
      <c r="BX2709" s="6"/>
      <c r="BY2709" s="6"/>
      <c r="BZ2709" s="6"/>
      <c r="CA2709" s="6"/>
      <c r="CB2709" s="6"/>
      <c r="CC2709" s="6"/>
      <c r="CD2709" s="6"/>
      <c r="CE2709" s="6"/>
      <c r="CF2709" s="6"/>
      <c r="CG2709" s="6"/>
      <c r="CH2709" s="6"/>
      <c r="CI2709" s="6"/>
      <c r="CJ2709" s="6"/>
      <c r="CK2709" s="6"/>
      <c r="CL2709" s="6"/>
      <c r="CM2709" s="6"/>
      <c r="CN2709" s="6"/>
      <c r="CO2709" s="6"/>
      <c r="CP2709" s="6"/>
      <c r="CQ2709" s="6"/>
      <c r="CR2709" s="6"/>
      <c r="CS2709" s="6"/>
      <c r="CT2709" s="6"/>
      <c r="CU2709" s="6"/>
      <c r="CV2709" s="6"/>
      <c r="CX2709" s="6"/>
      <c r="CY2709" s="6"/>
      <c r="CZ2709" s="6"/>
      <c r="DA2709" s="6"/>
      <c r="DB2709" s="6"/>
    </row>
    <row r="2710" spans="4:106" s="3" customFormat="1" x14ac:dyDescent="0.25">
      <c r="D2710" s="31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  <c r="AK2710" s="6"/>
      <c r="AL2710" s="6"/>
      <c r="AM2710" s="6"/>
      <c r="AN2710" s="6"/>
      <c r="AO2710" s="6"/>
      <c r="AP2710" s="6"/>
      <c r="AQ2710" s="6"/>
      <c r="AR2710" s="6"/>
      <c r="AS2710" s="6"/>
      <c r="AT2710" s="6"/>
      <c r="AU2710" s="6"/>
      <c r="AV2710" s="6"/>
      <c r="AX2710" s="41"/>
      <c r="AY2710" s="41"/>
      <c r="BA2710" s="6"/>
      <c r="BB2710" s="6"/>
      <c r="BC2710" s="6"/>
      <c r="BD2710" s="6"/>
      <c r="BE2710" s="6"/>
      <c r="BF2710" s="6"/>
      <c r="BG2710" s="6"/>
      <c r="BH2710" s="6"/>
      <c r="BI2710" s="6"/>
      <c r="BJ2710" s="6"/>
      <c r="BK2710" s="6"/>
      <c r="BL2710" s="6"/>
      <c r="BM2710" s="6"/>
      <c r="BN2710" s="6"/>
      <c r="BO2710" s="6"/>
      <c r="BP2710" s="6"/>
      <c r="BQ2710" s="6"/>
      <c r="BR2710" s="6"/>
      <c r="BS2710" s="6"/>
      <c r="BT2710" s="6"/>
      <c r="BU2710" s="6"/>
      <c r="BV2710" s="6"/>
      <c r="BW2710" s="6"/>
      <c r="BX2710" s="6"/>
      <c r="BY2710" s="6"/>
      <c r="BZ2710" s="6"/>
      <c r="CA2710" s="6"/>
      <c r="CB2710" s="6"/>
      <c r="CC2710" s="6"/>
      <c r="CD2710" s="6"/>
      <c r="CE2710" s="6"/>
      <c r="CF2710" s="6"/>
      <c r="CG2710" s="6"/>
      <c r="CH2710" s="6"/>
      <c r="CI2710" s="6"/>
      <c r="CJ2710" s="6"/>
      <c r="CK2710" s="6"/>
      <c r="CL2710" s="6"/>
      <c r="CM2710" s="6"/>
      <c r="CN2710" s="6"/>
      <c r="CO2710" s="6"/>
      <c r="CP2710" s="6"/>
      <c r="CQ2710" s="6"/>
      <c r="CR2710" s="6"/>
      <c r="CS2710" s="6"/>
      <c r="CT2710" s="6"/>
      <c r="CU2710" s="6"/>
      <c r="CV2710" s="6"/>
      <c r="CX2710" s="6"/>
      <c r="CY2710" s="6"/>
      <c r="CZ2710" s="6"/>
      <c r="DA2710" s="6"/>
      <c r="DB2710" s="6"/>
    </row>
    <row r="2711" spans="4:106" s="3" customFormat="1" x14ac:dyDescent="0.25">
      <c r="D2711" s="31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  <c r="AK2711" s="6"/>
      <c r="AL2711" s="6"/>
      <c r="AM2711" s="6"/>
      <c r="AN2711" s="6"/>
      <c r="AO2711" s="6"/>
      <c r="AP2711" s="6"/>
      <c r="AQ2711" s="6"/>
      <c r="AR2711" s="6"/>
      <c r="AS2711" s="6"/>
      <c r="AT2711" s="6"/>
      <c r="AU2711" s="6"/>
      <c r="AV2711" s="6"/>
      <c r="AX2711" s="41"/>
      <c r="AY2711" s="41"/>
      <c r="BA2711" s="6"/>
      <c r="BB2711" s="6"/>
      <c r="BC2711" s="6"/>
      <c r="BD2711" s="6"/>
      <c r="BE2711" s="6"/>
      <c r="BF2711" s="6"/>
      <c r="BG2711" s="6"/>
      <c r="BH2711" s="6"/>
      <c r="BI2711" s="6"/>
      <c r="BJ2711" s="6"/>
      <c r="BK2711" s="6"/>
      <c r="BL2711" s="6"/>
      <c r="BM2711" s="6"/>
      <c r="BN2711" s="6"/>
      <c r="BO2711" s="6"/>
      <c r="BP2711" s="6"/>
      <c r="BQ2711" s="6"/>
      <c r="BR2711" s="6"/>
      <c r="BS2711" s="6"/>
      <c r="BT2711" s="6"/>
      <c r="BU2711" s="6"/>
      <c r="BV2711" s="6"/>
      <c r="BW2711" s="6"/>
      <c r="BX2711" s="6"/>
      <c r="BY2711" s="6"/>
      <c r="BZ2711" s="6"/>
      <c r="CA2711" s="6"/>
      <c r="CB2711" s="6"/>
      <c r="CC2711" s="6"/>
      <c r="CD2711" s="6"/>
      <c r="CE2711" s="6"/>
      <c r="CF2711" s="6"/>
      <c r="CG2711" s="6"/>
      <c r="CH2711" s="6"/>
      <c r="CI2711" s="6"/>
      <c r="CJ2711" s="6"/>
      <c r="CK2711" s="6"/>
      <c r="CL2711" s="6"/>
      <c r="CM2711" s="6"/>
      <c r="CN2711" s="6"/>
      <c r="CO2711" s="6"/>
      <c r="CP2711" s="6"/>
      <c r="CQ2711" s="6"/>
      <c r="CR2711" s="6"/>
      <c r="CS2711" s="6"/>
      <c r="CT2711" s="6"/>
      <c r="CU2711" s="6"/>
      <c r="CV2711" s="6"/>
      <c r="CX2711" s="6"/>
      <c r="CY2711" s="6"/>
      <c r="CZ2711" s="6"/>
      <c r="DA2711" s="6"/>
      <c r="DB2711" s="6"/>
    </row>
    <row r="2712" spans="4:106" s="3" customFormat="1" x14ac:dyDescent="0.25">
      <c r="D2712" s="31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O2712" s="6"/>
      <c r="AP2712" s="6"/>
      <c r="AQ2712" s="6"/>
      <c r="AR2712" s="6"/>
      <c r="AS2712" s="6"/>
      <c r="AT2712" s="6"/>
      <c r="AU2712" s="6"/>
      <c r="AV2712" s="6"/>
      <c r="AX2712" s="41"/>
      <c r="AY2712" s="41"/>
      <c r="BA2712" s="6"/>
      <c r="BB2712" s="6"/>
      <c r="BC2712" s="6"/>
      <c r="BD2712" s="6"/>
      <c r="BE2712" s="6"/>
      <c r="BF2712" s="6"/>
      <c r="BG2712" s="6"/>
      <c r="BH2712" s="6"/>
      <c r="BI2712" s="6"/>
      <c r="BJ2712" s="6"/>
      <c r="BK2712" s="6"/>
      <c r="BL2712" s="6"/>
      <c r="BM2712" s="6"/>
      <c r="BN2712" s="6"/>
      <c r="BO2712" s="6"/>
      <c r="BP2712" s="6"/>
      <c r="BQ2712" s="6"/>
      <c r="BR2712" s="6"/>
      <c r="BS2712" s="6"/>
      <c r="BT2712" s="6"/>
      <c r="BU2712" s="6"/>
      <c r="BV2712" s="6"/>
      <c r="BW2712" s="6"/>
      <c r="BX2712" s="6"/>
      <c r="BY2712" s="6"/>
      <c r="BZ2712" s="6"/>
      <c r="CA2712" s="6"/>
      <c r="CB2712" s="6"/>
      <c r="CC2712" s="6"/>
      <c r="CD2712" s="6"/>
      <c r="CE2712" s="6"/>
      <c r="CF2712" s="6"/>
      <c r="CG2712" s="6"/>
      <c r="CH2712" s="6"/>
      <c r="CI2712" s="6"/>
      <c r="CJ2712" s="6"/>
      <c r="CK2712" s="6"/>
      <c r="CL2712" s="6"/>
      <c r="CM2712" s="6"/>
      <c r="CN2712" s="6"/>
      <c r="CO2712" s="6"/>
      <c r="CP2712" s="6"/>
      <c r="CQ2712" s="6"/>
      <c r="CR2712" s="6"/>
      <c r="CS2712" s="6"/>
      <c r="CT2712" s="6"/>
      <c r="CU2712" s="6"/>
      <c r="CV2712" s="6"/>
      <c r="CX2712" s="6"/>
      <c r="CY2712" s="6"/>
      <c r="CZ2712" s="6"/>
      <c r="DA2712" s="6"/>
      <c r="DB2712" s="6"/>
    </row>
    <row r="2713" spans="4:106" s="3" customFormat="1" x14ac:dyDescent="0.25">
      <c r="D2713" s="31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  <c r="AK2713" s="6"/>
      <c r="AL2713" s="6"/>
      <c r="AM2713" s="6"/>
      <c r="AN2713" s="6"/>
      <c r="AO2713" s="6"/>
      <c r="AP2713" s="6"/>
      <c r="AQ2713" s="6"/>
      <c r="AR2713" s="6"/>
      <c r="AS2713" s="6"/>
      <c r="AT2713" s="6"/>
      <c r="AU2713" s="6"/>
      <c r="AV2713" s="6"/>
      <c r="AX2713" s="41"/>
      <c r="AY2713" s="41"/>
      <c r="BA2713" s="6"/>
      <c r="BB2713" s="6"/>
      <c r="BC2713" s="6"/>
      <c r="BD2713" s="6"/>
      <c r="BE2713" s="6"/>
      <c r="BF2713" s="6"/>
      <c r="BG2713" s="6"/>
      <c r="BH2713" s="6"/>
      <c r="BI2713" s="6"/>
      <c r="BJ2713" s="6"/>
      <c r="BK2713" s="6"/>
      <c r="BL2713" s="6"/>
      <c r="BM2713" s="6"/>
      <c r="BN2713" s="6"/>
      <c r="BO2713" s="6"/>
      <c r="BP2713" s="6"/>
      <c r="BQ2713" s="6"/>
      <c r="BR2713" s="6"/>
      <c r="BS2713" s="6"/>
      <c r="BT2713" s="6"/>
      <c r="BU2713" s="6"/>
      <c r="BV2713" s="6"/>
      <c r="BW2713" s="6"/>
      <c r="BX2713" s="6"/>
      <c r="BY2713" s="6"/>
      <c r="BZ2713" s="6"/>
      <c r="CA2713" s="6"/>
      <c r="CB2713" s="6"/>
      <c r="CC2713" s="6"/>
      <c r="CD2713" s="6"/>
      <c r="CE2713" s="6"/>
      <c r="CF2713" s="6"/>
      <c r="CG2713" s="6"/>
      <c r="CH2713" s="6"/>
      <c r="CI2713" s="6"/>
      <c r="CJ2713" s="6"/>
      <c r="CK2713" s="6"/>
      <c r="CL2713" s="6"/>
      <c r="CM2713" s="6"/>
      <c r="CN2713" s="6"/>
      <c r="CO2713" s="6"/>
      <c r="CP2713" s="6"/>
      <c r="CQ2713" s="6"/>
      <c r="CR2713" s="6"/>
      <c r="CS2713" s="6"/>
      <c r="CT2713" s="6"/>
      <c r="CU2713" s="6"/>
      <c r="CV2713" s="6"/>
      <c r="CX2713" s="6"/>
      <c r="CY2713" s="6"/>
      <c r="CZ2713" s="6"/>
      <c r="DA2713" s="6"/>
      <c r="DB2713" s="6"/>
    </row>
    <row r="2714" spans="4:106" s="3" customFormat="1" x14ac:dyDescent="0.25">
      <c r="D2714" s="31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  <c r="AJ2714" s="6"/>
      <c r="AK2714" s="6"/>
      <c r="AL2714" s="6"/>
      <c r="AM2714" s="6"/>
      <c r="AN2714" s="6"/>
      <c r="AO2714" s="6"/>
      <c r="AP2714" s="6"/>
      <c r="AQ2714" s="6"/>
      <c r="AR2714" s="6"/>
      <c r="AS2714" s="6"/>
      <c r="AT2714" s="6"/>
      <c r="AU2714" s="6"/>
      <c r="AV2714" s="6"/>
      <c r="AX2714" s="41"/>
      <c r="AY2714" s="41"/>
      <c r="BA2714" s="6"/>
      <c r="BB2714" s="6"/>
      <c r="BC2714" s="6"/>
      <c r="BD2714" s="6"/>
      <c r="BE2714" s="6"/>
      <c r="BF2714" s="6"/>
      <c r="BG2714" s="6"/>
      <c r="BH2714" s="6"/>
      <c r="BI2714" s="6"/>
      <c r="BJ2714" s="6"/>
      <c r="BK2714" s="6"/>
      <c r="BL2714" s="6"/>
      <c r="BM2714" s="6"/>
      <c r="BN2714" s="6"/>
      <c r="BO2714" s="6"/>
      <c r="BP2714" s="6"/>
      <c r="BQ2714" s="6"/>
      <c r="BR2714" s="6"/>
      <c r="BS2714" s="6"/>
      <c r="BT2714" s="6"/>
      <c r="BU2714" s="6"/>
      <c r="BV2714" s="6"/>
      <c r="BW2714" s="6"/>
      <c r="BX2714" s="6"/>
      <c r="BY2714" s="6"/>
      <c r="BZ2714" s="6"/>
      <c r="CA2714" s="6"/>
      <c r="CB2714" s="6"/>
      <c r="CC2714" s="6"/>
      <c r="CD2714" s="6"/>
      <c r="CE2714" s="6"/>
      <c r="CF2714" s="6"/>
      <c r="CG2714" s="6"/>
      <c r="CH2714" s="6"/>
      <c r="CI2714" s="6"/>
      <c r="CJ2714" s="6"/>
      <c r="CK2714" s="6"/>
      <c r="CL2714" s="6"/>
      <c r="CM2714" s="6"/>
      <c r="CN2714" s="6"/>
      <c r="CO2714" s="6"/>
      <c r="CP2714" s="6"/>
      <c r="CQ2714" s="6"/>
      <c r="CR2714" s="6"/>
      <c r="CS2714" s="6"/>
      <c r="CT2714" s="6"/>
      <c r="CU2714" s="6"/>
      <c r="CV2714" s="6"/>
      <c r="CX2714" s="6"/>
      <c r="CY2714" s="6"/>
      <c r="CZ2714" s="6"/>
      <c r="DA2714" s="6"/>
      <c r="DB2714" s="6"/>
    </row>
    <row r="2715" spans="4:106" s="3" customFormat="1" x14ac:dyDescent="0.25">
      <c r="D2715" s="31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  <c r="AK2715" s="6"/>
      <c r="AL2715" s="6"/>
      <c r="AM2715" s="6"/>
      <c r="AN2715" s="6"/>
      <c r="AO2715" s="6"/>
      <c r="AP2715" s="6"/>
      <c r="AQ2715" s="6"/>
      <c r="AR2715" s="6"/>
      <c r="AS2715" s="6"/>
      <c r="AT2715" s="6"/>
      <c r="AU2715" s="6"/>
      <c r="AV2715" s="6"/>
      <c r="AX2715" s="41"/>
      <c r="AY2715" s="41"/>
      <c r="BA2715" s="6"/>
      <c r="BB2715" s="6"/>
      <c r="BC2715" s="6"/>
      <c r="BD2715" s="6"/>
      <c r="BE2715" s="6"/>
      <c r="BF2715" s="6"/>
      <c r="BG2715" s="6"/>
      <c r="BH2715" s="6"/>
      <c r="BI2715" s="6"/>
      <c r="BJ2715" s="6"/>
      <c r="BK2715" s="6"/>
      <c r="BL2715" s="6"/>
      <c r="BM2715" s="6"/>
      <c r="BN2715" s="6"/>
      <c r="BO2715" s="6"/>
      <c r="BP2715" s="6"/>
      <c r="BQ2715" s="6"/>
      <c r="BR2715" s="6"/>
      <c r="BS2715" s="6"/>
      <c r="BT2715" s="6"/>
      <c r="BU2715" s="6"/>
      <c r="BV2715" s="6"/>
      <c r="BW2715" s="6"/>
      <c r="BX2715" s="6"/>
      <c r="BY2715" s="6"/>
      <c r="BZ2715" s="6"/>
      <c r="CA2715" s="6"/>
      <c r="CB2715" s="6"/>
      <c r="CC2715" s="6"/>
      <c r="CD2715" s="6"/>
      <c r="CE2715" s="6"/>
      <c r="CF2715" s="6"/>
      <c r="CG2715" s="6"/>
      <c r="CH2715" s="6"/>
      <c r="CI2715" s="6"/>
      <c r="CJ2715" s="6"/>
      <c r="CK2715" s="6"/>
      <c r="CL2715" s="6"/>
      <c r="CM2715" s="6"/>
      <c r="CN2715" s="6"/>
      <c r="CO2715" s="6"/>
      <c r="CP2715" s="6"/>
      <c r="CQ2715" s="6"/>
      <c r="CR2715" s="6"/>
      <c r="CS2715" s="6"/>
      <c r="CT2715" s="6"/>
      <c r="CU2715" s="6"/>
      <c r="CV2715" s="6"/>
      <c r="CX2715" s="6"/>
      <c r="CY2715" s="6"/>
      <c r="CZ2715" s="6"/>
      <c r="DA2715" s="6"/>
      <c r="DB2715" s="6"/>
    </row>
    <row r="2716" spans="4:106" s="3" customFormat="1" x14ac:dyDescent="0.25">
      <c r="D2716" s="31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  <c r="AK2716" s="6"/>
      <c r="AL2716" s="6"/>
      <c r="AM2716" s="6"/>
      <c r="AN2716" s="6"/>
      <c r="AO2716" s="6"/>
      <c r="AP2716" s="6"/>
      <c r="AQ2716" s="6"/>
      <c r="AR2716" s="6"/>
      <c r="AS2716" s="6"/>
      <c r="AT2716" s="6"/>
      <c r="AU2716" s="6"/>
      <c r="AV2716" s="6"/>
      <c r="AX2716" s="41"/>
      <c r="AY2716" s="41"/>
      <c r="BA2716" s="6"/>
      <c r="BB2716" s="6"/>
      <c r="BC2716" s="6"/>
      <c r="BD2716" s="6"/>
      <c r="BE2716" s="6"/>
      <c r="BF2716" s="6"/>
      <c r="BG2716" s="6"/>
      <c r="BH2716" s="6"/>
      <c r="BI2716" s="6"/>
      <c r="BJ2716" s="6"/>
      <c r="BK2716" s="6"/>
      <c r="BL2716" s="6"/>
      <c r="BM2716" s="6"/>
      <c r="BN2716" s="6"/>
      <c r="BO2716" s="6"/>
      <c r="BP2716" s="6"/>
      <c r="BQ2716" s="6"/>
      <c r="BR2716" s="6"/>
      <c r="BS2716" s="6"/>
      <c r="BT2716" s="6"/>
      <c r="BU2716" s="6"/>
      <c r="BV2716" s="6"/>
      <c r="BW2716" s="6"/>
      <c r="BX2716" s="6"/>
      <c r="BY2716" s="6"/>
      <c r="BZ2716" s="6"/>
      <c r="CA2716" s="6"/>
      <c r="CB2716" s="6"/>
      <c r="CC2716" s="6"/>
      <c r="CD2716" s="6"/>
      <c r="CE2716" s="6"/>
      <c r="CF2716" s="6"/>
      <c r="CG2716" s="6"/>
      <c r="CH2716" s="6"/>
      <c r="CI2716" s="6"/>
      <c r="CJ2716" s="6"/>
      <c r="CK2716" s="6"/>
      <c r="CL2716" s="6"/>
      <c r="CM2716" s="6"/>
      <c r="CN2716" s="6"/>
      <c r="CO2716" s="6"/>
      <c r="CP2716" s="6"/>
      <c r="CQ2716" s="6"/>
      <c r="CR2716" s="6"/>
      <c r="CS2716" s="6"/>
      <c r="CT2716" s="6"/>
      <c r="CU2716" s="6"/>
      <c r="CV2716" s="6"/>
      <c r="CX2716" s="6"/>
      <c r="CY2716" s="6"/>
      <c r="CZ2716" s="6"/>
      <c r="DA2716" s="6"/>
      <c r="DB2716" s="6"/>
    </row>
    <row r="2717" spans="4:106" s="3" customFormat="1" x14ac:dyDescent="0.25">
      <c r="D2717" s="31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  <c r="AK2717" s="6"/>
      <c r="AL2717" s="6"/>
      <c r="AM2717" s="6"/>
      <c r="AN2717" s="6"/>
      <c r="AO2717" s="6"/>
      <c r="AP2717" s="6"/>
      <c r="AQ2717" s="6"/>
      <c r="AR2717" s="6"/>
      <c r="AS2717" s="6"/>
      <c r="AT2717" s="6"/>
      <c r="AU2717" s="6"/>
      <c r="AV2717" s="6"/>
      <c r="AX2717" s="41"/>
      <c r="AY2717" s="41"/>
      <c r="BA2717" s="6"/>
      <c r="BB2717" s="6"/>
      <c r="BC2717" s="6"/>
      <c r="BD2717" s="6"/>
      <c r="BE2717" s="6"/>
      <c r="BF2717" s="6"/>
      <c r="BG2717" s="6"/>
      <c r="BH2717" s="6"/>
      <c r="BI2717" s="6"/>
      <c r="BJ2717" s="6"/>
      <c r="BK2717" s="6"/>
      <c r="BL2717" s="6"/>
      <c r="BM2717" s="6"/>
      <c r="BN2717" s="6"/>
      <c r="BO2717" s="6"/>
      <c r="BP2717" s="6"/>
      <c r="BQ2717" s="6"/>
      <c r="BR2717" s="6"/>
      <c r="BS2717" s="6"/>
      <c r="BT2717" s="6"/>
      <c r="BU2717" s="6"/>
      <c r="BV2717" s="6"/>
      <c r="BW2717" s="6"/>
      <c r="BX2717" s="6"/>
      <c r="BY2717" s="6"/>
      <c r="BZ2717" s="6"/>
      <c r="CA2717" s="6"/>
      <c r="CB2717" s="6"/>
      <c r="CC2717" s="6"/>
      <c r="CD2717" s="6"/>
      <c r="CE2717" s="6"/>
      <c r="CF2717" s="6"/>
      <c r="CG2717" s="6"/>
      <c r="CH2717" s="6"/>
      <c r="CI2717" s="6"/>
      <c r="CJ2717" s="6"/>
      <c r="CK2717" s="6"/>
      <c r="CL2717" s="6"/>
      <c r="CM2717" s="6"/>
      <c r="CN2717" s="6"/>
      <c r="CO2717" s="6"/>
      <c r="CP2717" s="6"/>
      <c r="CQ2717" s="6"/>
      <c r="CR2717" s="6"/>
      <c r="CS2717" s="6"/>
      <c r="CT2717" s="6"/>
      <c r="CU2717" s="6"/>
      <c r="CV2717" s="6"/>
      <c r="CX2717" s="6"/>
      <c r="CY2717" s="6"/>
      <c r="CZ2717" s="6"/>
      <c r="DA2717" s="6"/>
      <c r="DB2717" s="6"/>
    </row>
    <row r="2718" spans="4:106" s="3" customFormat="1" x14ac:dyDescent="0.25">
      <c r="D2718" s="31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  <c r="AK2718" s="6"/>
      <c r="AL2718" s="6"/>
      <c r="AM2718" s="6"/>
      <c r="AN2718" s="6"/>
      <c r="AO2718" s="6"/>
      <c r="AP2718" s="6"/>
      <c r="AQ2718" s="6"/>
      <c r="AR2718" s="6"/>
      <c r="AS2718" s="6"/>
      <c r="AT2718" s="6"/>
      <c r="AU2718" s="6"/>
      <c r="AV2718" s="6"/>
      <c r="AX2718" s="41"/>
      <c r="AY2718" s="41"/>
      <c r="BA2718" s="6"/>
      <c r="BB2718" s="6"/>
      <c r="BC2718" s="6"/>
      <c r="BD2718" s="6"/>
      <c r="BE2718" s="6"/>
      <c r="BF2718" s="6"/>
      <c r="BG2718" s="6"/>
      <c r="BH2718" s="6"/>
      <c r="BI2718" s="6"/>
      <c r="BJ2718" s="6"/>
      <c r="BK2718" s="6"/>
      <c r="BL2718" s="6"/>
      <c r="BM2718" s="6"/>
      <c r="BN2718" s="6"/>
      <c r="BO2718" s="6"/>
      <c r="BP2718" s="6"/>
      <c r="BQ2718" s="6"/>
      <c r="BR2718" s="6"/>
      <c r="BS2718" s="6"/>
      <c r="BT2718" s="6"/>
      <c r="BU2718" s="6"/>
      <c r="BV2718" s="6"/>
      <c r="BW2718" s="6"/>
      <c r="BX2718" s="6"/>
      <c r="BY2718" s="6"/>
      <c r="BZ2718" s="6"/>
      <c r="CA2718" s="6"/>
      <c r="CB2718" s="6"/>
      <c r="CC2718" s="6"/>
      <c r="CD2718" s="6"/>
      <c r="CE2718" s="6"/>
      <c r="CF2718" s="6"/>
      <c r="CG2718" s="6"/>
      <c r="CH2718" s="6"/>
      <c r="CI2718" s="6"/>
      <c r="CJ2718" s="6"/>
      <c r="CK2718" s="6"/>
      <c r="CL2718" s="6"/>
      <c r="CM2718" s="6"/>
      <c r="CN2718" s="6"/>
      <c r="CO2718" s="6"/>
      <c r="CP2718" s="6"/>
      <c r="CQ2718" s="6"/>
      <c r="CR2718" s="6"/>
      <c r="CS2718" s="6"/>
      <c r="CT2718" s="6"/>
      <c r="CU2718" s="6"/>
      <c r="CV2718" s="6"/>
      <c r="CX2718" s="6"/>
      <c r="CY2718" s="6"/>
      <c r="CZ2718" s="6"/>
      <c r="DA2718" s="6"/>
      <c r="DB2718" s="6"/>
    </row>
    <row r="2719" spans="4:106" s="3" customFormat="1" x14ac:dyDescent="0.25">
      <c r="D2719" s="31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  <c r="AK2719" s="6"/>
      <c r="AL2719" s="6"/>
      <c r="AM2719" s="6"/>
      <c r="AN2719" s="6"/>
      <c r="AO2719" s="6"/>
      <c r="AP2719" s="6"/>
      <c r="AQ2719" s="6"/>
      <c r="AR2719" s="6"/>
      <c r="AS2719" s="6"/>
      <c r="AT2719" s="6"/>
      <c r="AU2719" s="6"/>
      <c r="AV2719" s="6"/>
      <c r="AX2719" s="41"/>
      <c r="AY2719" s="41"/>
      <c r="BA2719" s="6"/>
      <c r="BB2719" s="6"/>
      <c r="BC2719" s="6"/>
      <c r="BD2719" s="6"/>
      <c r="BE2719" s="6"/>
      <c r="BF2719" s="6"/>
      <c r="BG2719" s="6"/>
      <c r="BH2719" s="6"/>
      <c r="BI2719" s="6"/>
      <c r="BJ2719" s="6"/>
      <c r="BK2719" s="6"/>
      <c r="BL2719" s="6"/>
      <c r="BM2719" s="6"/>
      <c r="BN2719" s="6"/>
      <c r="BO2719" s="6"/>
      <c r="BP2719" s="6"/>
      <c r="BQ2719" s="6"/>
      <c r="BR2719" s="6"/>
      <c r="BS2719" s="6"/>
      <c r="BT2719" s="6"/>
      <c r="BU2719" s="6"/>
      <c r="BV2719" s="6"/>
      <c r="BW2719" s="6"/>
      <c r="BX2719" s="6"/>
      <c r="BY2719" s="6"/>
      <c r="BZ2719" s="6"/>
      <c r="CA2719" s="6"/>
      <c r="CB2719" s="6"/>
      <c r="CC2719" s="6"/>
      <c r="CD2719" s="6"/>
      <c r="CE2719" s="6"/>
      <c r="CF2719" s="6"/>
      <c r="CG2719" s="6"/>
      <c r="CH2719" s="6"/>
      <c r="CI2719" s="6"/>
      <c r="CJ2719" s="6"/>
      <c r="CK2719" s="6"/>
      <c r="CL2719" s="6"/>
      <c r="CM2719" s="6"/>
      <c r="CN2719" s="6"/>
      <c r="CO2719" s="6"/>
      <c r="CP2719" s="6"/>
      <c r="CQ2719" s="6"/>
      <c r="CR2719" s="6"/>
      <c r="CS2719" s="6"/>
      <c r="CT2719" s="6"/>
      <c r="CU2719" s="6"/>
      <c r="CV2719" s="6"/>
      <c r="CX2719" s="6"/>
      <c r="CY2719" s="6"/>
      <c r="CZ2719" s="6"/>
      <c r="DA2719" s="6"/>
      <c r="DB2719" s="6"/>
    </row>
    <row r="2720" spans="4:106" s="3" customFormat="1" x14ac:dyDescent="0.25">
      <c r="D2720" s="31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  <c r="AK2720" s="6"/>
      <c r="AL2720" s="6"/>
      <c r="AM2720" s="6"/>
      <c r="AN2720" s="6"/>
      <c r="AO2720" s="6"/>
      <c r="AP2720" s="6"/>
      <c r="AQ2720" s="6"/>
      <c r="AR2720" s="6"/>
      <c r="AS2720" s="6"/>
      <c r="AT2720" s="6"/>
      <c r="AU2720" s="6"/>
      <c r="AV2720" s="6"/>
      <c r="AX2720" s="41"/>
      <c r="AY2720" s="41"/>
      <c r="BA2720" s="6"/>
      <c r="BB2720" s="6"/>
      <c r="BC2720" s="6"/>
      <c r="BD2720" s="6"/>
      <c r="BE2720" s="6"/>
      <c r="BF2720" s="6"/>
      <c r="BG2720" s="6"/>
      <c r="BH2720" s="6"/>
      <c r="BI2720" s="6"/>
      <c r="BJ2720" s="6"/>
      <c r="BK2720" s="6"/>
      <c r="BL2720" s="6"/>
      <c r="BM2720" s="6"/>
      <c r="BN2720" s="6"/>
      <c r="BO2720" s="6"/>
      <c r="BP2720" s="6"/>
      <c r="BQ2720" s="6"/>
      <c r="BR2720" s="6"/>
      <c r="BS2720" s="6"/>
      <c r="BT2720" s="6"/>
      <c r="BU2720" s="6"/>
      <c r="BV2720" s="6"/>
      <c r="BW2720" s="6"/>
      <c r="BX2720" s="6"/>
      <c r="BY2720" s="6"/>
      <c r="BZ2720" s="6"/>
      <c r="CA2720" s="6"/>
      <c r="CB2720" s="6"/>
      <c r="CC2720" s="6"/>
      <c r="CD2720" s="6"/>
      <c r="CE2720" s="6"/>
      <c r="CF2720" s="6"/>
      <c r="CG2720" s="6"/>
      <c r="CH2720" s="6"/>
      <c r="CI2720" s="6"/>
      <c r="CJ2720" s="6"/>
      <c r="CK2720" s="6"/>
      <c r="CL2720" s="6"/>
      <c r="CM2720" s="6"/>
      <c r="CN2720" s="6"/>
      <c r="CO2720" s="6"/>
      <c r="CP2720" s="6"/>
      <c r="CQ2720" s="6"/>
      <c r="CR2720" s="6"/>
      <c r="CS2720" s="6"/>
      <c r="CT2720" s="6"/>
      <c r="CU2720" s="6"/>
      <c r="CV2720" s="6"/>
      <c r="CX2720" s="6"/>
      <c r="CY2720" s="6"/>
      <c r="CZ2720" s="6"/>
      <c r="DA2720" s="6"/>
      <c r="DB2720" s="6"/>
    </row>
    <row r="2721" spans="4:106" s="3" customFormat="1" x14ac:dyDescent="0.25">
      <c r="D2721" s="31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  <c r="AK2721" s="6"/>
      <c r="AL2721" s="6"/>
      <c r="AM2721" s="6"/>
      <c r="AN2721" s="6"/>
      <c r="AO2721" s="6"/>
      <c r="AP2721" s="6"/>
      <c r="AQ2721" s="6"/>
      <c r="AR2721" s="6"/>
      <c r="AS2721" s="6"/>
      <c r="AT2721" s="6"/>
      <c r="AU2721" s="6"/>
      <c r="AV2721" s="6"/>
      <c r="AX2721" s="41"/>
      <c r="AY2721" s="41"/>
      <c r="BA2721" s="6"/>
      <c r="BB2721" s="6"/>
      <c r="BC2721" s="6"/>
      <c r="BD2721" s="6"/>
      <c r="BE2721" s="6"/>
      <c r="BF2721" s="6"/>
      <c r="BG2721" s="6"/>
      <c r="BH2721" s="6"/>
      <c r="BI2721" s="6"/>
      <c r="BJ2721" s="6"/>
      <c r="BK2721" s="6"/>
      <c r="BL2721" s="6"/>
      <c r="BM2721" s="6"/>
      <c r="BN2721" s="6"/>
      <c r="BO2721" s="6"/>
      <c r="BP2721" s="6"/>
      <c r="BQ2721" s="6"/>
      <c r="BR2721" s="6"/>
      <c r="BS2721" s="6"/>
      <c r="BT2721" s="6"/>
      <c r="BU2721" s="6"/>
      <c r="BV2721" s="6"/>
      <c r="BW2721" s="6"/>
      <c r="BX2721" s="6"/>
      <c r="BY2721" s="6"/>
      <c r="BZ2721" s="6"/>
      <c r="CA2721" s="6"/>
      <c r="CB2721" s="6"/>
      <c r="CC2721" s="6"/>
      <c r="CD2721" s="6"/>
      <c r="CE2721" s="6"/>
      <c r="CF2721" s="6"/>
      <c r="CG2721" s="6"/>
      <c r="CH2721" s="6"/>
      <c r="CI2721" s="6"/>
      <c r="CJ2721" s="6"/>
      <c r="CK2721" s="6"/>
      <c r="CL2721" s="6"/>
      <c r="CM2721" s="6"/>
      <c r="CN2721" s="6"/>
      <c r="CO2721" s="6"/>
      <c r="CP2721" s="6"/>
      <c r="CQ2721" s="6"/>
      <c r="CR2721" s="6"/>
      <c r="CS2721" s="6"/>
      <c r="CT2721" s="6"/>
      <c r="CU2721" s="6"/>
      <c r="CV2721" s="6"/>
      <c r="CX2721" s="6"/>
      <c r="CY2721" s="6"/>
      <c r="CZ2721" s="6"/>
      <c r="DA2721" s="6"/>
      <c r="DB2721" s="6"/>
    </row>
    <row r="2722" spans="4:106" s="3" customFormat="1" x14ac:dyDescent="0.25">
      <c r="D2722" s="31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  <c r="AK2722" s="6"/>
      <c r="AL2722" s="6"/>
      <c r="AM2722" s="6"/>
      <c r="AN2722" s="6"/>
      <c r="AO2722" s="6"/>
      <c r="AP2722" s="6"/>
      <c r="AQ2722" s="6"/>
      <c r="AR2722" s="6"/>
      <c r="AS2722" s="6"/>
      <c r="AT2722" s="6"/>
      <c r="AU2722" s="6"/>
      <c r="AV2722" s="6"/>
      <c r="AX2722" s="41"/>
      <c r="AY2722" s="41"/>
      <c r="BA2722" s="6"/>
      <c r="BB2722" s="6"/>
      <c r="BC2722" s="6"/>
      <c r="BD2722" s="6"/>
      <c r="BE2722" s="6"/>
      <c r="BF2722" s="6"/>
      <c r="BG2722" s="6"/>
      <c r="BH2722" s="6"/>
      <c r="BI2722" s="6"/>
      <c r="BJ2722" s="6"/>
      <c r="BK2722" s="6"/>
      <c r="BL2722" s="6"/>
      <c r="BM2722" s="6"/>
      <c r="BN2722" s="6"/>
      <c r="BO2722" s="6"/>
      <c r="BP2722" s="6"/>
      <c r="BQ2722" s="6"/>
      <c r="BR2722" s="6"/>
      <c r="BS2722" s="6"/>
      <c r="BT2722" s="6"/>
      <c r="BU2722" s="6"/>
      <c r="BV2722" s="6"/>
      <c r="BW2722" s="6"/>
      <c r="BX2722" s="6"/>
      <c r="BY2722" s="6"/>
      <c r="BZ2722" s="6"/>
      <c r="CA2722" s="6"/>
      <c r="CB2722" s="6"/>
      <c r="CC2722" s="6"/>
      <c r="CD2722" s="6"/>
      <c r="CE2722" s="6"/>
      <c r="CF2722" s="6"/>
      <c r="CG2722" s="6"/>
      <c r="CH2722" s="6"/>
      <c r="CI2722" s="6"/>
      <c r="CJ2722" s="6"/>
      <c r="CK2722" s="6"/>
      <c r="CL2722" s="6"/>
      <c r="CM2722" s="6"/>
      <c r="CN2722" s="6"/>
      <c r="CO2722" s="6"/>
      <c r="CP2722" s="6"/>
      <c r="CQ2722" s="6"/>
      <c r="CR2722" s="6"/>
      <c r="CS2722" s="6"/>
      <c r="CT2722" s="6"/>
      <c r="CU2722" s="6"/>
      <c r="CV2722" s="6"/>
      <c r="CX2722" s="6"/>
      <c r="CY2722" s="6"/>
      <c r="CZ2722" s="6"/>
      <c r="DA2722" s="6"/>
      <c r="DB2722" s="6"/>
    </row>
    <row r="2723" spans="4:106" s="3" customFormat="1" x14ac:dyDescent="0.25">
      <c r="D2723" s="31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  <c r="AK2723" s="6"/>
      <c r="AL2723" s="6"/>
      <c r="AM2723" s="6"/>
      <c r="AN2723" s="6"/>
      <c r="AO2723" s="6"/>
      <c r="AP2723" s="6"/>
      <c r="AQ2723" s="6"/>
      <c r="AR2723" s="6"/>
      <c r="AS2723" s="6"/>
      <c r="AT2723" s="6"/>
      <c r="AU2723" s="6"/>
      <c r="AV2723" s="6"/>
      <c r="AX2723" s="41"/>
      <c r="AY2723" s="41"/>
      <c r="BA2723" s="6"/>
      <c r="BB2723" s="6"/>
      <c r="BC2723" s="6"/>
      <c r="BD2723" s="6"/>
      <c r="BE2723" s="6"/>
      <c r="BF2723" s="6"/>
      <c r="BG2723" s="6"/>
      <c r="BH2723" s="6"/>
      <c r="BI2723" s="6"/>
      <c r="BJ2723" s="6"/>
      <c r="BK2723" s="6"/>
      <c r="BL2723" s="6"/>
      <c r="BM2723" s="6"/>
      <c r="BN2723" s="6"/>
      <c r="BO2723" s="6"/>
      <c r="BP2723" s="6"/>
      <c r="BQ2723" s="6"/>
      <c r="BR2723" s="6"/>
      <c r="BS2723" s="6"/>
      <c r="BT2723" s="6"/>
      <c r="BU2723" s="6"/>
      <c r="BV2723" s="6"/>
      <c r="BW2723" s="6"/>
      <c r="BX2723" s="6"/>
      <c r="BY2723" s="6"/>
      <c r="BZ2723" s="6"/>
      <c r="CA2723" s="6"/>
      <c r="CB2723" s="6"/>
      <c r="CC2723" s="6"/>
      <c r="CD2723" s="6"/>
      <c r="CE2723" s="6"/>
      <c r="CF2723" s="6"/>
      <c r="CG2723" s="6"/>
      <c r="CH2723" s="6"/>
      <c r="CI2723" s="6"/>
      <c r="CJ2723" s="6"/>
      <c r="CK2723" s="6"/>
      <c r="CL2723" s="6"/>
      <c r="CM2723" s="6"/>
      <c r="CN2723" s="6"/>
      <c r="CO2723" s="6"/>
      <c r="CP2723" s="6"/>
      <c r="CQ2723" s="6"/>
      <c r="CR2723" s="6"/>
      <c r="CS2723" s="6"/>
      <c r="CT2723" s="6"/>
      <c r="CU2723" s="6"/>
      <c r="CV2723" s="6"/>
      <c r="CX2723" s="6"/>
      <c r="CY2723" s="6"/>
      <c r="CZ2723" s="6"/>
      <c r="DA2723" s="6"/>
      <c r="DB2723" s="6"/>
    </row>
    <row r="2724" spans="4:106" s="3" customFormat="1" x14ac:dyDescent="0.25">
      <c r="D2724" s="31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  <c r="AK2724" s="6"/>
      <c r="AL2724" s="6"/>
      <c r="AM2724" s="6"/>
      <c r="AN2724" s="6"/>
      <c r="AO2724" s="6"/>
      <c r="AP2724" s="6"/>
      <c r="AQ2724" s="6"/>
      <c r="AR2724" s="6"/>
      <c r="AS2724" s="6"/>
      <c r="AT2724" s="6"/>
      <c r="AU2724" s="6"/>
      <c r="AV2724" s="6"/>
      <c r="AX2724" s="41"/>
      <c r="AY2724" s="41"/>
      <c r="BA2724" s="6"/>
      <c r="BB2724" s="6"/>
      <c r="BC2724" s="6"/>
      <c r="BD2724" s="6"/>
      <c r="BE2724" s="6"/>
      <c r="BF2724" s="6"/>
      <c r="BG2724" s="6"/>
      <c r="BH2724" s="6"/>
      <c r="BI2724" s="6"/>
      <c r="BJ2724" s="6"/>
      <c r="BK2724" s="6"/>
      <c r="BL2724" s="6"/>
      <c r="BM2724" s="6"/>
      <c r="BN2724" s="6"/>
      <c r="BO2724" s="6"/>
      <c r="BP2724" s="6"/>
      <c r="BQ2724" s="6"/>
      <c r="BR2724" s="6"/>
      <c r="BS2724" s="6"/>
      <c r="BT2724" s="6"/>
      <c r="BU2724" s="6"/>
      <c r="BV2724" s="6"/>
      <c r="BW2724" s="6"/>
      <c r="BX2724" s="6"/>
      <c r="BY2724" s="6"/>
      <c r="BZ2724" s="6"/>
      <c r="CA2724" s="6"/>
      <c r="CB2724" s="6"/>
      <c r="CC2724" s="6"/>
      <c r="CD2724" s="6"/>
      <c r="CE2724" s="6"/>
      <c r="CF2724" s="6"/>
      <c r="CG2724" s="6"/>
      <c r="CH2724" s="6"/>
      <c r="CI2724" s="6"/>
      <c r="CJ2724" s="6"/>
      <c r="CK2724" s="6"/>
      <c r="CL2724" s="6"/>
      <c r="CM2724" s="6"/>
      <c r="CN2724" s="6"/>
      <c r="CO2724" s="6"/>
      <c r="CP2724" s="6"/>
      <c r="CQ2724" s="6"/>
      <c r="CR2724" s="6"/>
      <c r="CS2724" s="6"/>
      <c r="CT2724" s="6"/>
      <c r="CU2724" s="6"/>
      <c r="CV2724" s="6"/>
      <c r="CX2724" s="6"/>
      <c r="CY2724" s="6"/>
      <c r="CZ2724" s="6"/>
      <c r="DA2724" s="6"/>
      <c r="DB2724" s="6"/>
    </row>
    <row r="2725" spans="4:106" s="3" customFormat="1" x14ac:dyDescent="0.25">
      <c r="D2725" s="31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  <c r="AK2725" s="6"/>
      <c r="AL2725" s="6"/>
      <c r="AM2725" s="6"/>
      <c r="AN2725" s="6"/>
      <c r="AO2725" s="6"/>
      <c r="AP2725" s="6"/>
      <c r="AQ2725" s="6"/>
      <c r="AR2725" s="6"/>
      <c r="AS2725" s="6"/>
      <c r="AT2725" s="6"/>
      <c r="AU2725" s="6"/>
      <c r="AV2725" s="6"/>
      <c r="AX2725" s="41"/>
      <c r="AY2725" s="41"/>
      <c r="BA2725" s="6"/>
      <c r="BB2725" s="6"/>
      <c r="BC2725" s="6"/>
      <c r="BD2725" s="6"/>
      <c r="BE2725" s="6"/>
      <c r="BF2725" s="6"/>
      <c r="BG2725" s="6"/>
      <c r="BH2725" s="6"/>
      <c r="BI2725" s="6"/>
      <c r="BJ2725" s="6"/>
      <c r="BK2725" s="6"/>
      <c r="BL2725" s="6"/>
      <c r="BM2725" s="6"/>
      <c r="BN2725" s="6"/>
      <c r="BO2725" s="6"/>
      <c r="BP2725" s="6"/>
      <c r="BQ2725" s="6"/>
      <c r="BR2725" s="6"/>
      <c r="BS2725" s="6"/>
      <c r="BT2725" s="6"/>
      <c r="BU2725" s="6"/>
      <c r="BV2725" s="6"/>
      <c r="BW2725" s="6"/>
      <c r="BX2725" s="6"/>
      <c r="BY2725" s="6"/>
      <c r="BZ2725" s="6"/>
      <c r="CA2725" s="6"/>
      <c r="CB2725" s="6"/>
      <c r="CC2725" s="6"/>
      <c r="CD2725" s="6"/>
      <c r="CE2725" s="6"/>
      <c r="CF2725" s="6"/>
      <c r="CG2725" s="6"/>
      <c r="CH2725" s="6"/>
      <c r="CI2725" s="6"/>
      <c r="CJ2725" s="6"/>
      <c r="CK2725" s="6"/>
      <c r="CL2725" s="6"/>
      <c r="CM2725" s="6"/>
      <c r="CN2725" s="6"/>
      <c r="CO2725" s="6"/>
      <c r="CP2725" s="6"/>
      <c r="CQ2725" s="6"/>
      <c r="CR2725" s="6"/>
      <c r="CS2725" s="6"/>
      <c r="CT2725" s="6"/>
      <c r="CU2725" s="6"/>
      <c r="CV2725" s="6"/>
      <c r="CX2725" s="6"/>
      <c r="CY2725" s="6"/>
      <c r="CZ2725" s="6"/>
      <c r="DA2725" s="6"/>
      <c r="DB2725" s="6"/>
    </row>
    <row r="2726" spans="4:106" s="3" customFormat="1" x14ac:dyDescent="0.25">
      <c r="D2726" s="31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  <c r="AK2726" s="6"/>
      <c r="AL2726" s="6"/>
      <c r="AM2726" s="6"/>
      <c r="AN2726" s="6"/>
      <c r="AO2726" s="6"/>
      <c r="AP2726" s="6"/>
      <c r="AQ2726" s="6"/>
      <c r="AR2726" s="6"/>
      <c r="AS2726" s="6"/>
      <c r="AT2726" s="6"/>
      <c r="AU2726" s="6"/>
      <c r="AV2726" s="6"/>
      <c r="AX2726" s="41"/>
      <c r="AY2726" s="41"/>
      <c r="BA2726" s="6"/>
      <c r="BB2726" s="6"/>
      <c r="BC2726" s="6"/>
      <c r="BD2726" s="6"/>
      <c r="BE2726" s="6"/>
      <c r="BF2726" s="6"/>
      <c r="BG2726" s="6"/>
      <c r="BH2726" s="6"/>
      <c r="BI2726" s="6"/>
      <c r="BJ2726" s="6"/>
      <c r="BK2726" s="6"/>
      <c r="BL2726" s="6"/>
      <c r="BM2726" s="6"/>
      <c r="BN2726" s="6"/>
      <c r="BO2726" s="6"/>
      <c r="BP2726" s="6"/>
      <c r="BQ2726" s="6"/>
      <c r="BR2726" s="6"/>
      <c r="BS2726" s="6"/>
      <c r="BT2726" s="6"/>
      <c r="BU2726" s="6"/>
      <c r="BV2726" s="6"/>
      <c r="BW2726" s="6"/>
      <c r="BX2726" s="6"/>
      <c r="BY2726" s="6"/>
      <c r="BZ2726" s="6"/>
      <c r="CA2726" s="6"/>
      <c r="CB2726" s="6"/>
      <c r="CC2726" s="6"/>
      <c r="CD2726" s="6"/>
      <c r="CE2726" s="6"/>
      <c r="CF2726" s="6"/>
      <c r="CG2726" s="6"/>
      <c r="CH2726" s="6"/>
      <c r="CI2726" s="6"/>
      <c r="CJ2726" s="6"/>
      <c r="CK2726" s="6"/>
      <c r="CL2726" s="6"/>
      <c r="CM2726" s="6"/>
      <c r="CN2726" s="6"/>
      <c r="CO2726" s="6"/>
      <c r="CP2726" s="6"/>
      <c r="CQ2726" s="6"/>
      <c r="CR2726" s="6"/>
      <c r="CS2726" s="6"/>
      <c r="CT2726" s="6"/>
      <c r="CU2726" s="6"/>
      <c r="CV2726" s="6"/>
      <c r="CX2726" s="6"/>
      <c r="CY2726" s="6"/>
      <c r="CZ2726" s="6"/>
      <c r="DA2726" s="6"/>
      <c r="DB2726" s="6"/>
    </row>
    <row r="2727" spans="4:106" s="3" customFormat="1" x14ac:dyDescent="0.25">
      <c r="D2727" s="31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  <c r="AK2727" s="6"/>
      <c r="AL2727" s="6"/>
      <c r="AM2727" s="6"/>
      <c r="AN2727" s="6"/>
      <c r="AO2727" s="6"/>
      <c r="AP2727" s="6"/>
      <c r="AQ2727" s="6"/>
      <c r="AR2727" s="6"/>
      <c r="AS2727" s="6"/>
      <c r="AT2727" s="6"/>
      <c r="AU2727" s="6"/>
      <c r="AV2727" s="6"/>
      <c r="AX2727" s="41"/>
      <c r="AY2727" s="41"/>
      <c r="BA2727" s="6"/>
      <c r="BB2727" s="6"/>
      <c r="BC2727" s="6"/>
      <c r="BD2727" s="6"/>
      <c r="BE2727" s="6"/>
      <c r="BF2727" s="6"/>
      <c r="BG2727" s="6"/>
      <c r="BH2727" s="6"/>
      <c r="BI2727" s="6"/>
      <c r="BJ2727" s="6"/>
      <c r="BK2727" s="6"/>
      <c r="BL2727" s="6"/>
      <c r="BM2727" s="6"/>
      <c r="BN2727" s="6"/>
      <c r="BO2727" s="6"/>
      <c r="BP2727" s="6"/>
      <c r="BQ2727" s="6"/>
      <c r="BR2727" s="6"/>
      <c r="BS2727" s="6"/>
      <c r="BT2727" s="6"/>
      <c r="BU2727" s="6"/>
      <c r="BV2727" s="6"/>
      <c r="BW2727" s="6"/>
      <c r="BX2727" s="6"/>
      <c r="BY2727" s="6"/>
      <c r="BZ2727" s="6"/>
      <c r="CA2727" s="6"/>
      <c r="CB2727" s="6"/>
      <c r="CC2727" s="6"/>
      <c r="CD2727" s="6"/>
      <c r="CE2727" s="6"/>
      <c r="CF2727" s="6"/>
      <c r="CG2727" s="6"/>
      <c r="CH2727" s="6"/>
      <c r="CI2727" s="6"/>
      <c r="CJ2727" s="6"/>
      <c r="CK2727" s="6"/>
      <c r="CL2727" s="6"/>
      <c r="CM2727" s="6"/>
      <c r="CN2727" s="6"/>
      <c r="CO2727" s="6"/>
      <c r="CP2727" s="6"/>
      <c r="CQ2727" s="6"/>
      <c r="CR2727" s="6"/>
      <c r="CS2727" s="6"/>
      <c r="CT2727" s="6"/>
      <c r="CU2727" s="6"/>
      <c r="CV2727" s="6"/>
      <c r="CX2727" s="6"/>
      <c r="CY2727" s="6"/>
      <c r="CZ2727" s="6"/>
      <c r="DA2727" s="6"/>
      <c r="DB2727" s="6"/>
    </row>
    <row r="2728" spans="4:106" s="3" customFormat="1" x14ac:dyDescent="0.25">
      <c r="D2728" s="31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  <c r="AK2728" s="6"/>
      <c r="AL2728" s="6"/>
      <c r="AM2728" s="6"/>
      <c r="AN2728" s="6"/>
      <c r="AO2728" s="6"/>
      <c r="AP2728" s="6"/>
      <c r="AQ2728" s="6"/>
      <c r="AR2728" s="6"/>
      <c r="AS2728" s="6"/>
      <c r="AT2728" s="6"/>
      <c r="AU2728" s="6"/>
      <c r="AV2728" s="6"/>
      <c r="AX2728" s="41"/>
      <c r="AY2728" s="41"/>
      <c r="BA2728" s="6"/>
      <c r="BB2728" s="6"/>
      <c r="BC2728" s="6"/>
      <c r="BD2728" s="6"/>
      <c r="BE2728" s="6"/>
      <c r="BF2728" s="6"/>
      <c r="BG2728" s="6"/>
      <c r="BH2728" s="6"/>
      <c r="BI2728" s="6"/>
      <c r="BJ2728" s="6"/>
      <c r="BK2728" s="6"/>
      <c r="BL2728" s="6"/>
      <c r="BM2728" s="6"/>
      <c r="BN2728" s="6"/>
      <c r="BO2728" s="6"/>
      <c r="BP2728" s="6"/>
      <c r="BQ2728" s="6"/>
      <c r="BR2728" s="6"/>
      <c r="BS2728" s="6"/>
      <c r="BT2728" s="6"/>
      <c r="BU2728" s="6"/>
      <c r="BV2728" s="6"/>
      <c r="BW2728" s="6"/>
      <c r="BX2728" s="6"/>
      <c r="BY2728" s="6"/>
      <c r="BZ2728" s="6"/>
      <c r="CA2728" s="6"/>
      <c r="CB2728" s="6"/>
      <c r="CC2728" s="6"/>
      <c r="CD2728" s="6"/>
      <c r="CE2728" s="6"/>
      <c r="CF2728" s="6"/>
      <c r="CG2728" s="6"/>
      <c r="CH2728" s="6"/>
      <c r="CI2728" s="6"/>
      <c r="CJ2728" s="6"/>
      <c r="CK2728" s="6"/>
      <c r="CL2728" s="6"/>
      <c r="CM2728" s="6"/>
      <c r="CN2728" s="6"/>
      <c r="CO2728" s="6"/>
      <c r="CP2728" s="6"/>
      <c r="CQ2728" s="6"/>
      <c r="CR2728" s="6"/>
      <c r="CS2728" s="6"/>
      <c r="CT2728" s="6"/>
      <c r="CU2728" s="6"/>
      <c r="CV2728" s="6"/>
      <c r="CX2728" s="6"/>
      <c r="CY2728" s="6"/>
      <c r="CZ2728" s="6"/>
      <c r="DA2728" s="6"/>
      <c r="DB2728" s="6"/>
    </row>
    <row r="2729" spans="4:106" s="3" customFormat="1" x14ac:dyDescent="0.25">
      <c r="D2729" s="31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  <c r="AK2729" s="6"/>
      <c r="AL2729" s="6"/>
      <c r="AM2729" s="6"/>
      <c r="AN2729" s="6"/>
      <c r="AO2729" s="6"/>
      <c r="AP2729" s="6"/>
      <c r="AQ2729" s="6"/>
      <c r="AR2729" s="6"/>
      <c r="AS2729" s="6"/>
      <c r="AT2729" s="6"/>
      <c r="AU2729" s="6"/>
      <c r="AV2729" s="6"/>
      <c r="AX2729" s="41"/>
      <c r="AY2729" s="41"/>
      <c r="BA2729" s="6"/>
      <c r="BB2729" s="6"/>
      <c r="BC2729" s="6"/>
      <c r="BD2729" s="6"/>
      <c r="BE2729" s="6"/>
      <c r="BF2729" s="6"/>
      <c r="BG2729" s="6"/>
      <c r="BH2729" s="6"/>
      <c r="BI2729" s="6"/>
      <c r="BJ2729" s="6"/>
      <c r="BK2729" s="6"/>
      <c r="BL2729" s="6"/>
      <c r="BM2729" s="6"/>
      <c r="BN2729" s="6"/>
      <c r="BO2729" s="6"/>
      <c r="BP2729" s="6"/>
      <c r="BQ2729" s="6"/>
      <c r="BR2729" s="6"/>
      <c r="BS2729" s="6"/>
      <c r="BT2729" s="6"/>
      <c r="BU2729" s="6"/>
      <c r="BV2729" s="6"/>
      <c r="BW2729" s="6"/>
      <c r="BX2729" s="6"/>
      <c r="BY2729" s="6"/>
      <c r="BZ2729" s="6"/>
      <c r="CA2729" s="6"/>
      <c r="CB2729" s="6"/>
      <c r="CC2729" s="6"/>
      <c r="CD2729" s="6"/>
      <c r="CE2729" s="6"/>
      <c r="CF2729" s="6"/>
      <c r="CG2729" s="6"/>
      <c r="CH2729" s="6"/>
      <c r="CI2729" s="6"/>
      <c r="CJ2729" s="6"/>
      <c r="CK2729" s="6"/>
      <c r="CL2729" s="6"/>
      <c r="CM2729" s="6"/>
      <c r="CN2729" s="6"/>
      <c r="CO2729" s="6"/>
      <c r="CP2729" s="6"/>
      <c r="CQ2729" s="6"/>
      <c r="CR2729" s="6"/>
      <c r="CS2729" s="6"/>
      <c r="CT2729" s="6"/>
      <c r="CU2729" s="6"/>
      <c r="CV2729" s="6"/>
      <c r="CX2729" s="6"/>
      <c r="CY2729" s="6"/>
      <c r="CZ2729" s="6"/>
      <c r="DA2729" s="6"/>
      <c r="DB2729" s="6"/>
    </row>
    <row r="2730" spans="4:106" s="3" customFormat="1" x14ac:dyDescent="0.25">
      <c r="D2730" s="31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  <c r="AK2730" s="6"/>
      <c r="AL2730" s="6"/>
      <c r="AM2730" s="6"/>
      <c r="AN2730" s="6"/>
      <c r="AO2730" s="6"/>
      <c r="AP2730" s="6"/>
      <c r="AQ2730" s="6"/>
      <c r="AR2730" s="6"/>
      <c r="AS2730" s="6"/>
      <c r="AT2730" s="6"/>
      <c r="AU2730" s="6"/>
      <c r="AV2730" s="6"/>
      <c r="AX2730" s="41"/>
      <c r="AY2730" s="41"/>
      <c r="BA2730" s="6"/>
      <c r="BB2730" s="6"/>
      <c r="BC2730" s="6"/>
      <c r="BD2730" s="6"/>
      <c r="BE2730" s="6"/>
      <c r="BF2730" s="6"/>
      <c r="BG2730" s="6"/>
      <c r="BH2730" s="6"/>
      <c r="BI2730" s="6"/>
      <c r="BJ2730" s="6"/>
      <c r="BK2730" s="6"/>
      <c r="BL2730" s="6"/>
      <c r="BM2730" s="6"/>
      <c r="BN2730" s="6"/>
      <c r="BO2730" s="6"/>
      <c r="BP2730" s="6"/>
      <c r="BQ2730" s="6"/>
      <c r="BR2730" s="6"/>
      <c r="BS2730" s="6"/>
      <c r="BT2730" s="6"/>
      <c r="BU2730" s="6"/>
      <c r="BV2730" s="6"/>
      <c r="BW2730" s="6"/>
      <c r="BX2730" s="6"/>
      <c r="BY2730" s="6"/>
      <c r="BZ2730" s="6"/>
      <c r="CA2730" s="6"/>
      <c r="CB2730" s="6"/>
      <c r="CC2730" s="6"/>
      <c r="CD2730" s="6"/>
      <c r="CE2730" s="6"/>
      <c r="CF2730" s="6"/>
      <c r="CG2730" s="6"/>
      <c r="CH2730" s="6"/>
      <c r="CI2730" s="6"/>
      <c r="CJ2730" s="6"/>
      <c r="CK2730" s="6"/>
      <c r="CL2730" s="6"/>
      <c r="CM2730" s="6"/>
      <c r="CN2730" s="6"/>
      <c r="CO2730" s="6"/>
      <c r="CP2730" s="6"/>
      <c r="CQ2730" s="6"/>
      <c r="CR2730" s="6"/>
      <c r="CS2730" s="6"/>
      <c r="CT2730" s="6"/>
      <c r="CU2730" s="6"/>
      <c r="CV2730" s="6"/>
      <c r="CX2730" s="6"/>
      <c r="CY2730" s="6"/>
      <c r="CZ2730" s="6"/>
      <c r="DA2730" s="6"/>
      <c r="DB2730" s="6"/>
    </row>
    <row r="2731" spans="4:106" s="3" customFormat="1" x14ac:dyDescent="0.25">
      <c r="D2731" s="31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  <c r="AK2731" s="6"/>
      <c r="AL2731" s="6"/>
      <c r="AM2731" s="6"/>
      <c r="AN2731" s="6"/>
      <c r="AO2731" s="6"/>
      <c r="AP2731" s="6"/>
      <c r="AQ2731" s="6"/>
      <c r="AR2731" s="6"/>
      <c r="AS2731" s="6"/>
      <c r="AT2731" s="6"/>
      <c r="AU2731" s="6"/>
      <c r="AV2731" s="6"/>
      <c r="AX2731" s="41"/>
      <c r="AY2731" s="41"/>
      <c r="BA2731" s="6"/>
      <c r="BB2731" s="6"/>
      <c r="BC2731" s="6"/>
      <c r="BD2731" s="6"/>
      <c r="BE2731" s="6"/>
      <c r="BF2731" s="6"/>
      <c r="BG2731" s="6"/>
      <c r="BH2731" s="6"/>
      <c r="BI2731" s="6"/>
      <c r="BJ2731" s="6"/>
      <c r="BK2731" s="6"/>
      <c r="BL2731" s="6"/>
      <c r="BM2731" s="6"/>
      <c r="BN2731" s="6"/>
      <c r="BO2731" s="6"/>
      <c r="BP2731" s="6"/>
      <c r="BQ2731" s="6"/>
      <c r="BR2731" s="6"/>
      <c r="BS2731" s="6"/>
      <c r="BT2731" s="6"/>
      <c r="BU2731" s="6"/>
      <c r="BV2731" s="6"/>
      <c r="BW2731" s="6"/>
      <c r="BX2731" s="6"/>
      <c r="BY2731" s="6"/>
      <c r="BZ2731" s="6"/>
      <c r="CA2731" s="6"/>
      <c r="CB2731" s="6"/>
      <c r="CC2731" s="6"/>
      <c r="CD2731" s="6"/>
      <c r="CE2731" s="6"/>
      <c r="CF2731" s="6"/>
      <c r="CG2731" s="6"/>
      <c r="CH2731" s="6"/>
      <c r="CI2731" s="6"/>
      <c r="CJ2731" s="6"/>
      <c r="CK2731" s="6"/>
      <c r="CL2731" s="6"/>
      <c r="CM2731" s="6"/>
      <c r="CN2731" s="6"/>
      <c r="CO2731" s="6"/>
      <c r="CP2731" s="6"/>
      <c r="CQ2731" s="6"/>
      <c r="CR2731" s="6"/>
      <c r="CS2731" s="6"/>
      <c r="CT2731" s="6"/>
      <c r="CU2731" s="6"/>
      <c r="CV2731" s="6"/>
      <c r="CX2731" s="6"/>
      <c r="CY2731" s="6"/>
      <c r="CZ2731" s="6"/>
      <c r="DA2731" s="6"/>
      <c r="DB2731" s="6"/>
    </row>
    <row r="2732" spans="4:106" s="3" customFormat="1" x14ac:dyDescent="0.25">
      <c r="D2732" s="31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  <c r="AK2732" s="6"/>
      <c r="AL2732" s="6"/>
      <c r="AM2732" s="6"/>
      <c r="AN2732" s="6"/>
      <c r="AO2732" s="6"/>
      <c r="AP2732" s="6"/>
      <c r="AQ2732" s="6"/>
      <c r="AR2732" s="6"/>
      <c r="AS2732" s="6"/>
      <c r="AT2732" s="6"/>
      <c r="AU2732" s="6"/>
      <c r="AV2732" s="6"/>
      <c r="AX2732" s="41"/>
      <c r="AY2732" s="41"/>
      <c r="BA2732" s="6"/>
      <c r="BB2732" s="6"/>
      <c r="BC2732" s="6"/>
      <c r="BD2732" s="6"/>
      <c r="BE2732" s="6"/>
      <c r="BF2732" s="6"/>
      <c r="BG2732" s="6"/>
      <c r="BH2732" s="6"/>
      <c r="BI2732" s="6"/>
      <c r="BJ2732" s="6"/>
      <c r="BK2732" s="6"/>
      <c r="BL2732" s="6"/>
      <c r="BM2732" s="6"/>
      <c r="BN2732" s="6"/>
      <c r="BO2732" s="6"/>
      <c r="BP2732" s="6"/>
      <c r="BQ2732" s="6"/>
      <c r="BR2732" s="6"/>
      <c r="BS2732" s="6"/>
      <c r="BT2732" s="6"/>
      <c r="BU2732" s="6"/>
      <c r="BV2732" s="6"/>
      <c r="BW2732" s="6"/>
      <c r="BX2732" s="6"/>
      <c r="BY2732" s="6"/>
      <c r="BZ2732" s="6"/>
      <c r="CA2732" s="6"/>
      <c r="CB2732" s="6"/>
      <c r="CC2732" s="6"/>
      <c r="CD2732" s="6"/>
      <c r="CE2732" s="6"/>
      <c r="CF2732" s="6"/>
      <c r="CG2732" s="6"/>
      <c r="CH2732" s="6"/>
      <c r="CI2732" s="6"/>
      <c r="CJ2732" s="6"/>
      <c r="CK2732" s="6"/>
      <c r="CL2732" s="6"/>
      <c r="CM2732" s="6"/>
      <c r="CN2732" s="6"/>
      <c r="CO2732" s="6"/>
      <c r="CP2732" s="6"/>
      <c r="CQ2732" s="6"/>
      <c r="CR2732" s="6"/>
      <c r="CS2732" s="6"/>
      <c r="CT2732" s="6"/>
      <c r="CU2732" s="6"/>
      <c r="CV2732" s="6"/>
      <c r="CX2732" s="6"/>
      <c r="CY2732" s="6"/>
      <c r="CZ2732" s="6"/>
      <c r="DA2732" s="6"/>
      <c r="DB2732" s="6"/>
    </row>
    <row r="2733" spans="4:106" s="3" customFormat="1" x14ac:dyDescent="0.25">
      <c r="D2733" s="31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  <c r="AK2733" s="6"/>
      <c r="AL2733" s="6"/>
      <c r="AM2733" s="6"/>
      <c r="AN2733" s="6"/>
      <c r="AO2733" s="6"/>
      <c r="AP2733" s="6"/>
      <c r="AQ2733" s="6"/>
      <c r="AR2733" s="6"/>
      <c r="AS2733" s="6"/>
      <c r="AT2733" s="6"/>
      <c r="AU2733" s="6"/>
      <c r="AV2733" s="6"/>
      <c r="AX2733" s="41"/>
      <c r="AY2733" s="41"/>
      <c r="BA2733" s="6"/>
      <c r="BB2733" s="6"/>
      <c r="BC2733" s="6"/>
      <c r="BD2733" s="6"/>
      <c r="BE2733" s="6"/>
      <c r="BF2733" s="6"/>
      <c r="BG2733" s="6"/>
      <c r="BH2733" s="6"/>
      <c r="BI2733" s="6"/>
      <c r="BJ2733" s="6"/>
      <c r="BK2733" s="6"/>
      <c r="BL2733" s="6"/>
      <c r="BM2733" s="6"/>
      <c r="BN2733" s="6"/>
      <c r="BO2733" s="6"/>
      <c r="BP2733" s="6"/>
      <c r="BQ2733" s="6"/>
      <c r="BR2733" s="6"/>
      <c r="BS2733" s="6"/>
      <c r="BT2733" s="6"/>
      <c r="BU2733" s="6"/>
      <c r="BV2733" s="6"/>
      <c r="BW2733" s="6"/>
      <c r="BX2733" s="6"/>
      <c r="BY2733" s="6"/>
      <c r="BZ2733" s="6"/>
      <c r="CA2733" s="6"/>
      <c r="CB2733" s="6"/>
      <c r="CC2733" s="6"/>
      <c r="CD2733" s="6"/>
      <c r="CE2733" s="6"/>
      <c r="CF2733" s="6"/>
      <c r="CG2733" s="6"/>
      <c r="CH2733" s="6"/>
      <c r="CI2733" s="6"/>
      <c r="CJ2733" s="6"/>
      <c r="CK2733" s="6"/>
      <c r="CL2733" s="6"/>
      <c r="CM2733" s="6"/>
      <c r="CN2733" s="6"/>
      <c r="CO2733" s="6"/>
      <c r="CP2733" s="6"/>
      <c r="CQ2733" s="6"/>
      <c r="CR2733" s="6"/>
      <c r="CS2733" s="6"/>
      <c r="CT2733" s="6"/>
      <c r="CU2733" s="6"/>
      <c r="CV2733" s="6"/>
      <c r="CX2733" s="6"/>
      <c r="CY2733" s="6"/>
      <c r="CZ2733" s="6"/>
      <c r="DA2733" s="6"/>
      <c r="DB2733" s="6"/>
    </row>
    <row r="2734" spans="4:106" s="3" customFormat="1" x14ac:dyDescent="0.25">
      <c r="D2734" s="31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  <c r="AK2734" s="6"/>
      <c r="AL2734" s="6"/>
      <c r="AM2734" s="6"/>
      <c r="AN2734" s="6"/>
      <c r="AO2734" s="6"/>
      <c r="AP2734" s="6"/>
      <c r="AQ2734" s="6"/>
      <c r="AR2734" s="6"/>
      <c r="AS2734" s="6"/>
      <c r="AT2734" s="6"/>
      <c r="AU2734" s="6"/>
      <c r="AV2734" s="6"/>
      <c r="AX2734" s="41"/>
      <c r="AY2734" s="41"/>
      <c r="BA2734" s="6"/>
      <c r="BB2734" s="6"/>
      <c r="BC2734" s="6"/>
      <c r="BD2734" s="6"/>
      <c r="BE2734" s="6"/>
      <c r="BF2734" s="6"/>
      <c r="BG2734" s="6"/>
      <c r="BH2734" s="6"/>
      <c r="BI2734" s="6"/>
      <c r="BJ2734" s="6"/>
      <c r="BK2734" s="6"/>
      <c r="BL2734" s="6"/>
      <c r="BM2734" s="6"/>
      <c r="BN2734" s="6"/>
      <c r="BO2734" s="6"/>
      <c r="BP2734" s="6"/>
      <c r="BQ2734" s="6"/>
      <c r="BR2734" s="6"/>
      <c r="BS2734" s="6"/>
      <c r="BT2734" s="6"/>
      <c r="BU2734" s="6"/>
      <c r="BV2734" s="6"/>
      <c r="BW2734" s="6"/>
      <c r="BX2734" s="6"/>
      <c r="BY2734" s="6"/>
      <c r="BZ2734" s="6"/>
      <c r="CA2734" s="6"/>
      <c r="CB2734" s="6"/>
      <c r="CC2734" s="6"/>
      <c r="CD2734" s="6"/>
      <c r="CE2734" s="6"/>
      <c r="CF2734" s="6"/>
      <c r="CG2734" s="6"/>
      <c r="CH2734" s="6"/>
      <c r="CI2734" s="6"/>
      <c r="CJ2734" s="6"/>
      <c r="CK2734" s="6"/>
      <c r="CL2734" s="6"/>
      <c r="CM2734" s="6"/>
      <c r="CN2734" s="6"/>
      <c r="CO2734" s="6"/>
      <c r="CP2734" s="6"/>
      <c r="CQ2734" s="6"/>
      <c r="CR2734" s="6"/>
      <c r="CS2734" s="6"/>
      <c r="CT2734" s="6"/>
      <c r="CU2734" s="6"/>
      <c r="CV2734" s="6"/>
      <c r="CX2734" s="6"/>
      <c r="CY2734" s="6"/>
      <c r="CZ2734" s="6"/>
      <c r="DA2734" s="6"/>
      <c r="DB2734" s="6"/>
    </row>
    <row r="2735" spans="4:106" s="3" customFormat="1" x14ac:dyDescent="0.25">
      <c r="D2735" s="31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  <c r="AK2735" s="6"/>
      <c r="AL2735" s="6"/>
      <c r="AM2735" s="6"/>
      <c r="AN2735" s="6"/>
      <c r="AO2735" s="6"/>
      <c r="AP2735" s="6"/>
      <c r="AQ2735" s="6"/>
      <c r="AR2735" s="6"/>
      <c r="AS2735" s="6"/>
      <c r="AT2735" s="6"/>
      <c r="AU2735" s="6"/>
      <c r="AV2735" s="6"/>
      <c r="AX2735" s="41"/>
      <c r="AY2735" s="41"/>
      <c r="BA2735" s="6"/>
      <c r="BB2735" s="6"/>
      <c r="BC2735" s="6"/>
      <c r="BD2735" s="6"/>
      <c r="BE2735" s="6"/>
      <c r="BF2735" s="6"/>
      <c r="BG2735" s="6"/>
      <c r="BH2735" s="6"/>
      <c r="BI2735" s="6"/>
      <c r="BJ2735" s="6"/>
      <c r="BK2735" s="6"/>
      <c r="BL2735" s="6"/>
      <c r="BM2735" s="6"/>
      <c r="BN2735" s="6"/>
      <c r="BO2735" s="6"/>
      <c r="BP2735" s="6"/>
      <c r="BQ2735" s="6"/>
      <c r="BR2735" s="6"/>
      <c r="BS2735" s="6"/>
      <c r="BT2735" s="6"/>
      <c r="BU2735" s="6"/>
      <c r="BV2735" s="6"/>
      <c r="BW2735" s="6"/>
      <c r="BX2735" s="6"/>
      <c r="BY2735" s="6"/>
      <c r="BZ2735" s="6"/>
      <c r="CA2735" s="6"/>
      <c r="CB2735" s="6"/>
      <c r="CC2735" s="6"/>
      <c r="CD2735" s="6"/>
      <c r="CE2735" s="6"/>
      <c r="CF2735" s="6"/>
      <c r="CG2735" s="6"/>
      <c r="CH2735" s="6"/>
      <c r="CI2735" s="6"/>
      <c r="CJ2735" s="6"/>
      <c r="CK2735" s="6"/>
      <c r="CL2735" s="6"/>
      <c r="CM2735" s="6"/>
      <c r="CN2735" s="6"/>
      <c r="CO2735" s="6"/>
      <c r="CP2735" s="6"/>
      <c r="CQ2735" s="6"/>
      <c r="CR2735" s="6"/>
      <c r="CS2735" s="6"/>
      <c r="CT2735" s="6"/>
      <c r="CU2735" s="6"/>
      <c r="CV2735" s="6"/>
      <c r="CX2735" s="6"/>
      <c r="CY2735" s="6"/>
      <c r="CZ2735" s="6"/>
      <c r="DA2735" s="6"/>
      <c r="DB2735" s="6"/>
    </row>
    <row r="2736" spans="4:106" s="3" customFormat="1" x14ac:dyDescent="0.25">
      <c r="D2736" s="31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  <c r="AK2736" s="6"/>
      <c r="AL2736" s="6"/>
      <c r="AM2736" s="6"/>
      <c r="AN2736" s="6"/>
      <c r="AO2736" s="6"/>
      <c r="AP2736" s="6"/>
      <c r="AQ2736" s="6"/>
      <c r="AR2736" s="6"/>
      <c r="AS2736" s="6"/>
      <c r="AT2736" s="6"/>
      <c r="AU2736" s="6"/>
      <c r="AV2736" s="6"/>
      <c r="AX2736" s="41"/>
      <c r="AY2736" s="41"/>
      <c r="BA2736" s="6"/>
      <c r="BB2736" s="6"/>
      <c r="BC2736" s="6"/>
      <c r="BD2736" s="6"/>
      <c r="BE2736" s="6"/>
      <c r="BF2736" s="6"/>
      <c r="BG2736" s="6"/>
      <c r="BH2736" s="6"/>
      <c r="BI2736" s="6"/>
      <c r="BJ2736" s="6"/>
      <c r="BK2736" s="6"/>
      <c r="BL2736" s="6"/>
      <c r="BM2736" s="6"/>
      <c r="BN2736" s="6"/>
      <c r="BO2736" s="6"/>
      <c r="BP2736" s="6"/>
      <c r="BQ2736" s="6"/>
      <c r="BR2736" s="6"/>
      <c r="BS2736" s="6"/>
      <c r="BT2736" s="6"/>
      <c r="BU2736" s="6"/>
      <c r="BV2736" s="6"/>
      <c r="BW2736" s="6"/>
      <c r="BX2736" s="6"/>
      <c r="BY2736" s="6"/>
      <c r="BZ2736" s="6"/>
      <c r="CA2736" s="6"/>
      <c r="CB2736" s="6"/>
      <c r="CC2736" s="6"/>
      <c r="CD2736" s="6"/>
      <c r="CE2736" s="6"/>
      <c r="CF2736" s="6"/>
      <c r="CG2736" s="6"/>
      <c r="CH2736" s="6"/>
      <c r="CI2736" s="6"/>
      <c r="CJ2736" s="6"/>
      <c r="CK2736" s="6"/>
      <c r="CL2736" s="6"/>
      <c r="CM2736" s="6"/>
      <c r="CN2736" s="6"/>
      <c r="CO2736" s="6"/>
      <c r="CP2736" s="6"/>
      <c r="CQ2736" s="6"/>
      <c r="CR2736" s="6"/>
      <c r="CS2736" s="6"/>
      <c r="CT2736" s="6"/>
      <c r="CU2736" s="6"/>
      <c r="CV2736" s="6"/>
      <c r="CX2736" s="6"/>
      <c r="CY2736" s="6"/>
      <c r="CZ2736" s="6"/>
      <c r="DA2736" s="6"/>
      <c r="DB2736" s="6"/>
    </row>
    <row r="2737" spans="4:106" s="3" customFormat="1" x14ac:dyDescent="0.25">
      <c r="D2737" s="31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  <c r="AK2737" s="6"/>
      <c r="AL2737" s="6"/>
      <c r="AM2737" s="6"/>
      <c r="AN2737" s="6"/>
      <c r="AO2737" s="6"/>
      <c r="AP2737" s="6"/>
      <c r="AQ2737" s="6"/>
      <c r="AR2737" s="6"/>
      <c r="AS2737" s="6"/>
      <c r="AT2737" s="6"/>
      <c r="AU2737" s="6"/>
      <c r="AV2737" s="6"/>
      <c r="AX2737" s="41"/>
      <c r="AY2737" s="41"/>
      <c r="BA2737" s="6"/>
      <c r="BB2737" s="6"/>
      <c r="BC2737" s="6"/>
      <c r="BD2737" s="6"/>
      <c r="BE2737" s="6"/>
      <c r="BF2737" s="6"/>
      <c r="BG2737" s="6"/>
      <c r="BH2737" s="6"/>
      <c r="BI2737" s="6"/>
      <c r="BJ2737" s="6"/>
      <c r="BK2737" s="6"/>
      <c r="BL2737" s="6"/>
      <c r="BM2737" s="6"/>
      <c r="BN2737" s="6"/>
      <c r="BO2737" s="6"/>
      <c r="BP2737" s="6"/>
      <c r="BQ2737" s="6"/>
      <c r="BR2737" s="6"/>
      <c r="BS2737" s="6"/>
      <c r="BT2737" s="6"/>
      <c r="BU2737" s="6"/>
      <c r="BV2737" s="6"/>
      <c r="BW2737" s="6"/>
      <c r="BX2737" s="6"/>
      <c r="BY2737" s="6"/>
      <c r="BZ2737" s="6"/>
      <c r="CA2737" s="6"/>
      <c r="CB2737" s="6"/>
      <c r="CC2737" s="6"/>
      <c r="CD2737" s="6"/>
      <c r="CE2737" s="6"/>
      <c r="CF2737" s="6"/>
      <c r="CG2737" s="6"/>
      <c r="CH2737" s="6"/>
      <c r="CI2737" s="6"/>
      <c r="CJ2737" s="6"/>
      <c r="CK2737" s="6"/>
      <c r="CL2737" s="6"/>
      <c r="CM2737" s="6"/>
      <c r="CN2737" s="6"/>
      <c r="CO2737" s="6"/>
      <c r="CP2737" s="6"/>
      <c r="CQ2737" s="6"/>
      <c r="CR2737" s="6"/>
      <c r="CS2737" s="6"/>
      <c r="CT2737" s="6"/>
      <c r="CU2737" s="6"/>
      <c r="CV2737" s="6"/>
      <c r="CX2737" s="6"/>
      <c r="CY2737" s="6"/>
      <c r="CZ2737" s="6"/>
      <c r="DA2737" s="6"/>
      <c r="DB2737" s="6"/>
    </row>
    <row r="2738" spans="4:106" s="3" customFormat="1" x14ac:dyDescent="0.25">
      <c r="D2738" s="31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  <c r="AJ2738" s="6"/>
      <c r="AK2738" s="6"/>
      <c r="AL2738" s="6"/>
      <c r="AM2738" s="6"/>
      <c r="AN2738" s="6"/>
      <c r="AO2738" s="6"/>
      <c r="AP2738" s="6"/>
      <c r="AQ2738" s="6"/>
      <c r="AR2738" s="6"/>
      <c r="AS2738" s="6"/>
      <c r="AT2738" s="6"/>
      <c r="AU2738" s="6"/>
      <c r="AV2738" s="6"/>
      <c r="AX2738" s="41"/>
      <c r="AY2738" s="41"/>
      <c r="BA2738" s="6"/>
      <c r="BB2738" s="6"/>
      <c r="BC2738" s="6"/>
      <c r="BD2738" s="6"/>
      <c r="BE2738" s="6"/>
      <c r="BF2738" s="6"/>
      <c r="BG2738" s="6"/>
      <c r="BH2738" s="6"/>
      <c r="BI2738" s="6"/>
      <c r="BJ2738" s="6"/>
      <c r="BK2738" s="6"/>
      <c r="BL2738" s="6"/>
      <c r="BM2738" s="6"/>
      <c r="BN2738" s="6"/>
      <c r="BO2738" s="6"/>
      <c r="BP2738" s="6"/>
      <c r="BQ2738" s="6"/>
      <c r="BR2738" s="6"/>
      <c r="BS2738" s="6"/>
      <c r="BT2738" s="6"/>
      <c r="BU2738" s="6"/>
      <c r="BV2738" s="6"/>
      <c r="BW2738" s="6"/>
      <c r="BX2738" s="6"/>
      <c r="BY2738" s="6"/>
      <c r="BZ2738" s="6"/>
      <c r="CA2738" s="6"/>
      <c r="CB2738" s="6"/>
      <c r="CC2738" s="6"/>
      <c r="CD2738" s="6"/>
      <c r="CE2738" s="6"/>
      <c r="CF2738" s="6"/>
      <c r="CG2738" s="6"/>
      <c r="CH2738" s="6"/>
      <c r="CI2738" s="6"/>
      <c r="CJ2738" s="6"/>
      <c r="CK2738" s="6"/>
      <c r="CL2738" s="6"/>
      <c r="CM2738" s="6"/>
      <c r="CN2738" s="6"/>
      <c r="CO2738" s="6"/>
      <c r="CP2738" s="6"/>
      <c r="CQ2738" s="6"/>
      <c r="CR2738" s="6"/>
      <c r="CS2738" s="6"/>
      <c r="CT2738" s="6"/>
      <c r="CU2738" s="6"/>
      <c r="CV2738" s="6"/>
      <c r="CX2738" s="6"/>
      <c r="CY2738" s="6"/>
      <c r="CZ2738" s="6"/>
      <c r="DA2738" s="6"/>
      <c r="DB2738" s="6"/>
    </row>
    <row r="2739" spans="4:106" s="3" customFormat="1" x14ac:dyDescent="0.25">
      <c r="D2739" s="31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  <c r="AK2739" s="6"/>
      <c r="AL2739" s="6"/>
      <c r="AM2739" s="6"/>
      <c r="AN2739" s="6"/>
      <c r="AO2739" s="6"/>
      <c r="AP2739" s="6"/>
      <c r="AQ2739" s="6"/>
      <c r="AR2739" s="6"/>
      <c r="AS2739" s="6"/>
      <c r="AT2739" s="6"/>
      <c r="AU2739" s="6"/>
      <c r="AV2739" s="6"/>
      <c r="AX2739" s="41"/>
      <c r="AY2739" s="41"/>
      <c r="BA2739" s="6"/>
      <c r="BB2739" s="6"/>
      <c r="BC2739" s="6"/>
      <c r="BD2739" s="6"/>
      <c r="BE2739" s="6"/>
      <c r="BF2739" s="6"/>
      <c r="BG2739" s="6"/>
      <c r="BH2739" s="6"/>
      <c r="BI2739" s="6"/>
      <c r="BJ2739" s="6"/>
      <c r="BK2739" s="6"/>
      <c r="BL2739" s="6"/>
      <c r="BM2739" s="6"/>
      <c r="BN2739" s="6"/>
      <c r="BO2739" s="6"/>
      <c r="BP2739" s="6"/>
      <c r="BQ2739" s="6"/>
      <c r="BR2739" s="6"/>
      <c r="BS2739" s="6"/>
      <c r="BT2739" s="6"/>
      <c r="BU2739" s="6"/>
      <c r="BV2739" s="6"/>
      <c r="BW2739" s="6"/>
      <c r="BX2739" s="6"/>
      <c r="BY2739" s="6"/>
      <c r="BZ2739" s="6"/>
      <c r="CA2739" s="6"/>
      <c r="CB2739" s="6"/>
      <c r="CC2739" s="6"/>
      <c r="CD2739" s="6"/>
      <c r="CE2739" s="6"/>
      <c r="CF2739" s="6"/>
      <c r="CG2739" s="6"/>
      <c r="CH2739" s="6"/>
      <c r="CI2739" s="6"/>
      <c r="CJ2739" s="6"/>
      <c r="CK2739" s="6"/>
      <c r="CL2739" s="6"/>
      <c r="CM2739" s="6"/>
      <c r="CN2739" s="6"/>
      <c r="CO2739" s="6"/>
      <c r="CP2739" s="6"/>
      <c r="CQ2739" s="6"/>
      <c r="CR2739" s="6"/>
      <c r="CS2739" s="6"/>
      <c r="CT2739" s="6"/>
      <c r="CU2739" s="6"/>
      <c r="CV2739" s="6"/>
      <c r="CX2739" s="6"/>
      <c r="CY2739" s="6"/>
      <c r="CZ2739" s="6"/>
      <c r="DA2739" s="6"/>
      <c r="DB2739" s="6"/>
    </row>
    <row r="2740" spans="4:106" s="3" customFormat="1" x14ac:dyDescent="0.25">
      <c r="D2740" s="31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  <c r="AK2740" s="6"/>
      <c r="AL2740" s="6"/>
      <c r="AM2740" s="6"/>
      <c r="AN2740" s="6"/>
      <c r="AO2740" s="6"/>
      <c r="AP2740" s="6"/>
      <c r="AQ2740" s="6"/>
      <c r="AR2740" s="6"/>
      <c r="AS2740" s="6"/>
      <c r="AT2740" s="6"/>
      <c r="AU2740" s="6"/>
      <c r="AV2740" s="6"/>
      <c r="AX2740" s="41"/>
      <c r="AY2740" s="41"/>
      <c r="BA2740" s="6"/>
      <c r="BB2740" s="6"/>
      <c r="BC2740" s="6"/>
      <c r="BD2740" s="6"/>
      <c r="BE2740" s="6"/>
      <c r="BF2740" s="6"/>
      <c r="BG2740" s="6"/>
      <c r="BH2740" s="6"/>
      <c r="BI2740" s="6"/>
      <c r="BJ2740" s="6"/>
      <c r="BK2740" s="6"/>
      <c r="BL2740" s="6"/>
      <c r="BM2740" s="6"/>
      <c r="BN2740" s="6"/>
      <c r="BO2740" s="6"/>
      <c r="BP2740" s="6"/>
      <c r="BQ2740" s="6"/>
      <c r="BR2740" s="6"/>
      <c r="BS2740" s="6"/>
      <c r="BT2740" s="6"/>
      <c r="BU2740" s="6"/>
      <c r="BV2740" s="6"/>
      <c r="BW2740" s="6"/>
      <c r="BX2740" s="6"/>
      <c r="BY2740" s="6"/>
      <c r="BZ2740" s="6"/>
      <c r="CA2740" s="6"/>
      <c r="CB2740" s="6"/>
      <c r="CC2740" s="6"/>
      <c r="CD2740" s="6"/>
      <c r="CE2740" s="6"/>
      <c r="CF2740" s="6"/>
      <c r="CG2740" s="6"/>
      <c r="CH2740" s="6"/>
      <c r="CI2740" s="6"/>
      <c r="CJ2740" s="6"/>
      <c r="CK2740" s="6"/>
      <c r="CL2740" s="6"/>
      <c r="CM2740" s="6"/>
      <c r="CN2740" s="6"/>
      <c r="CO2740" s="6"/>
      <c r="CP2740" s="6"/>
      <c r="CQ2740" s="6"/>
      <c r="CR2740" s="6"/>
      <c r="CS2740" s="6"/>
      <c r="CT2740" s="6"/>
      <c r="CU2740" s="6"/>
      <c r="CV2740" s="6"/>
      <c r="CX2740" s="6"/>
      <c r="CY2740" s="6"/>
      <c r="CZ2740" s="6"/>
      <c r="DA2740" s="6"/>
      <c r="DB2740" s="6"/>
    </row>
    <row r="2741" spans="4:106" s="3" customFormat="1" x14ac:dyDescent="0.25">
      <c r="D2741" s="31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  <c r="AK2741" s="6"/>
      <c r="AL2741" s="6"/>
      <c r="AM2741" s="6"/>
      <c r="AN2741" s="6"/>
      <c r="AO2741" s="6"/>
      <c r="AP2741" s="6"/>
      <c r="AQ2741" s="6"/>
      <c r="AR2741" s="6"/>
      <c r="AS2741" s="6"/>
      <c r="AT2741" s="6"/>
      <c r="AU2741" s="6"/>
      <c r="AV2741" s="6"/>
      <c r="AX2741" s="41"/>
      <c r="AY2741" s="41"/>
      <c r="BA2741" s="6"/>
      <c r="BB2741" s="6"/>
      <c r="BC2741" s="6"/>
      <c r="BD2741" s="6"/>
      <c r="BE2741" s="6"/>
      <c r="BF2741" s="6"/>
      <c r="BG2741" s="6"/>
      <c r="BH2741" s="6"/>
      <c r="BI2741" s="6"/>
      <c r="BJ2741" s="6"/>
      <c r="BK2741" s="6"/>
      <c r="BL2741" s="6"/>
      <c r="BM2741" s="6"/>
      <c r="BN2741" s="6"/>
      <c r="BO2741" s="6"/>
      <c r="BP2741" s="6"/>
      <c r="BQ2741" s="6"/>
      <c r="BR2741" s="6"/>
      <c r="BS2741" s="6"/>
      <c r="BT2741" s="6"/>
      <c r="BU2741" s="6"/>
      <c r="BV2741" s="6"/>
      <c r="BW2741" s="6"/>
      <c r="BX2741" s="6"/>
      <c r="BY2741" s="6"/>
      <c r="BZ2741" s="6"/>
      <c r="CA2741" s="6"/>
      <c r="CB2741" s="6"/>
      <c r="CC2741" s="6"/>
      <c r="CD2741" s="6"/>
      <c r="CE2741" s="6"/>
      <c r="CF2741" s="6"/>
      <c r="CG2741" s="6"/>
      <c r="CH2741" s="6"/>
      <c r="CI2741" s="6"/>
      <c r="CJ2741" s="6"/>
      <c r="CK2741" s="6"/>
      <c r="CL2741" s="6"/>
      <c r="CM2741" s="6"/>
      <c r="CN2741" s="6"/>
      <c r="CO2741" s="6"/>
      <c r="CP2741" s="6"/>
      <c r="CQ2741" s="6"/>
      <c r="CR2741" s="6"/>
      <c r="CS2741" s="6"/>
      <c r="CT2741" s="6"/>
      <c r="CU2741" s="6"/>
      <c r="CV2741" s="6"/>
      <c r="CX2741" s="6"/>
      <c r="CY2741" s="6"/>
      <c r="CZ2741" s="6"/>
      <c r="DA2741" s="6"/>
      <c r="DB2741" s="6"/>
    </row>
    <row r="2742" spans="4:106" s="3" customFormat="1" x14ac:dyDescent="0.25">
      <c r="D2742" s="31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  <c r="AK2742" s="6"/>
      <c r="AL2742" s="6"/>
      <c r="AM2742" s="6"/>
      <c r="AN2742" s="6"/>
      <c r="AO2742" s="6"/>
      <c r="AP2742" s="6"/>
      <c r="AQ2742" s="6"/>
      <c r="AR2742" s="6"/>
      <c r="AS2742" s="6"/>
      <c r="AT2742" s="6"/>
      <c r="AU2742" s="6"/>
      <c r="AV2742" s="6"/>
      <c r="AX2742" s="41"/>
      <c r="AY2742" s="41"/>
      <c r="BA2742" s="6"/>
      <c r="BB2742" s="6"/>
      <c r="BC2742" s="6"/>
      <c r="BD2742" s="6"/>
      <c r="BE2742" s="6"/>
      <c r="BF2742" s="6"/>
      <c r="BG2742" s="6"/>
      <c r="BH2742" s="6"/>
      <c r="BI2742" s="6"/>
      <c r="BJ2742" s="6"/>
      <c r="BK2742" s="6"/>
      <c r="BL2742" s="6"/>
      <c r="BM2742" s="6"/>
      <c r="BN2742" s="6"/>
      <c r="BO2742" s="6"/>
      <c r="BP2742" s="6"/>
      <c r="BQ2742" s="6"/>
      <c r="BR2742" s="6"/>
      <c r="BS2742" s="6"/>
      <c r="BT2742" s="6"/>
      <c r="BU2742" s="6"/>
      <c r="BV2742" s="6"/>
      <c r="BW2742" s="6"/>
      <c r="BX2742" s="6"/>
      <c r="BY2742" s="6"/>
      <c r="BZ2742" s="6"/>
      <c r="CA2742" s="6"/>
      <c r="CB2742" s="6"/>
      <c r="CC2742" s="6"/>
      <c r="CD2742" s="6"/>
      <c r="CE2742" s="6"/>
      <c r="CF2742" s="6"/>
      <c r="CG2742" s="6"/>
      <c r="CH2742" s="6"/>
      <c r="CI2742" s="6"/>
      <c r="CJ2742" s="6"/>
      <c r="CK2742" s="6"/>
      <c r="CL2742" s="6"/>
      <c r="CM2742" s="6"/>
      <c r="CN2742" s="6"/>
      <c r="CO2742" s="6"/>
      <c r="CP2742" s="6"/>
      <c r="CQ2742" s="6"/>
      <c r="CR2742" s="6"/>
      <c r="CS2742" s="6"/>
      <c r="CT2742" s="6"/>
      <c r="CU2742" s="6"/>
      <c r="CV2742" s="6"/>
      <c r="CX2742" s="6"/>
      <c r="CY2742" s="6"/>
      <c r="CZ2742" s="6"/>
      <c r="DA2742" s="6"/>
      <c r="DB2742" s="6"/>
    </row>
    <row r="2743" spans="4:106" s="3" customFormat="1" x14ac:dyDescent="0.25">
      <c r="D2743" s="31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  <c r="AK2743" s="6"/>
      <c r="AL2743" s="6"/>
      <c r="AM2743" s="6"/>
      <c r="AN2743" s="6"/>
      <c r="AO2743" s="6"/>
      <c r="AP2743" s="6"/>
      <c r="AQ2743" s="6"/>
      <c r="AR2743" s="6"/>
      <c r="AS2743" s="6"/>
      <c r="AT2743" s="6"/>
      <c r="AU2743" s="6"/>
      <c r="AV2743" s="6"/>
      <c r="AX2743" s="41"/>
      <c r="AY2743" s="41"/>
      <c r="BA2743" s="6"/>
      <c r="BB2743" s="6"/>
      <c r="BC2743" s="6"/>
      <c r="BD2743" s="6"/>
      <c r="BE2743" s="6"/>
      <c r="BF2743" s="6"/>
      <c r="BG2743" s="6"/>
      <c r="BH2743" s="6"/>
      <c r="BI2743" s="6"/>
      <c r="BJ2743" s="6"/>
      <c r="BK2743" s="6"/>
      <c r="BL2743" s="6"/>
      <c r="BM2743" s="6"/>
      <c r="BN2743" s="6"/>
      <c r="BO2743" s="6"/>
      <c r="BP2743" s="6"/>
      <c r="BQ2743" s="6"/>
      <c r="BR2743" s="6"/>
      <c r="BS2743" s="6"/>
      <c r="BT2743" s="6"/>
      <c r="BU2743" s="6"/>
      <c r="BV2743" s="6"/>
      <c r="BW2743" s="6"/>
      <c r="BX2743" s="6"/>
      <c r="BY2743" s="6"/>
      <c r="BZ2743" s="6"/>
      <c r="CA2743" s="6"/>
      <c r="CB2743" s="6"/>
      <c r="CC2743" s="6"/>
      <c r="CD2743" s="6"/>
      <c r="CE2743" s="6"/>
      <c r="CF2743" s="6"/>
      <c r="CG2743" s="6"/>
      <c r="CH2743" s="6"/>
      <c r="CI2743" s="6"/>
      <c r="CJ2743" s="6"/>
      <c r="CK2743" s="6"/>
      <c r="CL2743" s="6"/>
      <c r="CM2743" s="6"/>
      <c r="CN2743" s="6"/>
      <c r="CO2743" s="6"/>
      <c r="CP2743" s="6"/>
      <c r="CQ2743" s="6"/>
      <c r="CR2743" s="6"/>
      <c r="CS2743" s="6"/>
      <c r="CT2743" s="6"/>
      <c r="CU2743" s="6"/>
      <c r="CV2743" s="6"/>
      <c r="CX2743" s="6"/>
      <c r="CY2743" s="6"/>
      <c r="CZ2743" s="6"/>
      <c r="DA2743" s="6"/>
      <c r="DB2743" s="6"/>
    </row>
    <row r="2744" spans="4:106" s="3" customFormat="1" x14ac:dyDescent="0.25">
      <c r="D2744" s="31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  <c r="AK2744" s="6"/>
      <c r="AL2744" s="6"/>
      <c r="AM2744" s="6"/>
      <c r="AN2744" s="6"/>
      <c r="AO2744" s="6"/>
      <c r="AP2744" s="6"/>
      <c r="AQ2744" s="6"/>
      <c r="AR2744" s="6"/>
      <c r="AS2744" s="6"/>
      <c r="AT2744" s="6"/>
      <c r="AU2744" s="6"/>
      <c r="AV2744" s="6"/>
      <c r="AX2744" s="41"/>
      <c r="AY2744" s="41"/>
      <c r="BA2744" s="6"/>
      <c r="BB2744" s="6"/>
      <c r="BC2744" s="6"/>
      <c r="BD2744" s="6"/>
      <c r="BE2744" s="6"/>
      <c r="BF2744" s="6"/>
      <c r="BG2744" s="6"/>
      <c r="BH2744" s="6"/>
      <c r="BI2744" s="6"/>
      <c r="BJ2744" s="6"/>
      <c r="BK2744" s="6"/>
      <c r="BL2744" s="6"/>
      <c r="BM2744" s="6"/>
      <c r="BN2744" s="6"/>
      <c r="BO2744" s="6"/>
      <c r="BP2744" s="6"/>
      <c r="BQ2744" s="6"/>
      <c r="BR2744" s="6"/>
      <c r="BS2744" s="6"/>
      <c r="BT2744" s="6"/>
      <c r="BU2744" s="6"/>
      <c r="BV2744" s="6"/>
      <c r="BW2744" s="6"/>
      <c r="BX2744" s="6"/>
      <c r="BY2744" s="6"/>
      <c r="BZ2744" s="6"/>
      <c r="CA2744" s="6"/>
      <c r="CB2744" s="6"/>
      <c r="CC2744" s="6"/>
      <c r="CD2744" s="6"/>
      <c r="CE2744" s="6"/>
      <c r="CF2744" s="6"/>
      <c r="CG2744" s="6"/>
      <c r="CH2744" s="6"/>
      <c r="CI2744" s="6"/>
      <c r="CJ2744" s="6"/>
      <c r="CK2744" s="6"/>
      <c r="CL2744" s="6"/>
      <c r="CM2744" s="6"/>
      <c r="CN2744" s="6"/>
      <c r="CO2744" s="6"/>
      <c r="CP2744" s="6"/>
      <c r="CQ2744" s="6"/>
      <c r="CR2744" s="6"/>
      <c r="CS2744" s="6"/>
      <c r="CT2744" s="6"/>
      <c r="CU2744" s="6"/>
      <c r="CV2744" s="6"/>
      <c r="CX2744" s="6"/>
      <c r="CY2744" s="6"/>
      <c r="CZ2744" s="6"/>
      <c r="DA2744" s="6"/>
      <c r="DB2744" s="6"/>
    </row>
    <row r="2745" spans="4:106" s="3" customFormat="1" x14ac:dyDescent="0.25">
      <c r="D2745" s="31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  <c r="AK2745" s="6"/>
      <c r="AL2745" s="6"/>
      <c r="AM2745" s="6"/>
      <c r="AN2745" s="6"/>
      <c r="AO2745" s="6"/>
      <c r="AP2745" s="6"/>
      <c r="AQ2745" s="6"/>
      <c r="AR2745" s="6"/>
      <c r="AS2745" s="6"/>
      <c r="AT2745" s="6"/>
      <c r="AU2745" s="6"/>
      <c r="AV2745" s="6"/>
      <c r="AX2745" s="41"/>
      <c r="AY2745" s="41"/>
      <c r="BA2745" s="6"/>
      <c r="BB2745" s="6"/>
      <c r="BC2745" s="6"/>
      <c r="BD2745" s="6"/>
      <c r="BE2745" s="6"/>
      <c r="BF2745" s="6"/>
      <c r="BG2745" s="6"/>
      <c r="BH2745" s="6"/>
      <c r="BI2745" s="6"/>
      <c r="BJ2745" s="6"/>
      <c r="BK2745" s="6"/>
      <c r="BL2745" s="6"/>
      <c r="BM2745" s="6"/>
      <c r="BN2745" s="6"/>
      <c r="BO2745" s="6"/>
      <c r="BP2745" s="6"/>
      <c r="BQ2745" s="6"/>
      <c r="BR2745" s="6"/>
      <c r="BS2745" s="6"/>
      <c r="BT2745" s="6"/>
      <c r="BU2745" s="6"/>
      <c r="BV2745" s="6"/>
      <c r="BW2745" s="6"/>
      <c r="BX2745" s="6"/>
      <c r="BY2745" s="6"/>
      <c r="BZ2745" s="6"/>
      <c r="CA2745" s="6"/>
      <c r="CB2745" s="6"/>
      <c r="CC2745" s="6"/>
      <c r="CD2745" s="6"/>
      <c r="CE2745" s="6"/>
      <c r="CF2745" s="6"/>
      <c r="CG2745" s="6"/>
      <c r="CH2745" s="6"/>
      <c r="CI2745" s="6"/>
      <c r="CJ2745" s="6"/>
      <c r="CK2745" s="6"/>
      <c r="CL2745" s="6"/>
      <c r="CM2745" s="6"/>
      <c r="CN2745" s="6"/>
      <c r="CO2745" s="6"/>
      <c r="CP2745" s="6"/>
      <c r="CQ2745" s="6"/>
      <c r="CR2745" s="6"/>
      <c r="CS2745" s="6"/>
      <c r="CT2745" s="6"/>
      <c r="CU2745" s="6"/>
      <c r="CV2745" s="6"/>
      <c r="CX2745" s="6"/>
      <c r="CY2745" s="6"/>
      <c r="CZ2745" s="6"/>
      <c r="DA2745" s="6"/>
      <c r="DB2745" s="6"/>
    </row>
    <row r="2746" spans="4:106" s="3" customFormat="1" x14ac:dyDescent="0.25">
      <c r="D2746" s="31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  <c r="AK2746" s="6"/>
      <c r="AL2746" s="6"/>
      <c r="AM2746" s="6"/>
      <c r="AN2746" s="6"/>
      <c r="AO2746" s="6"/>
      <c r="AP2746" s="6"/>
      <c r="AQ2746" s="6"/>
      <c r="AR2746" s="6"/>
      <c r="AS2746" s="6"/>
      <c r="AT2746" s="6"/>
      <c r="AU2746" s="6"/>
      <c r="AV2746" s="6"/>
      <c r="AX2746" s="41"/>
      <c r="AY2746" s="41"/>
      <c r="BA2746" s="6"/>
      <c r="BB2746" s="6"/>
      <c r="BC2746" s="6"/>
      <c r="BD2746" s="6"/>
      <c r="BE2746" s="6"/>
      <c r="BF2746" s="6"/>
      <c r="BG2746" s="6"/>
      <c r="BH2746" s="6"/>
      <c r="BI2746" s="6"/>
      <c r="BJ2746" s="6"/>
      <c r="BK2746" s="6"/>
      <c r="BL2746" s="6"/>
      <c r="BM2746" s="6"/>
      <c r="BN2746" s="6"/>
      <c r="BO2746" s="6"/>
      <c r="BP2746" s="6"/>
      <c r="BQ2746" s="6"/>
      <c r="BR2746" s="6"/>
      <c r="BS2746" s="6"/>
      <c r="BT2746" s="6"/>
      <c r="BU2746" s="6"/>
      <c r="BV2746" s="6"/>
      <c r="BW2746" s="6"/>
      <c r="BX2746" s="6"/>
      <c r="BY2746" s="6"/>
      <c r="BZ2746" s="6"/>
      <c r="CA2746" s="6"/>
      <c r="CB2746" s="6"/>
      <c r="CC2746" s="6"/>
      <c r="CD2746" s="6"/>
      <c r="CE2746" s="6"/>
      <c r="CF2746" s="6"/>
      <c r="CG2746" s="6"/>
      <c r="CH2746" s="6"/>
      <c r="CI2746" s="6"/>
      <c r="CJ2746" s="6"/>
      <c r="CK2746" s="6"/>
      <c r="CL2746" s="6"/>
      <c r="CM2746" s="6"/>
      <c r="CN2746" s="6"/>
      <c r="CO2746" s="6"/>
      <c r="CP2746" s="6"/>
      <c r="CQ2746" s="6"/>
      <c r="CR2746" s="6"/>
      <c r="CS2746" s="6"/>
      <c r="CT2746" s="6"/>
      <c r="CU2746" s="6"/>
      <c r="CV2746" s="6"/>
      <c r="CX2746" s="6"/>
      <c r="CY2746" s="6"/>
      <c r="CZ2746" s="6"/>
      <c r="DA2746" s="6"/>
      <c r="DB2746" s="6"/>
    </row>
    <row r="2747" spans="4:106" s="3" customFormat="1" x14ac:dyDescent="0.25">
      <c r="D2747" s="31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  <c r="AK2747" s="6"/>
      <c r="AL2747" s="6"/>
      <c r="AM2747" s="6"/>
      <c r="AN2747" s="6"/>
      <c r="AO2747" s="6"/>
      <c r="AP2747" s="6"/>
      <c r="AQ2747" s="6"/>
      <c r="AR2747" s="6"/>
      <c r="AS2747" s="6"/>
      <c r="AT2747" s="6"/>
      <c r="AU2747" s="6"/>
      <c r="AV2747" s="6"/>
      <c r="AX2747" s="41"/>
      <c r="AY2747" s="41"/>
      <c r="BA2747" s="6"/>
      <c r="BB2747" s="6"/>
      <c r="BC2747" s="6"/>
      <c r="BD2747" s="6"/>
      <c r="BE2747" s="6"/>
      <c r="BF2747" s="6"/>
      <c r="BG2747" s="6"/>
      <c r="BH2747" s="6"/>
      <c r="BI2747" s="6"/>
      <c r="BJ2747" s="6"/>
      <c r="BK2747" s="6"/>
      <c r="BL2747" s="6"/>
      <c r="BM2747" s="6"/>
      <c r="BN2747" s="6"/>
      <c r="BO2747" s="6"/>
      <c r="BP2747" s="6"/>
      <c r="BQ2747" s="6"/>
      <c r="BR2747" s="6"/>
      <c r="BS2747" s="6"/>
      <c r="BT2747" s="6"/>
      <c r="BU2747" s="6"/>
      <c r="BV2747" s="6"/>
      <c r="BW2747" s="6"/>
      <c r="BX2747" s="6"/>
      <c r="BY2747" s="6"/>
      <c r="BZ2747" s="6"/>
      <c r="CA2747" s="6"/>
      <c r="CB2747" s="6"/>
      <c r="CC2747" s="6"/>
      <c r="CD2747" s="6"/>
      <c r="CE2747" s="6"/>
      <c r="CF2747" s="6"/>
      <c r="CG2747" s="6"/>
      <c r="CH2747" s="6"/>
      <c r="CI2747" s="6"/>
      <c r="CJ2747" s="6"/>
      <c r="CK2747" s="6"/>
      <c r="CL2747" s="6"/>
      <c r="CM2747" s="6"/>
      <c r="CN2747" s="6"/>
      <c r="CO2747" s="6"/>
      <c r="CP2747" s="6"/>
      <c r="CQ2747" s="6"/>
      <c r="CR2747" s="6"/>
      <c r="CS2747" s="6"/>
      <c r="CT2747" s="6"/>
      <c r="CU2747" s="6"/>
      <c r="CV2747" s="6"/>
      <c r="CX2747" s="6"/>
      <c r="CY2747" s="6"/>
      <c r="CZ2747" s="6"/>
      <c r="DA2747" s="6"/>
      <c r="DB2747" s="6"/>
    </row>
    <row r="2748" spans="4:106" s="3" customFormat="1" x14ac:dyDescent="0.25">
      <c r="D2748" s="31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  <c r="AK2748" s="6"/>
      <c r="AL2748" s="6"/>
      <c r="AM2748" s="6"/>
      <c r="AN2748" s="6"/>
      <c r="AO2748" s="6"/>
      <c r="AP2748" s="6"/>
      <c r="AQ2748" s="6"/>
      <c r="AR2748" s="6"/>
      <c r="AS2748" s="6"/>
      <c r="AT2748" s="6"/>
      <c r="AU2748" s="6"/>
      <c r="AV2748" s="6"/>
      <c r="AX2748" s="41"/>
      <c r="AY2748" s="41"/>
      <c r="BA2748" s="6"/>
      <c r="BB2748" s="6"/>
      <c r="BC2748" s="6"/>
      <c r="BD2748" s="6"/>
      <c r="BE2748" s="6"/>
      <c r="BF2748" s="6"/>
      <c r="BG2748" s="6"/>
      <c r="BH2748" s="6"/>
      <c r="BI2748" s="6"/>
      <c r="BJ2748" s="6"/>
      <c r="BK2748" s="6"/>
      <c r="BL2748" s="6"/>
      <c r="BM2748" s="6"/>
      <c r="BN2748" s="6"/>
      <c r="BO2748" s="6"/>
      <c r="BP2748" s="6"/>
      <c r="BQ2748" s="6"/>
      <c r="BR2748" s="6"/>
      <c r="BS2748" s="6"/>
      <c r="BT2748" s="6"/>
      <c r="BU2748" s="6"/>
      <c r="BV2748" s="6"/>
      <c r="BW2748" s="6"/>
      <c r="BX2748" s="6"/>
      <c r="BY2748" s="6"/>
      <c r="BZ2748" s="6"/>
      <c r="CA2748" s="6"/>
      <c r="CB2748" s="6"/>
      <c r="CC2748" s="6"/>
      <c r="CD2748" s="6"/>
      <c r="CE2748" s="6"/>
      <c r="CF2748" s="6"/>
      <c r="CG2748" s="6"/>
      <c r="CH2748" s="6"/>
      <c r="CI2748" s="6"/>
      <c r="CJ2748" s="6"/>
      <c r="CK2748" s="6"/>
      <c r="CL2748" s="6"/>
      <c r="CM2748" s="6"/>
      <c r="CN2748" s="6"/>
      <c r="CO2748" s="6"/>
      <c r="CP2748" s="6"/>
      <c r="CQ2748" s="6"/>
      <c r="CR2748" s="6"/>
      <c r="CS2748" s="6"/>
      <c r="CT2748" s="6"/>
      <c r="CU2748" s="6"/>
      <c r="CV2748" s="6"/>
      <c r="CX2748" s="6"/>
      <c r="CY2748" s="6"/>
      <c r="CZ2748" s="6"/>
      <c r="DA2748" s="6"/>
      <c r="DB2748" s="6"/>
    </row>
    <row r="2749" spans="4:106" s="3" customFormat="1" x14ac:dyDescent="0.25">
      <c r="D2749" s="31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  <c r="AK2749" s="6"/>
      <c r="AL2749" s="6"/>
      <c r="AM2749" s="6"/>
      <c r="AN2749" s="6"/>
      <c r="AO2749" s="6"/>
      <c r="AP2749" s="6"/>
      <c r="AQ2749" s="6"/>
      <c r="AR2749" s="6"/>
      <c r="AS2749" s="6"/>
      <c r="AT2749" s="6"/>
      <c r="AU2749" s="6"/>
      <c r="AV2749" s="6"/>
      <c r="AX2749" s="41"/>
      <c r="AY2749" s="41"/>
      <c r="BA2749" s="6"/>
      <c r="BB2749" s="6"/>
      <c r="BC2749" s="6"/>
      <c r="BD2749" s="6"/>
      <c r="BE2749" s="6"/>
      <c r="BF2749" s="6"/>
      <c r="BG2749" s="6"/>
      <c r="BH2749" s="6"/>
      <c r="BI2749" s="6"/>
      <c r="BJ2749" s="6"/>
      <c r="BK2749" s="6"/>
      <c r="BL2749" s="6"/>
      <c r="BM2749" s="6"/>
      <c r="BN2749" s="6"/>
      <c r="BO2749" s="6"/>
      <c r="BP2749" s="6"/>
      <c r="BQ2749" s="6"/>
      <c r="BR2749" s="6"/>
      <c r="BS2749" s="6"/>
      <c r="BT2749" s="6"/>
      <c r="BU2749" s="6"/>
      <c r="BV2749" s="6"/>
      <c r="BW2749" s="6"/>
      <c r="BX2749" s="6"/>
      <c r="BY2749" s="6"/>
      <c r="BZ2749" s="6"/>
      <c r="CA2749" s="6"/>
      <c r="CB2749" s="6"/>
      <c r="CC2749" s="6"/>
      <c r="CD2749" s="6"/>
      <c r="CE2749" s="6"/>
      <c r="CF2749" s="6"/>
      <c r="CG2749" s="6"/>
      <c r="CH2749" s="6"/>
      <c r="CI2749" s="6"/>
      <c r="CJ2749" s="6"/>
      <c r="CK2749" s="6"/>
      <c r="CL2749" s="6"/>
      <c r="CM2749" s="6"/>
      <c r="CN2749" s="6"/>
      <c r="CO2749" s="6"/>
      <c r="CP2749" s="6"/>
      <c r="CQ2749" s="6"/>
      <c r="CR2749" s="6"/>
      <c r="CS2749" s="6"/>
      <c r="CT2749" s="6"/>
      <c r="CU2749" s="6"/>
      <c r="CV2749" s="6"/>
      <c r="CX2749" s="6"/>
      <c r="CY2749" s="6"/>
      <c r="CZ2749" s="6"/>
      <c r="DA2749" s="6"/>
      <c r="DB2749" s="6"/>
    </row>
    <row r="2750" spans="4:106" s="3" customFormat="1" x14ac:dyDescent="0.25">
      <c r="D2750" s="31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  <c r="AK2750" s="6"/>
      <c r="AL2750" s="6"/>
      <c r="AM2750" s="6"/>
      <c r="AN2750" s="6"/>
      <c r="AO2750" s="6"/>
      <c r="AP2750" s="6"/>
      <c r="AQ2750" s="6"/>
      <c r="AR2750" s="6"/>
      <c r="AS2750" s="6"/>
      <c r="AT2750" s="6"/>
      <c r="AU2750" s="6"/>
      <c r="AV2750" s="6"/>
      <c r="AX2750" s="41"/>
      <c r="AY2750" s="41"/>
      <c r="BA2750" s="6"/>
      <c r="BB2750" s="6"/>
      <c r="BC2750" s="6"/>
      <c r="BD2750" s="6"/>
      <c r="BE2750" s="6"/>
      <c r="BF2750" s="6"/>
      <c r="BG2750" s="6"/>
      <c r="BH2750" s="6"/>
      <c r="BI2750" s="6"/>
      <c r="BJ2750" s="6"/>
      <c r="BK2750" s="6"/>
      <c r="BL2750" s="6"/>
      <c r="BM2750" s="6"/>
      <c r="BN2750" s="6"/>
      <c r="BO2750" s="6"/>
      <c r="BP2750" s="6"/>
      <c r="BQ2750" s="6"/>
      <c r="BR2750" s="6"/>
      <c r="BS2750" s="6"/>
      <c r="BT2750" s="6"/>
      <c r="BU2750" s="6"/>
      <c r="BV2750" s="6"/>
      <c r="BW2750" s="6"/>
      <c r="BX2750" s="6"/>
      <c r="BY2750" s="6"/>
      <c r="BZ2750" s="6"/>
      <c r="CA2750" s="6"/>
      <c r="CB2750" s="6"/>
      <c r="CC2750" s="6"/>
      <c r="CD2750" s="6"/>
      <c r="CE2750" s="6"/>
      <c r="CF2750" s="6"/>
      <c r="CG2750" s="6"/>
      <c r="CH2750" s="6"/>
      <c r="CI2750" s="6"/>
      <c r="CJ2750" s="6"/>
      <c r="CK2750" s="6"/>
      <c r="CL2750" s="6"/>
      <c r="CM2750" s="6"/>
      <c r="CN2750" s="6"/>
      <c r="CO2750" s="6"/>
      <c r="CP2750" s="6"/>
      <c r="CQ2750" s="6"/>
      <c r="CR2750" s="6"/>
      <c r="CS2750" s="6"/>
      <c r="CT2750" s="6"/>
      <c r="CU2750" s="6"/>
      <c r="CV2750" s="6"/>
      <c r="CX2750" s="6"/>
      <c r="CY2750" s="6"/>
      <c r="CZ2750" s="6"/>
      <c r="DA2750" s="6"/>
      <c r="DB2750" s="6"/>
    </row>
    <row r="2751" spans="4:106" s="3" customFormat="1" x14ac:dyDescent="0.25">
      <c r="D2751" s="31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  <c r="AK2751" s="6"/>
      <c r="AL2751" s="6"/>
      <c r="AM2751" s="6"/>
      <c r="AN2751" s="6"/>
      <c r="AO2751" s="6"/>
      <c r="AP2751" s="6"/>
      <c r="AQ2751" s="6"/>
      <c r="AR2751" s="6"/>
      <c r="AS2751" s="6"/>
      <c r="AT2751" s="6"/>
      <c r="AU2751" s="6"/>
      <c r="AV2751" s="6"/>
      <c r="AX2751" s="41"/>
      <c r="AY2751" s="41"/>
      <c r="BA2751" s="6"/>
      <c r="BB2751" s="6"/>
      <c r="BC2751" s="6"/>
      <c r="BD2751" s="6"/>
      <c r="BE2751" s="6"/>
      <c r="BF2751" s="6"/>
      <c r="BG2751" s="6"/>
      <c r="BH2751" s="6"/>
      <c r="BI2751" s="6"/>
      <c r="BJ2751" s="6"/>
      <c r="BK2751" s="6"/>
      <c r="BL2751" s="6"/>
      <c r="BM2751" s="6"/>
      <c r="BN2751" s="6"/>
      <c r="BO2751" s="6"/>
      <c r="BP2751" s="6"/>
      <c r="BQ2751" s="6"/>
      <c r="BR2751" s="6"/>
      <c r="BS2751" s="6"/>
      <c r="BT2751" s="6"/>
      <c r="BU2751" s="6"/>
      <c r="BV2751" s="6"/>
      <c r="BW2751" s="6"/>
      <c r="BX2751" s="6"/>
      <c r="BY2751" s="6"/>
      <c r="BZ2751" s="6"/>
      <c r="CA2751" s="6"/>
      <c r="CB2751" s="6"/>
      <c r="CC2751" s="6"/>
      <c r="CD2751" s="6"/>
      <c r="CE2751" s="6"/>
      <c r="CF2751" s="6"/>
      <c r="CG2751" s="6"/>
      <c r="CH2751" s="6"/>
      <c r="CI2751" s="6"/>
      <c r="CJ2751" s="6"/>
      <c r="CK2751" s="6"/>
      <c r="CL2751" s="6"/>
      <c r="CM2751" s="6"/>
      <c r="CN2751" s="6"/>
      <c r="CO2751" s="6"/>
      <c r="CP2751" s="6"/>
      <c r="CQ2751" s="6"/>
      <c r="CR2751" s="6"/>
      <c r="CS2751" s="6"/>
      <c r="CT2751" s="6"/>
      <c r="CU2751" s="6"/>
      <c r="CV2751" s="6"/>
      <c r="CX2751" s="6"/>
      <c r="CY2751" s="6"/>
      <c r="CZ2751" s="6"/>
      <c r="DA2751" s="6"/>
      <c r="DB2751" s="6"/>
    </row>
    <row r="2752" spans="4:106" s="3" customFormat="1" x14ac:dyDescent="0.25">
      <c r="D2752" s="31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  <c r="AK2752" s="6"/>
      <c r="AL2752" s="6"/>
      <c r="AM2752" s="6"/>
      <c r="AN2752" s="6"/>
      <c r="AO2752" s="6"/>
      <c r="AP2752" s="6"/>
      <c r="AQ2752" s="6"/>
      <c r="AR2752" s="6"/>
      <c r="AS2752" s="6"/>
      <c r="AT2752" s="6"/>
      <c r="AU2752" s="6"/>
      <c r="AV2752" s="6"/>
      <c r="AX2752" s="41"/>
      <c r="AY2752" s="41"/>
      <c r="BA2752" s="6"/>
      <c r="BB2752" s="6"/>
      <c r="BC2752" s="6"/>
      <c r="BD2752" s="6"/>
      <c r="BE2752" s="6"/>
      <c r="BF2752" s="6"/>
      <c r="BG2752" s="6"/>
      <c r="BH2752" s="6"/>
      <c r="BI2752" s="6"/>
      <c r="BJ2752" s="6"/>
      <c r="BK2752" s="6"/>
      <c r="BL2752" s="6"/>
      <c r="BM2752" s="6"/>
      <c r="BN2752" s="6"/>
      <c r="BO2752" s="6"/>
      <c r="BP2752" s="6"/>
      <c r="BQ2752" s="6"/>
      <c r="BR2752" s="6"/>
      <c r="BS2752" s="6"/>
      <c r="BT2752" s="6"/>
      <c r="BU2752" s="6"/>
      <c r="BV2752" s="6"/>
      <c r="BW2752" s="6"/>
      <c r="BX2752" s="6"/>
      <c r="BY2752" s="6"/>
      <c r="BZ2752" s="6"/>
      <c r="CA2752" s="6"/>
      <c r="CB2752" s="6"/>
      <c r="CC2752" s="6"/>
      <c r="CD2752" s="6"/>
      <c r="CE2752" s="6"/>
      <c r="CF2752" s="6"/>
      <c r="CG2752" s="6"/>
      <c r="CH2752" s="6"/>
      <c r="CI2752" s="6"/>
      <c r="CJ2752" s="6"/>
      <c r="CK2752" s="6"/>
      <c r="CL2752" s="6"/>
      <c r="CM2752" s="6"/>
      <c r="CN2752" s="6"/>
      <c r="CO2752" s="6"/>
      <c r="CP2752" s="6"/>
      <c r="CQ2752" s="6"/>
      <c r="CR2752" s="6"/>
      <c r="CS2752" s="6"/>
      <c r="CT2752" s="6"/>
      <c r="CU2752" s="6"/>
      <c r="CV2752" s="6"/>
      <c r="CX2752" s="6"/>
      <c r="CY2752" s="6"/>
      <c r="CZ2752" s="6"/>
      <c r="DA2752" s="6"/>
      <c r="DB2752" s="6"/>
    </row>
    <row r="2753" spans="4:106" s="3" customFormat="1" x14ac:dyDescent="0.25">
      <c r="D2753" s="31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  <c r="AK2753" s="6"/>
      <c r="AL2753" s="6"/>
      <c r="AM2753" s="6"/>
      <c r="AN2753" s="6"/>
      <c r="AO2753" s="6"/>
      <c r="AP2753" s="6"/>
      <c r="AQ2753" s="6"/>
      <c r="AR2753" s="6"/>
      <c r="AS2753" s="6"/>
      <c r="AT2753" s="6"/>
      <c r="AU2753" s="6"/>
      <c r="AV2753" s="6"/>
      <c r="AX2753" s="41"/>
      <c r="AY2753" s="41"/>
      <c r="BA2753" s="6"/>
      <c r="BB2753" s="6"/>
      <c r="BC2753" s="6"/>
      <c r="BD2753" s="6"/>
      <c r="BE2753" s="6"/>
      <c r="BF2753" s="6"/>
      <c r="BG2753" s="6"/>
      <c r="BH2753" s="6"/>
      <c r="BI2753" s="6"/>
      <c r="BJ2753" s="6"/>
      <c r="BK2753" s="6"/>
      <c r="BL2753" s="6"/>
      <c r="BM2753" s="6"/>
      <c r="BN2753" s="6"/>
      <c r="BO2753" s="6"/>
      <c r="BP2753" s="6"/>
      <c r="BQ2753" s="6"/>
      <c r="BR2753" s="6"/>
      <c r="BS2753" s="6"/>
      <c r="BT2753" s="6"/>
      <c r="BU2753" s="6"/>
      <c r="BV2753" s="6"/>
      <c r="BW2753" s="6"/>
      <c r="BX2753" s="6"/>
      <c r="BY2753" s="6"/>
      <c r="BZ2753" s="6"/>
      <c r="CA2753" s="6"/>
      <c r="CB2753" s="6"/>
      <c r="CC2753" s="6"/>
      <c r="CD2753" s="6"/>
      <c r="CE2753" s="6"/>
      <c r="CF2753" s="6"/>
      <c r="CG2753" s="6"/>
      <c r="CH2753" s="6"/>
      <c r="CI2753" s="6"/>
      <c r="CJ2753" s="6"/>
      <c r="CK2753" s="6"/>
      <c r="CL2753" s="6"/>
      <c r="CM2753" s="6"/>
      <c r="CN2753" s="6"/>
      <c r="CO2753" s="6"/>
      <c r="CP2753" s="6"/>
      <c r="CQ2753" s="6"/>
      <c r="CR2753" s="6"/>
      <c r="CS2753" s="6"/>
      <c r="CT2753" s="6"/>
      <c r="CU2753" s="6"/>
      <c r="CV2753" s="6"/>
      <c r="CX2753" s="6"/>
      <c r="CY2753" s="6"/>
      <c r="CZ2753" s="6"/>
      <c r="DA2753" s="6"/>
      <c r="DB2753" s="6"/>
    </row>
    <row r="2754" spans="4:106" s="3" customFormat="1" x14ac:dyDescent="0.25">
      <c r="D2754" s="31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  <c r="AK2754" s="6"/>
      <c r="AL2754" s="6"/>
      <c r="AM2754" s="6"/>
      <c r="AN2754" s="6"/>
      <c r="AO2754" s="6"/>
      <c r="AP2754" s="6"/>
      <c r="AQ2754" s="6"/>
      <c r="AR2754" s="6"/>
      <c r="AS2754" s="6"/>
      <c r="AT2754" s="6"/>
      <c r="AU2754" s="6"/>
      <c r="AV2754" s="6"/>
      <c r="AX2754" s="41"/>
      <c r="AY2754" s="41"/>
      <c r="BA2754" s="6"/>
      <c r="BB2754" s="6"/>
      <c r="BC2754" s="6"/>
      <c r="BD2754" s="6"/>
      <c r="BE2754" s="6"/>
      <c r="BF2754" s="6"/>
      <c r="BG2754" s="6"/>
      <c r="BH2754" s="6"/>
      <c r="BI2754" s="6"/>
      <c r="BJ2754" s="6"/>
      <c r="BK2754" s="6"/>
      <c r="BL2754" s="6"/>
      <c r="BM2754" s="6"/>
      <c r="BN2754" s="6"/>
      <c r="BO2754" s="6"/>
      <c r="BP2754" s="6"/>
      <c r="BQ2754" s="6"/>
      <c r="BR2754" s="6"/>
      <c r="BS2754" s="6"/>
      <c r="BT2754" s="6"/>
      <c r="BU2754" s="6"/>
      <c r="BV2754" s="6"/>
      <c r="BW2754" s="6"/>
      <c r="BX2754" s="6"/>
      <c r="BY2754" s="6"/>
      <c r="BZ2754" s="6"/>
      <c r="CA2754" s="6"/>
      <c r="CB2754" s="6"/>
      <c r="CC2754" s="6"/>
      <c r="CD2754" s="6"/>
      <c r="CE2754" s="6"/>
      <c r="CF2754" s="6"/>
      <c r="CG2754" s="6"/>
      <c r="CH2754" s="6"/>
      <c r="CI2754" s="6"/>
      <c r="CJ2754" s="6"/>
      <c r="CK2754" s="6"/>
      <c r="CL2754" s="6"/>
      <c r="CM2754" s="6"/>
      <c r="CN2754" s="6"/>
      <c r="CO2754" s="6"/>
      <c r="CP2754" s="6"/>
      <c r="CQ2754" s="6"/>
      <c r="CR2754" s="6"/>
      <c r="CS2754" s="6"/>
      <c r="CT2754" s="6"/>
      <c r="CU2754" s="6"/>
      <c r="CV2754" s="6"/>
      <c r="CX2754" s="6"/>
      <c r="CY2754" s="6"/>
      <c r="CZ2754" s="6"/>
      <c r="DA2754" s="6"/>
      <c r="DB2754" s="6"/>
    </row>
    <row r="2755" spans="4:106" s="3" customFormat="1" x14ac:dyDescent="0.25">
      <c r="D2755" s="31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  <c r="AK2755" s="6"/>
      <c r="AL2755" s="6"/>
      <c r="AM2755" s="6"/>
      <c r="AN2755" s="6"/>
      <c r="AO2755" s="6"/>
      <c r="AP2755" s="6"/>
      <c r="AQ2755" s="6"/>
      <c r="AR2755" s="6"/>
      <c r="AS2755" s="6"/>
      <c r="AT2755" s="6"/>
      <c r="AU2755" s="6"/>
      <c r="AV2755" s="6"/>
      <c r="AX2755" s="41"/>
      <c r="AY2755" s="41"/>
      <c r="BA2755" s="6"/>
      <c r="BB2755" s="6"/>
      <c r="BC2755" s="6"/>
      <c r="BD2755" s="6"/>
      <c r="BE2755" s="6"/>
      <c r="BF2755" s="6"/>
      <c r="BG2755" s="6"/>
      <c r="BH2755" s="6"/>
      <c r="BI2755" s="6"/>
      <c r="BJ2755" s="6"/>
      <c r="BK2755" s="6"/>
      <c r="BL2755" s="6"/>
      <c r="BM2755" s="6"/>
      <c r="BN2755" s="6"/>
      <c r="BO2755" s="6"/>
      <c r="BP2755" s="6"/>
      <c r="BQ2755" s="6"/>
      <c r="BR2755" s="6"/>
      <c r="BS2755" s="6"/>
      <c r="BT2755" s="6"/>
      <c r="BU2755" s="6"/>
      <c r="BV2755" s="6"/>
      <c r="BW2755" s="6"/>
      <c r="BX2755" s="6"/>
      <c r="BY2755" s="6"/>
      <c r="BZ2755" s="6"/>
      <c r="CA2755" s="6"/>
      <c r="CB2755" s="6"/>
      <c r="CC2755" s="6"/>
      <c r="CD2755" s="6"/>
      <c r="CE2755" s="6"/>
      <c r="CF2755" s="6"/>
      <c r="CG2755" s="6"/>
      <c r="CH2755" s="6"/>
      <c r="CI2755" s="6"/>
      <c r="CJ2755" s="6"/>
      <c r="CK2755" s="6"/>
      <c r="CL2755" s="6"/>
      <c r="CM2755" s="6"/>
      <c r="CN2755" s="6"/>
      <c r="CO2755" s="6"/>
      <c r="CP2755" s="6"/>
      <c r="CQ2755" s="6"/>
      <c r="CR2755" s="6"/>
      <c r="CS2755" s="6"/>
      <c r="CT2755" s="6"/>
      <c r="CU2755" s="6"/>
      <c r="CV2755" s="6"/>
      <c r="CX2755" s="6"/>
      <c r="CY2755" s="6"/>
      <c r="CZ2755" s="6"/>
      <c r="DA2755" s="6"/>
      <c r="DB2755" s="6"/>
    </row>
    <row r="2756" spans="4:106" s="3" customFormat="1" x14ac:dyDescent="0.25">
      <c r="D2756" s="31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  <c r="AK2756" s="6"/>
      <c r="AL2756" s="6"/>
      <c r="AM2756" s="6"/>
      <c r="AN2756" s="6"/>
      <c r="AO2756" s="6"/>
      <c r="AP2756" s="6"/>
      <c r="AQ2756" s="6"/>
      <c r="AR2756" s="6"/>
      <c r="AS2756" s="6"/>
      <c r="AT2756" s="6"/>
      <c r="AU2756" s="6"/>
      <c r="AV2756" s="6"/>
      <c r="AX2756" s="41"/>
      <c r="AY2756" s="41"/>
      <c r="BA2756" s="6"/>
      <c r="BB2756" s="6"/>
      <c r="BC2756" s="6"/>
      <c r="BD2756" s="6"/>
      <c r="BE2756" s="6"/>
      <c r="BF2756" s="6"/>
      <c r="BG2756" s="6"/>
      <c r="BH2756" s="6"/>
      <c r="BI2756" s="6"/>
      <c r="BJ2756" s="6"/>
      <c r="BK2756" s="6"/>
      <c r="BL2756" s="6"/>
      <c r="BM2756" s="6"/>
      <c r="BN2756" s="6"/>
      <c r="BO2756" s="6"/>
      <c r="BP2756" s="6"/>
      <c r="BQ2756" s="6"/>
      <c r="BR2756" s="6"/>
      <c r="BS2756" s="6"/>
      <c r="BT2756" s="6"/>
      <c r="BU2756" s="6"/>
      <c r="BV2756" s="6"/>
      <c r="BW2756" s="6"/>
      <c r="BX2756" s="6"/>
      <c r="BY2756" s="6"/>
      <c r="BZ2756" s="6"/>
      <c r="CA2756" s="6"/>
      <c r="CB2756" s="6"/>
      <c r="CC2756" s="6"/>
      <c r="CD2756" s="6"/>
      <c r="CE2756" s="6"/>
      <c r="CF2756" s="6"/>
      <c r="CG2756" s="6"/>
      <c r="CH2756" s="6"/>
      <c r="CI2756" s="6"/>
      <c r="CJ2756" s="6"/>
      <c r="CK2756" s="6"/>
      <c r="CL2756" s="6"/>
      <c r="CM2756" s="6"/>
      <c r="CN2756" s="6"/>
      <c r="CO2756" s="6"/>
      <c r="CP2756" s="6"/>
      <c r="CQ2756" s="6"/>
      <c r="CR2756" s="6"/>
      <c r="CS2756" s="6"/>
      <c r="CT2756" s="6"/>
      <c r="CU2756" s="6"/>
      <c r="CV2756" s="6"/>
      <c r="CX2756" s="6"/>
      <c r="CY2756" s="6"/>
      <c r="CZ2756" s="6"/>
      <c r="DA2756" s="6"/>
      <c r="DB2756" s="6"/>
    </row>
    <row r="2757" spans="4:106" s="3" customFormat="1" x14ac:dyDescent="0.25">
      <c r="D2757" s="31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  <c r="AK2757" s="6"/>
      <c r="AL2757" s="6"/>
      <c r="AM2757" s="6"/>
      <c r="AN2757" s="6"/>
      <c r="AO2757" s="6"/>
      <c r="AP2757" s="6"/>
      <c r="AQ2757" s="6"/>
      <c r="AR2757" s="6"/>
      <c r="AS2757" s="6"/>
      <c r="AT2757" s="6"/>
      <c r="AU2757" s="6"/>
      <c r="AV2757" s="6"/>
      <c r="AX2757" s="41"/>
      <c r="AY2757" s="41"/>
      <c r="BA2757" s="6"/>
      <c r="BB2757" s="6"/>
      <c r="BC2757" s="6"/>
      <c r="BD2757" s="6"/>
      <c r="BE2757" s="6"/>
      <c r="BF2757" s="6"/>
      <c r="BG2757" s="6"/>
      <c r="BH2757" s="6"/>
      <c r="BI2757" s="6"/>
      <c r="BJ2757" s="6"/>
      <c r="BK2757" s="6"/>
      <c r="BL2757" s="6"/>
      <c r="BM2757" s="6"/>
      <c r="BN2757" s="6"/>
      <c r="BO2757" s="6"/>
      <c r="BP2757" s="6"/>
      <c r="BQ2757" s="6"/>
      <c r="BR2757" s="6"/>
      <c r="BS2757" s="6"/>
      <c r="BT2757" s="6"/>
      <c r="BU2757" s="6"/>
      <c r="BV2757" s="6"/>
      <c r="BW2757" s="6"/>
      <c r="BX2757" s="6"/>
      <c r="BY2757" s="6"/>
      <c r="BZ2757" s="6"/>
      <c r="CA2757" s="6"/>
      <c r="CB2757" s="6"/>
      <c r="CC2757" s="6"/>
      <c r="CD2757" s="6"/>
      <c r="CE2757" s="6"/>
      <c r="CF2757" s="6"/>
      <c r="CG2757" s="6"/>
      <c r="CH2757" s="6"/>
      <c r="CI2757" s="6"/>
      <c r="CJ2757" s="6"/>
      <c r="CK2757" s="6"/>
      <c r="CL2757" s="6"/>
      <c r="CM2757" s="6"/>
      <c r="CN2757" s="6"/>
      <c r="CO2757" s="6"/>
      <c r="CP2757" s="6"/>
      <c r="CQ2757" s="6"/>
      <c r="CR2757" s="6"/>
      <c r="CS2757" s="6"/>
      <c r="CT2757" s="6"/>
      <c r="CU2757" s="6"/>
      <c r="CV2757" s="6"/>
      <c r="CX2757" s="6"/>
      <c r="CY2757" s="6"/>
      <c r="CZ2757" s="6"/>
      <c r="DA2757" s="6"/>
      <c r="DB2757" s="6"/>
    </row>
    <row r="2758" spans="4:106" s="3" customFormat="1" x14ac:dyDescent="0.25">
      <c r="D2758" s="31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  <c r="AK2758" s="6"/>
      <c r="AL2758" s="6"/>
      <c r="AM2758" s="6"/>
      <c r="AN2758" s="6"/>
      <c r="AO2758" s="6"/>
      <c r="AP2758" s="6"/>
      <c r="AQ2758" s="6"/>
      <c r="AR2758" s="6"/>
      <c r="AS2758" s="6"/>
      <c r="AT2758" s="6"/>
      <c r="AU2758" s="6"/>
      <c r="AV2758" s="6"/>
      <c r="AX2758" s="41"/>
      <c r="AY2758" s="41"/>
      <c r="BA2758" s="6"/>
      <c r="BB2758" s="6"/>
      <c r="BC2758" s="6"/>
      <c r="BD2758" s="6"/>
      <c r="BE2758" s="6"/>
      <c r="BF2758" s="6"/>
      <c r="BG2758" s="6"/>
      <c r="BH2758" s="6"/>
      <c r="BI2758" s="6"/>
      <c r="BJ2758" s="6"/>
      <c r="BK2758" s="6"/>
      <c r="BL2758" s="6"/>
      <c r="BM2758" s="6"/>
      <c r="BN2758" s="6"/>
      <c r="BO2758" s="6"/>
      <c r="BP2758" s="6"/>
      <c r="BQ2758" s="6"/>
      <c r="BR2758" s="6"/>
      <c r="BS2758" s="6"/>
      <c r="BT2758" s="6"/>
      <c r="BU2758" s="6"/>
      <c r="BV2758" s="6"/>
      <c r="BW2758" s="6"/>
      <c r="BX2758" s="6"/>
      <c r="BY2758" s="6"/>
      <c r="BZ2758" s="6"/>
      <c r="CA2758" s="6"/>
      <c r="CB2758" s="6"/>
      <c r="CC2758" s="6"/>
      <c r="CD2758" s="6"/>
      <c r="CE2758" s="6"/>
      <c r="CF2758" s="6"/>
      <c r="CG2758" s="6"/>
      <c r="CH2758" s="6"/>
      <c r="CI2758" s="6"/>
      <c r="CJ2758" s="6"/>
      <c r="CK2758" s="6"/>
      <c r="CL2758" s="6"/>
      <c r="CM2758" s="6"/>
      <c r="CN2758" s="6"/>
      <c r="CO2758" s="6"/>
      <c r="CP2758" s="6"/>
      <c r="CQ2758" s="6"/>
      <c r="CR2758" s="6"/>
      <c r="CS2758" s="6"/>
      <c r="CT2758" s="6"/>
      <c r="CU2758" s="6"/>
      <c r="CV2758" s="6"/>
      <c r="CX2758" s="6"/>
      <c r="CY2758" s="6"/>
      <c r="CZ2758" s="6"/>
      <c r="DA2758" s="6"/>
      <c r="DB2758" s="6"/>
    </row>
    <row r="2759" spans="4:106" s="3" customFormat="1" x14ac:dyDescent="0.25">
      <c r="D2759" s="31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  <c r="AK2759" s="6"/>
      <c r="AL2759" s="6"/>
      <c r="AM2759" s="6"/>
      <c r="AN2759" s="6"/>
      <c r="AO2759" s="6"/>
      <c r="AP2759" s="6"/>
      <c r="AQ2759" s="6"/>
      <c r="AR2759" s="6"/>
      <c r="AS2759" s="6"/>
      <c r="AT2759" s="6"/>
      <c r="AU2759" s="6"/>
      <c r="AV2759" s="6"/>
      <c r="AX2759" s="41"/>
      <c r="AY2759" s="41"/>
      <c r="BA2759" s="6"/>
      <c r="BB2759" s="6"/>
      <c r="BC2759" s="6"/>
      <c r="BD2759" s="6"/>
      <c r="BE2759" s="6"/>
      <c r="BF2759" s="6"/>
      <c r="BG2759" s="6"/>
      <c r="BH2759" s="6"/>
      <c r="BI2759" s="6"/>
      <c r="BJ2759" s="6"/>
      <c r="BK2759" s="6"/>
      <c r="BL2759" s="6"/>
      <c r="BM2759" s="6"/>
      <c r="BN2759" s="6"/>
      <c r="BO2759" s="6"/>
      <c r="BP2759" s="6"/>
      <c r="BQ2759" s="6"/>
      <c r="BR2759" s="6"/>
      <c r="BS2759" s="6"/>
      <c r="BT2759" s="6"/>
      <c r="BU2759" s="6"/>
      <c r="BV2759" s="6"/>
      <c r="BW2759" s="6"/>
      <c r="BX2759" s="6"/>
      <c r="BY2759" s="6"/>
      <c r="BZ2759" s="6"/>
      <c r="CA2759" s="6"/>
      <c r="CB2759" s="6"/>
      <c r="CC2759" s="6"/>
      <c r="CD2759" s="6"/>
      <c r="CE2759" s="6"/>
      <c r="CF2759" s="6"/>
      <c r="CG2759" s="6"/>
      <c r="CH2759" s="6"/>
      <c r="CI2759" s="6"/>
      <c r="CJ2759" s="6"/>
      <c r="CK2759" s="6"/>
      <c r="CL2759" s="6"/>
      <c r="CM2759" s="6"/>
      <c r="CN2759" s="6"/>
      <c r="CO2759" s="6"/>
      <c r="CP2759" s="6"/>
      <c r="CQ2759" s="6"/>
      <c r="CR2759" s="6"/>
      <c r="CS2759" s="6"/>
      <c r="CT2759" s="6"/>
      <c r="CU2759" s="6"/>
      <c r="CV2759" s="6"/>
      <c r="CX2759" s="6"/>
      <c r="CY2759" s="6"/>
      <c r="CZ2759" s="6"/>
      <c r="DA2759" s="6"/>
      <c r="DB2759" s="6"/>
    </row>
    <row r="2760" spans="4:106" s="3" customFormat="1" x14ac:dyDescent="0.25">
      <c r="D2760" s="31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  <c r="AJ2760" s="6"/>
      <c r="AK2760" s="6"/>
      <c r="AL2760" s="6"/>
      <c r="AM2760" s="6"/>
      <c r="AN2760" s="6"/>
      <c r="AO2760" s="6"/>
      <c r="AP2760" s="6"/>
      <c r="AQ2760" s="6"/>
      <c r="AR2760" s="6"/>
      <c r="AS2760" s="6"/>
      <c r="AT2760" s="6"/>
      <c r="AU2760" s="6"/>
      <c r="AV2760" s="6"/>
      <c r="AX2760" s="41"/>
      <c r="AY2760" s="41"/>
      <c r="BA2760" s="6"/>
      <c r="BB2760" s="6"/>
      <c r="BC2760" s="6"/>
      <c r="BD2760" s="6"/>
      <c r="BE2760" s="6"/>
      <c r="BF2760" s="6"/>
      <c r="BG2760" s="6"/>
      <c r="BH2760" s="6"/>
      <c r="BI2760" s="6"/>
      <c r="BJ2760" s="6"/>
      <c r="BK2760" s="6"/>
      <c r="BL2760" s="6"/>
      <c r="BM2760" s="6"/>
      <c r="BN2760" s="6"/>
      <c r="BO2760" s="6"/>
      <c r="BP2760" s="6"/>
      <c r="BQ2760" s="6"/>
      <c r="BR2760" s="6"/>
      <c r="BS2760" s="6"/>
      <c r="BT2760" s="6"/>
      <c r="BU2760" s="6"/>
      <c r="BV2760" s="6"/>
      <c r="BW2760" s="6"/>
      <c r="BX2760" s="6"/>
      <c r="BY2760" s="6"/>
      <c r="BZ2760" s="6"/>
      <c r="CA2760" s="6"/>
      <c r="CB2760" s="6"/>
      <c r="CC2760" s="6"/>
      <c r="CD2760" s="6"/>
      <c r="CE2760" s="6"/>
      <c r="CF2760" s="6"/>
      <c r="CG2760" s="6"/>
      <c r="CH2760" s="6"/>
      <c r="CI2760" s="6"/>
      <c r="CJ2760" s="6"/>
      <c r="CK2760" s="6"/>
      <c r="CL2760" s="6"/>
      <c r="CM2760" s="6"/>
      <c r="CN2760" s="6"/>
      <c r="CO2760" s="6"/>
      <c r="CP2760" s="6"/>
      <c r="CQ2760" s="6"/>
      <c r="CR2760" s="6"/>
      <c r="CS2760" s="6"/>
      <c r="CT2760" s="6"/>
      <c r="CU2760" s="6"/>
      <c r="CV2760" s="6"/>
      <c r="CX2760" s="6"/>
      <c r="CY2760" s="6"/>
      <c r="CZ2760" s="6"/>
      <c r="DA2760" s="6"/>
      <c r="DB2760" s="6"/>
    </row>
    <row r="2761" spans="4:106" s="3" customFormat="1" x14ac:dyDescent="0.25">
      <c r="D2761" s="31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  <c r="AK2761" s="6"/>
      <c r="AL2761" s="6"/>
      <c r="AM2761" s="6"/>
      <c r="AN2761" s="6"/>
      <c r="AO2761" s="6"/>
      <c r="AP2761" s="6"/>
      <c r="AQ2761" s="6"/>
      <c r="AR2761" s="6"/>
      <c r="AS2761" s="6"/>
      <c r="AT2761" s="6"/>
      <c r="AU2761" s="6"/>
      <c r="AV2761" s="6"/>
      <c r="AX2761" s="41"/>
      <c r="AY2761" s="41"/>
      <c r="BA2761" s="6"/>
      <c r="BB2761" s="6"/>
      <c r="BC2761" s="6"/>
      <c r="BD2761" s="6"/>
      <c r="BE2761" s="6"/>
      <c r="BF2761" s="6"/>
      <c r="BG2761" s="6"/>
      <c r="BH2761" s="6"/>
      <c r="BI2761" s="6"/>
      <c r="BJ2761" s="6"/>
      <c r="BK2761" s="6"/>
      <c r="BL2761" s="6"/>
      <c r="BM2761" s="6"/>
      <c r="BN2761" s="6"/>
      <c r="BO2761" s="6"/>
      <c r="BP2761" s="6"/>
      <c r="BQ2761" s="6"/>
      <c r="BR2761" s="6"/>
      <c r="BS2761" s="6"/>
      <c r="BT2761" s="6"/>
      <c r="BU2761" s="6"/>
      <c r="BV2761" s="6"/>
      <c r="BW2761" s="6"/>
      <c r="BX2761" s="6"/>
      <c r="BY2761" s="6"/>
      <c r="BZ2761" s="6"/>
      <c r="CA2761" s="6"/>
      <c r="CB2761" s="6"/>
      <c r="CC2761" s="6"/>
      <c r="CD2761" s="6"/>
      <c r="CE2761" s="6"/>
      <c r="CF2761" s="6"/>
      <c r="CG2761" s="6"/>
      <c r="CH2761" s="6"/>
      <c r="CI2761" s="6"/>
      <c r="CJ2761" s="6"/>
      <c r="CK2761" s="6"/>
      <c r="CL2761" s="6"/>
      <c r="CM2761" s="6"/>
      <c r="CN2761" s="6"/>
      <c r="CO2761" s="6"/>
      <c r="CP2761" s="6"/>
      <c r="CQ2761" s="6"/>
      <c r="CR2761" s="6"/>
      <c r="CS2761" s="6"/>
      <c r="CT2761" s="6"/>
      <c r="CU2761" s="6"/>
      <c r="CV2761" s="6"/>
      <c r="CX2761" s="6"/>
      <c r="CY2761" s="6"/>
      <c r="CZ2761" s="6"/>
      <c r="DA2761" s="6"/>
      <c r="DB2761" s="6"/>
    </row>
    <row r="2762" spans="4:106" s="3" customFormat="1" x14ac:dyDescent="0.25">
      <c r="D2762" s="31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  <c r="AK2762" s="6"/>
      <c r="AL2762" s="6"/>
      <c r="AM2762" s="6"/>
      <c r="AN2762" s="6"/>
      <c r="AO2762" s="6"/>
      <c r="AP2762" s="6"/>
      <c r="AQ2762" s="6"/>
      <c r="AR2762" s="6"/>
      <c r="AS2762" s="6"/>
      <c r="AT2762" s="6"/>
      <c r="AU2762" s="6"/>
      <c r="AV2762" s="6"/>
      <c r="AX2762" s="41"/>
      <c r="AY2762" s="41"/>
      <c r="BA2762" s="6"/>
      <c r="BB2762" s="6"/>
      <c r="BC2762" s="6"/>
      <c r="BD2762" s="6"/>
      <c r="BE2762" s="6"/>
      <c r="BF2762" s="6"/>
      <c r="BG2762" s="6"/>
      <c r="BH2762" s="6"/>
      <c r="BI2762" s="6"/>
      <c r="BJ2762" s="6"/>
      <c r="BK2762" s="6"/>
      <c r="BL2762" s="6"/>
      <c r="BM2762" s="6"/>
      <c r="BN2762" s="6"/>
      <c r="BO2762" s="6"/>
      <c r="BP2762" s="6"/>
      <c r="BQ2762" s="6"/>
      <c r="BR2762" s="6"/>
      <c r="BS2762" s="6"/>
      <c r="BT2762" s="6"/>
      <c r="BU2762" s="6"/>
      <c r="BV2762" s="6"/>
      <c r="BW2762" s="6"/>
      <c r="BX2762" s="6"/>
      <c r="BY2762" s="6"/>
      <c r="BZ2762" s="6"/>
      <c r="CA2762" s="6"/>
      <c r="CB2762" s="6"/>
      <c r="CC2762" s="6"/>
      <c r="CD2762" s="6"/>
      <c r="CE2762" s="6"/>
      <c r="CF2762" s="6"/>
      <c r="CG2762" s="6"/>
      <c r="CH2762" s="6"/>
      <c r="CI2762" s="6"/>
      <c r="CJ2762" s="6"/>
      <c r="CK2762" s="6"/>
      <c r="CL2762" s="6"/>
      <c r="CM2762" s="6"/>
      <c r="CN2762" s="6"/>
      <c r="CO2762" s="6"/>
      <c r="CP2762" s="6"/>
      <c r="CQ2762" s="6"/>
      <c r="CR2762" s="6"/>
      <c r="CS2762" s="6"/>
      <c r="CT2762" s="6"/>
      <c r="CU2762" s="6"/>
      <c r="CV2762" s="6"/>
      <c r="CX2762" s="6"/>
      <c r="CY2762" s="6"/>
      <c r="CZ2762" s="6"/>
      <c r="DA2762" s="6"/>
      <c r="DB2762" s="6"/>
    </row>
    <row r="2763" spans="4:106" s="3" customFormat="1" x14ac:dyDescent="0.25">
      <c r="D2763" s="31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  <c r="AK2763" s="6"/>
      <c r="AL2763" s="6"/>
      <c r="AM2763" s="6"/>
      <c r="AN2763" s="6"/>
      <c r="AO2763" s="6"/>
      <c r="AP2763" s="6"/>
      <c r="AQ2763" s="6"/>
      <c r="AR2763" s="6"/>
      <c r="AS2763" s="6"/>
      <c r="AT2763" s="6"/>
      <c r="AU2763" s="6"/>
      <c r="AV2763" s="6"/>
      <c r="AX2763" s="41"/>
      <c r="AY2763" s="41"/>
      <c r="BA2763" s="6"/>
      <c r="BB2763" s="6"/>
      <c r="BC2763" s="6"/>
      <c r="BD2763" s="6"/>
      <c r="BE2763" s="6"/>
      <c r="BF2763" s="6"/>
      <c r="BG2763" s="6"/>
      <c r="BH2763" s="6"/>
      <c r="BI2763" s="6"/>
      <c r="BJ2763" s="6"/>
      <c r="BK2763" s="6"/>
      <c r="BL2763" s="6"/>
      <c r="BM2763" s="6"/>
      <c r="BN2763" s="6"/>
      <c r="BO2763" s="6"/>
      <c r="BP2763" s="6"/>
      <c r="BQ2763" s="6"/>
      <c r="BR2763" s="6"/>
      <c r="BS2763" s="6"/>
      <c r="BT2763" s="6"/>
      <c r="BU2763" s="6"/>
      <c r="BV2763" s="6"/>
      <c r="BW2763" s="6"/>
      <c r="BX2763" s="6"/>
      <c r="BY2763" s="6"/>
      <c r="BZ2763" s="6"/>
      <c r="CA2763" s="6"/>
      <c r="CB2763" s="6"/>
      <c r="CC2763" s="6"/>
      <c r="CD2763" s="6"/>
      <c r="CE2763" s="6"/>
      <c r="CF2763" s="6"/>
      <c r="CG2763" s="6"/>
      <c r="CH2763" s="6"/>
      <c r="CI2763" s="6"/>
      <c r="CJ2763" s="6"/>
      <c r="CK2763" s="6"/>
      <c r="CL2763" s="6"/>
      <c r="CM2763" s="6"/>
      <c r="CN2763" s="6"/>
      <c r="CO2763" s="6"/>
      <c r="CP2763" s="6"/>
      <c r="CQ2763" s="6"/>
      <c r="CR2763" s="6"/>
      <c r="CS2763" s="6"/>
      <c r="CT2763" s="6"/>
      <c r="CU2763" s="6"/>
      <c r="CV2763" s="6"/>
      <c r="CX2763" s="6"/>
      <c r="CY2763" s="6"/>
      <c r="CZ2763" s="6"/>
      <c r="DA2763" s="6"/>
      <c r="DB2763" s="6"/>
    </row>
    <row r="2764" spans="4:106" s="3" customFormat="1" x14ac:dyDescent="0.25">
      <c r="D2764" s="31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  <c r="AK2764" s="6"/>
      <c r="AL2764" s="6"/>
      <c r="AM2764" s="6"/>
      <c r="AN2764" s="6"/>
      <c r="AO2764" s="6"/>
      <c r="AP2764" s="6"/>
      <c r="AQ2764" s="6"/>
      <c r="AR2764" s="6"/>
      <c r="AS2764" s="6"/>
      <c r="AT2764" s="6"/>
      <c r="AU2764" s="6"/>
      <c r="AV2764" s="6"/>
      <c r="AX2764" s="41"/>
      <c r="AY2764" s="41"/>
      <c r="BA2764" s="6"/>
      <c r="BB2764" s="6"/>
      <c r="BC2764" s="6"/>
      <c r="BD2764" s="6"/>
      <c r="BE2764" s="6"/>
      <c r="BF2764" s="6"/>
      <c r="BG2764" s="6"/>
      <c r="BH2764" s="6"/>
      <c r="BI2764" s="6"/>
      <c r="BJ2764" s="6"/>
      <c r="BK2764" s="6"/>
      <c r="BL2764" s="6"/>
      <c r="BM2764" s="6"/>
      <c r="BN2764" s="6"/>
      <c r="BO2764" s="6"/>
      <c r="BP2764" s="6"/>
      <c r="BQ2764" s="6"/>
      <c r="BR2764" s="6"/>
      <c r="BS2764" s="6"/>
      <c r="BT2764" s="6"/>
      <c r="BU2764" s="6"/>
      <c r="BV2764" s="6"/>
      <c r="BW2764" s="6"/>
      <c r="BX2764" s="6"/>
      <c r="BY2764" s="6"/>
      <c r="BZ2764" s="6"/>
      <c r="CA2764" s="6"/>
      <c r="CB2764" s="6"/>
      <c r="CC2764" s="6"/>
      <c r="CD2764" s="6"/>
      <c r="CE2764" s="6"/>
      <c r="CF2764" s="6"/>
      <c r="CG2764" s="6"/>
      <c r="CH2764" s="6"/>
      <c r="CI2764" s="6"/>
      <c r="CJ2764" s="6"/>
      <c r="CK2764" s="6"/>
      <c r="CL2764" s="6"/>
      <c r="CM2764" s="6"/>
      <c r="CN2764" s="6"/>
      <c r="CO2764" s="6"/>
      <c r="CP2764" s="6"/>
      <c r="CQ2764" s="6"/>
      <c r="CR2764" s="6"/>
      <c r="CS2764" s="6"/>
      <c r="CT2764" s="6"/>
      <c r="CU2764" s="6"/>
      <c r="CV2764" s="6"/>
      <c r="CX2764" s="6"/>
      <c r="CY2764" s="6"/>
      <c r="CZ2764" s="6"/>
      <c r="DA2764" s="6"/>
      <c r="DB2764" s="6"/>
    </row>
    <row r="2765" spans="4:106" s="3" customFormat="1" x14ac:dyDescent="0.25">
      <c r="D2765" s="31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  <c r="AK2765" s="6"/>
      <c r="AL2765" s="6"/>
      <c r="AM2765" s="6"/>
      <c r="AN2765" s="6"/>
      <c r="AO2765" s="6"/>
      <c r="AP2765" s="6"/>
      <c r="AQ2765" s="6"/>
      <c r="AR2765" s="6"/>
      <c r="AS2765" s="6"/>
      <c r="AT2765" s="6"/>
      <c r="AU2765" s="6"/>
      <c r="AV2765" s="6"/>
      <c r="AX2765" s="41"/>
      <c r="AY2765" s="41"/>
      <c r="BA2765" s="6"/>
      <c r="BB2765" s="6"/>
      <c r="BC2765" s="6"/>
      <c r="BD2765" s="6"/>
      <c r="BE2765" s="6"/>
      <c r="BF2765" s="6"/>
      <c r="BG2765" s="6"/>
      <c r="BH2765" s="6"/>
      <c r="BI2765" s="6"/>
      <c r="BJ2765" s="6"/>
      <c r="BK2765" s="6"/>
      <c r="BL2765" s="6"/>
      <c r="BM2765" s="6"/>
      <c r="BN2765" s="6"/>
      <c r="BO2765" s="6"/>
      <c r="BP2765" s="6"/>
      <c r="BQ2765" s="6"/>
      <c r="BR2765" s="6"/>
      <c r="BS2765" s="6"/>
      <c r="BT2765" s="6"/>
      <c r="BU2765" s="6"/>
      <c r="BV2765" s="6"/>
      <c r="BW2765" s="6"/>
      <c r="BX2765" s="6"/>
      <c r="BY2765" s="6"/>
      <c r="BZ2765" s="6"/>
      <c r="CA2765" s="6"/>
      <c r="CB2765" s="6"/>
      <c r="CC2765" s="6"/>
      <c r="CD2765" s="6"/>
      <c r="CE2765" s="6"/>
      <c r="CF2765" s="6"/>
      <c r="CG2765" s="6"/>
      <c r="CH2765" s="6"/>
      <c r="CI2765" s="6"/>
      <c r="CJ2765" s="6"/>
      <c r="CK2765" s="6"/>
      <c r="CL2765" s="6"/>
      <c r="CM2765" s="6"/>
      <c r="CN2765" s="6"/>
      <c r="CO2765" s="6"/>
      <c r="CP2765" s="6"/>
      <c r="CQ2765" s="6"/>
      <c r="CR2765" s="6"/>
      <c r="CS2765" s="6"/>
      <c r="CT2765" s="6"/>
      <c r="CU2765" s="6"/>
      <c r="CV2765" s="6"/>
      <c r="CX2765" s="6"/>
      <c r="CY2765" s="6"/>
      <c r="CZ2765" s="6"/>
      <c r="DA2765" s="6"/>
      <c r="DB2765" s="6"/>
    </row>
    <row r="2766" spans="4:106" s="3" customFormat="1" x14ac:dyDescent="0.25">
      <c r="D2766" s="31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  <c r="AK2766" s="6"/>
      <c r="AL2766" s="6"/>
      <c r="AM2766" s="6"/>
      <c r="AN2766" s="6"/>
      <c r="AO2766" s="6"/>
      <c r="AP2766" s="6"/>
      <c r="AQ2766" s="6"/>
      <c r="AR2766" s="6"/>
      <c r="AS2766" s="6"/>
      <c r="AT2766" s="6"/>
      <c r="AU2766" s="6"/>
      <c r="AV2766" s="6"/>
      <c r="AX2766" s="41"/>
      <c r="AY2766" s="41"/>
      <c r="BA2766" s="6"/>
      <c r="BB2766" s="6"/>
      <c r="BC2766" s="6"/>
      <c r="BD2766" s="6"/>
      <c r="BE2766" s="6"/>
      <c r="BF2766" s="6"/>
      <c r="BG2766" s="6"/>
      <c r="BH2766" s="6"/>
      <c r="BI2766" s="6"/>
      <c r="BJ2766" s="6"/>
      <c r="BK2766" s="6"/>
      <c r="BL2766" s="6"/>
      <c r="BM2766" s="6"/>
      <c r="BN2766" s="6"/>
      <c r="BO2766" s="6"/>
      <c r="BP2766" s="6"/>
      <c r="BQ2766" s="6"/>
      <c r="BR2766" s="6"/>
      <c r="BS2766" s="6"/>
      <c r="BT2766" s="6"/>
      <c r="BU2766" s="6"/>
      <c r="BV2766" s="6"/>
      <c r="BW2766" s="6"/>
      <c r="BX2766" s="6"/>
      <c r="BY2766" s="6"/>
      <c r="BZ2766" s="6"/>
      <c r="CA2766" s="6"/>
      <c r="CB2766" s="6"/>
      <c r="CC2766" s="6"/>
      <c r="CD2766" s="6"/>
      <c r="CE2766" s="6"/>
      <c r="CF2766" s="6"/>
      <c r="CG2766" s="6"/>
      <c r="CH2766" s="6"/>
      <c r="CI2766" s="6"/>
      <c r="CJ2766" s="6"/>
      <c r="CK2766" s="6"/>
      <c r="CL2766" s="6"/>
      <c r="CM2766" s="6"/>
      <c r="CN2766" s="6"/>
      <c r="CO2766" s="6"/>
      <c r="CP2766" s="6"/>
      <c r="CQ2766" s="6"/>
      <c r="CR2766" s="6"/>
      <c r="CS2766" s="6"/>
      <c r="CT2766" s="6"/>
      <c r="CU2766" s="6"/>
      <c r="CV2766" s="6"/>
      <c r="CX2766" s="6"/>
      <c r="CY2766" s="6"/>
      <c r="CZ2766" s="6"/>
      <c r="DA2766" s="6"/>
      <c r="DB2766" s="6"/>
    </row>
    <row r="2767" spans="4:106" s="3" customFormat="1" x14ac:dyDescent="0.25">
      <c r="D2767" s="31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  <c r="AK2767" s="6"/>
      <c r="AL2767" s="6"/>
      <c r="AM2767" s="6"/>
      <c r="AN2767" s="6"/>
      <c r="AO2767" s="6"/>
      <c r="AP2767" s="6"/>
      <c r="AQ2767" s="6"/>
      <c r="AR2767" s="6"/>
      <c r="AS2767" s="6"/>
      <c r="AT2767" s="6"/>
      <c r="AU2767" s="6"/>
      <c r="AV2767" s="6"/>
      <c r="AX2767" s="41"/>
      <c r="AY2767" s="41"/>
      <c r="BA2767" s="6"/>
      <c r="BB2767" s="6"/>
      <c r="BC2767" s="6"/>
      <c r="BD2767" s="6"/>
      <c r="BE2767" s="6"/>
      <c r="BF2767" s="6"/>
      <c r="BG2767" s="6"/>
      <c r="BH2767" s="6"/>
      <c r="BI2767" s="6"/>
      <c r="BJ2767" s="6"/>
      <c r="BK2767" s="6"/>
      <c r="BL2767" s="6"/>
      <c r="BM2767" s="6"/>
      <c r="BN2767" s="6"/>
      <c r="BO2767" s="6"/>
      <c r="BP2767" s="6"/>
      <c r="BQ2767" s="6"/>
      <c r="BR2767" s="6"/>
      <c r="BS2767" s="6"/>
      <c r="BT2767" s="6"/>
      <c r="BU2767" s="6"/>
      <c r="BV2767" s="6"/>
      <c r="BW2767" s="6"/>
      <c r="BX2767" s="6"/>
      <c r="BY2767" s="6"/>
      <c r="BZ2767" s="6"/>
      <c r="CA2767" s="6"/>
      <c r="CB2767" s="6"/>
      <c r="CC2767" s="6"/>
      <c r="CD2767" s="6"/>
      <c r="CE2767" s="6"/>
      <c r="CF2767" s="6"/>
      <c r="CG2767" s="6"/>
      <c r="CH2767" s="6"/>
      <c r="CI2767" s="6"/>
      <c r="CJ2767" s="6"/>
      <c r="CK2767" s="6"/>
      <c r="CL2767" s="6"/>
      <c r="CM2767" s="6"/>
      <c r="CN2767" s="6"/>
      <c r="CO2767" s="6"/>
      <c r="CP2767" s="6"/>
      <c r="CQ2767" s="6"/>
      <c r="CR2767" s="6"/>
      <c r="CS2767" s="6"/>
      <c r="CT2767" s="6"/>
      <c r="CU2767" s="6"/>
      <c r="CV2767" s="6"/>
      <c r="CX2767" s="6"/>
      <c r="CY2767" s="6"/>
      <c r="CZ2767" s="6"/>
      <c r="DA2767" s="6"/>
      <c r="DB2767" s="6"/>
    </row>
    <row r="2768" spans="4:106" s="3" customFormat="1" x14ac:dyDescent="0.25">
      <c r="D2768" s="31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  <c r="AK2768" s="6"/>
      <c r="AL2768" s="6"/>
      <c r="AM2768" s="6"/>
      <c r="AN2768" s="6"/>
      <c r="AO2768" s="6"/>
      <c r="AP2768" s="6"/>
      <c r="AQ2768" s="6"/>
      <c r="AR2768" s="6"/>
      <c r="AS2768" s="6"/>
      <c r="AT2768" s="6"/>
      <c r="AU2768" s="6"/>
      <c r="AV2768" s="6"/>
      <c r="AX2768" s="41"/>
      <c r="AY2768" s="41"/>
      <c r="BA2768" s="6"/>
      <c r="BB2768" s="6"/>
      <c r="BC2768" s="6"/>
      <c r="BD2768" s="6"/>
      <c r="BE2768" s="6"/>
      <c r="BF2768" s="6"/>
      <c r="BG2768" s="6"/>
      <c r="BH2768" s="6"/>
      <c r="BI2768" s="6"/>
      <c r="BJ2768" s="6"/>
      <c r="BK2768" s="6"/>
      <c r="BL2768" s="6"/>
      <c r="BM2768" s="6"/>
      <c r="BN2768" s="6"/>
      <c r="BO2768" s="6"/>
      <c r="BP2768" s="6"/>
      <c r="BQ2768" s="6"/>
      <c r="BR2768" s="6"/>
      <c r="BS2768" s="6"/>
      <c r="BT2768" s="6"/>
      <c r="BU2768" s="6"/>
      <c r="BV2768" s="6"/>
      <c r="BW2768" s="6"/>
      <c r="BX2768" s="6"/>
      <c r="BY2768" s="6"/>
      <c r="BZ2768" s="6"/>
      <c r="CA2768" s="6"/>
      <c r="CB2768" s="6"/>
      <c r="CC2768" s="6"/>
      <c r="CD2768" s="6"/>
      <c r="CE2768" s="6"/>
      <c r="CF2768" s="6"/>
      <c r="CG2768" s="6"/>
      <c r="CH2768" s="6"/>
      <c r="CI2768" s="6"/>
      <c r="CJ2768" s="6"/>
      <c r="CK2768" s="6"/>
      <c r="CL2768" s="6"/>
      <c r="CM2768" s="6"/>
      <c r="CN2768" s="6"/>
      <c r="CO2768" s="6"/>
      <c r="CP2768" s="6"/>
      <c r="CQ2768" s="6"/>
      <c r="CR2768" s="6"/>
      <c r="CS2768" s="6"/>
      <c r="CT2768" s="6"/>
      <c r="CU2768" s="6"/>
      <c r="CV2768" s="6"/>
      <c r="CX2768" s="6"/>
      <c r="CY2768" s="6"/>
      <c r="CZ2768" s="6"/>
      <c r="DA2768" s="6"/>
      <c r="DB2768" s="6"/>
    </row>
    <row r="2769" spans="4:106" s="3" customFormat="1" x14ac:dyDescent="0.25">
      <c r="D2769" s="31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  <c r="AP2769" s="6"/>
      <c r="AQ2769" s="6"/>
      <c r="AR2769" s="6"/>
      <c r="AS2769" s="6"/>
      <c r="AT2769" s="6"/>
      <c r="AU2769" s="6"/>
      <c r="AV2769" s="6"/>
      <c r="AX2769" s="41"/>
      <c r="AY2769" s="41"/>
      <c r="BA2769" s="6"/>
      <c r="BB2769" s="6"/>
      <c r="BC2769" s="6"/>
      <c r="BD2769" s="6"/>
      <c r="BE2769" s="6"/>
      <c r="BF2769" s="6"/>
      <c r="BG2769" s="6"/>
      <c r="BH2769" s="6"/>
      <c r="BI2769" s="6"/>
      <c r="BJ2769" s="6"/>
      <c r="BK2769" s="6"/>
      <c r="BL2769" s="6"/>
      <c r="BM2769" s="6"/>
      <c r="BN2769" s="6"/>
      <c r="BO2769" s="6"/>
      <c r="BP2769" s="6"/>
      <c r="BQ2769" s="6"/>
      <c r="BR2769" s="6"/>
      <c r="BS2769" s="6"/>
      <c r="BT2769" s="6"/>
      <c r="BU2769" s="6"/>
      <c r="BV2769" s="6"/>
      <c r="BW2769" s="6"/>
      <c r="BX2769" s="6"/>
      <c r="BY2769" s="6"/>
      <c r="BZ2769" s="6"/>
      <c r="CA2769" s="6"/>
      <c r="CB2769" s="6"/>
      <c r="CC2769" s="6"/>
      <c r="CD2769" s="6"/>
      <c r="CE2769" s="6"/>
      <c r="CF2769" s="6"/>
      <c r="CG2769" s="6"/>
      <c r="CH2769" s="6"/>
      <c r="CI2769" s="6"/>
      <c r="CJ2769" s="6"/>
      <c r="CK2769" s="6"/>
      <c r="CL2769" s="6"/>
      <c r="CM2769" s="6"/>
      <c r="CN2769" s="6"/>
      <c r="CO2769" s="6"/>
      <c r="CP2769" s="6"/>
      <c r="CQ2769" s="6"/>
      <c r="CR2769" s="6"/>
      <c r="CS2769" s="6"/>
      <c r="CT2769" s="6"/>
      <c r="CU2769" s="6"/>
      <c r="CV2769" s="6"/>
      <c r="CX2769" s="6"/>
      <c r="CY2769" s="6"/>
      <c r="CZ2769" s="6"/>
      <c r="DA2769" s="6"/>
      <c r="DB2769" s="6"/>
    </row>
    <row r="2770" spans="4:106" s="3" customFormat="1" x14ac:dyDescent="0.25">
      <c r="D2770" s="31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M2770" s="6"/>
      <c r="AN2770" s="6"/>
      <c r="AO2770" s="6"/>
      <c r="AP2770" s="6"/>
      <c r="AQ2770" s="6"/>
      <c r="AR2770" s="6"/>
      <c r="AS2770" s="6"/>
      <c r="AT2770" s="6"/>
      <c r="AU2770" s="6"/>
      <c r="AV2770" s="6"/>
      <c r="AX2770" s="41"/>
      <c r="AY2770" s="41"/>
      <c r="BA2770" s="6"/>
      <c r="BB2770" s="6"/>
      <c r="BC2770" s="6"/>
      <c r="BD2770" s="6"/>
      <c r="BE2770" s="6"/>
      <c r="BF2770" s="6"/>
      <c r="BG2770" s="6"/>
      <c r="BH2770" s="6"/>
      <c r="BI2770" s="6"/>
      <c r="BJ2770" s="6"/>
      <c r="BK2770" s="6"/>
      <c r="BL2770" s="6"/>
      <c r="BM2770" s="6"/>
      <c r="BN2770" s="6"/>
      <c r="BO2770" s="6"/>
      <c r="BP2770" s="6"/>
      <c r="BQ2770" s="6"/>
      <c r="BR2770" s="6"/>
      <c r="BS2770" s="6"/>
      <c r="BT2770" s="6"/>
      <c r="BU2770" s="6"/>
      <c r="BV2770" s="6"/>
      <c r="BW2770" s="6"/>
      <c r="BX2770" s="6"/>
      <c r="BY2770" s="6"/>
      <c r="BZ2770" s="6"/>
      <c r="CA2770" s="6"/>
      <c r="CB2770" s="6"/>
      <c r="CC2770" s="6"/>
      <c r="CD2770" s="6"/>
      <c r="CE2770" s="6"/>
      <c r="CF2770" s="6"/>
      <c r="CG2770" s="6"/>
      <c r="CH2770" s="6"/>
      <c r="CI2770" s="6"/>
      <c r="CJ2770" s="6"/>
      <c r="CK2770" s="6"/>
      <c r="CL2770" s="6"/>
      <c r="CM2770" s="6"/>
      <c r="CN2770" s="6"/>
      <c r="CO2770" s="6"/>
      <c r="CP2770" s="6"/>
      <c r="CQ2770" s="6"/>
      <c r="CR2770" s="6"/>
      <c r="CS2770" s="6"/>
      <c r="CT2770" s="6"/>
      <c r="CU2770" s="6"/>
      <c r="CV2770" s="6"/>
      <c r="CX2770" s="6"/>
      <c r="CY2770" s="6"/>
      <c r="CZ2770" s="6"/>
      <c r="DA2770" s="6"/>
      <c r="DB2770" s="6"/>
    </row>
    <row r="2771" spans="4:106" s="3" customFormat="1" x14ac:dyDescent="0.25">
      <c r="D2771" s="31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  <c r="AK2771" s="6"/>
      <c r="AL2771" s="6"/>
      <c r="AM2771" s="6"/>
      <c r="AN2771" s="6"/>
      <c r="AO2771" s="6"/>
      <c r="AP2771" s="6"/>
      <c r="AQ2771" s="6"/>
      <c r="AR2771" s="6"/>
      <c r="AS2771" s="6"/>
      <c r="AT2771" s="6"/>
      <c r="AU2771" s="6"/>
      <c r="AV2771" s="6"/>
      <c r="AX2771" s="41"/>
      <c r="AY2771" s="41"/>
      <c r="BA2771" s="6"/>
      <c r="BB2771" s="6"/>
      <c r="BC2771" s="6"/>
      <c r="BD2771" s="6"/>
      <c r="BE2771" s="6"/>
      <c r="BF2771" s="6"/>
      <c r="BG2771" s="6"/>
      <c r="BH2771" s="6"/>
      <c r="BI2771" s="6"/>
      <c r="BJ2771" s="6"/>
      <c r="BK2771" s="6"/>
      <c r="BL2771" s="6"/>
      <c r="BM2771" s="6"/>
      <c r="BN2771" s="6"/>
      <c r="BO2771" s="6"/>
      <c r="BP2771" s="6"/>
      <c r="BQ2771" s="6"/>
      <c r="BR2771" s="6"/>
      <c r="BS2771" s="6"/>
      <c r="BT2771" s="6"/>
      <c r="BU2771" s="6"/>
      <c r="BV2771" s="6"/>
      <c r="BW2771" s="6"/>
      <c r="BX2771" s="6"/>
      <c r="BY2771" s="6"/>
      <c r="BZ2771" s="6"/>
      <c r="CA2771" s="6"/>
      <c r="CB2771" s="6"/>
      <c r="CC2771" s="6"/>
      <c r="CD2771" s="6"/>
      <c r="CE2771" s="6"/>
      <c r="CF2771" s="6"/>
      <c r="CG2771" s="6"/>
      <c r="CH2771" s="6"/>
      <c r="CI2771" s="6"/>
      <c r="CJ2771" s="6"/>
      <c r="CK2771" s="6"/>
      <c r="CL2771" s="6"/>
      <c r="CM2771" s="6"/>
      <c r="CN2771" s="6"/>
      <c r="CO2771" s="6"/>
      <c r="CP2771" s="6"/>
      <c r="CQ2771" s="6"/>
      <c r="CR2771" s="6"/>
      <c r="CS2771" s="6"/>
      <c r="CT2771" s="6"/>
      <c r="CU2771" s="6"/>
      <c r="CV2771" s="6"/>
      <c r="CX2771" s="6"/>
      <c r="CY2771" s="6"/>
      <c r="CZ2771" s="6"/>
      <c r="DA2771" s="6"/>
      <c r="DB2771" s="6"/>
    </row>
    <row r="2772" spans="4:106" s="3" customFormat="1" x14ac:dyDescent="0.25">
      <c r="D2772" s="31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  <c r="AK2772" s="6"/>
      <c r="AL2772" s="6"/>
      <c r="AM2772" s="6"/>
      <c r="AN2772" s="6"/>
      <c r="AO2772" s="6"/>
      <c r="AP2772" s="6"/>
      <c r="AQ2772" s="6"/>
      <c r="AR2772" s="6"/>
      <c r="AS2772" s="6"/>
      <c r="AT2772" s="6"/>
      <c r="AU2772" s="6"/>
      <c r="AV2772" s="6"/>
      <c r="AX2772" s="41"/>
      <c r="AY2772" s="41"/>
      <c r="BA2772" s="6"/>
      <c r="BB2772" s="6"/>
      <c r="BC2772" s="6"/>
      <c r="BD2772" s="6"/>
      <c r="BE2772" s="6"/>
      <c r="BF2772" s="6"/>
      <c r="BG2772" s="6"/>
      <c r="BH2772" s="6"/>
      <c r="BI2772" s="6"/>
      <c r="BJ2772" s="6"/>
      <c r="BK2772" s="6"/>
      <c r="BL2772" s="6"/>
      <c r="BM2772" s="6"/>
      <c r="BN2772" s="6"/>
      <c r="BO2772" s="6"/>
      <c r="BP2772" s="6"/>
      <c r="BQ2772" s="6"/>
      <c r="BR2772" s="6"/>
      <c r="BS2772" s="6"/>
      <c r="BT2772" s="6"/>
      <c r="BU2772" s="6"/>
      <c r="BV2772" s="6"/>
      <c r="BW2772" s="6"/>
      <c r="BX2772" s="6"/>
      <c r="BY2772" s="6"/>
      <c r="BZ2772" s="6"/>
      <c r="CA2772" s="6"/>
      <c r="CB2772" s="6"/>
      <c r="CC2772" s="6"/>
      <c r="CD2772" s="6"/>
      <c r="CE2772" s="6"/>
      <c r="CF2772" s="6"/>
      <c r="CG2772" s="6"/>
      <c r="CH2772" s="6"/>
      <c r="CI2772" s="6"/>
      <c r="CJ2772" s="6"/>
      <c r="CK2772" s="6"/>
      <c r="CL2772" s="6"/>
      <c r="CM2772" s="6"/>
      <c r="CN2772" s="6"/>
      <c r="CO2772" s="6"/>
      <c r="CP2772" s="6"/>
      <c r="CQ2772" s="6"/>
      <c r="CR2772" s="6"/>
      <c r="CS2772" s="6"/>
      <c r="CT2772" s="6"/>
      <c r="CU2772" s="6"/>
      <c r="CV2772" s="6"/>
      <c r="CX2772" s="6"/>
      <c r="CY2772" s="6"/>
      <c r="CZ2772" s="6"/>
      <c r="DA2772" s="6"/>
      <c r="DB2772" s="6"/>
    </row>
    <row r="2773" spans="4:106" s="3" customFormat="1" x14ac:dyDescent="0.25">
      <c r="D2773" s="31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  <c r="AK2773" s="6"/>
      <c r="AL2773" s="6"/>
      <c r="AM2773" s="6"/>
      <c r="AN2773" s="6"/>
      <c r="AO2773" s="6"/>
      <c r="AP2773" s="6"/>
      <c r="AQ2773" s="6"/>
      <c r="AR2773" s="6"/>
      <c r="AS2773" s="6"/>
      <c r="AT2773" s="6"/>
      <c r="AU2773" s="6"/>
      <c r="AV2773" s="6"/>
      <c r="AX2773" s="41"/>
      <c r="AY2773" s="41"/>
      <c r="BA2773" s="6"/>
      <c r="BB2773" s="6"/>
      <c r="BC2773" s="6"/>
      <c r="BD2773" s="6"/>
      <c r="BE2773" s="6"/>
      <c r="BF2773" s="6"/>
      <c r="BG2773" s="6"/>
      <c r="BH2773" s="6"/>
      <c r="BI2773" s="6"/>
      <c r="BJ2773" s="6"/>
      <c r="BK2773" s="6"/>
      <c r="BL2773" s="6"/>
      <c r="BM2773" s="6"/>
      <c r="BN2773" s="6"/>
      <c r="BO2773" s="6"/>
      <c r="BP2773" s="6"/>
      <c r="BQ2773" s="6"/>
      <c r="BR2773" s="6"/>
      <c r="BS2773" s="6"/>
      <c r="BT2773" s="6"/>
      <c r="BU2773" s="6"/>
      <c r="BV2773" s="6"/>
      <c r="BW2773" s="6"/>
      <c r="BX2773" s="6"/>
      <c r="BY2773" s="6"/>
      <c r="BZ2773" s="6"/>
      <c r="CA2773" s="6"/>
      <c r="CB2773" s="6"/>
      <c r="CC2773" s="6"/>
      <c r="CD2773" s="6"/>
      <c r="CE2773" s="6"/>
      <c r="CF2773" s="6"/>
      <c r="CG2773" s="6"/>
      <c r="CH2773" s="6"/>
      <c r="CI2773" s="6"/>
      <c r="CJ2773" s="6"/>
      <c r="CK2773" s="6"/>
      <c r="CL2773" s="6"/>
      <c r="CM2773" s="6"/>
      <c r="CN2773" s="6"/>
      <c r="CO2773" s="6"/>
      <c r="CP2773" s="6"/>
      <c r="CQ2773" s="6"/>
      <c r="CR2773" s="6"/>
      <c r="CS2773" s="6"/>
      <c r="CT2773" s="6"/>
      <c r="CU2773" s="6"/>
      <c r="CV2773" s="6"/>
      <c r="CX2773" s="6"/>
      <c r="CY2773" s="6"/>
      <c r="CZ2773" s="6"/>
      <c r="DA2773" s="6"/>
      <c r="DB2773" s="6"/>
    </row>
    <row r="2774" spans="4:106" s="3" customFormat="1" x14ac:dyDescent="0.25">
      <c r="D2774" s="31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  <c r="AK2774" s="6"/>
      <c r="AL2774" s="6"/>
      <c r="AM2774" s="6"/>
      <c r="AN2774" s="6"/>
      <c r="AO2774" s="6"/>
      <c r="AP2774" s="6"/>
      <c r="AQ2774" s="6"/>
      <c r="AR2774" s="6"/>
      <c r="AS2774" s="6"/>
      <c r="AT2774" s="6"/>
      <c r="AU2774" s="6"/>
      <c r="AV2774" s="6"/>
      <c r="AX2774" s="41"/>
      <c r="AY2774" s="41"/>
      <c r="BA2774" s="6"/>
      <c r="BB2774" s="6"/>
      <c r="BC2774" s="6"/>
      <c r="BD2774" s="6"/>
      <c r="BE2774" s="6"/>
      <c r="BF2774" s="6"/>
      <c r="BG2774" s="6"/>
      <c r="BH2774" s="6"/>
      <c r="BI2774" s="6"/>
      <c r="BJ2774" s="6"/>
      <c r="BK2774" s="6"/>
      <c r="BL2774" s="6"/>
      <c r="BM2774" s="6"/>
      <c r="BN2774" s="6"/>
      <c r="BO2774" s="6"/>
      <c r="BP2774" s="6"/>
      <c r="BQ2774" s="6"/>
      <c r="BR2774" s="6"/>
      <c r="BS2774" s="6"/>
      <c r="BT2774" s="6"/>
      <c r="BU2774" s="6"/>
      <c r="BV2774" s="6"/>
      <c r="BW2774" s="6"/>
      <c r="BX2774" s="6"/>
      <c r="BY2774" s="6"/>
      <c r="BZ2774" s="6"/>
      <c r="CA2774" s="6"/>
      <c r="CB2774" s="6"/>
      <c r="CC2774" s="6"/>
      <c r="CD2774" s="6"/>
      <c r="CE2774" s="6"/>
      <c r="CF2774" s="6"/>
      <c r="CG2774" s="6"/>
      <c r="CH2774" s="6"/>
      <c r="CI2774" s="6"/>
      <c r="CJ2774" s="6"/>
      <c r="CK2774" s="6"/>
      <c r="CL2774" s="6"/>
      <c r="CM2774" s="6"/>
      <c r="CN2774" s="6"/>
      <c r="CO2774" s="6"/>
      <c r="CP2774" s="6"/>
      <c r="CQ2774" s="6"/>
      <c r="CR2774" s="6"/>
      <c r="CS2774" s="6"/>
      <c r="CT2774" s="6"/>
      <c r="CU2774" s="6"/>
      <c r="CV2774" s="6"/>
      <c r="CX2774" s="6"/>
      <c r="CY2774" s="6"/>
      <c r="CZ2774" s="6"/>
      <c r="DA2774" s="6"/>
      <c r="DB2774" s="6"/>
    </row>
    <row r="2775" spans="4:106" s="3" customFormat="1" x14ac:dyDescent="0.25">
      <c r="D2775" s="31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  <c r="AK2775" s="6"/>
      <c r="AL2775" s="6"/>
      <c r="AM2775" s="6"/>
      <c r="AN2775" s="6"/>
      <c r="AO2775" s="6"/>
      <c r="AP2775" s="6"/>
      <c r="AQ2775" s="6"/>
      <c r="AR2775" s="6"/>
      <c r="AS2775" s="6"/>
      <c r="AT2775" s="6"/>
      <c r="AU2775" s="6"/>
      <c r="AV2775" s="6"/>
      <c r="AX2775" s="41"/>
      <c r="AY2775" s="41"/>
      <c r="BA2775" s="6"/>
      <c r="BB2775" s="6"/>
      <c r="BC2775" s="6"/>
      <c r="BD2775" s="6"/>
      <c r="BE2775" s="6"/>
      <c r="BF2775" s="6"/>
      <c r="BG2775" s="6"/>
      <c r="BH2775" s="6"/>
      <c r="BI2775" s="6"/>
      <c r="BJ2775" s="6"/>
      <c r="BK2775" s="6"/>
      <c r="BL2775" s="6"/>
      <c r="BM2775" s="6"/>
      <c r="BN2775" s="6"/>
      <c r="BO2775" s="6"/>
      <c r="BP2775" s="6"/>
      <c r="BQ2775" s="6"/>
      <c r="BR2775" s="6"/>
      <c r="BS2775" s="6"/>
      <c r="BT2775" s="6"/>
      <c r="BU2775" s="6"/>
      <c r="BV2775" s="6"/>
      <c r="BW2775" s="6"/>
      <c r="BX2775" s="6"/>
      <c r="BY2775" s="6"/>
      <c r="BZ2775" s="6"/>
      <c r="CA2775" s="6"/>
      <c r="CB2775" s="6"/>
      <c r="CC2775" s="6"/>
      <c r="CD2775" s="6"/>
      <c r="CE2775" s="6"/>
      <c r="CF2775" s="6"/>
      <c r="CG2775" s="6"/>
      <c r="CH2775" s="6"/>
      <c r="CI2775" s="6"/>
      <c r="CJ2775" s="6"/>
      <c r="CK2775" s="6"/>
      <c r="CL2775" s="6"/>
      <c r="CM2775" s="6"/>
      <c r="CN2775" s="6"/>
      <c r="CO2775" s="6"/>
      <c r="CP2775" s="6"/>
      <c r="CQ2775" s="6"/>
      <c r="CR2775" s="6"/>
      <c r="CS2775" s="6"/>
      <c r="CT2775" s="6"/>
      <c r="CU2775" s="6"/>
      <c r="CV2775" s="6"/>
      <c r="CX2775" s="6"/>
      <c r="CY2775" s="6"/>
      <c r="CZ2775" s="6"/>
      <c r="DA2775" s="6"/>
      <c r="DB2775" s="6"/>
    </row>
    <row r="2776" spans="4:106" s="3" customFormat="1" x14ac:dyDescent="0.25">
      <c r="D2776" s="31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  <c r="AK2776" s="6"/>
      <c r="AL2776" s="6"/>
      <c r="AM2776" s="6"/>
      <c r="AN2776" s="6"/>
      <c r="AO2776" s="6"/>
      <c r="AP2776" s="6"/>
      <c r="AQ2776" s="6"/>
      <c r="AR2776" s="6"/>
      <c r="AS2776" s="6"/>
      <c r="AT2776" s="6"/>
      <c r="AU2776" s="6"/>
      <c r="AV2776" s="6"/>
      <c r="AX2776" s="41"/>
      <c r="AY2776" s="41"/>
      <c r="BA2776" s="6"/>
      <c r="BB2776" s="6"/>
      <c r="BC2776" s="6"/>
      <c r="BD2776" s="6"/>
      <c r="BE2776" s="6"/>
      <c r="BF2776" s="6"/>
      <c r="BG2776" s="6"/>
      <c r="BH2776" s="6"/>
      <c r="BI2776" s="6"/>
      <c r="BJ2776" s="6"/>
      <c r="BK2776" s="6"/>
      <c r="BL2776" s="6"/>
      <c r="BM2776" s="6"/>
      <c r="BN2776" s="6"/>
      <c r="BO2776" s="6"/>
      <c r="BP2776" s="6"/>
      <c r="BQ2776" s="6"/>
      <c r="BR2776" s="6"/>
      <c r="BS2776" s="6"/>
      <c r="BT2776" s="6"/>
      <c r="BU2776" s="6"/>
      <c r="BV2776" s="6"/>
      <c r="BW2776" s="6"/>
      <c r="BX2776" s="6"/>
      <c r="BY2776" s="6"/>
      <c r="BZ2776" s="6"/>
      <c r="CA2776" s="6"/>
      <c r="CB2776" s="6"/>
      <c r="CC2776" s="6"/>
      <c r="CD2776" s="6"/>
      <c r="CE2776" s="6"/>
      <c r="CF2776" s="6"/>
      <c r="CG2776" s="6"/>
      <c r="CH2776" s="6"/>
      <c r="CI2776" s="6"/>
      <c r="CJ2776" s="6"/>
      <c r="CK2776" s="6"/>
      <c r="CL2776" s="6"/>
      <c r="CM2776" s="6"/>
      <c r="CN2776" s="6"/>
      <c r="CO2776" s="6"/>
      <c r="CP2776" s="6"/>
      <c r="CQ2776" s="6"/>
      <c r="CR2776" s="6"/>
      <c r="CS2776" s="6"/>
      <c r="CT2776" s="6"/>
      <c r="CU2776" s="6"/>
      <c r="CV2776" s="6"/>
      <c r="CX2776" s="6"/>
      <c r="CY2776" s="6"/>
      <c r="CZ2776" s="6"/>
      <c r="DA2776" s="6"/>
      <c r="DB2776" s="6"/>
    </row>
    <row r="2777" spans="4:106" s="3" customFormat="1" x14ac:dyDescent="0.25">
      <c r="D2777" s="31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  <c r="AK2777" s="6"/>
      <c r="AL2777" s="6"/>
      <c r="AM2777" s="6"/>
      <c r="AN2777" s="6"/>
      <c r="AO2777" s="6"/>
      <c r="AP2777" s="6"/>
      <c r="AQ2777" s="6"/>
      <c r="AR2777" s="6"/>
      <c r="AS2777" s="6"/>
      <c r="AT2777" s="6"/>
      <c r="AU2777" s="6"/>
      <c r="AV2777" s="6"/>
      <c r="AX2777" s="41"/>
      <c r="AY2777" s="41"/>
      <c r="BA2777" s="6"/>
      <c r="BB2777" s="6"/>
      <c r="BC2777" s="6"/>
      <c r="BD2777" s="6"/>
      <c r="BE2777" s="6"/>
      <c r="BF2777" s="6"/>
      <c r="BG2777" s="6"/>
      <c r="BH2777" s="6"/>
      <c r="BI2777" s="6"/>
      <c r="BJ2777" s="6"/>
      <c r="BK2777" s="6"/>
      <c r="BL2777" s="6"/>
      <c r="BM2777" s="6"/>
      <c r="BN2777" s="6"/>
      <c r="BO2777" s="6"/>
      <c r="BP2777" s="6"/>
      <c r="BQ2777" s="6"/>
      <c r="BR2777" s="6"/>
      <c r="BS2777" s="6"/>
      <c r="BT2777" s="6"/>
      <c r="BU2777" s="6"/>
      <c r="BV2777" s="6"/>
      <c r="BW2777" s="6"/>
      <c r="BX2777" s="6"/>
      <c r="BY2777" s="6"/>
      <c r="BZ2777" s="6"/>
      <c r="CA2777" s="6"/>
      <c r="CB2777" s="6"/>
      <c r="CC2777" s="6"/>
      <c r="CD2777" s="6"/>
      <c r="CE2777" s="6"/>
      <c r="CF2777" s="6"/>
      <c r="CG2777" s="6"/>
      <c r="CH2777" s="6"/>
      <c r="CI2777" s="6"/>
      <c r="CJ2777" s="6"/>
      <c r="CK2777" s="6"/>
      <c r="CL2777" s="6"/>
      <c r="CM2777" s="6"/>
      <c r="CN2777" s="6"/>
      <c r="CO2777" s="6"/>
      <c r="CP2777" s="6"/>
      <c r="CQ2777" s="6"/>
      <c r="CR2777" s="6"/>
      <c r="CS2777" s="6"/>
      <c r="CT2777" s="6"/>
      <c r="CU2777" s="6"/>
      <c r="CV2777" s="6"/>
      <c r="CX2777" s="6"/>
      <c r="CY2777" s="6"/>
      <c r="CZ2777" s="6"/>
      <c r="DA2777" s="6"/>
      <c r="DB2777" s="6"/>
    </row>
    <row r="2778" spans="4:106" s="3" customFormat="1" x14ac:dyDescent="0.25">
      <c r="D2778" s="31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  <c r="AK2778" s="6"/>
      <c r="AL2778" s="6"/>
      <c r="AM2778" s="6"/>
      <c r="AN2778" s="6"/>
      <c r="AO2778" s="6"/>
      <c r="AP2778" s="6"/>
      <c r="AQ2778" s="6"/>
      <c r="AR2778" s="6"/>
      <c r="AS2778" s="6"/>
      <c r="AT2778" s="6"/>
      <c r="AU2778" s="6"/>
      <c r="AV2778" s="6"/>
      <c r="AX2778" s="41"/>
      <c r="AY2778" s="41"/>
      <c r="BA2778" s="6"/>
      <c r="BB2778" s="6"/>
      <c r="BC2778" s="6"/>
      <c r="BD2778" s="6"/>
      <c r="BE2778" s="6"/>
      <c r="BF2778" s="6"/>
      <c r="BG2778" s="6"/>
      <c r="BH2778" s="6"/>
      <c r="BI2778" s="6"/>
      <c r="BJ2778" s="6"/>
      <c r="BK2778" s="6"/>
      <c r="BL2778" s="6"/>
      <c r="BM2778" s="6"/>
      <c r="BN2778" s="6"/>
      <c r="BO2778" s="6"/>
      <c r="BP2778" s="6"/>
      <c r="BQ2778" s="6"/>
      <c r="BR2778" s="6"/>
      <c r="BS2778" s="6"/>
      <c r="BT2778" s="6"/>
      <c r="BU2778" s="6"/>
      <c r="BV2778" s="6"/>
      <c r="BW2778" s="6"/>
      <c r="BX2778" s="6"/>
      <c r="BY2778" s="6"/>
      <c r="BZ2778" s="6"/>
      <c r="CA2778" s="6"/>
      <c r="CB2778" s="6"/>
      <c r="CC2778" s="6"/>
      <c r="CD2778" s="6"/>
      <c r="CE2778" s="6"/>
      <c r="CF2778" s="6"/>
      <c r="CG2778" s="6"/>
      <c r="CH2778" s="6"/>
      <c r="CI2778" s="6"/>
      <c r="CJ2778" s="6"/>
      <c r="CK2778" s="6"/>
      <c r="CL2778" s="6"/>
      <c r="CM2778" s="6"/>
      <c r="CN2778" s="6"/>
      <c r="CO2778" s="6"/>
      <c r="CP2778" s="6"/>
      <c r="CQ2778" s="6"/>
      <c r="CR2778" s="6"/>
      <c r="CS2778" s="6"/>
      <c r="CT2778" s="6"/>
      <c r="CU2778" s="6"/>
      <c r="CV2778" s="6"/>
      <c r="CX2778" s="6"/>
      <c r="CY2778" s="6"/>
      <c r="CZ2778" s="6"/>
      <c r="DA2778" s="6"/>
      <c r="DB2778" s="6"/>
    </row>
    <row r="2779" spans="4:106" s="3" customFormat="1" x14ac:dyDescent="0.25">
      <c r="D2779" s="31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  <c r="AK2779" s="6"/>
      <c r="AL2779" s="6"/>
      <c r="AM2779" s="6"/>
      <c r="AN2779" s="6"/>
      <c r="AO2779" s="6"/>
      <c r="AP2779" s="6"/>
      <c r="AQ2779" s="6"/>
      <c r="AR2779" s="6"/>
      <c r="AS2779" s="6"/>
      <c r="AT2779" s="6"/>
      <c r="AU2779" s="6"/>
      <c r="AV2779" s="6"/>
      <c r="AX2779" s="41"/>
      <c r="AY2779" s="41"/>
      <c r="BA2779" s="6"/>
      <c r="BB2779" s="6"/>
      <c r="BC2779" s="6"/>
      <c r="BD2779" s="6"/>
      <c r="BE2779" s="6"/>
      <c r="BF2779" s="6"/>
      <c r="BG2779" s="6"/>
      <c r="BH2779" s="6"/>
      <c r="BI2779" s="6"/>
      <c r="BJ2779" s="6"/>
      <c r="BK2779" s="6"/>
      <c r="BL2779" s="6"/>
      <c r="BM2779" s="6"/>
      <c r="BN2779" s="6"/>
      <c r="BO2779" s="6"/>
      <c r="BP2779" s="6"/>
      <c r="BQ2779" s="6"/>
      <c r="BR2779" s="6"/>
      <c r="BS2779" s="6"/>
      <c r="BT2779" s="6"/>
      <c r="BU2779" s="6"/>
      <c r="BV2779" s="6"/>
      <c r="BW2779" s="6"/>
      <c r="BX2779" s="6"/>
      <c r="BY2779" s="6"/>
      <c r="BZ2779" s="6"/>
      <c r="CA2779" s="6"/>
      <c r="CB2779" s="6"/>
      <c r="CC2779" s="6"/>
      <c r="CD2779" s="6"/>
      <c r="CE2779" s="6"/>
      <c r="CF2779" s="6"/>
      <c r="CG2779" s="6"/>
      <c r="CH2779" s="6"/>
      <c r="CI2779" s="6"/>
      <c r="CJ2779" s="6"/>
      <c r="CK2779" s="6"/>
      <c r="CL2779" s="6"/>
      <c r="CM2779" s="6"/>
      <c r="CN2779" s="6"/>
      <c r="CO2779" s="6"/>
      <c r="CP2779" s="6"/>
      <c r="CQ2779" s="6"/>
      <c r="CR2779" s="6"/>
      <c r="CS2779" s="6"/>
      <c r="CT2779" s="6"/>
      <c r="CU2779" s="6"/>
      <c r="CV2779" s="6"/>
      <c r="CX2779" s="6"/>
      <c r="CY2779" s="6"/>
      <c r="CZ2779" s="6"/>
      <c r="DA2779" s="6"/>
      <c r="DB2779" s="6"/>
    </row>
    <row r="2780" spans="4:106" s="3" customFormat="1" x14ac:dyDescent="0.25">
      <c r="D2780" s="31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  <c r="AK2780" s="6"/>
      <c r="AL2780" s="6"/>
      <c r="AM2780" s="6"/>
      <c r="AN2780" s="6"/>
      <c r="AO2780" s="6"/>
      <c r="AP2780" s="6"/>
      <c r="AQ2780" s="6"/>
      <c r="AR2780" s="6"/>
      <c r="AS2780" s="6"/>
      <c r="AT2780" s="6"/>
      <c r="AU2780" s="6"/>
      <c r="AV2780" s="6"/>
      <c r="AX2780" s="41"/>
      <c r="AY2780" s="41"/>
      <c r="BA2780" s="6"/>
      <c r="BB2780" s="6"/>
      <c r="BC2780" s="6"/>
      <c r="BD2780" s="6"/>
      <c r="BE2780" s="6"/>
      <c r="BF2780" s="6"/>
      <c r="BG2780" s="6"/>
      <c r="BH2780" s="6"/>
      <c r="BI2780" s="6"/>
      <c r="BJ2780" s="6"/>
      <c r="BK2780" s="6"/>
      <c r="BL2780" s="6"/>
      <c r="BM2780" s="6"/>
      <c r="BN2780" s="6"/>
      <c r="BO2780" s="6"/>
      <c r="BP2780" s="6"/>
      <c r="BQ2780" s="6"/>
      <c r="BR2780" s="6"/>
      <c r="BS2780" s="6"/>
      <c r="BT2780" s="6"/>
      <c r="BU2780" s="6"/>
      <c r="BV2780" s="6"/>
      <c r="BW2780" s="6"/>
      <c r="BX2780" s="6"/>
      <c r="BY2780" s="6"/>
      <c r="BZ2780" s="6"/>
      <c r="CA2780" s="6"/>
      <c r="CB2780" s="6"/>
      <c r="CC2780" s="6"/>
      <c r="CD2780" s="6"/>
      <c r="CE2780" s="6"/>
      <c r="CF2780" s="6"/>
      <c r="CG2780" s="6"/>
      <c r="CH2780" s="6"/>
      <c r="CI2780" s="6"/>
      <c r="CJ2780" s="6"/>
      <c r="CK2780" s="6"/>
      <c r="CL2780" s="6"/>
      <c r="CM2780" s="6"/>
      <c r="CN2780" s="6"/>
      <c r="CO2780" s="6"/>
      <c r="CP2780" s="6"/>
      <c r="CQ2780" s="6"/>
      <c r="CR2780" s="6"/>
      <c r="CS2780" s="6"/>
      <c r="CT2780" s="6"/>
      <c r="CU2780" s="6"/>
      <c r="CV2780" s="6"/>
      <c r="CX2780" s="6"/>
      <c r="CY2780" s="6"/>
      <c r="CZ2780" s="6"/>
      <c r="DA2780" s="6"/>
      <c r="DB2780" s="6"/>
    </row>
    <row r="2781" spans="4:106" s="3" customFormat="1" x14ac:dyDescent="0.25">
      <c r="D2781" s="31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  <c r="AK2781" s="6"/>
      <c r="AL2781" s="6"/>
      <c r="AM2781" s="6"/>
      <c r="AN2781" s="6"/>
      <c r="AO2781" s="6"/>
      <c r="AP2781" s="6"/>
      <c r="AQ2781" s="6"/>
      <c r="AR2781" s="6"/>
      <c r="AS2781" s="6"/>
      <c r="AT2781" s="6"/>
      <c r="AU2781" s="6"/>
      <c r="AV2781" s="6"/>
      <c r="AX2781" s="41"/>
      <c r="AY2781" s="41"/>
      <c r="BA2781" s="6"/>
      <c r="BB2781" s="6"/>
      <c r="BC2781" s="6"/>
      <c r="BD2781" s="6"/>
      <c r="BE2781" s="6"/>
      <c r="BF2781" s="6"/>
      <c r="BG2781" s="6"/>
      <c r="BH2781" s="6"/>
      <c r="BI2781" s="6"/>
      <c r="BJ2781" s="6"/>
      <c r="BK2781" s="6"/>
      <c r="BL2781" s="6"/>
      <c r="BM2781" s="6"/>
      <c r="BN2781" s="6"/>
      <c r="BO2781" s="6"/>
      <c r="BP2781" s="6"/>
      <c r="BQ2781" s="6"/>
      <c r="BR2781" s="6"/>
      <c r="BS2781" s="6"/>
      <c r="BT2781" s="6"/>
      <c r="BU2781" s="6"/>
      <c r="BV2781" s="6"/>
      <c r="BW2781" s="6"/>
      <c r="BX2781" s="6"/>
      <c r="BY2781" s="6"/>
      <c r="BZ2781" s="6"/>
      <c r="CA2781" s="6"/>
      <c r="CB2781" s="6"/>
      <c r="CC2781" s="6"/>
      <c r="CD2781" s="6"/>
      <c r="CE2781" s="6"/>
      <c r="CF2781" s="6"/>
      <c r="CG2781" s="6"/>
      <c r="CH2781" s="6"/>
      <c r="CI2781" s="6"/>
      <c r="CJ2781" s="6"/>
      <c r="CK2781" s="6"/>
      <c r="CL2781" s="6"/>
      <c r="CM2781" s="6"/>
      <c r="CN2781" s="6"/>
      <c r="CO2781" s="6"/>
      <c r="CP2781" s="6"/>
      <c r="CQ2781" s="6"/>
      <c r="CR2781" s="6"/>
      <c r="CS2781" s="6"/>
      <c r="CT2781" s="6"/>
      <c r="CU2781" s="6"/>
      <c r="CV2781" s="6"/>
      <c r="CX2781" s="6"/>
      <c r="CY2781" s="6"/>
      <c r="CZ2781" s="6"/>
      <c r="DA2781" s="6"/>
      <c r="DB2781" s="6"/>
    </row>
    <row r="2782" spans="4:106" s="3" customFormat="1" x14ac:dyDescent="0.25">
      <c r="D2782" s="31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  <c r="AK2782" s="6"/>
      <c r="AL2782" s="6"/>
      <c r="AM2782" s="6"/>
      <c r="AN2782" s="6"/>
      <c r="AO2782" s="6"/>
      <c r="AP2782" s="6"/>
      <c r="AQ2782" s="6"/>
      <c r="AR2782" s="6"/>
      <c r="AS2782" s="6"/>
      <c r="AT2782" s="6"/>
      <c r="AU2782" s="6"/>
      <c r="AV2782" s="6"/>
      <c r="AX2782" s="41"/>
      <c r="AY2782" s="41"/>
      <c r="BA2782" s="6"/>
      <c r="BB2782" s="6"/>
      <c r="BC2782" s="6"/>
      <c r="BD2782" s="6"/>
      <c r="BE2782" s="6"/>
      <c r="BF2782" s="6"/>
      <c r="BG2782" s="6"/>
      <c r="BH2782" s="6"/>
      <c r="BI2782" s="6"/>
      <c r="BJ2782" s="6"/>
      <c r="BK2782" s="6"/>
      <c r="BL2782" s="6"/>
      <c r="BM2782" s="6"/>
      <c r="BN2782" s="6"/>
      <c r="BO2782" s="6"/>
      <c r="BP2782" s="6"/>
      <c r="BQ2782" s="6"/>
      <c r="BR2782" s="6"/>
      <c r="BS2782" s="6"/>
      <c r="BT2782" s="6"/>
      <c r="BU2782" s="6"/>
      <c r="BV2782" s="6"/>
      <c r="BW2782" s="6"/>
      <c r="BX2782" s="6"/>
      <c r="BY2782" s="6"/>
      <c r="BZ2782" s="6"/>
      <c r="CA2782" s="6"/>
      <c r="CB2782" s="6"/>
      <c r="CC2782" s="6"/>
      <c r="CD2782" s="6"/>
      <c r="CE2782" s="6"/>
      <c r="CF2782" s="6"/>
      <c r="CG2782" s="6"/>
      <c r="CH2782" s="6"/>
      <c r="CI2782" s="6"/>
      <c r="CJ2782" s="6"/>
      <c r="CK2782" s="6"/>
      <c r="CL2782" s="6"/>
      <c r="CM2782" s="6"/>
      <c r="CN2782" s="6"/>
      <c r="CO2782" s="6"/>
      <c r="CP2782" s="6"/>
      <c r="CQ2782" s="6"/>
      <c r="CR2782" s="6"/>
      <c r="CS2782" s="6"/>
      <c r="CT2782" s="6"/>
      <c r="CU2782" s="6"/>
      <c r="CV2782" s="6"/>
      <c r="CX2782" s="6"/>
      <c r="CY2782" s="6"/>
      <c r="CZ2782" s="6"/>
      <c r="DA2782" s="6"/>
      <c r="DB2782" s="6"/>
    </row>
    <row r="2783" spans="4:106" s="3" customFormat="1" x14ac:dyDescent="0.25">
      <c r="D2783" s="31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  <c r="AJ2783" s="6"/>
      <c r="AK2783" s="6"/>
      <c r="AL2783" s="6"/>
      <c r="AM2783" s="6"/>
      <c r="AN2783" s="6"/>
      <c r="AO2783" s="6"/>
      <c r="AP2783" s="6"/>
      <c r="AQ2783" s="6"/>
      <c r="AR2783" s="6"/>
      <c r="AS2783" s="6"/>
      <c r="AT2783" s="6"/>
      <c r="AU2783" s="6"/>
      <c r="AV2783" s="6"/>
      <c r="AX2783" s="41"/>
      <c r="AY2783" s="41"/>
      <c r="BA2783" s="6"/>
      <c r="BB2783" s="6"/>
      <c r="BC2783" s="6"/>
      <c r="BD2783" s="6"/>
      <c r="BE2783" s="6"/>
      <c r="BF2783" s="6"/>
      <c r="BG2783" s="6"/>
      <c r="BH2783" s="6"/>
      <c r="BI2783" s="6"/>
      <c r="BJ2783" s="6"/>
      <c r="BK2783" s="6"/>
      <c r="BL2783" s="6"/>
      <c r="BM2783" s="6"/>
      <c r="BN2783" s="6"/>
      <c r="BO2783" s="6"/>
      <c r="BP2783" s="6"/>
      <c r="BQ2783" s="6"/>
      <c r="BR2783" s="6"/>
      <c r="BS2783" s="6"/>
      <c r="BT2783" s="6"/>
      <c r="BU2783" s="6"/>
      <c r="BV2783" s="6"/>
      <c r="BW2783" s="6"/>
      <c r="BX2783" s="6"/>
      <c r="BY2783" s="6"/>
      <c r="BZ2783" s="6"/>
      <c r="CA2783" s="6"/>
      <c r="CB2783" s="6"/>
      <c r="CC2783" s="6"/>
      <c r="CD2783" s="6"/>
      <c r="CE2783" s="6"/>
      <c r="CF2783" s="6"/>
      <c r="CG2783" s="6"/>
      <c r="CH2783" s="6"/>
      <c r="CI2783" s="6"/>
      <c r="CJ2783" s="6"/>
      <c r="CK2783" s="6"/>
      <c r="CL2783" s="6"/>
      <c r="CM2783" s="6"/>
      <c r="CN2783" s="6"/>
      <c r="CO2783" s="6"/>
      <c r="CP2783" s="6"/>
      <c r="CQ2783" s="6"/>
      <c r="CR2783" s="6"/>
      <c r="CS2783" s="6"/>
      <c r="CT2783" s="6"/>
      <c r="CU2783" s="6"/>
      <c r="CV2783" s="6"/>
      <c r="CX2783" s="6"/>
      <c r="CY2783" s="6"/>
      <c r="CZ2783" s="6"/>
      <c r="DA2783" s="6"/>
      <c r="DB2783" s="6"/>
    </row>
    <row r="2784" spans="4:106" s="3" customFormat="1" x14ac:dyDescent="0.25">
      <c r="D2784" s="31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  <c r="AK2784" s="6"/>
      <c r="AL2784" s="6"/>
      <c r="AM2784" s="6"/>
      <c r="AN2784" s="6"/>
      <c r="AO2784" s="6"/>
      <c r="AP2784" s="6"/>
      <c r="AQ2784" s="6"/>
      <c r="AR2784" s="6"/>
      <c r="AS2784" s="6"/>
      <c r="AT2784" s="6"/>
      <c r="AU2784" s="6"/>
      <c r="AV2784" s="6"/>
      <c r="AX2784" s="41"/>
      <c r="AY2784" s="41"/>
      <c r="BA2784" s="6"/>
      <c r="BB2784" s="6"/>
      <c r="BC2784" s="6"/>
      <c r="BD2784" s="6"/>
      <c r="BE2784" s="6"/>
      <c r="BF2784" s="6"/>
      <c r="BG2784" s="6"/>
      <c r="BH2784" s="6"/>
      <c r="BI2784" s="6"/>
      <c r="BJ2784" s="6"/>
      <c r="BK2784" s="6"/>
      <c r="BL2784" s="6"/>
      <c r="BM2784" s="6"/>
      <c r="BN2784" s="6"/>
      <c r="BO2784" s="6"/>
      <c r="BP2784" s="6"/>
      <c r="BQ2784" s="6"/>
      <c r="BR2784" s="6"/>
      <c r="BS2784" s="6"/>
      <c r="BT2784" s="6"/>
      <c r="BU2784" s="6"/>
      <c r="BV2784" s="6"/>
      <c r="BW2784" s="6"/>
      <c r="BX2784" s="6"/>
      <c r="BY2784" s="6"/>
      <c r="BZ2784" s="6"/>
      <c r="CA2784" s="6"/>
      <c r="CB2784" s="6"/>
      <c r="CC2784" s="6"/>
      <c r="CD2784" s="6"/>
      <c r="CE2784" s="6"/>
      <c r="CF2784" s="6"/>
      <c r="CG2784" s="6"/>
      <c r="CH2784" s="6"/>
      <c r="CI2784" s="6"/>
      <c r="CJ2784" s="6"/>
      <c r="CK2784" s="6"/>
      <c r="CL2784" s="6"/>
      <c r="CM2784" s="6"/>
      <c r="CN2784" s="6"/>
      <c r="CO2784" s="6"/>
      <c r="CP2784" s="6"/>
      <c r="CQ2784" s="6"/>
      <c r="CR2784" s="6"/>
      <c r="CS2784" s="6"/>
      <c r="CT2784" s="6"/>
      <c r="CU2784" s="6"/>
      <c r="CV2784" s="6"/>
      <c r="CX2784" s="6"/>
      <c r="CY2784" s="6"/>
      <c r="CZ2784" s="6"/>
      <c r="DA2784" s="6"/>
      <c r="DB2784" s="6"/>
    </row>
    <row r="2785" spans="4:106" s="3" customFormat="1" x14ac:dyDescent="0.25">
      <c r="D2785" s="31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  <c r="AK2785" s="6"/>
      <c r="AL2785" s="6"/>
      <c r="AM2785" s="6"/>
      <c r="AN2785" s="6"/>
      <c r="AO2785" s="6"/>
      <c r="AP2785" s="6"/>
      <c r="AQ2785" s="6"/>
      <c r="AR2785" s="6"/>
      <c r="AS2785" s="6"/>
      <c r="AT2785" s="6"/>
      <c r="AU2785" s="6"/>
      <c r="AV2785" s="6"/>
      <c r="AX2785" s="41"/>
      <c r="AY2785" s="41"/>
      <c r="BA2785" s="6"/>
      <c r="BB2785" s="6"/>
      <c r="BC2785" s="6"/>
      <c r="BD2785" s="6"/>
      <c r="BE2785" s="6"/>
      <c r="BF2785" s="6"/>
      <c r="BG2785" s="6"/>
      <c r="BH2785" s="6"/>
      <c r="BI2785" s="6"/>
      <c r="BJ2785" s="6"/>
      <c r="BK2785" s="6"/>
      <c r="BL2785" s="6"/>
      <c r="BM2785" s="6"/>
      <c r="BN2785" s="6"/>
      <c r="BO2785" s="6"/>
      <c r="BP2785" s="6"/>
      <c r="BQ2785" s="6"/>
      <c r="BR2785" s="6"/>
      <c r="BS2785" s="6"/>
      <c r="BT2785" s="6"/>
      <c r="BU2785" s="6"/>
      <c r="BV2785" s="6"/>
      <c r="BW2785" s="6"/>
      <c r="BX2785" s="6"/>
      <c r="BY2785" s="6"/>
      <c r="BZ2785" s="6"/>
      <c r="CA2785" s="6"/>
      <c r="CB2785" s="6"/>
      <c r="CC2785" s="6"/>
      <c r="CD2785" s="6"/>
      <c r="CE2785" s="6"/>
      <c r="CF2785" s="6"/>
      <c r="CG2785" s="6"/>
      <c r="CH2785" s="6"/>
      <c r="CI2785" s="6"/>
      <c r="CJ2785" s="6"/>
      <c r="CK2785" s="6"/>
      <c r="CL2785" s="6"/>
      <c r="CM2785" s="6"/>
      <c r="CN2785" s="6"/>
      <c r="CO2785" s="6"/>
      <c r="CP2785" s="6"/>
      <c r="CQ2785" s="6"/>
      <c r="CR2785" s="6"/>
      <c r="CS2785" s="6"/>
      <c r="CT2785" s="6"/>
      <c r="CU2785" s="6"/>
      <c r="CV2785" s="6"/>
      <c r="CX2785" s="6"/>
      <c r="CY2785" s="6"/>
      <c r="CZ2785" s="6"/>
      <c r="DA2785" s="6"/>
      <c r="DB2785" s="6"/>
    </row>
    <row r="2786" spans="4:106" s="3" customFormat="1" x14ac:dyDescent="0.25">
      <c r="D2786" s="31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  <c r="AJ2786" s="6"/>
      <c r="AK2786" s="6"/>
      <c r="AL2786" s="6"/>
      <c r="AM2786" s="6"/>
      <c r="AN2786" s="6"/>
      <c r="AO2786" s="6"/>
      <c r="AP2786" s="6"/>
      <c r="AQ2786" s="6"/>
      <c r="AR2786" s="6"/>
      <c r="AS2786" s="6"/>
      <c r="AT2786" s="6"/>
      <c r="AU2786" s="6"/>
      <c r="AV2786" s="6"/>
      <c r="AX2786" s="41"/>
      <c r="AY2786" s="41"/>
      <c r="BA2786" s="6"/>
      <c r="BB2786" s="6"/>
      <c r="BC2786" s="6"/>
      <c r="BD2786" s="6"/>
      <c r="BE2786" s="6"/>
      <c r="BF2786" s="6"/>
      <c r="BG2786" s="6"/>
      <c r="BH2786" s="6"/>
      <c r="BI2786" s="6"/>
      <c r="BJ2786" s="6"/>
      <c r="BK2786" s="6"/>
      <c r="BL2786" s="6"/>
      <c r="BM2786" s="6"/>
      <c r="BN2786" s="6"/>
      <c r="BO2786" s="6"/>
      <c r="BP2786" s="6"/>
      <c r="BQ2786" s="6"/>
      <c r="BR2786" s="6"/>
      <c r="BS2786" s="6"/>
      <c r="BT2786" s="6"/>
      <c r="BU2786" s="6"/>
      <c r="BV2786" s="6"/>
      <c r="BW2786" s="6"/>
      <c r="BX2786" s="6"/>
      <c r="BY2786" s="6"/>
      <c r="BZ2786" s="6"/>
      <c r="CA2786" s="6"/>
      <c r="CB2786" s="6"/>
      <c r="CC2786" s="6"/>
      <c r="CD2786" s="6"/>
      <c r="CE2786" s="6"/>
      <c r="CF2786" s="6"/>
      <c r="CG2786" s="6"/>
      <c r="CH2786" s="6"/>
      <c r="CI2786" s="6"/>
      <c r="CJ2786" s="6"/>
      <c r="CK2786" s="6"/>
      <c r="CL2786" s="6"/>
      <c r="CM2786" s="6"/>
      <c r="CN2786" s="6"/>
      <c r="CO2786" s="6"/>
      <c r="CP2786" s="6"/>
      <c r="CQ2786" s="6"/>
      <c r="CR2786" s="6"/>
      <c r="CS2786" s="6"/>
      <c r="CT2786" s="6"/>
      <c r="CU2786" s="6"/>
      <c r="CV2786" s="6"/>
      <c r="CX2786" s="6"/>
      <c r="CY2786" s="6"/>
      <c r="CZ2786" s="6"/>
      <c r="DA2786" s="6"/>
      <c r="DB2786" s="6"/>
    </row>
    <row r="2787" spans="4:106" s="3" customFormat="1" x14ac:dyDescent="0.25">
      <c r="D2787" s="31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  <c r="AK2787" s="6"/>
      <c r="AL2787" s="6"/>
      <c r="AM2787" s="6"/>
      <c r="AN2787" s="6"/>
      <c r="AO2787" s="6"/>
      <c r="AP2787" s="6"/>
      <c r="AQ2787" s="6"/>
      <c r="AR2787" s="6"/>
      <c r="AS2787" s="6"/>
      <c r="AT2787" s="6"/>
      <c r="AU2787" s="6"/>
      <c r="AV2787" s="6"/>
      <c r="AX2787" s="41"/>
      <c r="AY2787" s="41"/>
      <c r="BA2787" s="6"/>
      <c r="BB2787" s="6"/>
      <c r="BC2787" s="6"/>
      <c r="BD2787" s="6"/>
      <c r="BE2787" s="6"/>
      <c r="BF2787" s="6"/>
      <c r="BG2787" s="6"/>
      <c r="BH2787" s="6"/>
      <c r="BI2787" s="6"/>
      <c r="BJ2787" s="6"/>
      <c r="BK2787" s="6"/>
      <c r="BL2787" s="6"/>
      <c r="BM2787" s="6"/>
      <c r="BN2787" s="6"/>
      <c r="BO2787" s="6"/>
      <c r="BP2787" s="6"/>
      <c r="BQ2787" s="6"/>
      <c r="BR2787" s="6"/>
      <c r="BS2787" s="6"/>
      <c r="BT2787" s="6"/>
      <c r="BU2787" s="6"/>
      <c r="BV2787" s="6"/>
      <c r="BW2787" s="6"/>
      <c r="BX2787" s="6"/>
      <c r="BY2787" s="6"/>
      <c r="BZ2787" s="6"/>
      <c r="CA2787" s="6"/>
      <c r="CB2787" s="6"/>
      <c r="CC2787" s="6"/>
      <c r="CD2787" s="6"/>
      <c r="CE2787" s="6"/>
      <c r="CF2787" s="6"/>
      <c r="CG2787" s="6"/>
      <c r="CH2787" s="6"/>
      <c r="CI2787" s="6"/>
      <c r="CJ2787" s="6"/>
      <c r="CK2787" s="6"/>
      <c r="CL2787" s="6"/>
      <c r="CM2787" s="6"/>
      <c r="CN2787" s="6"/>
      <c r="CO2787" s="6"/>
      <c r="CP2787" s="6"/>
      <c r="CQ2787" s="6"/>
      <c r="CR2787" s="6"/>
      <c r="CS2787" s="6"/>
      <c r="CT2787" s="6"/>
      <c r="CU2787" s="6"/>
      <c r="CV2787" s="6"/>
      <c r="CX2787" s="6"/>
      <c r="CY2787" s="6"/>
      <c r="CZ2787" s="6"/>
      <c r="DA2787" s="6"/>
      <c r="DB2787" s="6"/>
    </row>
    <row r="2788" spans="4:106" s="3" customFormat="1" x14ac:dyDescent="0.25">
      <c r="D2788" s="31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  <c r="AJ2788" s="6"/>
      <c r="AK2788" s="6"/>
      <c r="AL2788" s="6"/>
      <c r="AM2788" s="6"/>
      <c r="AN2788" s="6"/>
      <c r="AO2788" s="6"/>
      <c r="AP2788" s="6"/>
      <c r="AQ2788" s="6"/>
      <c r="AR2788" s="6"/>
      <c r="AS2788" s="6"/>
      <c r="AT2788" s="6"/>
      <c r="AU2788" s="6"/>
      <c r="AV2788" s="6"/>
      <c r="AX2788" s="41"/>
      <c r="AY2788" s="41"/>
      <c r="BA2788" s="6"/>
      <c r="BB2788" s="6"/>
      <c r="BC2788" s="6"/>
      <c r="BD2788" s="6"/>
      <c r="BE2788" s="6"/>
      <c r="BF2788" s="6"/>
      <c r="BG2788" s="6"/>
      <c r="BH2788" s="6"/>
      <c r="BI2788" s="6"/>
      <c r="BJ2788" s="6"/>
      <c r="BK2788" s="6"/>
      <c r="BL2788" s="6"/>
      <c r="BM2788" s="6"/>
      <c r="BN2788" s="6"/>
      <c r="BO2788" s="6"/>
      <c r="BP2788" s="6"/>
      <c r="BQ2788" s="6"/>
      <c r="BR2788" s="6"/>
      <c r="BS2788" s="6"/>
      <c r="BT2788" s="6"/>
      <c r="BU2788" s="6"/>
      <c r="BV2788" s="6"/>
      <c r="BW2788" s="6"/>
      <c r="BX2788" s="6"/>
      <c r="BY2788" s="6"/>
      <c r="BZ2788" s="6"/>
      <c r="CA2788" s="6"/>
      <c r="CB2788" s="6"/>
      <c r="CC2788" s="6"/>
      <c r="CD2788" s="6"/>
      <c r="CE2788" s="6"/>
      <c r="CF2788" s="6"/>
      <c r="CG2788" s="6"/>
      <c r="CH2788" s="6"/>
      <c r="CI2788" s="6"/>
      <c r="CJ2788" s="6"/>
      <c r="CK2788" s="6"/>
      <c r="CL2788" s="6"/>
      <c r="CM2788" s="6"/>
      <c r="CN2788" s="6"/>
      <c r="CO2788" s="6"/>
      <c r="CP2788" s="6"/>
      <c r="CQ2788" s="6"/>
      <c r="CR2788" s="6"/>
      <c r="CS2788" s="6"/>
      <c r="CT2788" s="6"/>
      <c r="CU2788" s="6"/>
      <c r="CV2788" s="6"/>
      <c r="CX2788" s="6"/>
      <c r="CY2788" s="6"/>
      <c r="CZ2788" s="6"/>
      <c r="DA2788" s="6"/>
      <c r="DB2788" s="6"/>
    </row>
    <row r="2789" spans="4:106" s="3" customFormat="1" x14ac:dyDescent="0.25">
      <c r="D2789" s="31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  <c r="AK2789" s="6"/>
      <c r="AL2789" s="6"/>
      <c r="AM2789" s="6"/>
      <c r="AN2789" s="6"/>
      <c r="AO2789" s="6"/>
      <c r="AP2789" s="6"/>
      <c r="AQ2789" s="6"/>
      <c r="AR2789" s="6"/>
      <c r="AS2789" s="6"/>
      <c r="AT2789" s="6"/>
      <c r="AU2789" s="6"/>
      <c r="AV2789" s="6"/>
      <c r="AX2789" s="41"/>
      <c r="AY2789" s="41"/>
      <c r="BA2789" s="6"/>
      <c r="BB2789" s="6"/>
      <c r="BC2789" s="6"/>
      <c r="BD2789" s="6"/>
      <c r="BE2789" s="6"/>
      <c r="BF2789" s="6"/>
      <c r="BG2789" s="6"/>
      <c r="BH2789" s="6"/>
      <c r="BI2789" s="6"/>
      <c r="BJ2789" s="6"/>
      <c r="BK2789" s="6"/>
      <c r="BL2789" s="6"/>
      <c r="BM2789" s="6"/>
      <c r="BN2789" s="6"/>
      <c r="BO2789" s="6"/>
      <c r="BP2789" s="6"/>
      <c r="BQ2789" s="6"/>
      <c r="BR2789" s="6"/>
      <c r="BS2789" s="6"/>
      <c r="BT2789" s="6"/>
      <c r="BU2789" s="6"/>
      <c r="BV2789" s="6"/>
      <c r="BW2789" s="6"/>
      <c r="BX2789" s="6"/>
      <c r="BY2789" s="6"/>
      <c r="BZ2789" s="6"/>
      <c r="CA2789" s="6"/>
      <c r="CB2789" s="6"/>
      <c r="CC2789" s="6"/>
      <c r="CD2789" s="6"/>
      <c r="CE2789" s="6"/>
      <c r="CF2789" s="6"/>
      <c r="CG2789" s="6"/>
      <c r="CH2789" s="6"/>
      <c r="CI2789" s="6"/>
      <c r="CJ2789" s="6"/>
      <c r="CK2789" s="6"/>
      <c r="CL2789" s="6"/>
      <c r="CM2789" s="6"/>
      <c r="CN2789" s="6"/>
      <c r="CO2789" s="6"/>
      <c r="CP2789" s="6"/>
      <c r="CQ2789" s="6"/>
      <c r="CR2789" s="6"/>
      <c r="CS2789" s="6"/>
      <c r="CT2789" s="6"/>
      <c r="CU2789" s="6"/>
      <c r="CV2789" s="6"/>
      <c r="CX2789" s="6"/>
      <c r="CY2789" s="6"/>
      <c r="CZ2789" s="6"/>
      <c r="DA2789" s="6"/>
      <c r="DB2789" s="6"/>
    </row>
    <row r="2790" spans="4:106" s="3" customFormat="1" x14ac:dyDescent="0.25">
      <c r="D2790" s="31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  <c r="AK2790" s="6"/>
      <c r="AL2790" s="6"/>
      <c r="AM2790" s="6"/>
      <c r="AN2790" s="6"/>
      <c r="AO2790" s="6"/>
      <c r="AP2790" s="6"/>
      <c r="AQ2790" s="6"/>
      <c r="AR2790" s="6"/>
      <c r="AS2790" s="6"/>
      <c r="AT2790" s="6"/>
      <c r="AU2790" s="6"/>
      <c r="AV2790" s="6"/>
      <c r="AX2790" s="41"/>
      <c r="AY2790" s="41"/>
      <c r="BA2790" s="6"/>
      <c r="BB2790" s="6"/>
      <c r="BC2790" s="6"/>
      <c r="BD2790" s="6"/>
      <c r="BE2790" s="6"/>
      <c r="BF2790" s="6"/>
      <c r="BG2790" s="6"/>
      <c r="BH2790" s="6"/>
      <c r="BI2790" s="6"/>
      <c r="BJ2790" s="6"/>
      <c r="BK2790" s="6"/>
      <c r="BL2790" s="6"/>
      <c r="BM2790" s="6"/>
      <c r="BN2790" s="6"/>
      <c r="BO2790" s="6"/>
      <c r="BP2790" s="6"/>
      <c r="BQ2790" s="6"/>
      <c r="BR2790" s="6"/>
      <c r="BS2790" s="6"/>
      <c r="BT2790" s="6"/>
      <c r="BU2790" s="6"/>
      <c r="BV2790" s="6"/>
      <c r="BW2790" s="6"/>
      <c r="BX2790" s="6"/>
      <c r="BY2790" s="6"/>
      <c r="BZ2790" s="6"/>
      <c r="CA2790" s="6"/>
      <c r="CB2790" s="6"/>
      <c r="CC2790" s="6"/>
      <c r="CD2790" s="6"/>
      <c r="CE2790" s="6"/>
      <c r="CF2790" s="6"/>
      <c r="CG2790" s="6"/>
      <c r="CH2790" s="6"/>
      <c r="CI2790" s="6"/>
      <c r="CJ2790" s="6"/>
      <c r="CK2790" s="6"/>
      <c r="CL2790" s="6"/>
      <c r="CM2790" s="6"/>
      <c r="CN2790" s="6"/>
      <c r="CO2790" s="6"/>
      <c r="CP2790" s="6"/>
      <c r="CQ2790" s="6"/>
      <c r="CR2790" s="6"/>
      <c r="CS2790" s="6"/>
      <c r="CT2790" s="6"/>
      <c r="CU2790" s="6"/>
      <c r="CV2790" s="6"/>
      <c r="CX2790" s="6"/>
      <c r="CY2790" s="6"/>
      <c r="CZ2790" s="6"/>
      <c r="DA2790" s="6"/>
      <c r="DB2790" s="6"/>
    </row>
    <row r="2791" spans="4:106" s="3" customFormat="1" x14ac:dyDescent="0.25">
      <c r="D2791" s="31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  <c r="AK2791" s="6"/>
      <c r="AL2791" s="6"/>
      <c r="AM2791" s="6"/>
      <c r="AN2791" s="6"/>
      <c r="AO2791" s="6"/>
      <c r="AP2791" s="6"/>
      <c r="AQ2791" s="6"/>
      <c r="AR2791" s="6"/>
      <c r="AS2791" s="6"/>
      <c r="AT2791" s="6"/>
      <c r="AU2791" s="6"/>
      <c r="AV2791" s="6"/>
      <c r="AX2791" s="41"/>
      <c r="AY2791" s="41"/>
      <c r="BA2791" s="6"/>
      <c r="BB2791" s="6"/>
      <c r="BC2791" s="6"/>
      <c r="BD2791" s="6"/>
      <c r="BE2791" s="6"/>
      <c r="BF2791" s="6"/>
      <c r="BG2791" s="6"/>
      <c r="BH2791" s="6"/>
      <c r="BI2791" s="6"/>
      <c r="BJ2791" s="6"/>
      <c r="BK2791" s="6"/>
      <c r="BL2791" s="6"/>
      <c r="BM2791" s="6"/>
      <c r="BN2791" s="6"/>
      <c r="BO2791" s="6"/>
      <c r="BP2791" s="6"/>
      <c r="BQ2791" s="6"/>
      <c r="BR2791" s="6"/>
      <c r="BS2791" s="6"/>
      <c r="BT2791" s="6"/>
      <c r="BU2791" s="6"/>
      <c r="BV2791" s="6"/>
      <c r="BW2791" s="6"/>
      <c r="BX2791" s="6"/>
      <c r="BY2791" s="6"/>
      <c r="BZ2791" s="6"/>
      <c r="CA2791" s="6"/>
      <c r="CB2791" s="6"/>
      <c r="CC2791" s="6"/>
      <c r="CD2791" s="6"/>
      <c r="CE2791" s="6"/>
      <c r="CF2791" s="6"/>
      <c r="CG2791" s="6"/>
      <c r="CH2791" s="6"/>
      <c r="CI2791" s="6"/>
      <c r="CJ2791" s="6"/>
      <c r="CK2791" s="6"/>
      <c r="CL2791" s="6"/>
      <c r="CM2791" s="6"/>
      <c r="CN2791" s="6"/>
      <c r="CO2791" s="6"/>
      <c r="CP2791" s="6"/>
      <c r="CQ2791" s="6"/>
      <c r="CR2791" s="6"/>
      <c r="CS2791" s="6"/>
      <c r="CT2791" s="6"/>
      <c r="CU2791" s="6"/>
      <c r="CV2791" s="6"/>
      <c r="CX2791" s="6"/>
      <c r="CY2791" s="6"/>
      <c r="CZ2791" s="6"/>
      <c r="DA2791" s="6"/>
      <c r="DB2791" s="6"/>
    </row>
    <row r="2792" spans="4:106" s="3" customFormat="1" x14ac:dyDescent="0.25">
      <c r="D2792" s="31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  <c r="AK2792" s="6"/>
      <c r="AL2792" s="6"/>
      <c r="AM2792" s="6"/>
      <c r="AN2792" s="6"/>
      <c r="AO2792" s="6"/>
      <c r="AP2792" s="6"/>
      <c r="AQ2792" s="6"/>
      <c r="AR2792" s="6"/>
      <c r="AS2792" s="6"/>
      <c r="AT2792" s="6"/>
      <c r="AU2792" s="6"/>
      <c r="AV2792" s="6"/>
      <c r="AX2792" s="41"/>
      <c r="AY2792" s="41"/>
      <c r="BA2792" s="6"/>
      <c r="BB2792" s="6"/>
      <c r="BC2792" s="6"/>
      <c r="BD2792" s="6"/>
      <c r="BE2792" s="6"/>
      <c r="BF2792" s="6"/>
      <c r="BG2792" s="6"/>
      <c r="BH2792" s="6"/>
      <c r="BI2792" s="6"/>
      <c r="BJ2792" s="6"/>
      <c r="BK2792" s="6"/>
      <c r="BL2792" s="6"/>
      <c r="BM2792" s="6"/>
      <c r="BN2792" s="6"/>
      <c r="BO2792" s="6"/>
      <c r="BP2792" s="6"/>
      <c r="BQ2792" s="6"/>
      <c r="BR2792" s="6"/>
      <c r="BS2792" s="6"/>
      <c r="BT2792" s="6"/>
      <c r="BU2792" s="6"/>
      <c r="BV2792" s="6"/>
      <c r="BW2792" s="6"/>
      <c r="BX2792" s="6"/>
      <c r="BY2792" s="6"/>
      <c r="BZ2792" s="6"/>
      <c r="CA2792" s="6"/>
      <c r="CB2792" s="6"/>
      <c r="CC2792" s="6"/>
      <c r="CD2792" s="6"/>
      <c r="CE2792" s="6"/>
      <c r="CF2792" s="6"/>
      <c r="CG2792" s="6"/>
      <c r="CH2792" s="6"/>
      <c r="CI2792" s="6"/>
      <c r="CJ2792" s="6"/>
      <c r="CK2792" s="6"/>
      <c r="CL2792" s="6"/>
      <c r="CM2792" s="6"/>
      <c r="CN2792" s="6"/>
      <c r="CO2792" s="6"/>
      <c r="CP2792" s="6"/>
      <c r="CQ2792" s="6"/>
      <c r="CR2792" s="6"/>
      <c r="CS2792" s="6"/>
      <c r="CT2792" s="6"/>
      <c r="CU2792" s="6"/>
      <c r="CV2792" s="6"/>
      <c r="CX2792" s="6"/>
      <c r="CY2792" s="6"/>
      <c r="CZ2792" s="6"/>
      <c r="DA2792" s="6"/>
      <c r="DB2792" s="6"/>
    </row>
    <row r="2793" spans="4:106" s="3" customFormat="1" x14ac:dyDescent="0.25">
      <c r="D2793" s="31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  <c r="AJ2793" s="6"/>
      <c r="AK2793" s="6"/>
      <c r="AL2793" s="6"/>
      <c r="AM2793" s="6"/>
      <c r="AN2793" s="6"/>
      <c r="AO2793" s="6"/>
      <c r="AP2793" s="6"/>
      <c r="AQ2793" s="6"/>
      <c r="AR2793" s="6"/>
      <c r="AS2793" s="6"/>
      <c r="AT2793" s="6"/>
      <c r="AU2793" s="6"/>
      <c r="AV2793" s="6"/>
      <c r="AX2793" s="41"/>
      <c r="AY2793" s="41"/>
      <c r="BA2793" s="6"/>
      <c r="BB2793" s="6"/>
      <c r="BC2793" s="6"/>
      <c r="BD2793" s="6"/>
      <c r="BE2793" s="6"/>
      <c r="BF2793" s="6"/>
      <c r="BG2793" s="6"/>
      <c r="BH2793" s="6"/>
      <c r="BI2793" s="6"/>
      <c r="BJ2793" s="6"/>
      <c r="BK2793" s="6"/>
      <c r="BL2793" s="6"/>
      <c r="BM2793" s="6"/>
      <c r="BN2793" s="6"/>
      <c r="BO2793" s="6"/>
      <c r="BP2793" s="6"/>
      <c r="BQ2793" s="6"/>
      <c r="BR2793" s="6"/>
      <c r="BS2793" s="6"/>
      <c r="BT2793" s="6"/>
      <c r="BU2793" s="6"/>
      <c r="BV2793" s="6"/>
      <c r="BW2793" s="6"/>
      <c r="BX2793" s="6"/>
      <c r="BY2793" s="6"/>
      <c r="BZ2793" s="6"/>
      <c r="CA2793" s="6"/>
      <c r="CB2793" s="6"/>
      <c r="CC2793" s="6"/>
      <c r="CD2793" s="6"/>
      <c r="CE2793" s="6"/>
      <c r="CF2793" s="6"/>
      <c r="CG2793" s="6"/>
      <c r="CH2793" s="6"/>
      <c r="CI2793" s="6"/>
      <c r="CJ2793" s="6"/>
      <c r="CK2793" s="6"/>
      <c r="CL2793" s="6"/>
      <c r="CM2793" s="6"/>
      <c r="CN2793" s="6"/>
      <c r="CO2793" s="6"/>
      <c r="CP2793" s="6"/>
      <c r="CQ2793" s="6"/>
      <c r="CR2793" s="6"/>
      <c r="CS2793" s="6"/>
      <c r="CT2793" s="6"/>
      <c r="CU2793" s="6"/>
      <c r="CV2793" s="6"/>
      <c r="CX2793" s="6"/>
      <c r="CY2793" s="6"/>
      <c r="CZ2793" s="6"/>
      <c r="DA2793" s="6"/>
      <c r="DB2793" s="6"/>
    </row>
    <row r="2794" spans="4:106" s="3" customFormat="1" x14ac:dyDescent="0.25">
      <c r="D2794" s="31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  <c r="AJ2794" s="6"/>
      <c r="AK2794" s="6"/>
      <c r="AL2794" s="6"/>
      <c r="AM2794" s="6"/>
      <c r="AN2794" s="6"/>
      <c r="AO2794" s="6"/>
      <c r="AP2794" s="6"/>
      <c r="AQ2794" s="6"/>
      <c r="AR2794" s="6"/>
      <c r="AS2794" s="6"/>
      <c r="AT2794" s="6"/>
      <c r="AU2794" s="6"/>
      <c r="AV2794" s="6"/>
      <c r="AX2794" s="41"/>
      <c r="AY2794" s="41"/>
      <c r="BA2794" s="6"/>
      <c r="BB2794" s="6"/>
      <c r="BC2794" s="6"/>
      <c r="BD2794" s="6"/>
      <c r="BE2794" s="6"/>
      <c r="BF2794" s="6"/>
      <c r="BG2794" s="6"/>
      <c r="BH2794" s="6"/>
      <c r="BI2794" s="6"/>
      <c r="BJ2794" s="6"/>
      <c r="BK2794" s="6"/>
      <c r="BL2794" s="6"/>
      <c r="BM2794" s="6"/>
      <c r="BN2794" s="6"/>
      <c r="BO2794" s="6"/>
      <c r="BP2794" s="6"/>
      <c r="BQ2794" s="6"/>
      <c r="BR2794" s="6"/>
      <c r="BS2794" s="6"/>
      <c r="BT2794" s="6"/>
      <c r="BU2794" s="6"/>
      <c r="BV2794" s="6"/>
      <c r="BW2794" s="6"/>
      <c r="BX2794" s="6"/>
      <c r="BY2794" s="6"/>
      <c r="BZ2794" s="6"/>
      <c r="CA2794" s="6"/>
      <c r="CB2794" s="6"/>
      <c r="CC2794" s="6"/>
      <c r="CD2794" s="6"/>
      <c r="CE2794" s="6"/>
      <c r="CF2794" s="6"/>
      <c r="CG2794" s="6"/>
      <c r="CH2794" s="6"/>
      <c r="CI2794" s="6"/>
      <c r="CJ2794" s="6"/>
      <c r="CK2794" s="6"/>
      <c r="CL2794" s="6"/>
      <c r="CM2794" s="6"/>
      <c r="CN2794" s="6"/>
      <c r="CO2794" s="6"/>
      <c r="CP2794" s="6"/>
      <c r="CQ2794" s="6"/>
      <c r="CR2794" s="6"/>
      <c r="CS2794" s="6"/>
      <c r="CT2794" s="6"/>
      <c r="CU2794" s="6"/>
      <c r="CV2794" s="6"/>
      <c r="CX2794" s="6"/>
      <c r="CY2794" s="6"/>
      <c r="CZ2794" s="6"/>
      <c r="DA2794" s="6"/>
      <c r="DB2794" s="6"/>
    </row>
    <row r="2795" spans="4:106" s="3" customFormat="1" x14ac:dyDescent="0.25">
      <c r="D2795" s="31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  <c r="AK2795" s="6"/>
      <c r="AL2795" s="6"/>
      <c r="AM2795" s="6"/>
      <c r="AN2795" s="6"/>
      <c r="AO2795" s="6"/>
      <c r="AP2795" s="6"/>
      <c r="AQ2795" s="6"/>
      <c r="AR2795" s="6"/>
      <c r="AS2795" s="6"/>
      <c r="AT2795" s="6"/>
      <c r="AU2795" s="6"/>
      <c r="AV2795" s="6"/>
      <c r="AX2795" s="41"/>
      <c r="AY2795" s="41"/>
      <c r="BA2795" s="6"/>
      <c r="BB2795" s="6"/>
      <c r="BC2795" s="6"/>
      <c r="BD2795" s="6"/>
      <c r="BE2795" s="6"/>
      <c r="BF2795" s="6"/>
      <c r="BG2795" s="6"/>
      <c r="BH2795" s="6"/>
      <c r="BI2795" s="6"/>
      <c r="BJ2795" s="6"/>
      <c r="BK2795" s="6"/>
      <c r="BL2795" s="6"/>
      <c r="BM2795" s="6"/>
      <c r="BN2795" s="6"/>
      <c r="BO2795" s="6"/>
      <c r="BP2795" s="6"/>
      <c r="BQ2795" s="6"/>
      <c r="BR2795" s="6"/>
      <c r="BS2795" s="6"/>
      <c r="BT2795" s="6"/>
      <c r="BU2795" s="6"/>
      <c r="BV2795" s="6"/>
      <c r="BW2795" s="6"/>
      <c r="BX2795" s="6"/>
      <c r="BY2795" s="6"/>
      <c r="BZ2795" s="6"/>
      <c r="CA2795" s="6"/>
      <c r="CB2795" s="6"/>
      <c r="CC2795" s="6"/>
      <c r="CD2795" s="6"/>
      <c r="CE2795" s="6"/>
      <c r="CF2795" s="6"/>
      <c r="CG2795" s="6"/>
      <c r="CH2795" s="6"/>
      <c r="CI2795" s="6"/>
      <c r="CJ2795" s="6"/>
      <c r="CK2795" s="6"/>
      <c r="CL2795" s="6"/>
      <c r="CM2795" s="6"/>
      <c r="CN2795" s="6"/>
      <c r="CO2795" s="6"/>
      <c r="CP2795" s="6"/>
      <c r="CQ2795" s="6"/>
      <c r="CR2795" s="6"/>
      <c r="CS2795" s="6"/>
      <c r="CT2795" s="6"/>
      <c r="CU2795" s="6"/>
      <c r="CV2795" s="6"/>
      <c r="CX2795" s="6"/>
      <c r="CY2795" s="6"/>
      <c r="CZ2795" s="6"/>
      <c r="DA2795" s="6"/>
      <c r="DB2795" s="6"/>
    </row>
    <row r="2796" spans="4:106" s="3" customFormat="1" x14ac:dyDescent="0.25">
      <c r="D2796" s="31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  <c r="AK2796" s="6"/>
      <c r="AL2796" s="6"/>
      <c r="AM2796" s="6"/>
      <c r="AN2796" s="6"/>
      <c r="AO2796" s="6"/>
      <c r="AP2796" s="6"/>
      <c r="AQ2796" s="6"/>
      <c r="AR2796" s="6"/>
      <c r="AS2796" s="6"/>
      <c r="AT2796" s="6"/>
      <c r="AU2796" s="6"/>
      <c r="AV2796" s="6"/>
      <c r="AX2796" s="41"/>
      <c r="AY2796" s="41"/>
      <c r="BA2796" s="6"/>
      <c r="BB2796" s="6"/>
      <c r="BC2796" s="6"/>
      <c r="BD2796" s="6"/>
      <c r="BE2796" s="6"/>
      <c r="BF2796" s="6"/>
      <c r="BG2796" s="6"/>
      <c r="BH2796" s="6"/>
      <c r="BI2796" s="6"/>
      <c r="BJ2796" s="6"/>
      <c r="BK2796" s="6"/>
      <c r="BL2796" s="6"/>
      <c r="BM2796" s="6"/>
      <c r="BN2796" s="6"/>
      <c r="BO2796" s="6"/>
      <c r="BP2796" s="6"/>
      <c r="BQ2796" s="6"/>
      <c r="BR2796" s="6"/>
      <c r="BS2796" s="6"/>
      <c r="BT2796" s="6"/>
      <c r="BU2796" s="6"/>
      <c r="BV2796" s="6"/>
      <c r="BW2796" s="6"/>
      <c r="BX2796" s="6"/>
      <c r="BY2796" s="6"/>
      <c r="BZ2796" s="6"/>
      <c r="CA2796" s="6"/>
      <c r="CB2796" s="6"/>
      <c r="CC2796" s="6"/>
      <c r="CD2796" s="6"/>
      <c r="CE2796" s="6"/>
      <c r="CF2796" s="6"/>
      <c r="CG2796" s="6"/>
      <c r="CH2796" s="6"/>
      <c r="CI2796" s="6"/>
      <c r="CJ2796" s="6"/>
      <c r="CK2796" s="6"/>
      <c r="CL2796" s="6"/>
      <c r="CM2796" s="6"/>
      <c r="CN2796" s="6"/>
      <c r="CO2796" s="6"/>
      <c r="CP2796" s="6"/>
      <c r="CQ2796" s="6"/>
      <c r="CR2796" s="6"/>
      <c r="CS2796" s="6"/>
      <c r="CT2796" s="6"/>
      <c r="CU2796" s="6"/>
      <c r="CV2796" s="6"/>
      <c r="CX2796" s="6"/>
      <c r="CY2796" s="6"/>
      <c r="CZ2796" s="6"/>
      <c r="DA2796" s="6"/>
      <c r="DB2796" s="6"/>
    </row>
    <row r="2797" spans="4:106" s="3" customFormat="1" x14ac:dyDescent="0.25">
      <c r="D2797" s="31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  <c r="AK2797" s="6"/>
      <c r="AL2797" s="6"/>
      <c r="AM2797" s="6"/>
      <c r="AN2797" s="6"/>
      <c r="AO2797" s="6"/>
      <c r="AP2797" s="6"/>
      <c r="AQ2797" s="6"/>
      <c r="AR2797" s="6"/>
      <c r="AS2797" s="6"/>
      <c r="AT2797" s="6"/>
      <c r="AU2797" s="6"/>
      <c r="AV2797" s="6"/>
      <c r="AX2797" s="41"/>
      <c r="AY2797" s="41"/>
      <c r="BA2797" s="6"/>
      <c r="BB2797" s="6"/>
      <c r="BC2797" s="6"/>
      <c r="BD2797" s="6"/>
      <c r="BE2797" s="6"/>
      <c r="BF2797" s="6"/>
      <c r="BG2797" s="6"/>
      <c r="BH2797" s="6"/>
      <c r="BI2797" s="6"/>
      <c r="BJ2797" s="6"/>
      <c r="BK2797" s="6"/>
      <c r="BL2797" s="6"/>
      <c r="BM2797" s="6"/>
      <c r="BN2797" s="6"/>
      <c r="BO2797" s="6"/>
      <c r="BP2797" s="6"/>
      <c r="BQ2797" s="6"/>
      <c r="BR2797" s="6"/>
      <c r="BS2797" s="6"/>
      <c r="BT2797" s="6"/>
      <c r="BU2797" s="6"/>
      <c r="BV2797" s="6"/>
      <c r="BW2797" s="6"/>
      <c r="BX2797" s="6"/>
      <c r="BY2797" s="6"/>
      <c r="BZ2797" s="6"/>
      <c r="CA2797" s="6"/>
      <c r="CB2797" s="6"/>
      <c r="CC2797" s="6"/>
      <c r="CD2797" s="6"/>
      <c r="CE2797" s="6"/>
      <c r="CF2797" s="6"/>
      <c r="CG2797" s="6"/>
      <c r="CH2797" s="6"/>
      <c r="CI2797" s="6"/>
      <c r="CJ2797" s="6"/>
      <c r="CK2797" s="6"/>
      <c r="CL2797" s="6"/>
      <c r="CM2797" s="6"/>
      <c r="CN2797" s="6"/>
      <c r="CO2797" s="6"/>
      <c r="CP2797" s="6"/>
      <c r="CQ2797" s="6"/>
      <c r="CR2797" s="6"/>
      <c r="CS2797" s="6"/>
      <c r="CT2797" s="6"/>
      <c r="CU2797" s="6"/>
      <c r="CV2797" s="6"/>
      <c r="CX2797" s="6"/>
      <c r="CY2797" s="6"/>
      <c r="CZ2797" s="6"/>
      <c r="DA2797" s="6"/>
      <c r="DB2797" s="6"/>
    </row>
    <row r="2798" spans="4:106" s="3" customFormat="1" x14ac:dyDescent="0.25">
      <c r="D2798" s="31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  <c r="AK2798" s="6"/>
      <c r="AL2798" s="6"/>
      <c r="AM2798" s="6"/>
      <c r="AN2798" s="6"/>
      <c r="AO2798" s="6"/>
      <c r="AP2798" s="6"/>
      <c r="AQ2798" s="6"/>
      <c r="AR2798" s="6"/>
      <c r="AS2798" s="6"/>
      <c r="AT2798" s="6"/>
      <c r="AU2798" s="6"/>
      <c r="AV2798" s="6"/>
      <c r="AX2798" s="41"/>
      <c r="AY2798" s="41"/>
      <c r="BA2798" s="6"/>
      <c r="BB2798" s="6"/>
      <c r="BC2798" s="6"/>
      <c r="BD2798" s="6"/>
      <c r="BE2798" s="6"/>
      <c r="BF2798" s="6"/>
      <c r="BG2798" s="6"/>
      <c r="BH2798" s="6"/>
      <c r="BI2798" s="6"/>
      <c r="BJ2798" s="6"/>
      <c r="BK2798" s="6"/>
      <c r="BL2798" s="6"/>
      <c r="BM2798" s="6"/>
      <c r="BN2798" s="6"/>
      <c r="BO2798" s="6"/>
      <c r="BP2798" s="6"/>
      <c r="BQ2798" s="6"/>
      <c r="BR2798" s="6"/>
      <c r="BS2798" s="6"/>
      <c r="BT2798" s="6"/>
      <c r="BU2798" s="6"/>
      <c r="BV2798" s="6"/>
      <c r="BW2798" s="6"/>
      <c r="BX2798" s="6"/>
      <c r="BY2798" s="6"/>
      <c r="BZ2798" s="6"/>
      <c r="CA2798" s="6"/>
      <c r="CB2798" s="6"/>
      <c r="CC2798" s="6"/>
      <c r="CD2798" s="6"/>
      <c r="CE2798" s="6"/>
      <c r="CF2798" s="6"/>
      <c r="CG2798" s="6"/>
      <c r="CH2798" s="6"/>
      <c r="CI2798" s="6"/>
      <c r="CJ2798" s="6"/>
      <c r="CK2798" s="6"/>
      <c r="CL2798" s="6"/>
      <c r="CM2798" s="6"/>
      <c r="CN2798" s="6"/>
      <c r="CO2798" s="6"/>
      <c r="CP2798" s="6"/>
      <c r="CQ2798" s="6"/>
      <c r="CR2798" s="6"/>
      <c r="CS2798" s="6"/>
      <c r="CT2798" s="6"/>
      <c r="CU2798" s="6"/>
      <c r="CV2798" s="6"/>
      <c r="CX2798" s="6"/>
      <c r="CY2798" s="6"/>
      <c r="CZ2798" s="6"/>
      <c r="DA2798" s="6"/>
      <c r="DB2798" s="6"/>
    </row>
    <row r="2799" spans="4:106" s="3" customFormat="1" x14ac:dyDescent="0.25">
      <c r="D2799" s="31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  <c r="AK2799" s="6"/>
      <c r="AL2799" s="6"/>
      <c r="AM2799" s="6"/>
      <c r="AN2799" s="6"/>
      <c r="AO2799" s="6"/>
      <c r="AP2799" s="6"/>
      <c r="AQ2799" s="6"/>
      <c r="AR2799" s="6"/>
      <c r="AS2799" s="6"/>
      <c r="AT2799" s="6"/>
      <c r="AU2799" s="6"/>
      <c r="AV2799" s="6"/>
      <c r="AX2799" s="41"/>
      <c r="AY2799" s="41"/>
      <c r="BA2799" s="6"/>
      <c r="BB2799" s="6"/>
      <c r="BC2799" s="6"/>
      <c r="BD2799" s="6"/>
      <c r="BE2799" s="6"/>
      <c r="BF2799" s="6"/>
      <c r="BG2799" s="6"/>
      <c r="BH2799" s="6"/>
      <c r="BI2799" s="6"/>
      <c r="BJ2799" s="6"/>
      <c r="BK2799" s="6"/>
      <c r="BL2799" s="6"/>
      <c r="BM2799" s="6"/>
      <c r="BN2799" s="6"/>
      <c r="BO2799" s="6"/>
      <c r="BP2799" s="6"/>
      <c r="BQ2799" s="6"/>
      <c r="BR2799" s="6"/>
      <c r="BS2799" s="6"/>
      <c r="BT2799" s="6"/>
      <c r="BU2799" s="6"/>
      <c r="BV2799" s="6"/>
      <c r="BW2799" s="6"/>
      <c r="BX2799" s="6"/>
      <c r="BY2799" s="6"/>
      <c r="BZ2799" s="6"/>
      <c r="CA2799" s="6"/>
      <c r="CB2799" s="6"/>
      <c r="CC2799" s="6"/>
      <c r="CD2799" s="6"/>
      <c r="CE2799" s="6"/>
      <c r="CF2799" s="6"/>
      <c r="CG2799" s="6"/>
      <c r="CH2799" s="6"/>
      <c r="CI2799" s="6"/>
      <c r="CJ2799" s="6"/>
      <c r="CK2799" s="6"/>
      <c r="CL2799" s="6"/>
      <c r="CM2799" s="6"/>
      <c r="CN2799" s="6"/>
      <c r="CO2799" s="6"/>
      <c r="CP2799" s="6"/>
      <c r="CQ2799" s="6"/>
      <c r="CR2799" s="6"/>
      <c r="CS2799" s="6"/>
      <c r="CT2799" s="6"/>
      <c r="CU2799" s="6"/>
      <c r="CV2799" s="6"/>
      <c r="CX2799" s="6"/>
      <c r="CY2799" s="6"/>
      <c r="CZ2799" s="6"/>
      <c r="DA2799" s="6"/>
      <c r="DB2799" s="6"/>
    </row>
    <row r="2800" spans="4:106" s="3" customFormat="1" x14ac:dyDescent="0.25">
      <c r="D2800" s="31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  <c r="AK2800" s="6"/>
      <c r="AL2800" s="6"/>
      <c r="AM2800" s="6"/>
      <c r="AN2800" s="6"/>
      <c r="AO2800" s="6"/>
      <c r="AP2800" s="6"/>
      <c r="AQ2800" s="6"/>
      <c r="AR2800" s="6"/>
      <c r="AS2800" s="6"/>
      <c r="AT2800" s="6"/>
      <c r="AU2800" s="6"/>
      <c r="AV2800" s="6"/>
      <c r="AX2800" s="41"/>
      <c r="AY2800" s="41"/>
      <c r="BA2800" s="6"/>
      <c r="BB2800" s="6"/>
      <c r="BC2800" s="6"/>
      <c r="BD2800" s="6"/>
      <c r="BE2800" s="6"/>
      <c r="BF2800" s="6"/>
      <c r="BG2800" s="6"/>
      <c r="BH2800" s="6"/>
      <c r="BI2800" s="6"/>
      <c r="BJ2800" s="6"/>
      <c r="BK2800" s="6"/>
      <c r="BL2800" s="6"/>
      <c r="BM2800" s="6"/>
      <c r="BN2800" s="6"/>
      <c r="BO2800" s="6"/>
      <c r="BP2800" s="6"/>
      <c r="BQ2800" s="6"/>
      <c r="BR2800" s="6"/>
      <c r="BS2800" s="6"/>
      <c r="BT2800" s="6"/>
      <c r="BU2800" s="6"/>
      <c r="BV2800" s="6"/>
      <c r="BW2800" s="6"/>
      <c r="BX2800" s="6"/>
      <c r="BY2800" s="6"/>
      <c r="BZ2800" s="6"/>
      <c r="CA2800" s="6"/>
      <c r="CB2800" s="6"/>
      <c r="CC2800" s="6"/>
      <c r="CD2800" s="6"/>
      <c r="CE2800" s="6"/>
      <c r="CF2800" s="6"/>
      <c r="CG2800" s="6"/>
      <c r="CH2800" s="6"/>
      <c r="CI2800" s="6"/>
      <c r="CJ2800" s="6"/>
      <c r="CK2800" s="6"/>
      <c r="CL2800" s="6"/>
      <c r="CM2800" s="6"/>
      <c r="CN2800" s="6"/>
      <c r="CO2800" s="6"/>
      <c r="CP2800" s="6"/>
      <c r="CQ2800" s="6"/>
      <c r="CR2800" s="6"/>
      <c r="CS2800" s="6"/>
      <c r="CT2800" s="6"/>
      <c r="CU2800" s="6"/>
      <c r="CV2800" s="6"/>
      <c r="CX2800" s="6"/>
      <c r="CY2800" s="6"/>
      <c r="CZ2800" s="6"/>
      <c r="DA2800" s="6"/>
      <c r="DB2800" s="6"/>
    </row>
    <row r="2801" spans="4:106" s="3" customFormat="1" x14ac:dyDescent="0.25">
      <c r="D2801" s="31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  <c r="AK2801" s="6"/>
      <c r="AL2801" s="6"/>
      <c r="AM2801" s="6"/>
      <c r="AN2801" s="6"/>
      <c r="AO2801" s="6"/>
      <c r="AP2801" s="6"/>
      <c r="AQ2801" s="6"/>
      <c r="AR2801" s="6"/>
      <c r="AS2801" s="6"/>
      <c r="AT2801" s="6"/>
      <c r="AU2801" s="6"/>
      <c r="AV2801" s="6"/>
      <c r="AX2801" s="41"/>
      <c r="AY2801" s="41"/>
      <c r="BA2801" s="6"/>
      <c r="BB2801" s="6"/>
      <c r="BC2801" s="6"/>
      <c r="BD2801" s="6"/>
      <c r="BE2801" s="6"/>
      <c r="BF2801" s="6"/>
      <c r="BG2801" s="6"/>
      <c r="BH2801" s="6"/>
      <c r="BI2801" s="6"/>
      <c r="BJ2801" s="6"/>
      <c r="BK2801" s="6"/>
      <c r="BL2801" s="6"/>
      <c r="BM2801" s="6"/>
      <c r="BN2801" s="6"/>
      <c r="BO2801" s="6"/>
      <c r="BP2801" s="6"/>
      <c r="BQ2801" s="6"/>
      <c r="BR2801" s="6"/>
      <c r="BS2801" s="6"/>
      <c r="BT2801" s="6"/>
      <c r="BU2801" s="6"/>
      <c r="BV2801" s="6"/>
      <c r="BW2801" s="6"/>
      <c r="BX2801" s="6"/>
      <c r="BY2801" s="6"/>
      <c r="BZ2801" s="6"/>
      <c r="CA2801" s="6"/>
      <c r="CB2801" s="6"/>
      <c r="CC2801" s="6"/>
      <c r="CD2801" s="6"/>
      <c r="CE2801" s="6"/>
      <c r="CF2801" s="6"/>
      <c r="CG2801" s="6"/>
      <c r="CH2801" s="6"/>
      <c r="CI2801" s="6"/>
      <c r="CJ2801" s="6"/>
      <c r="CK2801" s="6"/>
      <c r="CL2801" s="6"/>
      <c r="CM2801" s="6"/>
      <c r="CN2801" s="6"/>
      <c r="CO2801" s="6"/>
      <c r="CP2801" s="6"/>
      <c r="CQ2801" s="6"/>
      <c r="CR2801" s="6"/>
      <c r="CS2801" s="6"/>
      <c r="CT2801" s="6"/>
      <c r="CU2801" s="6"/>
      <c r="CV2801" s="6"/>
      <c r="CX2801" s="6"/>
      <c r="CY2801" s="6"/>
      <c r="CZ2801" s="6"/>
      <c r="DA2801" s="6"/>
      <c r="DB2801" s="6"/>
    </row>
    <row r="2802" spans="4:106" s="3" customFormat="1" x14ac:dyDescent="0.25">
      <c r="D2802" s="31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  <c r="AK2802" s="6"/>
      <c r="AL2802" s="6"/>
      <c r="AM2802" s="6"/>
      <c r="AN2802" s="6"/>
      <c r="AO2802" s="6"/>
      <c r="AP2802" s="6"/>
      <c r="AQ2802" s="6"/>
      <c r="AR2802" s="6"/>
      <c r="AS2802" s="6"/>
      <c r="AT2802" s="6"/>
      <c r="AU2802" s="6"/>
      <c r="AV2802" s="6"/>
      <c r="AX2802" s="41"/>
      <c r="AY2802" s="41"/>
      <c r="BA2802" s="6"/>
      <c r="BB2802" s="6"/>
      <c r="BC2802" s="6"/>
      <c r="BD2802" s="6"/>
      <c r="BE2802" s="6"/>
      <c r="BF2802" s="6"/>
      <c r="BG2802" s="6"/>
      <c r="BH2802" s="6"/>
      <c r="BI2802" s="6"/>
      <c r="BJ2802" s="6"/>
      <c r="BK2802" s="6"/>
      <c r="BL2802" s="6"/>
      <c r="BM2802" s="6"/>
      <c r="BN2802" s="6"/>
      <c r="BO2802" s="6"/>
      <c r="BP2802" s="6"/>
      <c r="BQ2802" s="6"/>
      <c r="BR2802" s="6"/>
      <c r="BS2802" s="6"/>
      <c r="BT2802" s="6"/>
      <c r="BU2802" s="6"/>
      <c r="BV2802" s="6"/>
      <c r="BW2802" s="6"/>
      <c r="BX2802" s="6"/>
      <c r="BY2802" s="6"/>
      <c r="BZ2802" s="6"/>
      <c r="CA2802" s="6"/>
      <c r="CB2802" s="6"/>
      <c r="CC2802" s="6"/>
      <c r="CD2802" s="6"/>
      <c r="CE2802" s="6"/>
      <c r="CF2802" s="6"/>
      <c r="CG2802" s="6"/>
      <c r="CH2802" s="6"/>
      <c r="CI2802" s="6"/>
      <c r="CJ2802" s="6"/>
      <c r="CK2802" s="6"/>
      <c r="CL2802" s="6"/>
      <c r="CM2802" s="6"/>
      <c r="CN2802" s="6"/>
      <c r="CO2802" s="6"/>
      <c r="CP2802" s="6"/>
      <c r="CQ2802" s="6"/>
      <c r="CR2802" s="6"/>
      <c r="CS2802" s="6"/>
      <c r="CT2802" s="6"/>
      <c r="CU2802" s="6"/>
      <c r="CV2802" s="6"/>
      <c r="CX2802" s="6"/>
      <c r="CY2802" s="6"/>
      <c r="CZ2802" s="6"/>
      <c r="DA2802" s="6"/>
      <c r="DB2802" s="6"/>
    </row>
    <row r="2803" spans="4:106" s="3" customFormat="1" x14ac:dyDescent="0.25">
      <c r="D2803" s="31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  <c r="AJ2803" s="6"/>
      <c r="AK2803" s="6"/>
      <c r="AL2803" s="6"/>
      <c r="AM2803" s="6"/>
      <c r="AN2803" s="6"/>
      <c r="AO2803" s="6"/>
      <c r="AP2803" s="6"/>
      <c r="AQ2803" s="6"/>
      <c r="AR2803" s="6"/>
      <c r="AS2803" s="6"/>
      <c r="AT2803" s="6"/>
      <c r="AU2803" s="6"/>
      <c r="AV2803" s="6"/>
      <c r="AX2803" s="41"/>
      <c r="AY2803" s="41"/>
      <c r="BA2803" s="6"/>
      <c r="BB2803" s="6"/>
      <c r="BC2803" s="6"/>
      <c r="BD2803" s="6"/>
      <c r="BE2803" s="6"/>
      <c r="BF2803" s="6"/>
      <c r="BG2803" s="6"/>
      <c r="BH2803" s="6"/>
      <c r="BI2803" s="6"/>
      <c r="BJ2803" s="6"/>
      <c r="BK2803" s="6"/>
      <c r="BL2803" s="6"/>
      <c r="BM2803" s="6"/>
      <c r="BN2803" s="6"/>
      <c r="BO2803" s="6"/>
      <c r="BP2803" s="6"/>
      <c r="BQ2803" s="6"/>
      <c r="BR2803" s="6"/>
      <c r="BS2803" s="6"/>
      <c r="BT2803" s="6"/>
      <c r="BU2803" s="6"/>
      <c r="BV2803" s="6"/>
      <c r="BW2803" s="6"/>
      <c r="BX2803" s="6"/>
      <c r="BY2803" s="6"/>
      <c r="BZ2803" s="6"/>
      <c r="CA2803" s="6"/>
      <c r="CB2803" s="6"/>
      <c r="CC2803" s="6"/>
      <c r="CD2803" s="6"/>
      <c r="CE2803" s="6"/>
      <c r="CF2803" s="6"/>
      <c r="CG2803" s="6"/>
      <c r="CH2803" s="6"/>
      <c r="CI2803" s="6"/>
      <c r="CJ2803" s="6"/>
      <c r="CK2803" s="6"/>
      <c r="CL2803" s="6"/>
      <c r="CM2803" s="6"/>
      <c r="CN2803" s="6"/>
      <c r="CO2803" s="6"/>
      <c r="CP2803" s="6"/>
      <c r="CQ2803" s="6"/>
      <c r="CR2803" s="6"/>
      <c r="CS2803" s="6"/>
      <c r="CT2803" s="6"/>
      <c r="CU2803" s="6"/>
      <c r="CV2803" s="6"/>
      <c r="CX2803" s="6"/>
      <c r="CY2803" s="6"/>
      <c r="CZ2803" s="6"/>
      <c r="DA2803" s="6"/>
      <c r="DB2803" s="6"/>
    </row>
    <row r="2804" spans="4:106" s="3" customFormat="1" x14ac:dyDescent="0.25">
      <c r="D2804" s="31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  <c r="AK2804" s="6"/>
      <c r="AL2804" s="6"/>
      <c r="AM2804" s="6"/>
      <c r="AN2804" s="6"/>
      <c r="AO2804" s="6"/>
      <c r="AP2804" s="6"/>
      <c r="AQ2804" s="6"/>
      <c r="AR2804" s="6"/>
      <c r="AS2804" s="6"/>
      <c r="AT2804" s="6"/>
      <c r="AU2804" s="6"/>
      <c r="AV2804" s="6"/>
      <c r="AX2804" s="41"/>
      <c r="AY2804" s="41"/>
      <c r="BA2804" s="6"/>
      <c r="BB2804" s="6"/>
      <c r="BC2804" s="6"/>
      <c r="BD2804" s="6"/>
      <c r="BE2804" s="6"/>
      <c r="BF2804" s="6"/>
      <c r="BG2804" s="6"/>
      <c r="BH2804" s="6"/>
      <c r="BI2804" s="6"/>
      <c r="BJ2804" s="6"/>
      <c r="BK2804" s="6"/>
      <c r="BL2804" s="6"/>
      <c r="BM2804" s="6"/>
      <c r="BN2804" s="6"/>
      <c r="BO2804" s="6"/>
      <c r="BP2804" s="6"/>
      <c r="BQ2804" s="6"/>
      <c r="BR2804" s="6"/>
      <c r="BS2804" s="6"/>
      <c r="BT2804" s="6"/>
      <c r="BU2804" s="6"/>
      <c r="BV2804" s="6"/>
      <c r="BW2804" s="6"/>
      <c r="BX2804" s="6"/>
      <c r="BY2804" s="6"/>
      <c r="BZ2804" s="6"/>
      <c r="CA2804" s="6"/>
      <c r="CB2804" s="6"/>
      <c r="CC2804" s="6"/>
      <c r="CD2804" s="6"/>
      <c r="CE2804" s="6"/>
      <c r="CF2804" s="6"/>
      <c r="CG2804" s="6"/>
      <c r="CH2804" s="6"/>
      <c r="CI2804" s="6"/>
      <c r="CJ2804" s="6"/>
      <c r="CK2804" s="6"/>
      <c r="CL2804" s="6"/>
      <c r="CM2804" s="6"/>
      <c r="CN2804" s="6"/>
      <c r="CO2804" s="6"/>
      <c r="CP2804" s="6"/>
      <c r="CQ2804" s="6"/>
      <c r="CR2804" s="6"/>
      <c r="CS2804" s="6"/>
      <c r="CT2804" s="6"/>
      <c r="CU2804" s="6"/>
      <c r="CV2804" s="6"/>
      <c r="CX2804" s="6"/>
      <c r="CY2804" s="6"/>
      <c r="CZ2804" s="6"/>
      <c r="DA2804" s="6"/>
      <c r="DB2804" s="6"/>
    </row>
    <row r="2805" spans="4:106" s="3" customFormat="1" x14ac:dyDescent="0.25">
      <c r="D2805" s="31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  <c r="AK2805" s="6"/>
      <c r="AL2805" s="6"/>
      <c r="AM2805" s="6"/>
      <c r="AN2805" s="6"/>
      <c r="AO2805" s="6"/>
      <c r="AP2805" s="6"/>
      <c r="AQ2805" s="6"/>
      <c r="AR2805" s="6"/>
      <c r="AS2805" s="6"/>
      <c r="AT2805" s="6"/>
      <c r="AU2805" s="6"/>
      <c r="AV2805" s="6"/>
      <c r="AX2805" s="41"/>
      <c r="AY2805" s="41"/>
      <c r="BA2805" s="6"/>
      <c r="BB2805" s="6"/>
      <c r="BC2805" s="6"/>
      <c r="BD2805" s="6"/>
      <c r="BE2805" s="6"/>
      <c r="BF2805" s="6"/>
      <c r="BG2805" s="6"/>
      <c r="BH2805" s="6"/>
      <c r="BI2805" s="6"/>
      <c r="BJ2805" s="6"/>
      <c r="BK2805" s="6"/>
      <c r="BL2805" s="6"/>
      <c r="BM2805" s="6"/>
      <c r="BN2805" s="6"/>
      <c r="BO2805" s="6"/>
      <c r="BP2805" s="6"/>
      <c r="BQ2805" s="6"/>
      <c r="BR2805" s="6"/>
      <c r="BS2805" s="6"/>
      <c r="BT2805" s="6"/>
      <c r="BU2805" s="6"/>
      <c r="BV2805" s="6"/>
      <c r="BW2805" s="6"/>
      <c r="BX2805" s="6"/>
      <c r="BY2805" s="6"/>
      <c r="BZ2805" s="6"/>
      <c r="CA2805" s="6"/>
      <c r="CB2805" s="6"/>
      <c r="CC2805" s="6"/>
      <c r="CD2805" s="6"/>
      <c r="CE2805" s="6"/>
      <c r="CF2805" s="6"/>
      <c r="CG2805" s="6"/>
      <c r="CH2805" s="6"/>
      <c r="CI2805" s="6"/>
      <c r="CJ2805" s="6"/>
      <c r="CK2805" s="6"/>
      <c r="CL2805" s="6"/>
      <c r="CM2805" s="6"/>
      <c r="CN2805" s="6"/>
      <c r="CO2805" s="6"/>
      <c r="CP2805" s="6"/>
      <c r="CQ2805" s="6"/>
      <c r="CR2805" s="6"/>
      <c r="CS2805" s="6"/>
      <c r="CT2805" s="6"/>
      <c r="CU2805" s="6"/>
      <c r="CV2805" s="6"/>
      <c r="CX2805" s="6"/>
      <c r="CY2805" s="6"/>
      <c r="CZ2805" s="6"/>
      <c r="DA2805" s="6"/>
      <c r="DB2805" s="6"/>
    </row>
    <row r="2806" spans="4:106" s="3" customFormat="1" x14ac:dyDescent="0.25">
      <c r="D2806" s="31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  <c r="AK2806" s="6"/>
      <c r="AL2806" s="6"/>
      <c r="AM2806" s="6"/>
      <c r="AN2806" s="6"/>
      <c r="AO2806" s="6"/>
      <c r="AP2806" s="6"/>
      <c r="AQ2806" s="6"/>
      <c r="AR2806" s="6"/>
      <c r="AS2806" s="6"/>
      <c r="AT2806" s="6"/>
      <c r="AU2806" s="6"/>
      <c r="AV2806" s="6"/>
      <c r="AX2806" s="41"/>
      <c r="AY2806" s="41"/>
      <c r="BA2806" s="6"/>
      <c r="BB2806" s="6"/>
      <c r="BC2806" s="6"/>
      <c r="BD2806" s="6"/>
      <c r="BE2806" s="6"/>
      <c r="BF2806" s="6"/>
      <c r="BG2806" s="6"/>
      <c r="BH2806" s="6"/>
      <c r="BI2806" s="6"/>
      <c r="BJ2806" s="6"/>
      <c r="BK2806" s="6"/>
      <c r="BL2806" s="6"/>
      <c r="BM2806" s="6"/>
      <c r="BN2806" s="6"/>
      <c r="BO2806" s="6"/>
      <c r="BP2806" s="6"/>
      <c r="BQ2806" s="6"/>
      <c r="BR2806" s="6"/>
      <c r="BS2806" s="6"/>
      <c r="BT2806" s="6"/>
      <c r="BU2806" s="6"/>
      <c r="BV2806" s="6"/>
      <c r="BW2806" s="6"/>
      <c r="BX2806" s="6"/>
      <c r="BY2806" s="6"/>
      <c r="BZ2806" s="6"/>
      <c r="CA2806" s="6"/>
      <c r="CB2806" s="6"/>
      <c r="CC2806" s="6"/>
      <c r="CD2806" s="6"/>
      <c r="CE2806" s="6"/>
      <c r="CF2806" s="6"/>
      <c r="CG2806" s="6"/>
      <c r="CH2806" s="6"/>
      <c r="CI2806" s="6"/>
      <c r="CJ2806" s="6"/>
      <c r="CK2806" s="6"/>
      <c r="CL2806" s="6"/>
      <c r="CM2806" s="6"/>
      <c r="CN2806" s="6"/>
      <c r="CO2806" s="6"/>
      <c r="CP2806" s="6"/>
      <c r="CQ2806" s="6"/>
      <c r="CR2806" s="6"/>
      <c r="CS2806" s="6"/>
      <c r="CT2806" s="6"/>
      <c r="CU2806" s="6"/>
      <c r="CV2806" s="6"/>
      <c r="CX2806" s="6"/>
      <c r="CY2806" s="6"/>
      <c r="CZ2806" s="6"/>
      <c r="DA2806" s="6"/>
      <c r="DB2806" s="6"/>
    </row>
    <row r="2807" spans="4:106" s="3" customFormat="1" x14ac:dyDescent="0.25">
      <c r="D2807" s="31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  <c r="AK2807" s="6"/>
      <c r="AL2807" s="6"/>
      <c r="AM2807" s="6"/>
      <c r="AN2807" s="6"/>
      <c r="AO2807" s="6"/>
      <c r="AP2807" s="6"/>
      <c r="AQ2807" s="6"/>
      <c r="AR2807" s="6"/>
      <c r="AS2807" s="6"/>
      <c r="AT2807" s="6"/>
      <c r="AU2807" s="6"/>
      <c r="AV2807" s="6"/>
      <c r="AX2807" s="41"/>
      <c r="AY2807" s="41"/>
      <c r="BA2807" s="6"/>
      <c r="BB2807" s="6"/>
      <c r="BC2807" s="6"/>
      <c r="BD2807" s="6"/>
      <c r="BE2807" s="6"/>
      <c r="BF2807" s="6"/>
      <c r="BG2807" s="6"/>
      <c r="BH2807" s="6"/>
      <c r="BI2807" s="6"/>
      <c r="BJ2807" s="6"/>
      <c r="BK2807" s="6"/>
      <c r="BL2807" s="6"/>
      <c r="BM2807" s="6"/>
      <c r="BN2807" s="6"/>
      <c r="BO2807" s="6"/>
      <c r="BP2807" s="6"/>
      <c r="BQ2807" s="6"/>
      <c r="BR2807" s="6"/>
      <c r="BS2807" s="6"/>
      <c r="BT2807" s="6"/>
      <c r="BU2807" s="6"/>
      <c r="BV2807" s="6"/>
      <c r="BW2807" s="6"/>
      <c r="BX2807" s="6"/>
      <c r="BY2807" s="6"/>
      <c r="BZ2807" s="6"/>
      <c r="CA2807" s="6"/>
      <c r="CB2807" s="6"/>
      <c r="CC2807" s="6"/>
      <c r="CD2807" s="6"/>
      <c r="CE2807" s="6"/>
      <c r="CF2807" s="6"/>
      <c r="CG2807" s="6"/>
      <c r="CH2807" s="6"/>
      <c r="CI2807" s="6"/>
      <c r="CJ2807" s="6"/>
      <c r="CK2807" s="6"/>
      <c r="CL2807" s="6"/>
      <c r="CM2807" s="6"/>
      <c r="CN2807" s="6"/>
      <c r="CO2807" s="6"/>
      <c r="CP2807" s="6"/>
      <c r="CQ2807" s="6"/>
      <c r="CR2807" s="6"/>
      <c r="CS2807" s="6"/>
      <c r="CT2807" s="6"/>
      <c r="CU2807" s="6"/>
      <c r="CV2807" s="6"/>
      <c r="CX2807" s="6"/>
      <c r="CY2807" s="6"/>
      <c r="CZ2807" s="6"/>
      <c r="DA2807" s="6"/>
      <c r="DB2807" s="6"/>
    </row>
    <row r="2808" spans="4:106" s="3" customFormat="1" x14ac:dyDescent="0.25">
      <c r="D2808" s="31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  <c r="AK2808" s="6"/>
      <c r="AL2808" s="6"/>
      <c r="AM2808" s="6"/>
      <c r="AN2808" s="6"/>
      <c r="AO2808" s="6"/>
      <c r="AP2808" s="6"/>
      <c r="AQ2808" s="6"/>
      <c r="AR2808" s="6"/>
      <c r="AS2808" s="6"/>
      <c r="AT2808" s="6"/>
      <c r="AU2808" s="6"/>
      <c r="AV2808" s="6"/>
      <c r="AX2808" s="41"/>
      <c r="AY2808" s="41"/>
      <c r="BA2808" s="6"/>
      <c r="BB2808" s="6"/>
      <c r="BC2808" s="6"/>
      <c r="BD2808" s="6"/>
      <c r="BE2808" s="6"/>
      <c r="BF2808" s="6"/>
      <c r="BG2808" s="6"/>
      <c r="BH2808" s="6"/>
      <c r="BI2808" s="6"/>
      <c r="BJ2808" s="6"/>
      <c r="BK2808" s="6"/>
      <c r="BL2808" s="6"/>
      <c r="BM2808" s="6"/>
      <c r="BN2808" s="6"/>
      <c r="BO2808" s="6"/>
      <c r="BP2808" s="6"/>
      <c r="BQ2808" s="6"/>
      <c r="BR2808" s="6"/>
      <c r="BS2808" s="6"/>
      <c r="BT2808" s="6"/>
      <c r="BU2808" s="6"/>
      <c r="BV2808" s="6"/>
      <c r="BW2808" s="6"/>
      <c r="BX2808" s="6"/>
      <c r="BY2808" s="6"/>
      <c r="BZ2808" s="6"/>
      <c r="CA2808" s="6"/>
      <c r="CB2808" s="6"/>
      <c r="CC2808" s="6"/>
      <c r="CD2808" s="6"/>
      <c r="CE2808" s="6"/>
      <c r="CF2808" s="6"/>
      <c r="CG2808" s="6"/>
      <c r="CH2808" s="6"/>
      <c r="CI2808" s="6"/>
      <c r="CJ2808" s="6"/>
      <c r="CK2808" s="6"/>
      <c r="CL2808" s="6"/>
      <c r="CM2808" s="6"/>
      <c r="CN2808" s="6"/>
      <c r="CO2808" s="6"/>
      <c r="CP2808" s="6"/>
      <c r="CQ2808" s="6"/>
      <c r="CR2808" s="6"/>
      <c r="CS2808" s="6"/>
      <c r="CT2808" s="6"/>
      <c r="CU2808" s="6"/>
      <c r="CV2808" s="6"/>
      <c r="CX2808" s="6"/>
      <c r="CY2808" s="6"/>
      <c r="CZ2808" s="6"/>
      <c r="DA2808" s="6"/>
      <c r="DB2808" s="6"/>
    </row>
    <row r="2809" spans="4:106" s="3" customFormat="1" x14ac:dyDescent="0.25">
      <c r="D2809" s="31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  <c r="AK2809" s="6"/>
      <c r="AL2809" s="6"/>
      <c r="AM2809" s="6"/>
      <c r="AN2809" s="6"/>
      <c r="AO2809" s="6"/>
      <c r="AP2809" s="6"/>
      <c r="AQ2809" s="6"/>
      <c r="AR2809" s="6"/>
      <c r="AS2809" s="6"/>
      <c r="AT2809" s="6"/>
      <c r="AU2809" s="6"/>
      <c r="AV2809" s="6"/>
      <c r="AX2809" s="41"/>
      <c r="AY2809" s="41"/>
      <c r="BA2809" s="6"/>
      <c r="BB2809" s="6"/>
      <c r="BC2809" s="6"/>
      <c r="BD2809" s="6"/>
      <c r="BE2809" s="6"/>
      <c r="BF2809" s="6"/>
      <c r="BG2809" s="6"/>
      <c r="BH2809" s="6"/>
      <c r="BI2809" s="6"/>
      <c r="BJ2809" s="6"/>
      <c r="BK2809" s="6"/>
      <c r="BL2809" s="6"/>
      <c r="BM2809" s="6"/>
      <c r="BN2809" s="6"/>
      <c r="BO2809" s="6"/>
      <c r="BP2809" s="6"/>
      <c r="BQ2809" s="6"/>
      <c r="BR2809" s="6"/>
      <c r="BS2809" s="6"/>
      <c r="BT2809" s="6"/>
      <c r="BU2809" s="6"/>
      <c r="BV2809" s="6"/>
      <c r="BW2809" s="6"/>
      <c r="BX2809" s="6"/>
      <c r="BY2809" s="6"/>
      <c r="BZ2809" s="6"/>
      <c r="CA2809" s="6"/>
      <c r="CB2809" s="6"/>
      <c r="CC2809" s="6"/>
      <c r="CD2809" s="6"/>
      <c r="CE2809" s="6"/>
      <c r="CF2809" s="6"/>
      <c r="CG2809" s="6"/>
      <c r="CH2809" s="6"/>
      <c r="CI2809" s="6"/>
      <c r="CJ2809" s="6"/>
      <c r="CK2809" s="6"/>
      <c r="CL2809" s="6"/>
      <c r="CM2809" s="6"/>
      <c r="CN2809" s="6"/>
      <c r="CO2809" s="6"/>
      <c r="CP2809" s="6"/>
      <c r="CQ2809" s="6"/>
      <c r="CR2809" s="6"/>
      <c r="CS2809" s="6"/>
      <c r="CT2809" s="6"/>
      <c r="CU2809" s="6"/>
      <c r="CV2809" s="6"/>
      <c r="CX2809" s="6"/>
      <c r="CY2809" s="6"/>
      <c r="CZ2809" s="6"/>
      <c r="DA2809" s="6"/>
      <c r="DB2809" s="6"/>
    </row>
    <row r="2810" spans="4:106" s="3" customFormat="1" x14ac:dyDescent="0.25">
      <c r="D2810" s="31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  <c r="AK2810" s="6"/>
      <c r="AL2810" s="6"/>
      <c r="AM2810" s="6"/>
      <c r="AN2810" s="6"/>
      <c r="AO2810" s="6"/>
      <c r="AP2810" s="6"/>
      <c r="AQ2810" s="6"/>
      <c r="AR2810" s="6"/>
      <c r="AS2810" s="6"/>
      <c r="AT2810" s="6"/>
      <c r="AU2810" s="6"/>
      <c r="AV2810" s="6"/>
      <c r="AX2810" s="41"/>
      <c r="AY2810" s="41"/>
      <c r="BA2810" s="6"/>
      <c r="BB2810" s="6"/>
      <c r="BC2810" s="6"/>
      <c r="BD2810" s="6"/>
      <c r="BE2810" s="6"/>
      <c r="BF2810" s="6"/>
      <c r="BG2810" s="6"/>
      <c r="BH2810" s="6"/>
      <c r="BI2810" s="6"/>
      <c r="BJ2810" s="6"/>
      <c r="BK2810" s="6"/>
      <c r="BL2810" s="6"/>
      <c r="BM2810" s="6"/>
      <c r="BN2810" s="6"/>
      <c r="BO2810" s="6"/>
      <c r="BP2810" s="6"/>
      <c r="BQ2810" s="6"/>
      <c r="BR2810" s="6"/>
      <c r="BS2810" s="6"/>
      <c r="BT2810" s="6"/>
      <c r="BU2810" s="6"/>
      <c r="BV2810" s="6"/>
      <c r="BW2810" s="6"/>
      <c r="BX2810" s="6"/>
      <c r="BY2810" s="6"/>
      <c r="BZ2810" s="6"/>
      <c r="CA2810" s="6"/>
      <c r="CB2810" s="6"/>
      <c r="CC2810" s="6"/>
      <c r="CD2810" s="6"/>
      <c r="CE2810" s="6"/>
      <c r="CF2810" s="6"/>
      <c r="CG2810" s="6"/>
      <c r="CH2810" s="6"/>
      <c r="CI2810" s="6"/>
      <c r="CJ2810" s="6"/>
      <c r="CK2810" s="6"/>
      <c r="CL2810" s="6"/>
      <c r="CM2810" s="6"/>
      <c r="CN2810" s="6"/>
      <c r="CO2810" s="6"/>
      <c r="CP2810" s="6"/>
      <c r="CQ2810" s="6"/>
      <c r="CR2810" s="6"/>
      <c r="CS2810" s="6"/>
      <c r="CT2810" s="6"/>
      <c r="CU2810" s="6"/>
      <c r="CV2810" s="6"/>
      <c r="CX2810" s="6"/>
      <c r="CY2810" s="6"/>
      <c r="CZ2810" s="6"/>
      <c r="DA2810" s="6"/>
      <c r="DB2810" s="6"/>
    </row>
    <row r="2811" spans="4:106" s="3" customFormat="1" x14ac:dyDescent="0.25">
      <c r="D2811" s="31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  <c r="AK2811" s="6"/>
      <c r="AL2811" s="6"/>
      <c r="AM2811" s="6"/>
      <c r="AN2811" s="6"/>
      <c r="AO2811" s="6"/>
      <c r="AP2811" s="6"/>
      <c r="AQ2811" s="6"/>
      <c r="AR2811" s="6"/>
      <c r="AS2811" s="6"/>
      <c r="AT2811" s="6"/>
      <c r="AU2811" s="6"/>
      <c r="AV2811" s="6"/>
      <c r="AX2811" s="41"/>
      <c r="AY2811" s="41"/>
      <c r="BA2811" s="6"/>
      <c r="BB2811" s="6"/>
      <c r="BC2811" s="6"/>
      <c r="BD2811" s="6"/>
      <c r="BE2811" s="6"/>
      <c r="BF2811" s="6"/>
      <c r="BG2811" s="6"/>
      <c r="BH2811" s="6"/>
      <c r="BI2811" s="6"/>
      <c r="BJ2811" s="6"/>
      <c r="BK2811" s="6"/>
      <c r="BL2811" s="6"/>
      <c r="BM2811" s="6"/>
      <c r="BN2811" s="6"/>
      <c r="BO2811" s="6"/>
      <c r="BP2811" s="6"/>
      <c r="BQ2811" s="6"/>
      <c r="BR2811" s="6"/>
      <c r="BS2811" s="6"/>
      <c r="BT2811" s="6"/>
      <c r="BU2811" s="6"/>
      <c r="BV2811" s="6"/>
      <c r="BW2811" s="6"/>
      <c r="BX2811" s="6"/>
      <c r="BY2811" s="6"/>
      <c r="BZ2811" s="6"/>
      <c r="CA2811" s="6"/>
      <c r="CB2811" s="6"/>
      <c r="CC2811" s="6"/>
      <c r="CD2811" s="6"/>
      <c r="CE2811" s="6"/>
      <c r="CF2811" s="6"/>
      <c r="CG2811" s="6"/>
      <c r="CH2811" s="6"/>
      <c r="CI2811" s="6"/>
      <c r="CJ2811" s="6"/>
      <c r="CK2811" s="6"/>
      <c r="CL2811" s="6"/>
      <c r="CM2811" s="6"/>
      <c r="CN2811" s="6"/>
      <c r="CO2811" s="6"/>
      <c r="CP2811" s="6"/>
      <c r="CQ2811" s="6"/>
      <c r="CR2811" s="6"/>
      <c r="CS2811" s="6"/>
      <c r="CT2811" s="6"/>
      <c r="CU2811" s="6"/>
      <c r="CV2811" s="6"/>
      <c r="CX2811" s="6"/>
      <c r="CY2811" s="6"/>
      <c r="CZ2811" s="6"/>
      <c r="DA2811" s="6"/>
      <c r="DB2811" s="6"/>
    </row>
    <row r="2812" spans="4:106" s="3" customFormat="1" x14ac:dyDescent="0.25">
      <c r="D2812" s="31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O2812" s="6"/>
      <c r="AP2812" s="6"/>
      <c r="AQ2812" s="6"/>
      <c r="AR2812" s="6"/>
      <c r="AS2812" s="6"/>
      <c r="AT2812" s="6"/>
      <c r="AU2812" s="6"/>
      <c r="AV2812" s="6"/>
      <c r="AX2812" s="41"/>
      <c r="AY2812" s="41"/>
      <c r="BA2812" s="6"/>
      <c r="BB2812" s="6"/>
      <c r="BC2812" s="6"/>
      <c r="BD2812" s="6"/>
      <c r="BE2812" s="6"/>
      <c r="BF2812" s="6"/>
      <c r="BG2812" s="6"/>
      <c r="BH2812" s="6"/>
      <c r="BI2812" s="6"/>
      <c r="BJ2812" s="6"/>
      <c r="BK2812" s="6"/>
      <c r="BL2812" s="6"/>
      <c r="BM2812" s="6"/>
      <c r="BN2812" s="6"/>
      <c r="BO2812" s="6"/>
      <c r="BP2812" s="6"/>
      <c r="BQ2812" s="6"/>
      <c r="BR2812" s="6"/>
      <c r="BS2812" s="6"/>
      <c r="BT2812" s="6"/>
      <c r="BU2812" s="6"/>
      <c r="BV2812" s="6"/>
      <c r="BW2812" s="6"/>
      <c r="BX2812" s="6"/>
      <c r="BY2812" s="6"/>
      <c r="BZ2812" s="6"/>
      <c r="CA2812" s="6"/>
      <c r="CB2812" s="6"/>
      <c r="CC2812" s="6"/>
      <c r="CD2812" s="6"/>
      <c r="CE2812" s="6"/>
      <c r="CF2812" s="6"/>
      <c r="CG2812" s="6"/>
      <c r="CH2812" s="6"/>
      <c r="CI2812" s="6"/>
      <c r="CJ2812" s="6"/>
      <c r="CK2812" s="6"/>
      <c r="CL2812" s="6"/>
      <c r="CM2812" s="6"/>
      <c r="CN2812" s="6"/>
      <c r="CO2812" s="6"/>
      <c r="CP2812" s="6"/>
      <c r="CQ2812" s="6"/>
      <c r="CR2812" s="6"/>
      <c r="CS2812" s="6"/>
      <c r="CT2812" s="6"/>
      <c r="CU2812" s="6"/>
      <c r="CV2812" s="6"/>
      <c r="CX2812" s="6"/>
      <c r="CY2812" s="6"/>
      <c r="CZ2812" s="6"/>
      <c r="DA2812" s="6"/>
      <c r="DB2812" s="6"/>
    </row>
    <row r="2813" spans="4:106" s="3" customFormat="1" x14ac:dyDescent="0.25">
      <c r="D2813" s="31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  <c r="AK2813" s="6"/>
      <c r="AL2813" s="6"/>
      <c r="AM2813" s="6"/>
      <c r="AN2813" s="6"/>
      <c r="AO2813" s="6"/>
      <c r="AP2813" s="6"/>
      <c r="AQ2813" s="6"/>
      <c r="AR2813" s="6"/>
      <c r="AS2813" s="6"/>
      <c r="AT2813" s="6"/>
      <c r="AU2813" s="6"/>
      <c r="AV2813" s="6"/>
      <c r="AX2813" s="41"/>
      <c r="AY2813" s="41"/>
      <c r="BA2813" s="6"/>
      <c r="BB2813" s="6"/>
      <c r="BC2813" s="6"/>
      <c r="BD2813" s="6"/>
      <c r="BE2813" s="6"/>
      <c r="BF2813" s="6"/>
      <c r="BG2813" s="6"/>
      <c r="BH2813" s="6"/>
      <c r="BI2813" s="6"/>
      <c r="BJ2813" s="6"/>
      <c r="BK2813" s="6"/>
      <c r="BL2813" s="6"/>
      <c r="BM2813" s="6"/>
      <c r="BN2813" s="6"/>
      <c r="BO2813" s="6"/>
      <c r="BP2813" s="6"/>
      <c r="BQ2813" s="6"/>
      <c r="BR2813" s="6"/>
      <c r="BS2813" s="6"/>
      <c r="BT2813" s="6"/>
      <c r="BU2813" s="6"/>
      <c r="BV2813" s="6"/>
      <c r="BW2813" s="6"/>
      <c r="BX2813" s="6"/>
      <c r="BY2813" s="6"/>
      <c r="BZ2813" s="6"/>
      <c r="CA2813" s="6"/>
      <c r="CB2813" s="6"/>
      <c r="CC2813" s="6"/>
      <c r="CD2813" s="6"/>
      <c r="CE2813" s="6"/>
      <c r="CF2813" s="6"/>
      <c r="CG2813" s="6"/>
      <c r="CH2813" s="6"/>
      <c r="CI2813" s="6"/>
      <c r="CJ2813" s="6"/>
      <c r="CK2813" s="6"/>
      <c r="CL2813" s="6"/>
      <c r="CM2813" s="6"/>
      <c r="CN2813" s="6"/>
      <c r="CO2813" s="6"/>
      <c r="CP2813" s="6"/>
      <c r="CQ2813" s="6"/>
      <c r="CR2813" s="6"/>
      <c r="CS2813" s="6"/>
      <c r="CT2813" s="6"/>
      <c r="CU2813" s="6"/>
      <c r="CV2813" s="6"/>
      <c r="CX2813" s="6"/>
      <c r="CY2813" s="6"/>
      <c r="CZ2813" s="6"/>
      <c r="DA2813" s="6"/>
      <c r="DB2813" s="6"/>
    </row>
    <row r="2814" spans="4:106" s="3" customFormat="1" x14ac:dyDescent="0.25">
      <c r="D2814" s="31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  <c r="AK2814" s="6"/>
      <c r="AL2814" s="6"/>
      <c r="AM2814" s="6"/>
      <c r="AN2814" s="6"/>
      <c r="AO2814" s="6"/>
      <c r="AP2814" s="6"/>
      <c r="AQ2814" s="6"/>
      <c r="AR2814" s="6"/>
      <c r="AS2814" s="6"/>
      <c r="AT2814" s="6"/>
      <c r="AU2814" s="6"/>
      <c r="AV2814" s="6"/>
      <c r="AX2814" s="41"/>
      <c r="AY2814" s="41"/>
      <c r="BA2814" s="6"/>
      <c r="BB2814" s="6"/>
      <c r="BC2814" s="6"/>
      <c r="BD2814" s="6"/>
      <c r="BE2814" s="6"/>
      <c r="BF2814" s="6"/>
      <c r="BG2814" s="6"/>
      <c r="BH2814" s="6"/>
      <c r="BI2814" s="6"/>
      <c r="BJ2814" s="6"/>
      <c r="BK2814" s="6"/>
      <c r="BL2814" s="6"/>
      <c r="BM2814" s="6"/>
      <c r="BN2814" s="6"/>
      <c r="BO2814" s="6"/>
      <c r="BP2814" s="6"/>
      <c r="BQ2814" s="6"/>
      <c r="BR2814" s="6"/>
      <c r="BS2814" s="6"/>
      <c r="BT2814" s="6"/>
      <c r="BU2814" s="6"/>
      <c r="BV2814" s="6"/>
      <c r="BW2814" s="6"/>
      <c r="BX2814" s="6"/>
      <c r="BY2814" s="6"/>
      <c r="BZ2814" s="6"/>
      <c r="CA2814" s="6"/>
      <c r="CB2814" s="6"/>
      <c r="CC2814" s="6"/>
      <c r="CD2814" s="6"/>
      <c r="CE2814" s="6"/>
      <c r="CF2814" s="6"/>
      <c r="CG2814" s="6"/>
      <c r="CH2814" s="6"/>
      <c r="CI2814" s="6"/>
      <c r="CJ2814" s="6"/>
      <c r="CK2814" s="6"/>
      <c r="CL2814" s="6"/>
      <c r="CM2814" s="6"/>
      <c r="CN2814" s="6"/>
      <c r="CO2814" s="6"/>
      <c r="CP2814" s="6"/>
      <c r="CQ2814" s="6"/>
      <c r="CR2814" s="6"/>
      <c r="CS2814" s="6"/>
      <c r="CT2814" s="6"/>
      <c r="CU2814" s="6"/>
      <c r="CV2814" s="6"/>
      <c r="CX2814" s="6"/>
      <c r="CY2814" s="6"/>
      <c r="CZ2814" s="6"/>
      <c r="DA2814" s="6"/>
      <c r="DB2814" s="6"/>
    </row>
    <row r="2815" spans="4:106" s="3" customFormat="1" x14ac:dyDescent="0.25">
      <c r="D2815" s="31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  <c r="AK2815" s="6"/>
      <c r="AL2815" s="6"/>
      <c r="AM2815" s="6"/>
      <c r="AN2815" s="6"/>
      <c r="AO2815" s="6"/>
      <c r="AP2815" s="6"/>
      <c r="AQ2815" s="6"/>
      <c r="AR2815" s="6"/>
      <c r="AS2815" s="6"/>
      <c r="AT2815" s="6"/>
      <c r="AU2815" s="6"/>
      <c r="AV2815" s="6"/>
      <c r="AX2815" s="41"/>
      <c r="AY2815" s="41"/>
      <c r="BA2815" s="6"/>
      <c r="BB2815" s="6"/>
      <c r="BC2815" s="6"/>
      <c r="BD2815" s="6"/>
      <c r="BE2815" s="6"/>
      <c r="BF2815" s="6"/>
      <c r="BG2815" s="6"/>
      <c r="BH2815" s="6"/>
      <c r="BI2815" s="6"/>
      <c r="BJ2815" s="6"/>
      <c r="BK2815" s="6"/>
      <c r="BL2815" s="6"/>
      <c r="BM2815" s="6"/>
      <c r="BN2815" s="6"/>
      <c r="BO2815" s="6"/>
      <c r="BP2815" s="6"/>
      <c r="BQ2815" s="6"/>
      <c r="BR2815" s="6"/>
      <c r="BS2815" s="6"/>
      <c r="BT2815" s="6"/>
      <c r="BU2815" s="6"/>
      <c r="BV2815" s="6"/>
      <c r="BW2815" s="6"/>
      <c r="BX2815" s="6"/>
      <c r="BY2815" s="6"/>
      <c r="BZ2815" s="6"/>
      <c r="CA2815" s="6"/>
      <c r="CB2815" s="6"/>
      <c r="CC2815" s="6"/>
      <c r="CD2815" s="6"/>
      <c r="CE2815" s="6"/>
      <c r="CF2815" s="6"/>
      <c r="CG2815" s="6"/>
      <c r="CH2815" s="6"/>
      <c r="CI2815" s="6"/>
      <c r="CJ2815" s="6"/>
      <c r="CK2815" s="6"/>
      <c r="CL2815" s="6"/>
      <c r="CM2815" s="6"/>
      <c r="CN2815" s="6"/>
      <c r="CO2815" s="6"/>
      <c r="CP2815" s="6"/>
      <c r="CQ2815" s="6"/>
      <c r="CR2815" s="6"/>
      <c r="CS2815" s="6"/>
      <c r="CT2815" s="6"/>
      <c r="CU2815" s="6"/>
      <c r="CV2815" s="6"/>
      <c r="CX2815" s="6"/>
      <c r="CY2815" s="6"/>
      <c r="CZ2815" s="6"/>
      <c r="DA2815" s="6"/>
      <c r="DB2815" s="6"/>
    </row>
    <row r="2816" spans="4:106" s="3" customFormat="1" x14ac:dyDescent="0.25">
      <c r="D2816" s="31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  <c r="AK2816" s="6"/>
      <c r="AL2816" s="6"/>
      <c r="AM2816" s="6"/>
      <c r="AN2816" s="6"/>
      <c r="AO2816" s="6"/>
      <c r="AP2816" s="6"/>
      <c r="AQ2816" s="6"/>
      <c r="AR2816" s="6"/>
      <c r="AS2816" s="6"/>
      <c r="AT2816" s="6"/>
      <c r="AU2816" s="6"/>
      <c r="AV2816" s="6"/>
      <c r="AX2816" s="41"/>
      <c r="AY2816" s="41"/>
      <c r="BA2816" s="6"/>
      <c r="BB2816" s="6"/>
      <c r="BC2816" s="6"/>
      <c r="BD2816" s="6"/>
      <c r="BE2816" s="6"/>
      <c r="BF2816" s="6"/>
      <c r="BG2816" s="6"/>
      <c r="BH2816" s="6"/>
      <c r="BI2816" s="6"/>
      <c r="BJ2816" s="6"/>
      <c r="BK2816" s="6"/>
      <c r="BL2816" s="6"/>
      <c r="BM2816" s="6"/>
      <c r="BN2816" s="6"/>
      <c r="BO2816" s="6"/>
      <c r="BP2816" s="6"/>
      <c r="BQ2816" s="6"/>
      <c r="BR2816" s="6"/>
      <c r="BS2816" s="6"/>
      <c r="BT2816" s="6"/>
      <c r="BU2816" s="6"/>
      <c r="BV2816" s="6"/>
      <c r="BW2816" s="6"/>
      <c r="BX2816" s="6"/>
      <c r="BY2816" s="6"/>
      <c r="BZ2816" s="6"/>
      <c r="CA2816" s="6"/>
      <c r="CB2816" s="6"/>
      <c r="CC2816" s="6"/>
      <c r="CD2816" s="6"/>
      <c r="CE2816" s="6"/>
      <c r="CF2816" s="6"/>
      <c r="CG2816" s="6"/>
      <c r="CH2816" s="6"/>
      <c r="CI2816" s="6"/>
      <c r="CJ2816" s="6"/>
      <c r="CK2816" s="6"/>
      <c r="CL2816" s="6"/>
      <c r="CM2816" s="6"/>
      <c r="CN2816" s="6"/>
      <c r="CO2816" s="6"/>
      <c r="CP2816" s="6"/>
      <c r="CQ2816" s="6"/>
      <c r="CR2816" s="6"/>
      <c r="CS2816" s="6"/>
      <c r="CT2816" s="6"/>
      <c r="CU2816" s="6"/>
      <c r="CV2816" s="6"/>
      <c r="CX2816" s="6"/>
      <c r="CY2816" s="6"/>
      <c r="CZ2816" s="6"/>
      <c r="DA2816" s="6"/>
      <c r="DB2816" s="6"/>
    </row>
    <row r="2817" spans="4:106" s="3" customFormat="1" x14ac:dyDescent="0.25">
      <c r="D2817" s="31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  <c r="AK2817" s="6"/>
      <c r="AL2817" s="6"/>
      <c r="AM2817" s="6"/>
      <c r="AN2817" s="6"/>
      <c r="AO2817" s="6"/>
      <c r="AP2817" s="6"/>
      <c r="AQ2817" s="6"/>
      <c r="AR2817" s="6"/>
      <c r="AS2817" s="6"/>
      <c r="AT2817" s="6"/>
      <c r="AU2817" s="6"/>
      <c r="AV2817" s="6"/>
      <c r="AX2817" s="41"/>
      <c r="AY2817" s="41"/>
      <c r="BA2817" s="6"/>
      <c r="BB2817" s="6"/>
      <c r="BC2817" s="6"/>
      <c r="BD2817" s="6"/>
      <c r="BE2817" s="6"/>
      <c r="BF2817" s="6"/>
      <c r="BG2817" s="6"/>
      <c r="BH2817" s="6"/>
      <c r="BI2817" s="6"/>
      <c r="BJ2817" s="6"/>
      <c r="BK2817" s="6"/>
      <c r="BL2817" s="6"/>
      <c r="BM2817" s="6"/>
      <c r="BN2817" s="6"/>
      <c r="BO2817" s="6"/>
      <c r="BP2817" s="6"/>
      <c r="BQ2817" s="6"/>
      <c r="BR2817" s="6"/>
      <c r="BS2817" s="6"/>
      <c r="BT2817" s="6"/>
      <c r="BU2817" s="6"/>
      <c r="BV2817" s="6"/>
      <c r="BW2817" s="6"/>
      <c r="BX2817" s="6"/>
      <c r="BY2817" s="6"/>
      <c r="BZ2817" s="6"/>
      <c r="CA2817" s="6"/>
      <c r="CB2817" s="6"/>
      <c r="CC2817" s="6"/>
      <c r="CD2817" s="6"/>
      <c r="CE2817" s="6"/>
      <c r="CF2817" s="6"/>
      <c r="CG2817" s="6"/>
      <c r="CH2817" s="6"/>
      <c r="CI2817" s="6"/>
      <c r="CJ2817" s="6"/>
      <c r="CK2817" s="6"/>
      <c r="CL2817" s="6"/>
      <c r="CM2817" s="6"/>
      <c r="CN2817" s="6"/>
      <c r="CO2817" s="6"/>
      <c r="CP2817" s="6"/>
      <c r="CQ2817" s="6"/>
      <c r="CR2817" s="6"/>
      <c r="CS2817" s="6"/>
      <c r="CT2817" s="6"/>
      <c r="CU2817" s="6"/>
      <c r="CV2817" s="6"/>
      <c r="CX2817" s="6"/>
      <c r="CY2817" s="6"/>
      <c r="CZ2817" s="6"/>
      <c r="DA2817" s="6"/>
      <c r="DB2817" s="6"/>
    </row>
    <row r="2818" spans="4:106" s="3" customFormat="1" x14ac:dyDescent="0.25">
      <c r="D2818" s="31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  <c r="AK2818" s="6"/>
      <c r="AL2818" s="6"/>
      <c r="AM2818" s="6"/>
      <c r="AN2818" s="6"/>
      <c r="AO2818" s="6"/>
      <c r="AP2818" s="6"/>
      <c r="AQ2818" s="6"/>
      <c r="AR2818" s="6"/>
      <c r="AS2818" s="6"/>
      <c r="AT2818" s="6"/>
      <c r="AU2818" s="6"/>
      <c r="AV2818" s="6"/>
      <c r="AX2818" s="41"/>
      <c r="AY2818" s="41"/>
      <c r="BA2818" s="6"/>
      <c r="BB2818" s="6"/>
      <c r="BC2818" s="6"/>
      <c r="BD2818" s="6"/>
      <c r="BE2818" s="6"/>
      <c r="BF2818" s="6"/>
      <c r="BG2818" s="6"/>
      <c r="BH2818" s="6"/>
      <c r="BI2818" s="6"/>
      <c r="BJ2818" s="6"/>
      <c r="BK2818" s="6"/>
      <c r="BL2818" s="6"/>
      <c r="BM2818" s="6"/>
      <c r="BN2818" s="6"/>
      <c r="BO2818" s="6"/>
      <c r="BP2818" s="6"/>
      <c r="BQ2818" s="6"/>
      <c r="BR2818" s="6"/>
      <c r="BS2818" s="6"/>
      <c r="BT2818" s="6"/>
      <c r="BU2818" s="6"/>
      <c r="BV2818" s="6"/>
      <c r="BW2818" s="6"/>
      <c r="BX2818" s="6"/>
      <c r="BY2818" s="6"/>
      <c r="BZ2818" s="6"/>
      <c r="CA2818" s="6"/>
      <c r="CB2818" s="6"/>
      <c r="CC2818" s="6"/>
      <c r="CD2818" s="6"/>
      <c r="CE2818" s="6"/>
      <c r="CF2818" s="6"/>
      <c r="CG2818" s="6"/>
      <c r="CH2818" s="6"/>
      <c r="CI2818" s="6"/>
      <c r="CJ2818" s="6"/>
      <c r="CK2818" s="6"/>
      <c r="CL2818" s="6"/>
      <c r="CM2818" s="6"/>
      <c r="CN2818" s="6"/>
      <c r="CO2818" s="6"/>
      <c r="CP2818" s="6"/>
      <c r="CQ2818" s="6"/>
      <c r="CR2818" s="6"/>
      <c r="CS2818" s="6"/>
      <c r="CT2818" s="6"/>
      <c r="CU2818" s="6"/>
      <c r="CV2818" s="6"/>
      <c r="CX2818" s="6"/>
      <c r="CY2818" s="6"/>
      <c r="CZ2818" s="6"/>
      <c r="DA2818" s="6"/>
      <c r="DB2818" s="6"/>
    </row>
    <row r="2819" spans="4:106" s="3" customFormat="1" x14ac:dyDescent="0.25">
      <c r="D2819" s="31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  <c r="AK2819" s="6"/>
      <c r="AL2819" s="6"/>
      <c r="AM2819" s="6"/>
      <c r="AN2819" s="6"/>
      <c r="AO2819" s="6"/>
      <c r="AP2819" s="6"/>
      <c r="AQ2819" s="6"/>
      <c r="AR2819" s="6"/>
      <c r="AS2819" s="6"/>
      <c r="AT2819" s="6"/>
      <c r="AU2819" s="6"/>
      <c r="AV2819" s="6"/>
      <c r="AX2819" s="41"/>
      <c r="AY2819" s="41"/>
      <c r="BA2819" s="6"/>
      <c r="BB2819" s="6"/>
      <c r="BC2819" s="6"/>
      <c r="BD2819" s="6"/>
      <c r="BE2819" s="6"/>
      <c r="BF2819" s="6"/>
      <c r="BG2819" s="6"/>
      <c r="BH2819" s="6"/>
      <c r="BI2819" s="6"/>
      <c r="BJ2819" s="6"/>
      <c r="BK2819" s="6"/>
      <c r="BL2819" s="6"/>
      <c r="BM2819" s="6"/>
      <c r="BN2819" s="6"/>
      <c r="BO2819" s="6"/>
      <c r="BP2819" s="6"/>
      <c r="BQ2819" s="6"/>
      <c r="BR2819" s="6"/>
      <c r="BS2819" s="6"/>
      <c r="BT2819" s="6"/>
      <c r="BU2819" s="6"/>
      <c r="BV2819" s="6"/>
      <c r="BW2819" s="6"/>
      <c r="BX2819" s="6"/>
      <c r="BY2819" s="6"/>
      <c r="BZ2819" s="6"/>
      <c r="CA2819" s="6"/>
      <c r="CB2819" s="6"/>
      <c r="CC2819" s="6"/>
      <c r="CD2819" s="6"/>
      <c r="CE2819" s="6"/>
      <c r="CF2819" s="6"/>
      <c r="CG2819" s="6"/>
      <c r="CH2819" s="6"/>
      <c r="CI2819" s="6"/>
      <c r="CJ2819" s="6"/>
      <c r="CK2819" s="6"/>
      <c r="CL2819" s="6"/>
      <c r="CM2819" s="6"/>
      <c r="CN2819" s="6"/>
      <c r="CO2819" s="6"/>
      <c r="CP2819" s="6"/>
      <c r="CQ2819" s="6"/>
      <c r="CR2819" s="6"/>
      <c r="CS2819" s="6"/>
      <c r="CT2819" s="6"/>
      <c r="CU2819" s="6"/>
      <c r="CV2819" s="6"/>
      <c r="CX2819" s="6"/>
      <c r="CY2819" s="6"/>
      <c r="CZ2819" s="6"/>
      <c r="DA2819" s="6"/>
      <c r="DB2819" s="6"/>
    </row>
    <row r="2820" spans="4:106" s="3" customFormat="1" x14ac:dyDescent="0.25">
      <c r="D2820" s="31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  <c r="AK2820" s="6"/>
      <c r="AL2820" s="6"/>
      <c r="AM2820" s="6"/>
      <c r="AN2820" s="6"/>
      <c r="AO2820" s="6"/>
      <c r="AP2820" s="6"/>
      <c r="AQ2820" s="6"/>
      <c r="AR2820" s="6"/>
      <c r="AS2820" s="6"/>
      <c r="AT2820" s="6"/>
      <c r="AU2820" s="6"/>
      <c r="AV2820" s="6"/>
      <c r="AX2820" s="41"/>
      <c r="AY2820" s="41"/>
      <c r="BA2820" s="6"/>
      <c r="BB2820" s="6"/>
      <c r="BC2820" s="6"/>
      <c r="BD2820" s="6"/>
      <c r="BE2820" s="6"/>
      <c r="BF2820" s="6"/>
      <c r="BG2820" s="6"/>
      <c r="BH2820" s="6"/>
      <c r="BI2820" s="6"/>
      <c r="BJ2820" s="6"/>
      <c r="BK2820" s="6"/>
      <c r="BL2820" s="6"/>
      <c r="BM2820" s="6"/>
      <c r="BN2820" s="6"/>
      <c r="BO2820" s="6"/>
      <c r="BP2820" s="6"/>
      <c r="BQ2820" s="6"/>
      <c r="BR2820" s="6"/>
      <c r="BS2820" s="6"/>
      <c r="BT2820" s="6"/>
      <c r="BU2820" s="6"/>
      <c r="BV2820" s="6"/>
      <c r="BW2820" s="6"/>
      <c r="BX2820" s="6"/>
      <c r="BY2820" s="6"/>
      <c r="BZ2820" s="6"/>
      <c r="CA2820" s="6"/>
      <c r="CB2820" s="6"/>
      <c r="CC2820" s="6"/>
      <c r="CD2820" s="6"/>
      <c r="CE2820" s="6"/>
      <c r="CF2820" s="6"/>
      <c r="CG2820" s="6"/>
      <c r="CH2820" s="6"/>
      <c r="CI2820" s="6"/>
      <c r="CJ2820" s="6"/>
      <c r="CK2820" s="6"/>
      <c r="CL2820" s="6"/>
      <c r="CM2820" s="6"/>
      <c r="CN2820" s="6"/>
      <c r="CO2820" s="6"/>
      <c r="CP2820" s="6"/>
      <c r="CQ2820" s="6"/>
      <c r="CR2820" s="6"/>
      <c r="CS2820" s="6"/>
      <c r="CT2820" s="6"/>
      <c r="CU2820" s="6"/>
      <c r="CV2820" s="6"/>
      <c r="CX2820" s="6"/>
      <c r="CY2820" s="6"/>
      <c r="CZ2820" s="6"/>
      <c r="DA2820" s="6"/>
      <c r="DB2820" s="6"/>
    </row>
    <row r="2821" spans="4:106" s="3" customFormat="1" x14ac:dyDescent="0.25">
      <c r="D2821" s="31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  <c r="AK2821" s="6"/>
      <c r="AL2821" s="6"/>
      <c r="AM2821" s="6"/>
      <c r="AN2821" s="6"/>
      <c r="AO2821" s="6"/>
      <c r="AP2821" s="6"/>
      <c r="AQ2821" s="6"/>
      <c r="AR2821" s="6"/>
      <c r="AS2821" s="6"/>
      <c r="AT2821" s="6"/>
      <c r="AU2821" s="6"/>
      <c r="AV2821" s="6"/>
      <c r="AX2821" s="41"/>
      <c r="AY2821" s="41"/>
      <c r="BA2821" s="6"/>
      <c r="BB2821" s="6"/>
      <c r="BC2821" s="6"/>
      <c r="BD2821" s="6"/>
      <c r="BE2821" s="6"/>
      <c r="BF2821" s="6"/>
      <c r="BG2821" s="6"/>
      <c r="BH2821" s="6"/>
      <c r="BI2821" s="6"/>
      <c r="BJ2821" s="6"/>
      <c r="BK2821" s="6"/>
      <c r="BL2821" s="6"/>
      <c r="BM2821" s="6"/>
      <c r="BN2821" s="6"/>
      <c r="BO2821" s="6"/>
      <c r="BP2821" s="6"/>
      <c r="BQ2821" s="6"/>
      <c r="BR2821" s="6"/>
      <c r="BS2821" s="6"/>
      <c r="BT2821" s="6"/>
      <c r="BU2821" s="6"/>
      <c r="BV2821" s="6"/>
      <c r="BW2821" s="6"/>
      <c r="BX2821" s="6"/>
      <c r="BY2821" s="6"/>
      <c r="BZ2821" s="6"/>
      <c r="CA2821" s="6"/>
      <c r="CB2821" s="6"/>
      <c r="CC2821" s="6"/>
      <c r="CD2821" s="6"/>
      <c r="CE2821" s="6"/>
      <c r="CF2821" s="6"/>
      <c r="CG2821" s="6"/>
      <c r="CH2821" s="6"/>
      <c r="CI2821" s="6"/>
      <c r="CJ2821" s="6"/>
      <c r="CK2821" s="6"/>
      <c r="CL2821" s="6"/>
      <c r="CM2821" s="6"/>
      <c r="CN2821" s="6"/>
      <c r="CO2821" s="6"/>
      <c r="CP2821" s="6"/>
      <c r="CQ2821" s="6"/>
      <c r="CR2821" s="6"/>
      <c r="CS2821" s="6"/>
      <c r="CT2821" s="6"/>
      <c r="CU2821" s="6"/>
      <c r="CV2821" s="6"/>
      <c r="CX2821" s="6"/>
      <c r="CY2821" s="6"/>
      <c r="CZ2821" s="6"/>
      <c r="DA2821" s="6"/>
      <c r="DB2821" s="6"/>
    </row>
    <row r="2822" spans="4:106" s="3" customFormat="1" x14ac:dyDescent="0.25">
      <c r="D2822" s="31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  <c r="AK2822" s="6"/>
      <c r="AL2822" s="6"/>
      <c r="AM2822" s="6"/>
      <c r="AN2822" s="6"/>
      <c r="AO2822" s="6"/>
      <c r="AP2822" s="6"/>
      <c r="AQ2822" s="6"/>
      <c r="AR2822" s="6"/>
      <c r="AS2822" s="6"/>
      <c r="AT2822" s="6"/>
      <c r="AU2822" s="6"/>
      <c r="AV2822" s="6"/>
      <c r="AX2822" s="41"/>
      <c r="AY2822" s="41"/>
      <c r="BA2822" s="6"/>
      <c r="BB2822" s="6"/>
      <c r="BC2822" s="6"/>
      <c r="BD2822" s="6"/>
      <c r="BE2822" s="6"/>
      <c r="BF2822" s="6"/>
      <c r="BG2822" s="6"/>
      <c r="BH2822" s="6"/>
      <c r="BI2822" s="6"/>
      <c r="BJ2822" s="6"/>
      <c r="BK2822" s="6"/>
      <c r="BL2822" s="6"/>
      <c r="BM2822" s="6"/>
      <c r="BN2822" s="6"/>
      <c r="BO2822" s="6"/>
      <c r="BP2822" s="6"/>
      <c r="BQ2822" s="6"/>
      <c r="BR2822" s="6"/>
      <c r="BS2822" s="6"/>
      <c r="BT2822" s="6"/>
      <c r="BU2822" s="6"/>
      <c r="BV2822" s="6"/>
      <c r="BW2822" s="6"/>
      <c r="BX2822" s="6"/>
      <c r="BY2822" s="6"/>
      <c r="BZ2822" s="6"/>
      <c r="CA2822" s="6"/>
      <c r="CB2822" s="6"/>
      <c r="CC2822" s="6"/>
      <c r="CD2822" s="6"/>
      <c r="CE2822" s="6"/>
      <c r="CF2822" s="6"/>
      <c r="CG2822" s="6"/>
      <c r="CH2822" s="6"/>
      <c r="CI2822" s="6"/>
      <c r="CJ2822" s="6"/>
      <c r="CK2822" s="6"/>
      <c r="CL2822" s="6"/>
      <c r="CM2822" s="6"/>
      <c r="CN2822" s="6"/>
      <c r="CO2822" s="6"/>
      <c r="CP2822" s="6"/>
      <c r="CQ2822" s="6"/>
      <c r="CR2822" s="6"/>
      <c r="CS2822" s="6"/>
      <c r="CT2822" s="6"/>
      <c r="CU2822" s="6"/>
      <c r="CV2822" s="6"/>
      <c r="CX2822" s="6"/>
      <c r="CY2822" s="6"/>
      <c r="CZ2822" s="6"/>
      <c r="DA2822" s="6"/>
      <c r="DB2822" s="6"/>
    </row>
    <row r="2823" spans="4:106" s="3" customFormat="1" x14ac:dyDescent="0.25">
      <c r="D2823" s="31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  <c r="AK2823" s="6"/>
      <c r="AL2823" s="6"/>
      <c r="AM2823" s="6"/>
      <c r="AN2823" s="6"/>
      <c r="AO2823" s="6"/>
      <c r="AP2823" s="6"/>
      <c r="AQ2823" s="6"/>
      <c r="AR2823" s="6"/>
      <c r="AS2823" s="6"/>
      <c r="AT2823" s="6"/>
      <c r="AU2823" s="6"/>
      <c r="AV2823" s="6"/>
      <c r="AX2823" s="41"/>
      <c r="AY2823" s="41"/>
      <c r="BA2823" s="6"/>
      <c r="BB2823" s="6"/>
      <c r="BC2823" s="6"/>
      <c r="BD2823" s="6"/>
      <c r="BE2823" s="6"/>
      <c r="BF2823" s="6"/>
      <c r="BG2823" s="6"/>
      <c r="BH2823" s="6"/>
      <c r="BI2823" s="6"/>
      <c r="BJ2823" s="6"/>
      <c r="BK2823" s="6"/>
      <c r="BL2823" s="6"/>
      <c r="BM2823" s="6"/>
      <c r="BN2823" s="6"/>
      <c r="BO2823" s="6"/>
      <c r="BP2823" s="6"/>
      <c r="BQ2823" s="6"/>
      <c r="BR2823" s="6"/>
      <c r="BS2823" s="6"/>
      <c r="BT2823" s="6"/>
      <c r="BU2823" s="6"/>
      <c r="BV2823" s="6"/>
      <c r="BW2823" s="6"/>
      <c r="BX2823" s="6"/>
      <c r="BY2823" s="6"/>
      <c r="BZ2823" s="6"/>
      <c r="CA2823" s="6"/>
      <c r="CB2823" s="6"/>
      <c r="CC2823" s="6"/>
      <c r="CD2823" s="6"/>
      <c r="CE2823" s="6"/>
      <c r="CF2823" s="6"/>
      <c r="CG2823" s="6"/>
      <c r="CH2823" s="6"/>
      <c r="CI2823" s="6"/>
      <c r="CJ2823" s="6"/>
      <c r="CK2823" s="6"/>
      <c r="CL2823" s="6"/>
      <c r="CM2823" s="6"/>
      <c r="CN2823" s="6"/>
      <c r="CO2823" s="6"/>
      <c r="CP2823" s="6"/>
      <c r="CQ2823" s="6"/>
      <c r="CR2823" s="6"/>
      <c r="CS2823" s="6"/>
      <c r="CT2823" s="6"/>
      <c r="CU2823" s="6"/>
      <c r="CV2823" s="6"/>
      <c r="CX2823" s="6"/>
      <c r="CY2823" s="6"/>
      <c r="CZ2823" s="6"/>
      <c r="DA2823" s="6"/>
      <c r="DB2823" s="6"/>
    </row>
    <row r="2824" spans="4:106" s="3" customFormat="1" x14ac:dyDescent="0.25">
      <c r="D2824" s="31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  <c r="AK2824" s="6"/>
      <c r="AL2824" s="6"/>
      <c r="AM2824" s="6"/>
      <c r="AN2824" s="6"/>
      <c r="AO2824" s="6"/>
      <c r="AP2824" s="6"/>
      <c r="AQ2824" s="6"/>
      <c r="AR2824" s="6"/>
      <c r="AS2824" s="6"/>
      <c r="AT2824" s="6"/>
      <c r="AU2824" s="6"/>
      <c r="AV2824" s="6"/>
      <c r="AX2824" s="41"/>
      <c r="AY2824" s="41"/>
      <c r="BA2824" s="6"/>
      <c r="BB2824" s="6"/>
      <c r="BC2824" s="6"/>
      <c r="BD2824" s="6"/>
      <c r="BE2824" s="6"/>
      <c r="BF2824" s="6"/>
      <c r="BG2824" s="6"/>
      <c r="BH2824" s="6"/>
      <c r="BI2824" s="6"/>
      <c r="BJ2824" s="6"/>
      <c r="BK2824" s="6"/>
      <c r="BL2824" s="6"/>
      <c r="BM2824" s="6"/>
      <c r="BN2824" s="6"/>
      <c r="BO2824" s="6"/>
      <c r="BP2824" s="6"/>
      <c r="BQ2824" s="6"/>
      <c r="BR2824" s="6"/>
      <c r="BS2824" s="6"/>
      <c r="BT2824" s="6"/>
      <c r="BU2824" s="6"/>
      <c r="BV2824" s="6"/>
      <c r="BW2824" s="6"/>
      <c r="BX2824" s="6"/>
      <c r="BY2824" s="6"/>
      <c r="BZ2824" s="6"/>
      <c r="CA2824" s="6"/>
      <c r="CB2824" s="6"/>
      <c r="CC2824" s="6"/>
      <c r="CD2824" s="6"/>
      <c r="CE2824" s="6"/>
      <c r="CF2824" s="6"/>
      <c r="CG2824" s="6"/>
      <c r="CH2824" s="6"/>
      <c r="CI2824" s="6"/>
      <c r="CJ2824" s="6"/>
      <c r="CK2824" s="6"/>
      <c r="CL2824" s="6"/>
      <c r="CM2824" s="6"/>
      <c r="CN2824" s="6"/>
      <c r="CO2824" s="6"/>
      <c r="CP2824" s="6"/>
      <c r="CQ2824" s="6"/>
      <c r="CR2824" s="6"/>
      <c r="CS2824" s="6"/>
      <c r="CT2824" s="6"/>
      <c r="CU2824" s="6"/>
      <c r="CV2824" s="6"/>
      <c r="CX2824" s="6"/>
      <c r="CY2824" s="6"/>
      <c r="CZ2824" s="6"/>
      <c r="DA2824" s="6"/>
      <c r="DB2824" s="6"/>
    </row>
    <row r="2825" spans="4:106" s="3" customFormat="1" x14ac:dyDescent="0.25">
      <c r="D2825" s="31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  <c r="AK2825" s="6"/>
      <c r="AL2825" s="6"/>
      <c r="AM2825" s="6"/>
      <c r="AN2825" s="6"/>
      <c r="AO2825" s="6"/>
      <c r="AP2825" s="6"/>
      <c r="AQ2825" s="6"/>
      <c r="AR2825" s="6"/>
      <c r="AS2825" s="6"/>
      <c r="AT2825" s="6"/>
      <c r="AU2825" s="6"/>
      <c r="AV2825" s="6"/>
      <c r="AX2825" s="41"/>
      <c r="AY2825" s="41"/>
      <c r="BA2825" s="6"/>
      <c r="BB2825" s="6"/>
      <c r="BC2825" s="6"/>
      <c r="BD2825" s="6"/>
      <c r="BE2825" s="6"/>
      <c r="BF2825" s="6"/>
      <c r="BG2825" s="6"/>
      <c r="BH2825" s="6"/>
      <c r="BI2825" s="6"/>
      <c r="BJ2825" s="6"/>
      <c r="BK2825" s="6"/>
      <c r="BL2825" s="6"/>
      <c r="BM2825" s="6"/>
      <c r="BN2825" s="6"/>
      <c r="BO2825" s="6"/>
      <c r="BP2825" s="6"/>
      <c r="BQ2825" s="6"/>
      <c r="BR2825" s="6"/>
      <c r="BS2825" s="6"/>
      <c r="BT2825" s="6"/>
      <c r="BU2825" s="6"/>
      <c r="BV2825" s="6"/>
      <c r="BW2825" s="6"/>
      <c r="BX2825" s="6"/>
      <c r="BY2825" s="6"/>
      <c r="BZ2825" s="6"/>
      <c r="CA2825" s="6"/>
      <c r="CB2825" s="6"/>
      <c r="CC2825" s="6"/>
      <c r="CD2825" s="6"/>
      <c r="CE2825" s="6"/>
      <c r="CF2825" s="6"/>
      <c r="CG2825" s="6"/>
      <c r="CH2825" s="6"/>
      <c r="CI2825" s="6"/>
      <c r="CJ2825" s="6"/>
      <c r="CK2825" s="6"/>
      <c r="CL2825" s="6"/>
      <c r="CM2825" s="6"/>
      <c r="CN2825" s="6"/>
      <c r="CO2825" s="6"/>
      <c r="CP2825" s="6"/>
      <c r="CQ2825" s="6"/>
      <c r="CR2825" s="6"/>
      <c r="CS2825" s="6"/>
      <c r="CT2825" s="6"/>
      <c r="CU2825" s="6"/>
      <c r="CV2825" s="6"/>
      <c r="CX2825" s="6"/>
      <c r="CY2825" s="6"/>
      <c r="CZ2825" s="6"/>
      <c r="DA2825" s="6"/>
      <c r="DB2825" s="6"/>
    </row>
    <row r="2826" spans="4:106" s="3" customFormat="1" x14ac:dyDescent="0.25">
      <c r="D2826" s="31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  <c r="AJ2826" s="6"/>
      <c r="AK2826" s="6"/>
      <c r="AL2826" s="6"/>
      <c r="AM2826" s="6"/>
      <c r="AN2826" s="6"/>
      <c r="AO2826" s="6"/>
      <c r="AP2826" s="6"/>
      <c r="AQ2826" s="6"/>
      <c r="AR2826" s="6"/>
      <c r="AS2826" s="6"/>
      <c r="AT2826" s="6"/>
      <c r="AU2826" s="6"/>
      <c r="AV2826" s="6"/>
      <c r="AX2826" s="41"/>
      <c r="AY2826" s="41"/>
      <c r="BA2826" s="6"/>
      <c r="BB2826" s="6"/>
      <c r="BC2826" s="6"/>
      <c r="BD2826" s="6"/>
      <c r="BE2826" s="6"/>
      <c r="BF2826" s="6"/>
      <c r="BG2826" s="6"/>
      <c r="BH2826" s="6"/>
      <c r="BI2826" s="6"/>
      <c r="BJ2826" s="6"/>
      <c r="BK2826" s="6"/>
      <c r="BL2826" s="6"/>
      <c r="BM2826" s="6"/>
      <c r="BN2826" s="6"/>
      <c r="BO2826" s="6"/>
      <c r="BP2826" s="6"/>
      <c r="BQ2826" s="6"/>
      <c r="BR2826" s="6"/>
      <c r="BS2826" s="6"/>
      <c r="BT2826" s="6"/>
      <c r="BU2826" s="6"/>
      <c r="BV2826" s="6"/>
      <c r="BW2826" s="6"/>
      <c r="BX2826" s="6"/>
      <c r="BY2826" s="6"/>
      <c r="BZ2826" s="6"/>
      <c r="CA2826" s="6"/>
      <c r="CB2826" s="6"/>
      <c r="CC2826" s="6"/>
      <c r="CD2826" s="6"/>
      <c r="CE2826" s="6"/>
      <c r="CF2826" s="6"/>
      <c r="CG2826" s="6"/>
      <c r="CH2826" s="6"/>
      <c r="CI2826" s="6"/>
      <c r="CJ2826" s="6"/>
      <c r="CK2826" s="6"/>
      <c r="CL2826" s="6"/>
      <c r="CM2826" s="6"/>
      <c r="CN2826" s="6"/>
      <c r="CO2826" s="6"/>
      <c r="CP2826" s="6"/>
      <c r="CQ2826" s="6"/>
      <c r="CR2826" s="6"/>
      <c r="CS2826" s="6"/>
      <c r="CT2826" s="6"/>
      <c r="CU2826" s="6"/>
      <c r="CV2826" s="6"/>
      <c r="CX2826" s="6"/>
      <c r="CY2826" s="6"/>
      <c r="CZ2826" s="6"/>
      <c r="DA2826" s="6"/>
      <c r="DB2826" s="6"/>
    </row>
    <row r="2827" spans="4:106" s="3" customFormat="1" x14ac:dyDescent="0.25">
      <c r="D2827" s="31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  <c r="AK2827" s="6"/>
      <c r="AL2827" s="6"/>
      <c r="AM2827" s="6"/>
      <c r="AN2827" s="6"/>
      <c r="AO2827" s="6"/>
      <c r="AP2827" s="6"/>
      <c r="AQ2827" s="6"/>
      <c r="AR2827" s="6"/>
      <c r="AS2827" s="6"/>
      <c r="AT2827" s="6"/>
      <c r="AU2827" s="6"/>
      <c r="AV2827" s="6"/>
      <c r="AX2827" s="41"/>
      <c r="AY2827" s="41"/>
      <c r="BA2827" s="6"/>
      <c r="BB2827" s="6"/>
      <c r="BC2827" s="6"/>
      <c r="BD2827" s="6"/>
      <c r="BE2827" s="6"/>
      <c r="BF2827" s="6"/>
      <c r="BG2827" s="6"/>
      <c r="BH2827" s="6"/>
      <c r="BI2827" s="6"/>
      <c r="BJ2827" s="6"/>
      <c r="BK2827" s="6"/>
      <c r="BL2827" s="6"/>
      <c r="BM2827" s="6"/>
      <c r="BN2827" s="6"/>
      <c r="BO2827" s="6"/>
      <c r="BP2827" s="6"/>
      <c r="BQ2827" s="6"/>
      <c r="BR2827" s="6"/>
      <c r="BS2827" s="6"/>
      <c r="BT2827" s="6"/>
      <c r="BU2827" s="6"/>
      <c r="BV2827" s="6"/>
      <c r="BW2827" s="6"/>
      <c r="BX2827" s="6"/>
      <c r="BY2827" s="6"/>
      <c r="BZ2827" s="6"/>
      <c r="CA2827" s="6"/>
      <c r="CB2827" s="6"/>
      <c r="CC2827" s="6"/>
      <c r="CD2827" s="6"/>
      <c r="CE2827" s="6"/>
      <c r="CF2827" s="6"/>
      <c r="CG2827" s="6"/>
      <c r="CH2827" s="6"/>
      <c r="CI2827" s="6"/>
      <c r="CJ2827" s="6"/>
      <c r="CK2827" s="6"/>
      <c r="CL2827" s="6"/>
      <c r="CM2827" s="6"/>
      <c r="CN2827" s="6"/>
      <c r="CO2827" s="6"/>
      <c r="CP2827" s="6"/>
      <c r="CQ2827" s="6"/>
      <c r="CR2827" s="6"/>
      <c r="CS2827" s="6"/>
      <c r="CT2827" s="6"/>
      <c r="CU2827" s="6"/>
      <c r="CV2827" s="6"/>
      <c r="CX2827" s="6"/>
      <c r="CY2827" s="6"/>
      <c r="CZ2827" s="6"/>
      <c r="DA2827" s="6"/>
      <c r="DB2827" s="6"/>
    </row>
    <row r="2828" spans="4:106" s="3" customFormat="1" x14ac:dyDescent="0.25">
      <c r="D2828" s="31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  <c r="AK2828" s="6"/>
      <c r="AL2828" s="6"/>
      <c r="AM2828" s="6"/>
      <c r="AN2828" s="6"/>
      <c r="AO2828" s="6"/>
      <c r="AP2828" s="6"/>
      <c r="AQ2828" s="6"/>
      <c r="AR2828" s="6"/>
      <c r="AS2828" s="6"/>
      <c r="AT2828" s="6"/>
      <c r="AU2828" s="6"/>
      <c r="AV2828" s="6"/>
      <c r="AX2828" s="41"/>
      <c r="AY2828" s="41"/>
      <c r="BA2828" s="6"/>
      <c r="BB2828" s="6"/>
      <c r="BC2828" s="6"/>
      <c r="BD2828" s="6"/>
      <c r="BE2828" s="6"/>
      <c r="BF2828" s="6"/>
      <c r="BG2828" s="6"/>
      <c r="BH2828" s="6"/>
      <c r="BI2828" s="6"/>
      <c r="BJ2828" s="6"/>
      <c r="BK2828" s="6"/>
      <c r="BL2828" s="6"/>
      <c r="BM2828" s="6"/>
      <c r="BN2828" s="6"/>
      <c r="BO2828" s="6"/>
      <c r="BP2828" s="6"/>
      <c r="BQ2828" s="6"/>
      <c r="BR2828" s="6"/>
      <c r="BS2828" s="6"/>
      <c r="BT2828" s="6"/>
      <c r="BU2828" s="6"/>
      <c r="BV2828" s="6"/>
      <c r="BW2828" s="6"/>
      <c r="BX2828" s="6"/>
      <c r="BY2828" s="6"/>
      <c r="BZ2828" s="6"/>
      <c r="CA2828" s="6"/>
      <c r="CB2828" s="6"/>
      <c r="CC2828" s="6"/>
      <c r="CD2828" s="6"/>
      <c r="CE2828" s="6"/>
      <c r="CF2828" s="6"/>
      <c r="CG2828" s="6"/>
      <c r="CH2828" s="6"/>
      <c r="CI2828" s="6"/>
      <c r="CJ2828" s="6"/>
      <c r="CK2828" s="6"/>
      <c r="CL2828" s="6"/>
      <c r="CM2828" s="6"/>
      <c r="CN2828" s="6"/>
      <c r="CO2828" s="6"/>
      <c r="CP2828" s="6"/>
      <c r="CQ2828" s="6"/>
      <c r="CR2828" s="6"/>
      <c r="CS2828" s="6"/>
      <c r="CT2828" s="6"/>
      <c r="CU2828" s="6"/>
      <c r="CV2828" s="6"/>
      <c r="CX2828" s="6"/>
      <c r="CY2828" s="6"/>
      <c r="CZ2828" s="6"/>
      <c r="DA2828" s="6"/>
      <c r="DB2828" s="6"/>
    </row>
    <row r="2829" spans="4:106" s="3" customFormat="1" x14ac:dyDescent="0.25">
      <c r="D2829" s="31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  <c r="AK2829" s="6"/>
      <c r="AL2829" s="6"/>
      <c r="AM2829" s="6"/>
      <c r="AN2829" s="6"/>
      <c r="AO2829" s="6"/>
      <c r="AP2829" s="6"/>
      <c r="AQ2829" s="6"/>
      <c r="AR2829" s="6"/>
      <c r="AS2829" s="6"/>
      <c r="AT2829" s="6"/>
      <c r="AU2829" s="6"/>
      <c r="AV2829" s="6"/>
      <c r="AX2829" s="41"/>
      <c r="AY2829" s="41"/>
      <c r="BA2829" s="6"/>
      <c r="BB2829" s="6"/>
      <c r="BC2829" s="6"/>
      <c r="BD2829" s="6"/>
      <c r="BE2829" s="6"/>
      <c r="BF2829" s="6"/>
      <c r="BG2829" s="6"/>
      <c r="BH2829" s="6"/>
      <c r="BI2829" s="6"/>
      <c r="BJ2829" s="6"/>
      <c r="BK2829" s="6"/>
      <c r="BL2829" s="6"/>
      <c r="BM2829" s="6"/>
      <c r="BN2829" s="6"/>
      <c r="BO2829" s="6"/>
      <c r="BP2829" s="6"/>
      <c r="BQ2829" s="6"/>
      <c r="BR2829" s="6"/>
      <c r="BS2829" s="6"/>
      <c r="BT2829" s="6"/>
      <c r="BU2829" s="6"/>
      <c r="BV2829" s="6"/>
      <c r="BW2829" s="6"/>
      <c r="BX2829" s="6"/>
      <c r="BY2829" s="6"/>
      <c r="BZ2829" s="6"/>
      <c r="CA2829" s="6"/>
      <c r="CB2829" s="6"/>
      <c r="CC2829" s="6"/>
      <c r="CD2829" s="6"/>
      <c r="CE2829" s="6"/>
      <c r="CF2829" s="6"/>
      <c r="CG2829" s="6"/>
      <c r="CH2829" s="6"/>
      <c r="CI2829" s="6"/>
      <c r="CJ2829" s="6"/>
      <c r="CK2829" s="6"/>
      <c r="CL2829" s="6"/>
      <c r="CM2829" s="6"/>
      <c r="CN2829" s="6"/>
      <c r="CO2829" s="6"/>
      <c r="CP2829" s="6"/>
      <c r="CQ2829" s="6"/>
      <c r="CR2829" s="6"/>
      <c r="CS2829" s="6"/>
      <c r="CT2829" s="6"/>
      <c r="CU2829" s="6"/>
      <c r="CV2829" s="6"/>
      <c r="CX2829" s="6"/>
      <c r="CY2829" s="6"/>
      <c r="CZ2829" s="6"/>
      <c r="DA2829" s="6"/>
      <c r="DB2829" s="6"/>
    </row>
    <row r="2830" spans="4:106" s="3" customFormat="1" x14ac:dyDescent="0.25">
      <c r="D2830" s="31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  <c r="AK2830" s="6"/>
      <c r="AL2830" s="6"/>
      <c r="AM2830" s="6"/>
      <c r="AN2830" s="6"/>
      <c r="AO2830" s="6"/>
      <c r="AP2830" s="6"/>
      <c r="AQ2830" s="6"/>
      <c r="AR2830" s="6"/>
      <c r="AS2830" s="6"/>
      <c r="AT2830" s="6"/>
      <c r="AU2830" s="6"/>
      <c r="AV2830" s="6"/>
      <c r="AX2830" s="41"/>
      <c r="AY2830" s="41"/>
      <c r="BA2830" s="6"/>
      <c r="BB2830" s="6"/>
      <c r="BC2830" s="6"/>
      <c r="BD2830" s="6"/>
      <c r="BE2830" s="6"/>
      <c r="BF2830" s="6"/>
      <c r="BG2830" s="6"/>
      <c r="BH2830" s="6"/>
      <c r="BI2830" s="6"/>
      <c r="BJ2830" s="6"/>
      <c r="BK2830" s="6"/>
      <c r="BL2830" s="6"/>
      <c r="BM2830" s="6"/>
      <c r="BN2830" s="6"/>
      <c r="BO2830" s="6"/>
      <c r="BP2830" s="6"/>
      <c r="BQ2830" s="6"/>
      <c r="BR2830" s="6"/>
      <c r="BS2830" s="6"/>
      <c r="BT2830" s="6"/>
      <c r="BU2830" s="6"/>
      <c r="BV2830" s="6"/>
      <c r="BW2830" s="6"/>
      <c r="BX2830" s="6"/>
      <c r="BY2830" s="6"/>
      <c r="BZ2830" s="6"/>
      <c r="CA2830" s="6"/>
      <c r="CB2830" s="6"/>
      <c r="CC2830" s="6"/>
      <c r="CD2830" s="6"/>
      <c r="CE2830" s="6"/>
      <c r="CF2830" s="6"/>
      <c r="CG2830" s="6"/>
      <c r="CH2830" s="6"/>
      <c r="CI2830" s="6"/>
      <c r="CJ2830" s="6"/>
      <c r="CK2830" s="6"/>
      <c r="CL2830" s="6"/>
      <c r="CM2830" s="6"/>
      <c r="CN2830" s="6"/>
      <c r="CO2830" s="6"/>
      <c r="CP2830" s="6"/>
      <c r="CQ2830" s="6"/>
      <c r="CR2830" s="6"/>
      <c r="CS2830" s="6"/>
      <c r="CT2830" s="6"/>
      <c r="CU2830" s="6"/>
      <c r="CV2830" s="6"/>
      <c r="CX2830" s="6"/>
      <c r="CY2830" s="6"/>
      <c r="CZ2830" s="6"/>
      <c r="DA2830" s="6"/>
      <c r="DB2830" s="6"/>
    </row>
    <row r="2831" spans="4:106" s="3" customFormat="1" x14ac:dyDescent="0.25">
      <c r="D2831" s="31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  <c r="AK2831" s="6"/>
      <c r="AL2831" s="6"/>
      <c r="AM2831" s="6"/>
      <c r="AN2831" s="6"/>
      <c r="AO2831" s="6"/>
      <c r="AP2831" s="6"/>
      <c r="AQ2831" s="6"/>
      <c r="AR2831" s="6"/>
      <c r="AS2831" s="6"/>
      <c r="AT2831" s="6"/>
      <c r="AU2831" s="6"/>
      <c r="AV2831" s="6"/>
      <c r="AX2831" s="41"/>
      <c r="AY2831" s="41"/>
      <c r="BA2831" s="6"/>
      <c r="BB2831" s="6"/>
      <c r="BC2831" s="6"/>
      <c r="BD2831" s="6"/>
      <c r="BE2831" s="6"/>
      <c r="BF2831" s="6"/>
      <c r="BG2831" s="6"/>
      <c r="BH2831" s="6"/>
      <c r="BI2831" s="6"/>
      <c r="BJ2831" s="6"/>
      <c r="BK2831" s="6"/>
      <c r="BL2831" s="6"/>
      <c r="BM2831" s="6"/>
      <c r="BN2831" s="6"/>
      <c r="BO2831" s="6"/>
      <c r="BP2831" s="6"/>
      <c r="BQ2831" s="6"/>
      <c r="BR2831" s="6"/>
      <c r="BS2831" s="6"/>
      <c r="BT2831" s="6"/>
      <c r="BU2831" s="6"/>
      <c r="BV2831" s="6"/>
      <c r="BW2831" s="6"/>
      <c r="BX2831" s="6"/>
      <c r="BY2831" s="6"/>
      <c r="BZ2831" s="6"/>
      <c r="CA2831" s="6"/>
      <c r="CB2831" s="6"/>
      <c r="CC2831" s="6"/>
      <c r="CD2831" s="6"/>
      <c r="CE2831" s="6"/>
      <c r="CF2831" s="6"/>
      <c r="CG2831" s="6"/>
      <c r="CH2831" s="6"/>
      <c r="CI2831" s="6"/>
      <c r="CJ2831" s="6"/>
      <c r="CK2831" s="6"/>
      <c r="CL2831" s="6"/>
      <c r="CM2831" s="6"/>
      <c r="CN2831" s="6"/>
      <c r="CO2831" s="6"/>
      <c r="CP2831" s="6"/>
      <c r="CQ2831" s="6"/>
      <c r="CR2831" s="6"/>
      <c r="CS2831" s="6"/>
      <c r="CT2831" s="6"/>
      <c r="CU2831" s="6"/>
      <c r="CV2831" s="6"/>
      <c r="CX2831" s="6"/>
      <c r="CY2831" s="6"/>
      <c r="CZ2831" s="6"/>
      <c r="DA2831" s="6"/>
      <c r="DB2831" s="6"/>
    </row>
    <row r="2832" spans="4:106" s="3" customFormat="1" x14ac:dyDescent="0.25">
      <c r="D2832" s="31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  <c r="AK2832" s="6"/>
      <c r="AL2832" s="6"/>
      <c r="AM2832" s="6"/>
      <c r="AN2832" s="6"/>
      <c r="AO2832" s="6"/>
      <c r="AP2832" s="6"/>
      <c r="AQ2832" s="6"/>
      <c r="AR2832" s="6"/>
      <c r="AS2832" s="6"/>
      <c r="AT2832" s="6"/>
      <c r="AU2832" s="6"/>
      <c r="AV2832" s="6"/>
      <c r="AX2832" s="41"/>
      <c r="AY2832" s="41"/>
      <c r="BA2832" s="6"/>
      <c r="BB2832" s="6"/>
      <c r="BC2832" s="6"/>
      <c r="BD2832" s="6"/>
      <c r="BE2832" s="6"/>
      <c r="BF2832" s="6"/>
      <c r="BG2832" s="6"/>
      <c r="BH2832" s="6"/>
      <c r="BI2832" s="6"/>
      <c r="BJ2832" s="6"/>
      <c r="BK2832" s="6"/>
      <c r="BL2832" s="6"/>
      <c r="BM2832" s="6"/>
      <c r="BN2832" s="6"/>
      <c r="BO2832" s="6"/>
      <c r="BP2832" s="6"/>
      <c r="BQ2832" s="6"/>
      <c r="BR2832" s="6"/>
      <c r="BS2832" s="6"/>
      <c r="BT2832" s="6"/>
      <c r="BU2832" s="6"/>
      <c r="BV2832" s="6"/>
      <c r="BW2832" s="6"/>
      <c r="BX2832" s="6"/>
      <c r="BY2832" s="6"/>
      <c r="BZ2832" s="6"/>
      <c r="CA2832" s="6"/>
      <c r="CB2832" s="6"/>
      <c r="CC2832" s="6"/>
      <c r="CD2832" s="6"/>
      <c r="CE2832" s="6"/>
      <c r="CF2832" s="6"/>
      <c r="CG2832" s="6"/>
      <c r="CH2832" s="6"/>
      <c r="CI2832" s="6"/>
      <c r="CJ2832" s="6"/>
      <c r="CK2832" s="6"/>
      <c r="CL2832" s="6"/>
      <c r="CM2832" s="6"/>
      <c r="CN2832" s="6"/>
      <c r="CO2832" s="6"/>
      <c r="CP2832" s="6"/>
      <c r="CQ2832" s="6"/>
      <c r="CR2832" s="6"/>
      <c r="CS2832" s="6"/>
      <c r="CT2832" s="6"/>
      <c r="CU2832" s="6"/>
      <c r="CV2832" s="6"/>
      <c r="CX2832" s="6"/>
      <c r="CY2832" s="6"/>
      <c r="CZ2832" s="6"/>
      <c r="DA2832" s="6"/>
      <c r="DB2832" s="6"/>
    </row>
    <row r="2833" spans="4:106" s="3" customFormat="1" x14ac:dyDescent="0.25">
      <c r="D2833" s="31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  <c r="AK2833" s="6"/>
      <c r="AL2833" s="6"/>
      <c r="AM2833" s="6"/>
      <c r="AN2833" s="6"/>
      <c r="AO2833" s="6"/>
      <c r="AP2833" s="6"/>
      <c r="AQ2833" s="6"/>
      <c r="AR2833" s="6"/>
      <c r="AS2833" s="6"/>
      <c r="AT2833" s="6"/>
      <c r="AU2833" s="6"/>
      <c r="AV2833" s="6"/>
      <c r="AX2833" s="41"/>
      <c r="AY2833" s="41"/>
      <c r="BA2833" s="6"/>
      <c r="BB2833" s="6"/>
      <c r="BC2833" s="6"/>
      <c r="BD2833" s="6"/>
      <c r="BE2833" s="6"/>
      <c r="BF2833" s="6"/>
      <c r="BG2833" s="6"/>
      <c r="BH2833" s="6"/>
      <c r="BI2833" s="6"/>
      <c r="BJ2833" s="6"/>
      <c r="BK2833" s="6"/>
      <c r="BL2833" s="6"/>
      <c r="BM2833" s="6"/>
      <c r="BN2833" s="6"/>
      <c r="BO2833" s="6"/>
      <c r="BP2833" s="6"/>
      <c r="BQ2833" s="6"/>
      <c r="BR2833" s="6"/>
      <c r="BS2833" s="6"/>
      <c r="BT2833" s="6"/>
      <c r="BU2833" s="6"/>
      <c r="BV2833" s="6"/>
      <c r="BW2833" s="6"/>
      <c r="BX2833" s="6"/>
      <c r="BY2833" s="6"/>
      <c r="BZ2833" s="6"/>
      <c r="CA2833" s="6"/>
      <c r="CB2833" s="6"/>
      <c r="CC2833" s="6"/>
      <c r="CD2833" s="6"/>
      <c r="CE2833" s="6"/>
      <c r="CF2833" s="6"/>
      <c r="CG2833" s="6"/>
      <c r="CH2833" s="6"/>
      <c r="CI2833" s="6"/>
      <c r="CJ2833" s="6"/>
      <c r="CK2833" s="6"/>
      <c r="CL2833" s="6"/>
      <c r="CM2833" s="6"/>
      <c r="CN2833" s="6"/>
      <c r="CO2833" s="6"/>
      <c r="CP2833" s="6"/>
      <c r="CQ2833" s="6"/>
      <c r="CR2833" s="6"/>
      <c r="CS2833" s="6"/>
      <c r="CT2833" s="6"/>
      <c r="CU2833" s="6"/>
      <c r="CV2833" s="6"/>
      <c r="CX2833" s="6"/>
      <c r="CY2833" s="6"/>
      <c r="CZ2833" s="6"/>
      <c r="DA2833" s="6"/>
      <c r="DB2833" s="6"/>
    </row>
    <row r="2834" spans="4:106" s="3" customFormat="1" x14ac:dyDescent="0.25">
      <c r="D2834" s="31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  <c r="AK2834" s="6"/>
      <c r="AL2834" s="6"/>
      <c r="AM2834" s="6"/>
      <c r="AN2834" s="6"/>
      <c r="AO2834" s="6"/>
      <c r="AP2834" s="6"/>
      <c r="AQ2834" s="6"/>
      <c r="AR2834" s="6"/>
      <c r="AS2834" s="6"/>
      <c r="AT2834" s="6"/>
      <c r="AU2834" s="6"/>
      <c r="AV2834" s="6"/>
      <c r="AX2834" s="41"/>
      <c r="AY2834" s="41"/>
      <c r="BA2834" s="6"/>
      <c r="BB2834" s="6"/>
      <c r="BC2834" s="6"/>
      <c r="BD2834" s="6"/>
      <c r="BE2834" s="6"/>
      <c r="BF2834" s="6"/>
      <c r="BG2834" s="6"/>
      <c r="BH2834" s="6"/>
      <c r="BI2834" s="6"/>
      <c r="BJ2834" s="6"/>
      <c r="BK2834" s="6"/>
      <c r="BL2834" s="6"/>
      <c r="BM2834" s="6"/>
      <c r="BN2834" s="6"/>
      <c r="BO2834" s="6"/>
      <c r="BP2834" s="6"/>
      <c r="BQ2834" s="6"/>
      <c r="BR2834" s="6"/>
      <c r="BS2834" s="6"/>
      <c r="BT2834" s="6"/>
      <c r="BU2834" s="6"/>
      <c r="BV2834" s="6"/>
      <c r="BW2834" s="6"/>
      <c r="BX2834" s="6"/>
      <c r="BY2834" s="6"/>
      <c r="BZ2834" s="6"/>
      <c r="CA2834" s="6"/>
      <c r="CB2834" s="6"/>
      <c r="CC2834" s="6"/>
      <c r="CD2834" s="6"/>
      <c r="CE2834" s="6"/>
      <c r="CF2834" s="6"/>
      <c r="CG2834" s="6"/>
      <c r="CH2834" s="6"/>
      <c r="CI2834" s="6"/>
      <c r="CJ2834" s="6"/>
      <c r="CK2834" s="6"/>
      <c r="CL2834" s="6"/>
      <c r="CM2834" s="6"/>
      <c r="CN2834" s="6"/>
      <c r="CO2834" s="6"/>
      <c r="CP2834" s="6"/>
      <c r="CQ2834" s="6"/>
      <c r="CR2834" s="6"/>
      <c r="CS2834" s="6"/>
      <c r="CT2834" s="6"/>
      <c r="CU2834" s="6"/>
      <c r="CV2834" s="6"/>
      <c r="CX2834" s="6"/>
      <c r="CY2834" s="6"/>
      <c r="CZ2834" s="6"/>
      <c r="DA2834" s="6"/>
      <c r="DB2834" s="6"/>
    </row>
    <row r="2835" spans="4:106" s="3" customFormat="1" x14ac:dyDescent="0.25">
      <c r="D2835" s="31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  <c r="AJ2835" s="6"/>
      <c r="AK2835" s="6"/>
      <c r="AL2835" s="6"/>
      <c r="AM2835" s="6"/>
      <c r="AN2835" s="6"/>
      <c r="AO2835" s="6"/>
      <c r="AP2835" s="6"/>
      <c r="AQ2835" s="6"/>
      <c r="AR2835" s="6"/>
      <c r="AS2835" s="6"/>
      <c r="AT2835" s="6"/>
      <c r="AU2835" s="6"/>
      <c r="AV2835" s="6"/>
      <c r="AX2835" s="41"/>
      <c r="AY2835" s="41"/>
      <c r="BA2835" s="6"/>
      <c r="BB2835" s="6"/>
      <c r="BC2835" s="6"/>
      <c r="BD2835" s="6"/>
      <c r="BE2835" s="6"/>
      <c r="BF2835" s="6"/>
      <c r="BG2835" s="6"/>
      <c r="BH2835" s="6"/>
      <c r="BI2835" s="6"/>
      <c r="BJ2835" s="6"/>
      <c r="BK2835" s="6"/>
      <c r="BL2835" s="6"/>
      <c r="BM2835" s="6"/>
      <c r="BN2835" s="6"/>
      <c r="BO2835" s="6"/>
      <c r="BP2835" s="6"/>
      <c r="BQ2835" s="6"/>
      <c r="BR2835" s="6"/>
      <c r="BS2835" s="6"/>
      <c r="BT2835" s="6"/>
      <c r="BU2835" s="6"/>
      <c r="BV2835" s="6"/>
      <c r="BW2835" s="6"/>
      <c r="BX2835" s="6"/>
      <c r="BY2835" s="6"/>
      <c r="BZ2835" s="6"/>
      <c r="CA2835" s="6"/>
      <c r="CB2835" s="6"/>
      <c r="CC2835" s="6"/>
      <c r="CD2835" s="6"/>
      <c r="CE2835" s="6"/>
      <c r="CF2835" s="6"/>
      <c r="CG2835" s="6"/>
      <c r="CH2835" s="6"/>
      <c r="CI2835" s="6"/>
      <c r="CJ2835" s="6"/>
      <c r="CK2835" s="6"/>
      <c r="CL2835" s="6"/>
      <c r="CM2835" s="6"/>
      <c r="CN2835" s="6"/>
      <c r="CO2835" s="6"/>
      <c r="CP2835" s="6"/>
      <c r="CQ2835" s="6"/>
      <c r="CR2835" s="6"/>
      <c r="CS2835" s="6"/>
      <c r="CT2835" s="6"/>
      <c r="CU2835" s="6"/>
      <c r="CV2835" s="6"/>
      <c r="CX2835" s="6"/>
      <c r="CY2835" s="6"/>
      <c r="CZ2835" s="6"/>
      <c r="DA2835" s="6"/>
      <c r="DB2835" s="6"/>
    </row>
    <row r="2836" spans="4:106" s="3" customFormat="1" x14ac:dyDescent="0.25">
      <c r="D2836" s="31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  <c r="AJ2836" s="6"/>
      <c r="AK2836" s="6"/>
      <c r="AL2836" s="6"/>
      <c r="AM2836" s="6"/>
      <c r="AN2836" s="6"/>
      <c r="AO2836" s="6"/>
      <c r="AP2836" s="6"/>
      <c r="AQ2836" s="6"/>
      <c r="AR2836" s="6"/>
      <c r="AS2836" s="6"/>
      <c r="AT2836" s="6"/>
      <c r="AU2836" s="6"/>
      <c r="AV2836" s="6"/>
      <c r="AX2836" s="41"/>
      <c r="AY2836" s="41"/>
      <c r="BA2836" s="6"/>
      <c r="BB2836" s="6"/>
      <c r="BC2836" s="6"/>
      <c r="BD2836" s="6"/>
      <c r="BE2836" s="6"/>
      <c r="BF2836" s="6"/>
      <c r="BG2836" s="6"/>
      <c r="BH2836" s="6"/>
      <c r="BI2836" s="6"/>
      <c r="BJ2836" s="6"/>
      <c r="BK2836" s="6"/>
      <c r="BL2836" s="6"/>
      <c r="BM2836" s="6"/>
      <c r="BN2836" s="6"/>
      <c r="BO2836" s="6"/>
      <c r="BP2836" s="6"/>
      <c r="BQ2836" s="6"/>
      <c r="BR2836" s="6"/>
      <c r="BS2836" s="6"/>
      <c r="BT2836" s="6"/>
      <c r="BU2836" s="6"/>
      <c r="BV2836" s="6"/>
      <c r="BW2836" s="6"/>
      <c r="BX2836" s="6"/>
      <c r="BY2836" s="6"/>
      <c r="BZ2836" s="6"/>
      <c r="CA2836" s="6"/>
      <c r="CB2836" s="6"/>
      <c r="CC2836" s="6"/>
      <c r="CD2836" s="6"/>
      <c r="CE2836" s="6"/>
      <c r="CF2836" s="6"/>
      <c r="CG2836" s="6"/>
      <c r="CH2836" s="6"/>
      <c r="CI2836" s="6"/>
      <c r="CJ2836" s="6"/>
      <c r="CK2836" s="6"/>
      <c r="CL2836" s="6"/>
      <c r="CM2836" s="6"/>
      <c r="CN2836" s="6"/>
      <c r="CO2836" s="6"/>
      <c r="CP2836" s="6"/>
      <c r="CQ2836" s="6"/>
      <c r="CR2836" s="6"/>
      <c r="CS2836" s="6"/>
      <c r="CT2836" s="6"/>
      <c r="CU2836" s="6"/>
      <c r="CV2836" s="6"/>
      <c r="CX2836" s="6"/>
      <c r="CY2836" s="6"/>
      <c r="CZ2836" s="6"/>
      <c r="DA2836" s="6"/>
      <c r="DB2836" s="6"/>
    </row>
    <row r="2837" spans="4:106" s="3" customFormat="1" x14ac:dyDescent="0.25">
      <c r="D2837" s="31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  <c r="AJ2837" s="6"/>
      <c r="AK2837" s="6"/>
      <c r="AL2837" s="6"/>
      <c r="AM2837" s="6"/>
      <c r="AN2837" s="6"/>
      <c r="AO2837" s="6"/>
      <c r="AP2837" s="6"/>
      <c r="AQ2837" s="6"/>
      <c r="AR2837" s="6"/>
      <c r="AS2837" s="6"/>
      <c r="AT2837" s="6"/>
      <c r="AU2837" s="6"/>
      <c r="AV2837" s="6"/>
      <c r="AX2837" s="41"/>
      <c r="AY2837" s="41"/>
      <c r="BA2837" s="6"/>
      <c r="BB2837" s="6"/>
      <c r="BC2837" s="6"/>
      <c r="BD2837" s="6"/>
      <c r="BE2837" s="6"/>
      <c r="BF2837" s="6"/>
      <c r="BG2837" s="6"/>
      <c r="BH2837" s="6"/>
      <c r="BI2837" s="6"/>
      <c r="BJ2837" s="6"/>
      <c r="BK2837" s="6"/>
      <c r="BL2837" s="6"/>
      <c r="BM2837" s="6"/>
      <c r="BN2837" s="6"/>
      <c r="BO2837" s="6"/>
      <c r="BP2837" s="6"/>
      <c r="BQ2837" s="6"/>
      <c r="BR2837" s="6"/>
      <c r="BS2837" s="6"/>
      <c r="BT2837" s="6"/>
      <c r="BU2837" s="6"/>
      <c r="BV2837" s="6"/>
      <c r="BW2837" s="6"/>
      <c r="BX2837" s="6"/>
      <c r="BY2837" s="6"/>
      <c r="BZ2837" s="6"/>
      <c r="CA2837" s="6"/>
      <c r="CB2837" s="6"/>
      <c r="CC2837" s="6"/>
      <c r="CD2837" s="6"/>
      <c r="CE2837" s="6"/>
      <c r="CF2837" s="6"/>
      <c r="CG2837" s="6"/>
      <c r="CH2837" s="6"/>
      <c r="CI2837" s="6"/>
      <c r="CJ2837" s="6"/>
      <c r="CK2837" s="6"/>
      <c r="CL2837" s="6"/>
      <c r="CM2837" s="6"/>
      <c r="CN2837" s="6"/>
      <c r="CO2837" s="6"/>
      <c r="CP2837" s="6"/>
      <c r="CQ2837" s="6"/>
      <c r="CR2837" s="6"/>
      <c r="CS2837" s="6"/>
      <c r="CT2837" s="6"/>
      <c r="CU2837" s="6"/>
      <c r="CV2837" s="6"/>
      <c r="CX2837" s="6"/>
      <c r="CY2837" s="6"/>
      <c r="CZ2837" s="6"/>
      <c r="DA2837" s="6"/>
      <c r="DB2837" s="6"/>
    </row>
    <row r="2838" spans="4:106" s="3" customFormat="1" x14ac:dyDescent="0.25">
      <c r="D2838" s="31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  <c r="AJ2838" s="6"/>
      <c r="AK2838" s="6"/>
      <c r="AL2838" s="6"/>
      <c r="AM2838" s="6"/>
      <c r="AN2838" s="6"/>
      <c r="AO2838" s="6"/>
      <c r="AP2838" s="6"/>
      <c r="AQ2838" s="6"/>
      <c r="AR2838" s="6"/>
      <c r="AS2838" s="6"/>
      <c r="AT2838" s="6"/>
      <c r="AU2838" s="6"/>
      <c r="AV2838" s="6"/>
      <c r="AX2838" s="41"/>
      <c r="AY2838" s="41"/>
      <c r="BA2838" s="6"/>
      <c r="BB2838" s="6"/>
      <c r="BC2838" s="6"/>
      <c r="BD2838" s="6"/>
      <c r="BE2838" s="6"/>
      <c r="BF2838" s="6"/>
      <c r="BG2838" s="6"/>
      <c r="BH2838" s="6"/>
      <c r="BI2838" s="6"/>
      <c r="BJ2838" s="6"/>
      <c r="BK2838" s="6"/>
      <c r="BL2838" s="6"/>
      <c r="BM2838" s="6"/>
      <c r="BN2838" s="6"/>
      <c r="BO2838" s="6"/>
      <c r="BP2838" s="6"/>
      <c r="BQ2838" s="6"/>
      <c r="BR2838" s="6"/>
      <c r="BS2838" s="6"/>
      <c r="BT2838" s="6"/>
      <c r="BU2838" s="6"/>
      <c r="BV2838" s="6"/>
      <c r="BW2838" s="6"/>
      <c r="BX2838" s="6"/>
      <c r="BY2838" s="6"/>
      <c r="BZ2838" s="6"/>
      <c r="CA2838" s="6"/>
      <c r="CB2838" s="6"/>
      <c r="CC2838" s="6"/>
      <c r="CD2838" s="6"/>
      <c r="CE2838" s="6"/>
      <c r="CF2838" s="6"/>
      <c r="CG2838" s="6"/>
      <c r="CH2838" s="6"/>
      <c r="CI2838" s="6"/>
      <c r="CJ2838" s="6"/>
      <c r="CK2838" s="6"/>
      <c r="CL2838" s="6"/>
      <c r="CM2838" s="6"/>
      <c r="CN2838" s="6"/>
      <c r="CO2838" s="6"/>
      <c r="CP2838" s="6"/>
      <c r="CQ2838" s="6"/>
      <c r="CR2838" s="6"/>
      <c r="CS2838" s="6"/>
      <c r="CT2838" s="6"/>
      <c r="CU2838" s="6"/>
      <c r="CV2838" s="6"/>
      <c r="CX2838" s="6"/>
      <c r="CY2838" s="6"/>
      <c r="CZ2838" s="6"/>
      <c r="DA2838" s="6"/>
      <c r="DB2838" s="6"/>
    </row>
    <row r="2839" spans="4:106" s="3" customFormat="1" x14ac:dyDescent="0.25">
      <c r="D2839" s="31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  <c r="AJ2839" s="6"/>
      <c r="AK2839" s="6"/>
      <c r="AL2839" s="6"/>
      <c r="AM2839" s="6"/>
      <c r="AN2839" s="6"/>
      <c r="AO2839" s="6"/>
      <c r="AP2839" s="6"/>
      <c r="AQ2839" s="6"/>
      <c r="AR2839" s="6"/>
      <c r="AS2839" s="6"/>
      <c r="AT2839" s="6"/>
      <c r="AU2839" s="6"/>
      <c r="AV2839" s="6"/>
      <c r="AX2839" s="41"/>
      <c r="AY2839" s="41"/>
      <c r="BA2839" s="6"/>
      <c r="BB2839" s="6"/>
      <c r="BC2839" s="6"/>
      <c r="BD2839" s="6"/>
      <c r="BE2839" s="6"/>
      <c r="BF2839" s="6"/>
      <c r="BG2839" s="6"/>
      <c r="BH2839" s="6"/>
      <c r="BI2839" s="6"/>
      <c r="BJ2839" s="6"/>
      <c r="BK2839" s="6"/>
      <c r="BL2839" s="6"/>
      <c r="BM2839" s="6"/>
      <c r="BN2839" s="6"/>
      <c r="BO2839" s="6"/>
      <c r="BP2839" s="6"/>
      <c r="BQ2839" s="6"/>
      <c r="BR2839" s="6"/>
      <c r="BS2839" s="6"/>
      <c r="BT2839" s="6"/>
      <c r="BU2839" s="6"/>
      <c r="BV2839" s="6"/>
      <c r="BW2839" s="6"/>
      <c r="BX2839" s="6"/>
      <c r="BY2839" s="6"/>
      <c r="BZ2839" s="6"/>
      <c r="CA2839" s="6"/>
      <c r="CB2839" s="6"/>
      <c r="CC2839" s="6"/>
      <c r="CD2839" s="6"/>
      <c r="CE2839" s="6"/>
      <c r="CF2839" s="6"/>
      <c r="CG2839" s="6"/>
      <c r="CH2839" s="6"/>
      <c r="CI2839" s="6"/>
      <c r="CJ2839" s="6"/>
      <c r="CK2839" s="6"/>
      <c r="CL2839" s="6"/>
      <c r="CM2839" s="6"/>
      <c r="CN2839" s="6"/>
      <c r="CO2839" s="6"/>
      <c r="CP2839" s="6"/>
      <c r="CQ2839" s="6"/>
      <c r="CR2839" s="6"/>
      <c r="CS2839" s="6"/>
      <c r="CT2839" s="6"/>
      <c r="CU2839" s="6"/>
      <c r="CV2839" s="6"/>
      <c r="CX2839" s="6"/>
      <c r="CY2839" s="6"/>
      <c r="CZ2839" s="6"/>
      <c r="DA2839" s="6"/>
      <c r="DB2839" s="6"/>
    </row>
    <row r="2840" spans="4:106" s="3" customFormat="1" x14ac:dyDescent="0.25">
      <c r="D2840" s="31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  <c r="AJ2840" s="6"/>
      <c r="AK2840" s="6"/>
      <c r="AL2840" s="6"/>
      <c r="AM2840" s="6"/>
      <c r="AN2840" s="6"/>
      <c r="AO2840" s="6"/>
      <c r="AP2840" s="6"/>
      <c r="AQ2840" s="6"/>
      <c r="AR2840" s="6"/>
      <c r="AS2840" s="6"/>
      <c r="AT2840" s="6"/>
      <c r="AU2840" s="6"/>
      <c r="AV2840" s="6"/>
      <c r="AX2840" s="41"/>
      <c r="AY2840" s="41"/>
      <c r="BA2840" s="6"/>
      <c r="BB2840" s="6"/>
      <c r="BC2840" s="6"/>
      <c r="BD2840" s="6"/>
      <c r="BE2840" s="6"/>
      <c r="BF2840" s="6"/>
      <c r="BG2840" s="6"/>
      <c r="BH2840" s="6"/>
      <c r="BI2840" s="6"/>
      <c r="BJ2840" s="6"/>
      <c r="BK2840" s="6"/>
      <c r="BL2840" s="6"/>
      <c r="BM2840" s="6"/>
      <c r="BN2840" s="6"/>
      <c r="BO2840" s="6"/>
      <c r="BP2840" s="6"/>
      <c r="BQ2840" s="6"/>
      <c r="BR2840" s="6"/>
      <c r="BS2840" s="6"/>
      <c r="BT2840" s="6"/>
      <c r="BU2840" s="6"/>
      <c r="BV2840" s="6"/>
      <c r="BW2840" s="6"/>
      <c r="BX2840" s="6"/>
      <c r="BY2840" s="6"/>
      <c r="BZ2840" s="6"/>
      <c r="CA2840" s="6"/>
      <c r="CB2840" s="6"/>
      <c r="CC2840" s="6"/>
      <c r="CD2840" s="6"/>
      <c r="CE2840" s="6"/>
      <c r="CF2840" s="6"/>
      <c r="CG2840" s="6"/>
      <c r="CH2840" s="6"/>
      <c r="CI2840" s="6"/>
      <c r="CJ2840" s="6"/>
      <c r="CK2840" s="6"/>
      <c r="CL2840" s="6"/>
      <c r="CM2840" s="6"/>
      <c r="CN2840" s="6"/>
      <c r="CO2840" s="6"/>
      <c r="CP2840" s="6"/>
      <c r="CQ2840" s="6"/>
      <c r="CR2840" s="6"/>
      <c r="CS2840" s="6"/>
      <c r="CT2840" s="6"/>
      <c r="CU2840" s="6"/>
      <c r="CV2840" s="6"/>
      <c r="CX2840" s="6"/>
      <c r="CY2840" s="6"/>
      <c r="CZ2840" s="6"/>
      <c r="DA2840" s="6"/>
      <c r="DB2840" s="6"/>
    </row>
    <row r="2841" spans="4:106" s="3" customFormat="1" x14ac:dyDescent="0.25">
      <c r="D2841" s="31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  <c r="AJ2841" s="6"/>
      <c r="AK2841" s="6"/>
      <c r="AL2841" s="6"/>
      <c r="AM2841" s="6"/>
      <c r="AN2841" s="6"/>
      <c r="AO2841" s="6"/>
      <c r="AP2841" s="6"/>
      <c r="AQ2841" s="6"/>
      <c r="AR2841" s="6"/>
      <c r="AS2841" s="6"/>
      <c r="AT2841" s="6"/>
      <c r="AU2841" s="6"/>
      <c r="AV2841" s="6"/>
      <c r="AX2841" s="41"/>
      <c r="AY2841" s="41"/>
      <c r="BA2841" s="6"/>
      <c r="BB2841" s="6"/>
      <c r="BC2841" s="6"/>
      <c r="BD2841" s="6"/>
      <c r="BE2841" s="6"/>
      <c r="BF2841" s="6"/>
      <c r="BG2841" s="6"/>
      <c r="BH2841" s="6"/>
      <c r="BI2841" s="6"/>
      <c r="BJ2841" s="6"/>
      <c r="BK2841" s="6"/>
      <c r="BL2841" s="6"/>
      <c r="BM2841" s="6"/>
      <c r="BN2841" s="6"/>
      <c r="BO2841" s="6"/>
      <c r="BP2841" s="6"/>
      <c r="BQ2841" s="6"/>
      <c r="BR2841" s="6"/>
      <c r="BS2841" s="6"/>
      <c r="BT2841" s="6"/>
      <c r="BU2841" s="6"/>
      <c r="BV2841" s="6"/>
      <c r="BW2841" s="6"/>
      <c r="BX2841" s="6"/>
      <c r="BY2841" s="6"/>
      <c r="BZ2841" s="6"/>
      <c r="CA2841" s="6"/>
      <c r="CB2841" s="6"/>
      <c r="CC2841" s="6"/>
      <c r="CD2841" s="6"/>
      <c r="CE2841" s="6"/>
      <c r="CF2841" s="6"/>
      <c r="CG2841" s="6"/>
      <c r="CH2841" s="6"/>
      <c r="CI2841" s="6"/>
      <c r="CJ2841" s="6"/>
      <c r="CK2841" s="6"/>
      <c r="CL2841" s="6"/>
      <c r="CM2841" s="6"/>
      <c r="CN2841" s="6"/>
      <c r="CO2841" s="6"/>
      <c r="CP2841" s="6"/>
      <c r="CQ2841" s="6"/>
      <c r="CR2841" s="6"/>
      <c r="CS2841" s="6"/>
      <c r="CT2841" s="6"/>
      <c r="CU2841" s="6"/>
      <c r="CV2841" s="6"/>
      <c r="CX2841" s="6"/>
      <c r="CY2841" s="6"/>
      <c r="CZ2841" s="6"/>
      <c r="DA2841" s="6"/>
      <c r="DB2841" s="6"/>
    </row>
    <row r="2842" spans="4:106" s="3" customFormat="1" x14ac:dyDescent="0.25">
      <c r="D2842" s="31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  <c r="AJ2842" s="6"/>
      <c r="AK2842" s="6"/>
      <c r="AL2842" s="6"/>
      <c r="AM2842" s="6"/>
      <c r="AN2842" s="6"/>
      <c r="AO2842" s="6"/>
      <c r="AP2842" s="6"/>
      <c r="AQ2842" s="6"/>
      <c r="AR2842" s="6"/>
      <c r="AS2842" s="6"/>
      <c r="AT2842" s="6"/>
      <c r="AU2842" s="6"/>
      <c r="AV2842" s="6"/>
      <c r="AX2842" s="41"/>
      <c r="AY2842" s="41"/>
      <c r="BA2842" s="6"/>
      <c r="BB2842" s="6"/>
      <c r="BC2842" s="6"/>
      <c r="BD2842" s="6"/>
      <c r="BE2842" s="6"/>
      <c r="BF2842" s="6"/>
      <c r="BG2842" s="6"/>
      <c r="BH2842" s="6"/>
      <c r="BI2842" s="6"/>
      <c r="BJ2842" s="6"/>
      <c r="BK2842" s="6"/>
      <c r="BL2842" s="6"/>
      <c r="BM2842" s="6"/>
      <c r="BN2842" s="6"/>
      <c r="BO2842" s="6"/>
      <c r="BP2842" s="6"/>
      <c r="BQ2842" s="6"/>
      <c r="BR2842" s="6"/>
      <c r="BS2842" s="6"/>
      <c r="BT2842" s="6"/>
      <c r="BU2842" s="6"/>
      <c r="BV2842" s="6"/>
      <c r="BW2842" s="6"/>
      <c r="BX2842" s="6"/>
      <c r="BY2842" s="6"/>
      <c r="BZ2842" s="6"/>
      <c r="CA2842" s="6"/>
      <c r="CB2842" s="6"/>
      <c r="CC2842" s="6"/>
      <c r="CD2842" s="6"/>
      <c r="CE2842" s="6"/>
      <c r="CF2842" s="6"/>
      <c r="CG2842" s="6"/>
      <c r="CH2842" s="6"/>
      <c r="CI2842" s="6"/>
      <c r="CJ2842" s="6"/>
      <c r="CK2842" s="6"/>
      <c r="CL2842" s="6"/>
      <c r="CM2842" s="6"/>
      <c r="CN2842" s="6"/>
      <c r="CO2842" s="6"/>
      <c r="CP2842" s="6"/>
      <c r="CQ2842" s="6"/>
      <c r="CR2842" s="6"/>
      <c r="CS2842" s="6"/>
      <c r="CT2842" s="6"/>
      <c r="CU2842" s="6"/>
      <c r="CV2842" s="6"/>
      <c r="CX2842" s="6"/>
      <c r="CY2842" s="6"/>
      <c r="CZ2842" s="6"/>
      <c r="DA2842" s="6"/>
      <c r="DB2842" s="6"/>
    </row>
    <row r="2843" spans="4:106" s="3" customFormat="1" x14ac:dyDescent="0.25">
      <c r="D2843" s="31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  <c r="AK2843" s="6"/>
      <c r="AL2843" s="6"/>
      <c r="AM2843" s="6"/>
      <c r="AN2843" s="6"/>
      <c r="AO2843" s="6"/>
      <c r="AP2843" s="6"/>
      <c r="AQ2843" s="6"/>
      <c r="AR2843" s="6"/>
      <c r="AS2843" s="6"/>
      <c r="AT2843" s="6"/>
      <c r="AU2843" s="6"/>
      <c r="AV2843" s="6"/>
      <c r="AX2843" s="41"/>
      <c r="AY2843" s="41"/>
      <c r="BA2843" s="6"/>
      <c r="BB2843" s="6"/>
      <c r="BC2843" s="6"/>
      <c r="BD2843" s="6"/>
      <c r="BE2843" s="6"/>
      <c r="BF2843" s="6"/>
      <c r="BG2843" s="6"/>
      <c r="BH2843" s="6"/>
      <c r="BI2843" s="6"/>
      <c r="BJ2843" s="6"/>
      <c r="BK2843" s="6"/>
      <c r="BL2843" s="6"/>
      <c r="BM2843" s="6"/>
      <c r="BN2843" s="6"/>
      <c r="BO2843" s="6"/>
      <c r="BP2843" s="6"/>
      <c r="BQ2843" s="6"/>
      <c r="BR2843" s="6"/>
      <c r="BS2843" s="6"/>
      <c r="BT2843" s="6"/>
      <c r="BU2843" s="6"/>
      <c r="BV2843" s="6"/>
      <c r="BW2843" s="6"/>
      <c r="BX2843" s="6"/>
      <c r="BY2843" s="6"/>
      <c r="BZ2843" s="6"/>
      <c r="CA2843" s="6"/>
      <c r="CB2843" s="6"/>
      <c r="CC2843" s="6"/>
      <c r="CD2843" s="6"/>
      <c r="CE2843" s="6"/>
      <c r="CF2843" s="6"/>
      <c r="CG2843" s="6"/>
      <c r="CH2843" s="6"/>
      <c r="CI2843" s="6"/>
      <c r="CJ2843" s="6"/>
      <c r="CK2843" s="6"/>
      <c r="CL2843" s="6"/>
      <c r="CM2843" s="6"/>
      <c r="CN2843" s="6"/>
      <c r="CO2843" s="6"/>
      <c r="CP2843" s="6"/>
      <c r="CQ2843" s="6"/>
      <c r="CR2843" s="6"/>
      <c r="CS2843" s="6"/>
      <c r="CT2843" s="6"/>
      <c r="CU2843" s="6"/>
      <c r="CV2843" s="6"/>
      <c r="CX2843" s="6"/>
      <c r="CY2843" s="6"/>
      <c r="CZ2843" s="6"/>
      <c r="DA2843" s="6"/>
      <c r="DB2843" s="6"/>
    </row>
    <row r="2844" spans="4:106" s="3" customFormat="1" x14ac:dyDescent="0.25">
      <c r="D2844" s="31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  <c r="AK2844" s="6"/>
      <c r="AL2844" s="6"/>
      <c r="AM2844" s="6"/>
      <c r="AN2844" s="6"/>
      <c r="AO2844" s="6"/>
      <c r="AP2844" s="6"/>
      <c r="AQ2844" s="6"/>
      <c r="AR2844" s="6"/>
      <c r="AS2844" s="6"/>
      <c r="AT2844" s="6"/>
      <c r="AU2844" s="6"/>
      <c r="AV2844" s="6"/>
      <c r="AX2844" s="41"/>
      <c r="AY2844" s="41"/>
      <c r="BA2844" s="6"/>
      <c r="BB2844" s="6"/>
      <c r="BC2844" s="6"/>
      <c r="BD2844" s="6"/>
      <c r="BE2844" s="6"/>
      <c r="BF2844" s="6"/>
      <c r="BG2844" s="6"/>
      <c r="BH2844" s="6"/>
      <c r="BI2844" s="6"/>
      <c r="BJ2844" s="6"/>
      <c r="BK2844" s="6"/>
      <c r="BL2844" s="6"/>
      <c r="BM2844" s="6"/>
      <c r="BN2844" s="6"/>
      <c r="BO2844" s="6"/>
      <c r="BP2844" s="6"/>
      <c r="BQ2844" s="6"/>
      <c r="BR2844" s="6"/>
      <c r="BS2844" s="6"/>
      <c r="BT2844" s="6"/>
      <c r="BU2844" s="6"/>
      <c r="BV2844" s="6"/>
      <c r="BW2844" s="6"/>
      <c r="BX2844" s="6"/>
      <c r="BY2844" s="6"/>
      <c r="BZ2844" s="6"/>
      <c r="CA2844" s="6"/>
      <c r="CB2844" s="6"/>
      <c r="CC2844" s="6"/>
      <c r="CD2844" s="6"/>
      <c r="CE2844" s="6"/>
      <c r="CF2844" s="6"/>
      <c r="CG2844" s="6"/>
      <c r="CH2844" s="6"/>
      <c r="CI2844" s="6"/>
      <c r="CJ2844" s="6"/>
      <c r="CK2844" s="6"/>
      <c r="CL2844" s="6"/>
      <c r="CM2844" s="6"/>
      <c r="CN2844" s="6"/>
      <c r="CO2844" s="6"/>
      <c r="CP2844" s="6"/>
      <c r="CQ2844" s="6"/>
      <c r="CR2844" s="6"/>
      <c r="CS2844" s="6"/>
      <c r="CT2844" s="6"/>
      <c r="CU2844" s="6"/>
      <c r="CV2844" s="6"/>
      <c r="CX2844" s="6"/>
      <c r="CY2844" s="6"/>
      <c r="CZ2844" s="6"/>
      <c r="DA2844" s="6"/>
      <c r="DB2844" s="6"/>
    </row>
    <row r="2845" spans="4:106" s="3" customFormat="1" x14ac:dyDescent="0.25">
      <c r="D2845" s="31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  <c r="AK2845" s="6"/>
      <c r="AL2845" s="6"/>
      <c r="AM2845" s="6"/>
      <c r="AN2845" s="6"/>
      <c r="AO2845" s="6"/>
      <c r="AP2845" s="6"/>
      <c r="AQ2845" s="6"/>
      <c r="AR2845" s="6"/>
      <c r="AS2845" s="6"/>
      <c r="AT2845" s="6"/>
      <c r="AU2845" s="6"/>
      <c r="AV2845" s="6"/>
      <c r="AX2845" s="41"/>
      <c r="AY2845" s="41"/>
      <c r="BA2845" s="6"/>
      <c r="BB2845" s="6"/>
      <c r="BC2845" s="6"/>
      <c r="BD2845" s="6"/>
      <c r="BE2845" s="6"/>
      <c r="BF2845" s="6"/>
      <c r="BG2845" s="6"/>
      <c r="BH2845" s="6"/>
      <c r="BI2845" s="6"/>
      <c r="BJ2845" s="6"/>
      <c r="BK2845" s="6"/>
      <c r="BL2845" s="6"/>
      <c r="BM2845" s="6"/>
      <c r="BN2845" s="6"/>
      <c r="BO2845" s="6"/>
      <c r="BP2845" s="6"/>
      <c r="BQ2845" s="6"/>
      <c r="BR2845" s="6"/>
      <c r="BS2845" s="6"/>
      <c r="BT2845" s="6"/>
      <c r="BU2845" s="6"/>
      <c r="BV2845" s="6"/>
      <c r="BW2845" s="6"/>
      <c r="BX2845" s="6"/>
      <c r="BY2845" s="6"/>
      <c r="BZ2845" s="6"/>
      <c r="CA2845" s="6"/>
      <c r="CB2845" s="6"/>
      <c r="CC2845" s="6"/>
      <c r="CD2845" s="6"/>
      <c r="CE2845" s="6"/>
      <c r="CF2845" s="6"/>
      <c r="CG2845" s="6"/>
      <c r="CH2845" s="6"/>
      <c r="CI2845" s="6"/>
      <c r="CJ2845" s="6"/>
      <c r="CK2845" s="6"/>
      <c r="CL2845" s="6"/>
      <c r="CM2845" s="6"/>
      <c r="CN2845" s="6"/>
      <c r="CO2845" s="6"/>
      <c r="CP2845" s="6"/>
      <c r="CQ2845" s="6"/>
      <c r="CR2845" s="6"/>
      <c r="CS2845" s="6"/>
      <c r="CT2845" s="6"/>
      <c r="CU2845" s="6"/>
      <c r="CV2845" s="6"/>
      <c r="CX2845" s="6"/>
      <c r="CY2845" s="6"/>
      <c r="CZ2845" s="6"/>
      <c r="DA2845" s="6"/>
      <c r="DB2845" s="6"/>
    </row>
    <row r="2846" spans="4:106" s="3" customFormat="1" x14ac:dyDescent="0.25">
      <c r="D2846" s="31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  <c r="AK2846" s="6"/>
      <c r="AL2846" s="6"/>
      <c r="AM2846" s="6"/>
      <c r="AN2846" s="6"/>
      <c r="AO2846" s="6"/>
      <c r="AP2846" s="6"/>
      <c r="AQ2846" s="6"/>
      <c r="AR2846" s="6"/>
      <c r="AS2846" s="6"/>
      <c r="AT2846" s="6"/>
      <c r="AU2846" s="6"/>
      <c r="AV2846" s="6"/>
      <c r="AX2846" s="41"/>
      <c r="AY2846" s="41"/>
      <c r="BA2846" s="6"/>
      <c r="BB2846" s="6"/>
      <c r="BC2846" s="6"/>
      <c r="BD2846" s="6"/>
      <c r="BE2846" s="6"/>
      <c r="BF2846" s="6"/>
      <c r="BG2846" s="6"/>
      <c r="BH2846" s="6"/>
      <c r="BI2846" s="6"/>
      <c r="BJ2846" s="6"/>
      <c r="BK2846" s="6"/>
      <c r="BL2846" s="6"/>
      <c r="BM2846" s="6"/>
      <c r="BN2846" s="6"/>
      <c r="BO2846" s="6"/>
      <c r="BP2846" s="6"/>
      <c r="BQ2846" s="6"/>
      <c r="BR2846" s="6"/>
      <c r="BS2846" s="6"/>
      <c r="BT2846" s="6"/>
      <c r="BU2846" s="6"/>
      <c r="BV2846" s="6"/>
      <c r="BW2846" s="6"/>
      <c r="BX2846" s="6"/>
      <c r="BY2846" s="6"/>
      <c r="BZ2846" s="6"/>
      <c r="CA2846" s="6"/>
      <c r="CB2846" s="6"/>
      <c r="CC2846" s="6"/>
      <c r="CD2846" s="6"/>
      <c r="CE2846" s="6"/>
      <c r="CF2846" s="6"/>
      <c r="CG2846" s="6"/>
      <c r="CH2846" s="6"/>
      <c r="CI2846" s="6"/>
      <c r="CJ2846" s="6"/>
      <c r="CK2846" s="6"/>
      <c r="CL2846" s="6"/>
      <c r="CM2846" s="6"/>
      <c r="CN2846" s="6"/>
      <c r="CO2846" s="6"/>
      <c r="CP2846" s="6"/>
      <c r="CQ2846" s="6"/>
      <c r="CR2846" s="6"/>
      <c r="CS2846" s="6"/>
      <c r="CT2846" s="6"/>
      <c r="CU2846" s="6"/>
      <c r="CV2846" s="6"/>
      <c r="CX2846" s="6"/>
      <c r="CY2846" s="6"/>
      <c r="CZ2846" s="6"/>
      <c r="DA2846" s="6"/>
      <c r="DB2846" s="6"/>
    </row>
    <row r="2847" spans="4:106" s="3" customFormat="1" x14ac:dyDescent="0.25">
      <c r="D2847" s="31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  <c r="AK2847" s="6"/>
      <c r="AL2847" s="6"/>
      <c r="AM2847" s="6"/>
      <c r="AN2847" s="6"/>
      <c r="AO2847" s="6"/>
      <c r="AP2847" s="6"/>
      <c r="AQ2847" s="6"/>
      <c r="AR2847" s="6"/>
      <c r="AS2847" s="6"/>
      <c r="AT2847" s="6"/>
      <c r="AU2847" s="6"/>
      <c r="AV2847" s="6"/>
      <c r="AX2847" s="41"/>
      <c r="AY2847" s="41"/>
      <c r="BA2847" s="6"/>
      <c r="BB2847" s="6"/>
      <c r="BC2847" s="6"/>
      <c r="BD2847" s="6"/>
      <c r="BE2847" s="6"/>
      <c r="BF2847" s="6"/>
      <c r="BG2847" s="6"/>
      <c r="BH2847" s="6"/>
      <c r="BI2847" s="6"/>
      <c r="BJ2847" s="6"/>
      <c r="BK2847" s="6"/>
      <c r="BL2847" s="6"/>
      <c r="BM2847" s="6"/>
      <c r="BN2847" s="6"/>
      <c r="BO2847" s="6"/>
      <c r="BP2847" s="6"/>
      <c r="BQ2847" s="6"/>
      <c r="BR2847" s="6"/>
      <c r="BS2847" s="6"/>
      <c r="BT2847" s="6"/>
      <c r="BU2847" s="6"/>
      <c r="BV2847" s="6"/>
      <c r="BW2847" s="6"/>
      <c r="BX2847" s="6"/>
      <c r="BY2847" s="6"/>
      <c r="BZ2847" s="6"/>
      <c r="CA2847" s="6"/>
      <c r="CB2847" s="6"/>
      <c r="CC2847" s="6"/>
      <c r="CD2847" s="6"/>
      <c r="CE2847" s="6"/>
      <c r="CF2847" s="6"/>
      <c r="CG2847" s="6"/>
      <c r="CH2847" s="6"/>
      <c r="CI2847" s="6"/>
      <c r="CJ2847" s="6"/>
      <c r="CK2847" s="6"/>
      <c r="CL2847" s="6"/>
      <c r="CM2847" s="6"/>
      <c r="CN2847" s="6"/>
      <c r="CO2847" s="6"/>
      <c r="CP2847" s="6"/>
      <c r="CQ2847" s="6"/>
      <c r="CR2847" s="6"/>
      <c r="CS2847" s="6"/>
      <c r="CT2847" s="6"/>
      <c r="CU2847" s="6"/>
      <c r="CV2847" s="6"/>
      <c r="CX2847" s="6"/>
      <c r="CY2847" s="6"/>
      <c r="CZ2847" s="6"/>
      <c r="DA2847" s="6"/>
      <c r="DB2847" s="6"/>
    </row>
    <row r="2848" spans="4:106" s="3" customFormat="1" x14ac:dyDescent="0.25">
      <c r="D2848" s="31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  <c r="AK2848" s="6"/>
      <c r="AL2848" s="6"/>
      <c r="AM2848" s="6"/>
      <c r="AN2848" s="6"/>
      <c r="AO2848" s="6"/>
      <c r="AP2848" s="6"/>
      <c r="AQ2848" s="6"/>
      <c r="AR2848" s="6"/>
      <c r="AS2848" s="6"/>
      <c r="AT2848" s="6"/>
      <c r="AU2848" s="6"/>
      <c r="AV2848" s="6"/>
      <c r="AX2848" s="41"/>
      <c r="AY2848" s="41"/>
      <c r="BA2848" s="6"/>
      <c r="BB2848" s="6"/>
      <c r="BC2848" s="6"/>
      <c r="BD2848" s="6"/>
      <c r="BE2848" s="6"/>
      <c r="BF2848" s="6"/>
      <c r="BG2848" s="6"/>
      <c r="BH2848" s="6"/>
      <c r="BI2848" s="6"/>
      <c r="BJ2848" s="6"/>
      <c r="BK2848" s="6"/>
      <c r="BL2848" s="6"/>
      <c r="BM2848" s="6"/>
      <c r="BN2848" s="6"/>
      <c r="BO2848" s="6"/>
      <c r="BP2848" s="6"/>
      <c r="BQ2848" s="6"/>
      <c r="BR2848" s="6"/>
      <c r="BS2848" s="6"/>
      <c r="BT2848" s="6"/>
      <c r="BU2848" s="6"/>
      <c r="BV2848" s="6"/>
      <c r="BW2848" s="6"/>
      <c r="BX2848" s="6"/>
      <c r="BY2848" s="6"/>
      <c r="BZ2848" s="6"/>
      <c r="CA2848" s="6"/>
      <c r="CB2848" s="6"/>
      <c r="CC2848" s="6"/>
      <c r="CD2848" s="6"/>
      <c r="CE2848" s="6"/>
      <c r="CF2848" s="6"/>
      <c r="CG2848" s="6"/>
      <c r="CH2848" s="6"/>
      <c r="CI2848" s="6"/>
      <c r="CJ2848" s="6"/>
      <c r="CK2848" s="6"/>
      <c r="CL2848" s="6"/>
      <c r="CM2848" s="6"/>
      <c r="CN2848" s="6"/>
      <c r="CO2848" s="6"/>
      <c r="CP2848" s="6"/>
      <c r="CQ2848" s="6"/>
      <c r="CR2848" s="6"/>
      <c r="CS2848" s="6"/>
      <c r="CT2848" s="6"/>
      <c r="CU2848" s="6"/>
      <c r="CV2848" s="6"/>
      <c r="CX2848" s="6"/>
      <c r="CY2848" s="6"/>
      <c r="CZ2848" s="6"/>
      <c r="DA2848" s="6"/>
      <c r="DB2848" s="6"/>
    </row>
    <row r="2849" spans="4:106" s="3" customFormat="1" x14ac:dyDescent="0.25">
      <c r="D2849" s="31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  <c r="AJ2849" s="6"/>
      <c r="AK2849" s="6"/>
      <c r="AL2849" s="6"/>
      <c r="AM2849" s="6"/>
      <c r="AN2849" s="6"/>
      <c r="AO2849" s="6"/>
      <c r="AP2849" s="6"/>
      <c r="AQ2849" s="6"/>
      <c r="AR2849" s="6"/>
      <c r="AS2849" s="6"/>
      <c r="AT2849" s="6"/>
      <c r="AU2849" s="6"/>
      <c r="AV2849" s="6"/>
      <c r="AX2849" s="41"/>
      <c r="AY2849" s="41"/>
      <c r="BA2849" s="6"/>
      <c r="BB2849" s="6"/>
      <c r="BC2849" s="6"/>
      <c r="BD2849" s="6"/>
      <c r="BE2849" s="6"/>
      <c r="BF2849" s="6"/>
      <c r="BG2849" s="6"/>
      <c r="BH2849" s="6"/>
      <c r="BI2849" s="6"/>
      <c r="BJ2849" s="6"/>
      <c r="BK2849" s="6"/>
      <c r="BL2849" s="6"/>
      <c r="BM2849" s="6"/>
      <c r="BN2849" s="6"/>
      <c r="BO2849" s="6"/>
      <c r="BP2849" s="6"/>
      <c r="BQ2849" s="6"/>
      <c r="BR2849" s="6"/>
      <c r="BS2849" s="6"/>
      <c r="BT2849" s="6"/>
      <c r="BU2849" s="6"/>
      <c r="BV2849" s="6"/>
      <c r="BW2849" s="6"/>
      <c r="BX2849" s="6"/>
      <c r="BY2849" s="6"/>
      <c r="BZ2849" s="6"/>
      <c r="CA2849" s="6"/>
      <c r="CB2849" s="6"/>
      <c r="CC2849" s="6"/>
      <c r="CD2849" s="6"/>
      <c r="CE2849" s="6"/>
      <c r="CF2849" s="6"/>
      <c r="CG2849" s="6"/>
      <c r="CH2849" s="6"/>
      <c r="CI2849" s="6"/>
      <c r="CJ2849" s="6"/>
      <c r="CK2849" s="6"/>
      <c r="CL2849" s="6"/>
      <c r="CM2849" s="6"/>
      <c r="CN2849" s="6"/>
      <c r="CO2849" s="6"/>
      <c r="CP2849" s="6"/>
      <c r="CQ2849" s="6"/>
      <c r="CR2849" s="6"/>
      <c r="CS2849" s="6"/>
      <c r="CT2849" s="6"/>
      <c r="CU2849" s="6"/>
      <c r="CV2849" s="6"/>
      <c r="CX2849" s="6"/>
      <c r="CY2849" s="6"/>
      <c r="CZ2849" s="6"/>
      <c r="DA2849" s="6"/>
      <c r="DB2849" s="6"/>
    </row>
    <row r="2850" spans="4:106" s="3" customFormat="1" x14ac:dyDescent="0.25">
      <c r="D2850" s="31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  <c r="AK2850" s="6"/>
      <c r="AL2850" s="6"/>
      <c r="AM2850" s="6"/>
      <c r="AN2850" s="6"/>
      <c r="AO2850" s="6"/>
      <c r="AP2850" s="6"/>
      <c r="AQ2850" s="6"/>
      <c r="AR2850" s="6"/>
      <c r="AS2850" s="6"/>
      <c r="AT2850" s="6"/>
      <c r="AU2850" s="6"/>
      <c r="AV2850" s="6"/>
      <c r="AX2850" s="41"/>
      <c r="AY2850" s="41"/>
      <c r="BA2850" s="6"/>
      <c r="BB2850" s="6"/>
      <c r="BC2850" s="6"/>
      <c r="BD2850" s="6"/>
      <c r="BE2850" s="6"/>
      <c r="BF2850" s="6"/>
      <c r="BG2850" s="6"/>
      <c r="BH2850" s="6"/>
      <c r="BI2850" s="6"/>
      <c r="BJ2850" s="6"/>
      <c r="BK2850" s="6"/>
      <c r="BL2850" s="6"/>
      <c r="BM2850" s="6"/>
      <c r="BN2850" s="6"/>
      <c r="BO2850" s="6"/>
      <c r="BP2850" s="6"/>
      <c r="BQ2850" s="6"/>
      <c r="BR2850" s="6"/>
      <c r="BS2850" s="6"/>
      <c r="BT2850" s="6"/>
      <c r="BU2850" s="6"/>
      <c r="BV2850" s="6"/>
      <c r="BW2850" s="6"/>
      <c r="BX2850" s="6"/>
      <c r="BY2850" s="6"/>
      <c r="BZ2850" s="6"/>
      <c r="CA2850" s="6"/>
      <c r="CB2850" s="6"/>
      <c r="CC2850" s="6"/>
      <c r="CD2850" s="6"/>
      <c r="CE2850" s="6"/>
      <c r="CF2850" s="6"/>
      <c r="CG2850" s="6"/>
      <c r="CH2850" s="6"/>
      <c r="CI2850" s="6"/>
      <c r="CJ2850" s="6"/>
      <c r="CK2850" s="6"/>
      <c r="CL2850" s="6"/>
      <c r="CM2850" s="6"/>
      <c r="CN2850" s="6"/>
      <c r="CO2850" s="6"/>
      <c r="CP2850" s="6"/>
      <c r="CQ2850" s="6"/>
      <c r="CR2850" s="6"/>
      <c r="CS2850" s="6"/>
      <c r="CT2850" s="6"/>
      <c r="CU2850" s="6"/>
      <c r="CV2850" s="6"/>
      <c r="CX2850" s="6"/>
      <c r="CY2850" s="6"/>
      <c r="CZ2850" s="6"/>
      <c r="DA2850" s="6"/>
      <c r="DB2850" s="6"/>
    </row>
    <row r="2851" spans="4:106" s="3" customFormat="1" x14ac:dyDescent="0.25">
      <c r="D2851" s="31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  <c r="AK2851" s="6"/>
      <c r="AL2851" s="6"/>
      <c r="AM2851" s="6"/>
      <c r="AN2851" s="6"/>
      <c r="AO2851" s="6"/>
      <c r="AP2851" s="6"/>
      <c r="AQ2851" s="6"/>
      <c r="AR2851" s="6"/>
      <c r="AS2851" s="6"/>
      <c r="AT2851" s="6"/>
      <c r="AU2851" s="6"/>
      <c r="AV2851" s="6"/>
      <c r="AX2851" s="41"/>
      <c r="AY2851" s="41"/>
      <c r="BA2851" s="6"/>
      <c r="BB2851" s="6"/>
      <c r="BC2851" s="6"/>
      <c r="BD2851" s="6"/>
      <c r="BE2851" s="6"/>
      <c r="BF2851" s="6"/>
      <c r="BG2851" s="6"/>
      <c r="BH2851" s="6"/>
      <c r="BI2851" s="6"/>
      <c r="BJ2851" s="6"/>
      <c r="BK2851" s="6"/>
      <c r="BL2851" s="6"/>
      <c r="BM2851" s="6"/>
      <c r="BN2851" s="6"/>
      <c r="BO2851" s="6"/>
      <c r="BP2851" s="6"/>
      <c r="BQ2851" s="6"/>
      <c r="BR2851" s="6"/>
      <c r="BS2851" s="6"/>
      <c r="BT2851" s="6"/>
      <c r="BU2851" s="6"/>
      <c r="BV2851" s="6"/>
      <c r="BW2851" s="6"/>
      <c r="BX2851" s="6"/>
      <c r="BY2851" s="6"/>
      <c r="BZ2851" s="6"/>
      <c r="CA2851" s="6"/>
      <c r="CB2851" s="6"/>
      <c r="CC2851" s="6"/>
      <c r="CD2851" s="6"/>
      <c r="CE2851" s="6"/>
      <c r="CF2851" s="6"/>
      <c r="CG2851" s="6"/>
      <c r="CH2851" s="6"/>
      <c r="CI2851" s="6"/>
      <c r="CJ2851" s="6"/>
      <c r="CK2851" s="6"/>
      <c r="CL2851" s="6"/>
      <c r="CM2851" s="6"/>
      <c r="CN2851" s="6"/>
      <c r="CO2851" s="6"/>
      <c r="CP2851" s="6"/>
      <c r="CQ2851" s="6"/>
      <c r="CR2851" s="6"/>
      <c r="CS2851" s="6"/>
      <c r="CT2851" s="6"/>
      <c r="CU2851" s="6"/>
      <c r="CV2851" s="6"/>
      <c r="CX2851" s="6"/>
      <c r="CY2851" s="6"/>
      <c r="CZ2851" s="6"/>
      <c r="DA2851" s="6"/>
      <c r="DB2851" s="6"/>
    </row>
    <row r="2852" spans="4:106" s="3" customFormat="1" x14ac:dyDescent="0.25">
      <c r="D2852" s="31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  <c r="AK2852" s="6"/>
      <c r="AL2852" s="6"/>
      <c r="AM2852" s="6"/>
      <c r="AN2852" s="6"/>
      <c r="AO2852" s="6"/>
      <c r="AP2852" s="6"/>
      <c r="AQ2852" s="6"/>
      <c r="AR2852" s="6"/>
      <c r="AS2852" s="6"/>
      <c r="AT2852" s="6"/>
      <c r="AU2852" s="6"/>
      <c r="AV2852" s="6"/>
      <c r="AX2852" s="41"/>
      <c r="AY2852" s="41"/>
      <c r="BA2852" s="6"/>
      <c r="BB2852" s="6"/>
      <c r="BC2852" s="6"/>
      <c r="BD2852" s="6"/>
      <c r="BE2852" s="6"/>
      <c r="BF2852" s="6"/>
      <c r="BG2852" s="6"/>
      <c r="BH2852" s="6"/>
      <c r="BI2852" s="6"/>
      <c r="BJ2852" s="6"/>
      <c r="BK2852" s="6"/>
      <c r="BL2852" s="6"/>
      <c r="BM2852" s="6"/>
      <c r="BN2852" s="6"/>
      <c r="BO2852" s="6"/>
      <c r="BP2852" s="6"/>
      <c r="BQ2852" s="6"/>
      <c r="BR2852" s="6"/>
      <c r="BS2852" s="6"/>
      <c r="BT2852" s="6"/>
      <c r="BU2852" s="6"/>
      <c r="BV2852" s="6"/>
      <c r="BW2852" s="6"/>
      <c r="BX2852" s="6"/>
      <c r="BY2852" s="6"/>
      <c r="BZ2852" s="6"/>
      <c r="CA2852" s="6"/>
      <c r="CB2852" s="6"/>
      <c r="CC2852" s="6"/>
      <c r="CD2852" s="6"/>
      <c r="CE2852" s="6"/>
      <c r="CF2852" s="6"/>
      <c r="CG2852" s="6"/>
      <c r="CH2852" s="6"/>
      <c r="CI2852" s="6"/>
      <c r="CJ2852" s="6"/>
      <c r="CK2852" s="6"/>
      <c r="CL2852" s="6"/>
      <c r="CM2852" s="6"/>
      <c r="CN2852" s="6"/>
      <c r="CO2852" s="6"/>
      <c r="CP2852" s="6"/>
      <c r="CQ2852" s="6"/>
      <c r="CR2852" s="6"/>
      <c r="CS2852" s="6"/>
      <c r="CT2852" s="6"/>
      <c r="CU2852" s="6"/>
      <c r="CV2852" s="6"/>
      <c r="CX2852" s="6"/>
      <c r="CY2852" s="6"/>
      <c r="CZ2852" s="6"/>
      <c r="DA2852" s="6"/>
      <c r="DB2852" s="6"/>
    </row>
    <row r="2853" spans="4:106" s="3" customFormat="1" x14ac:dyDescent="0.25">
      <c r="D2853" s="31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  <c r="AK2853" s="6"/>
      <c r="AL2853" s="6"/>
      <c r="AM2853" s="6"/>
      <c r="AN2853" s="6"/>
      <c r="AO2853" s="6"/>
      <c r="AP2853" s="6"/>
      <c r="AQ2853" s="6"/>
      <c r="AR2853" s="6"/>
      <c r="AS2853" s="6"/>
      <c r="AT2853" s="6"/>
      <c r="AU2853" s="6"/>
      <c r="AV2853" s="6"/>
      <c r="AX2853" s="41"/>
      <c r="AY2853" s="41"/>
      <c r="BA2853" s="6"/>
      <c r="BB2853" s="6"/>
      <c r="BC2853" s="6"/>
      <c r="BD2853" s="6"/>
      <c r="BE2853" s="6"/>
      <c r="BF2853" s="6"/>
      <c r="BG2853" s="6"/>
      <c r="BH2853" s="6"/>
      <c r="BI2853" s="6"/>
      <c r="BJ2853" s="6"/>
      <c r="BK2853" s="6"/>
      <c r="BL2853" s="6"/>
      <c r="BM2853" s="6"/>
      <c r="BN2853" s="6"/>
      <c r="BO2853" s="6"/>
      <c r="BP2853" s="6"/>
      <c r="BQ2853" s="6"/>
      <c r="BR2853" s="6"/>
      <c r="BS2853" s="6"/>
      <c r="BT2853" s="6"/>
      <c r="BU2853" s="6"/>
      <c r="BV2853" s="6"/>
      <c r="BW2853" s="6"/>
      <c r="BX2853" s="6"/>
      <c r="BY2853" s="6"/>
      <c r="BZ2853" s="6"/>
      <c r="CA2853" s="6"/>
      <c r="CB2853" s="6"/>
      <c r="CC2853" s="6"/>
      <c r="CD2853" s="6"/>
      <c r="CE2853" s="6"/>
      <c r="CF2853" s="6"/>
      <c r="CG2853" s="6"/>
      <c r="CH2853" s="6"/>
      <c r="CI2853" s="6"/>
      <c r="CJ2853" s="6"/>
      <c r="CK2853" s="6"/>
      <c r="CL2853" s="6"/>
      <c r="CM2853" s="6"/>
      <c r="CN2853" s="6"/>
      <c r="CO2853" s="6"/>
      <c r="CP2853" s="6"/>
      <c r="CQ2853" s="6"/>
      <c r="CR2853" s="6"/>
      <c r="CS2853" s="6"/>
      <c r="CT2853" s="6"/>
      <c r="CU2853" s="6"/>
      <c r="CV2853" s="6"/>
      <c r="CX2853" s="6"/>
      <c r="CY2853" s="6"/>
      <c r="CZ2853" s="6"/>
      <c r="DA2853" s="6"/>
      <c r="DB2853" s="6"/>
    </row>
    <row r="2854" spans="4:106" s="3" customFormat="1" x14ac:dyDescent="0.25">
      <c r="D2854" s="31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  <c r="AK2854" s="6"/>
      <c r="AL2854" s="6"/>
      <c r="AM2854" s="6"/>
      <c r="AN2854" s="6"/>
      <c r="AO2854" s="6"/>
      <c r="AP2854" s="6"/>
      <c r="AQ2854" s="6"/>
      <c r="AR2854" s="6"/>
      <c r="AS2854" s="6"/>
      <c r="AT2854" s="6"/>
      <c r="AU2854" s="6"/>
      <c r="AV2854" s="6"/>
      <c r="AX2854" s="41"/>
      <c r="AY2854" s="41"/>
      <c r="BA2854" s="6"/>
      <c r="BB2854" s="6"/>
      <c r="BC2854" s="6"/>
      <c r="BD2854" s="6"/>
      <c r="BE2854" s="6"/>
      <c r="BF2854" s="6"/>
      <c r="BG2854" s="6"/>
      <c r="BH2854" s="6"/>
      <c r="BI2854" s="6"/>
      <c r="BJ2854" s="6"/>
      <c r="BK2854" s="6"/>
      <c r="BL2854" s="6"/>
      <c r="BM2854" s="6"/>
      <c r="BN2854" s="6"/>
      <c r="BO2854" s="6"/>
      <c r="BP2854" s="6"/>
      <c r="BQ2854" s="6"/>
      <c r="BR2854" s="6"/>
      <c r="BS2854" s="6"/>
      <c r="BT2854" s="6"/>
      <c r="BU2854" s="6"/>
      <c r="BV2854" s="6"/>
      <c r="BW2854" s="6"/>
      <c r="BX2854" s="6"/>
      <c r="BY2854" s="6"/>
      <c r="BZ2854" s="6"/>
      <c r="CA2854" s="6"/>
      <c r="CB2854" s="6"/>
      <c r="CC2854" s="6"/>
      <c r="CD2854" s="6"/>
      <c r="CE2854" s="6"/>
      <c r="CF2854" s="6"/>
      <c r="CG2854" s="6"/>
      <c r="CH2854" s="6"/>
      <c r="CI2854" s="6"/>
      <c r="CJ2854" s="6"/>
      <c r="CK2854" s="6"/>
      <c r="CL2854" s="6"/>
      <c r="CM2854" s="6"/>
      <c r="CN2854" s="6"/>
      <c r="CO2854" s="6"/>
      <c r="CP2854" s="6"/>
      <c r="CQ2854" s="6"/>
      <c r="CR2854" s="6"/>
      <c r="CS2854" s="6"/>
      <c r="CT2854" s="6"/>
      <c r="CU2854" s="6"/>
      <c r="CV2854" s="6"/>
      <c r="CX2854" s="6"/>
      <c r="CY2854" s="6"/>
      <c r="CZ2854" s="6"/>
      <c r="DA2854" s="6"/>
      <c r="DB2854" s="6"/>
    </row>
    <row r="2855" spans="4:106" s="3" customFormat="1" x14ac:dyDescent="0.25">
      <c r="D2855" s="31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  <c r="AK2855" s="6"/>
      <c r="AL2855" s="6"/>
      <c r="AM2855" s="6"/>
      <c r="AN2855" s="6"/>
      <c r="AO2855" s="6"/>
      <c r="AP2855" s="6"/>
      <c r="AQ2855" s="6"/>
      <c r="AR2855" s="6"/>
      <c r="AS2855" s="6"/>
      <c r="AT2855" s="6"/>
      <c r="AU2855" s="6"/>
      <c r="AV2855" s="6"/>
      <c r="AX2855" s="41"/>
      <c r="AY2855" s="41"/>
      <c r="BA2855" s="6"/>
      <c r="BB2855" s="6"/>
      <c r="BC2855" s="6"/>
      <c r="BD2855" s="6"/>
      <c r="BE2855" s="6"/>
      <c r="BF2855" s="6"/>
      <c r="BG2855" s="6"/>
      <c r="BH2855" s="6"/>
      <c r="BI2855" s="6"/>
      <c r="BJ2855" s="6"/>
      <c r="BK2855" s="6"/>
      <c r="BL2855" s="6"/>
      <c r="BM2855" s="6"/>
      <c r="BN2855" s="6"/>
      <c r="BO2855" s="6"/>
      <c r="BP2855" s="6"/>
      <c r="BQ2855" s="6"/>
      <c r="BR2855" s="6"/>
      <c r="BS2855" s="6"/>
      <c r="BT2855" s="6"/>
      <c r="BU2855" s="6"/>
      <c r="BV2855" s="6"/>
      <c r="BW2855" s="6"/>
      <c r="BX2855" s="6"/>
      <c r="BY2855" s="6"/>
      <c r="BZ2855" s="6"/>
      <c r="CA2855" s="6"/>
      <c r="CB2855" s="6"/>
      <c r="CC2855" s="6"/>
      <c r="CD2855" s="6"/>
      <c r="CE2855" s="6"/>
      <c r="CF2855" s="6"/>
      <c r="CG2855" s="6"/>
      <c r="CH2855" s="6"/>
      <c r="CI2855" s="6"/>
      <c r="CJ2855" s="6"/>
      <c r="CK2855" s="6"/>
      <c r="CL2855" s="6"/>
      <c r="CM2855" s="6"/>
      <c r="CN2855" s="6"/>
      <c r="CO2855" s="6"/>
      <c r="CP2855" s="6"/>
      <c r="CQ2855" s="6"/>
      <c r="CR2855" s="6"/>
      <c r="CS2855" s="6"/>
      <c r="CT2855" s="6"/>
      <c r="CU2855" s="6"/>
      <c r="CV2855" s="6"/>
      <c r="CX2855" s="6"/>
      <c r="CY2855" s="6"/>
      <c r="CZ2855" s="6"/>
      <c r="DA2855" s="6"/>
      <c r="DB2855" s="6"/>
    </row>
    <row r="2856" spans="4:106" s="3" customFormat="1" x14ac:dyDescent="0.25">
      <c r="D2856" s="31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  <c r="AK2856" s="6"/>
      <c r="AL2856" s="6"/>
      <c r="AM2856" s="6"/>
      <c r="AN2856" s="6"/>
      <c r="AO2856" s="6"/>
      <c r="AP2856" s="6"/>
      <c r="AQ2856" s="6"/>
      <c r="AR2856" s="6"/>
      <c r="AS2856" s="6"/>
      <c r="AT2856" s="6"/>
      <c r="AU2856" s="6"/>
      <c r="AV2856" s="6"/>
      <c r="AX2856" s="41"/>
      <c r="AY2856" s="41"/>
      <c r="BA2856" s="6"/>
      <c r="BB2856" s="6"/>
      <c r="BC2856" s="6"/>
      <c r="BD2856" s="6"/>
      <c r="BE2856" s="6"/>
      <c r="BF2856" s="6"/>
      <c r="BG2856" s="6"/>
      <c r="BH2856" s="6"/>
      <c r="BI2856" s="6"/>
      <c r="BJ2856" s="6"/>
      <c r="BK2856" s="6"/>
      <c r="BL2856" s="6"/>
      <c r="BM2856" s="6"/>
      <c r="BN2856" s="6"/>
      <c r="BO2856" s="6"/>
      <c r="BP2856" s="6"/>
      <c r="BQ2856" s="6"/>
      <c r="BR2856" s="6"/>
      <c r="BS2856" s="6"/>
      <c r="BT2856" s="6"/>
      <c r="BU2856" s="6"/>
      <c r="BV2856" s="6"/>
      <c r="BW2856" s="6"/>
      <c r="BX2856" s="6"/>
      <c r="BY2856" s="6"/>
      <c r="BZ2856" s="6"/>
      <c r="CA2856" s="6"/>
      <c r="CB2856" s="6"/>
      <c r="CC2856" s="6"/>
      <c r="CD2856" s="6"/>
      <c r="CE2856" s="6"/>
      <c r="CF2856" s="6"/>
      <c r="CG2856" s="6"/>
      <c r="CH2856" s="6"/>
      <c r="CI2856" s="6"/>
      <c r="CJ2856" s="6"/>
      <c r="CK2856" s="6"/>
      <c r="CL2856" s="6"/>
      <c r="CM2856" s="6"/>
      <c r="CN2856" s="6"/>
      <c r="CO2856" s="6"/>
      <c r="CP2856" s="6"/>
      <c r="CQ2856" s="6"/>
      <c r="CR2856" s="6"/>
      <c r="CS2856" s="6"/>
      <c r="CT2856" s="6"/>
      <c r="CU2856" s="6"/>
      <c r="CV2856" s="6"/>
      <c r="CX2856" s="6"/>
      <c r="CY2856" s="6"/>
      <c r="CZ2856" s="6"/>
      <c r="DA2856" s="6"/>
      <c r="DB2856" s="6"/>
    </row>
    <row r="2857" spans="4:106" s="3" customFormat="1" x14ac:dyDescent="0.25">
      <c r="D2857" s="31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  <c r="AK2857" s="6"/>
      <c r="AL2857" s="6"/>
      <c r="AM2857" s="6"/>
      <c r="AN2857" s="6"/>
      <c r="AO2857" s="6"/>
      <c r="AP2857" s="6"/>
      <c r="AQ2857" s="6"/>
      <c r="AR2857" s="6"/>
      <c r="AS2857" s="6"/>
      <c r="AT2857" s="6"/>
      <c r="AU2857" s="6"/>
      <c r="AV2857" s="6"/>
      <c r="AX2857" s="41"/>
      <c r="AY2857" s="41"/>
      <c r="BA2857" s="6"/>
      <c r="BB2857" s="6"/>
      <c r="BC2857" s="6"/>
      <c r="BD2857" s="6"/>
      <c r="BE2857" s="6"/>
      <c r="BF2857" s="6"/>
      <c r="BG2857" s="6"/>
      <c r="BH2857" s="6"/>
      <c r="BI2857" s="6"/>
      <c r="BJ2857" s="6"/>
      <c r="BK2857" s="6"/>
      <c r="BL2857" s="6"/>
      <c r="BM2857" s="6"/>
      <c r="BN2857" s="6"/>
      <c r="BO2857" s="6"/>
      <c r="BP2857" s="6"/>
      <c r="BQ2857" s="6"/>
      <c r="BR2857" s="6"/>
      <c r="BS2857" s="6"/>
      <c r="BT2857" s="6"/>
      <c r="BU2857" s="6"/>
      <c r="BV2857" s="6"/>
      <c r="BW2857" s="6"/>
      <c r="BX2857" s="6"/>
      <c r="BY2857" s="6"/>
      <c r="BZ2857" s="6"/>
      <c r="CA2857" s="6"/>
      <c r="CB2857" s="6"/>
      <c r="CC2857" s="6"/>
      <c r="CD2857" s="6"/>
      <c r="CE2857" s="6"/>
      <c r="CF2857" s="6"/>
      <c r="CG2857" s="6"/>
      <c r="CH2857" s="6"/>
      <c r="CI2857" s="6"/>
      <c r="CJ2857" s="6"/>
      <c r="CK2857" s="6"/>
      <c r="CL2857" s="6"/>
      <c r="CM2857" s="6"/>
      <c r="CN2857" s="6"/>
      <c r="CO2857" s="6"/>
      <c r="CP2857" s="6"/>
      <c r="CQ2857" s="6"/>
      <c r="CR2857" s="6"/>
      <c r="CS2857" s="6"/>
      <c r="CT2857" s="6"/>
      <c r="CU2857" s="6"/>
      <c r="CV2857" s="6"/>
      <c r="CX2857" s="6"/>
      <c r="CY2857" s="6"/>
      <c r="CZ2857" s="6"/>
      <c r="DA2857" s="6"/>
      <c r="DB2857" s="6"/>
    </row>
    <row r="2858" spans="4:106" s="3" customFormat="1" x14ac:dyDescent="0.25">
      <c r="D2858" s="31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  <c r="AK2858" s="6"/>
      <c r="AL2858" s="6"/>
      <c r="AM2858" s="6"/>
      <c r="AN2858" s="6"/>
      <c r="AO2858" s="6"/>
      <c r="AP2858" s="6"/>
      <c r="AQ2858" s="6"/>
      <c r="AR2858" s="6"/>
      <c r="AS2858" s="6"/>
      <c r="AT2858" s="6"/>
      <c r="AU2858" s="6"/>
      <c r="AV2858" s="6"/>
      <c r="AX2858" s="41"/>
      <c r="AY2858" s="41"/>
      <c r="BA2858" s="6"/>
      <c r="BB2858" s="6"/>
      <c r="BC2858" s="6"/>
      <c r="BD2858" s="6"/>
      <c r="BE2858" s="6"/>
      <c r="BF2858" s="6"/>
      <c r="BG2858" s="6"/>
      <c r="BH2858" s="6"/>
      <c r="BI2858" s="6"/>
      <c r="BJ2858" s="6"/>
      <c r="BK2858" s="6"/>
      <c r="BL2858" s="6"/>
      <c r="BM2858" s="6"/>
      <c r="BN2858" s="6"/>
      <c r="BO2858" s="6"/>
      <c r="BP2858" s="6"/>
      <c r="BQ2858" s="6"/>
      <c r="BR2858" s="6"/>
      <c r="BS2858" s="6"/>
      <c r="BT2858" s="6"/>
      <c r="BU2858" s="6"/>
      <c r="BV2858" s="6"/>
      <c r="BW2858" s="6"/>
      <c r="BX2858" s="6"/>
      <c r="BY2858" s="6"/>
      <c r="BZ2858" s="6"/>
      <c r="CA2858" s="6"/>
      <c r="CB2858" s="6"/>
      <c r="CC2858" s="6"/>
      <c r="CD2858" s="6"/>
      <c r="CE2858" s="6"/>
      <c r="CF2858" s="6"/>
      <c r="CG2858" s="6"/>
      <c r="CH2858" s="6"/>
      <c r="CI2858" s="6"/>
      <c r="CJ2858" s="6"/>
      <c r="CK2858" s="6"/>
      <c r="CL2858" s="6"/>
      <c r="CM2858" s="6"/>
      <c r="CN2858" s="6"/>
      <c r="CO2858" s="6"/>
      <c r="CP2858" s="6"/>
      <c r="CQ2858" s="6"/>
      <c r="CR2858" s="6"/>
      <c r="CS2858" s="6"/>
      <c r="CT2858" s="6"/>
      <c r="CU2858" s="6"/>
      <c r="CV2858" s="6"/>
      <c r="CX2858" s="6"/>
      <c r="CY2858" s="6"/>
      <c r="CZ2858" s="6"/>
      <c r="DA2858" s="6"/>
      <c r="DB2858" s="6"/>
    </row>
    <row r="2859" spans="4:106" s="3" customFormat="1" x14ac:dyDescent="0.25">
      <c r="D2859" s="31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  <c r="AK2859" s="6"/>
      <c r="AL2859" s="6"/>
      <c r="AM2859" s="6"/>
      <c r="AN2859" s="6"/>
      <c r="AO2859" s="6"/>
      <c r="AP2859" s="6"/>
      <c r="AQ2859" s="6"/>
      <c r="AR2859" s="6"/>
      <c r="AS2859" s="6"/>
      <c r="AT2859" s="6"/>
      <c r="AU2859" s="6"/>
      <c r="AV2859" s="6"/>
      <c r="AX2859" s="41"/>
      <c r="AY2859" s="41"/>
      <c r="BA2859" s="6"/>
      <c r="BB2859" s="6"/>
      <c r="BC2859" s="6"/>
      <c r="BD2859" s="6"/>
      <c r="BE2859" s="6"/>
      <c r="BF2859" s="6"/>
      <c r="BG2859" s="6"/>
      <c r="BH2859" s="6"/>
      <c r="BI2859" s="6"/>
      <c r="BJ2859" s="6"/>
      <c r="BK2859" s="6"/>
      <c r="BL2859" s="6"/>
      <c r="BM2859" s="6"/>
      <c r="BN2859" s="6"/>
      <c r="BO2859" s="6"/>
      <c r="BP2859" s="6"/>
      <c r="BQ2859" s="6"/>
      <c r="BR2859" s="6"/>
      <c r="BS2859" s="6"/>
      <c r="BT2859" s="6"/>
      <c r="BU2859" s="6"/>
      <c r="BV2859" s="6"/>
      <c r="BW2859" s="6"/>
      <c r="BX2859" s="6"/>
      <c r="BY2859" s="6"/>
      <c r="BZ2859" s="6"/>
      <c r="CA2859" s="6"/>
      <c r="CB2859" s="6"/>
      <c r="CC2859" s="6"/>
      <c r="CD2859" s="6"/>
      <c r="CE2859" s="6"/>
      <c r="CF2859" s="6"/>
      <c r="CG2859" s="6"/>
      <c r="CH2859" s="6"/>
      <c r="CI2859" s="6"/>
      <c r="CJ2859" s="6"/>
      <c r="CK2859" s="6"/>
      <c r="CL2859" s="6"/>
      <c r="CM2859" s="6"/>
      <c r="CN2859" s="6"/>
      <c r="CO2859" s="6"/>
      <c r="CP2859" s="6"/>
      <c r="CQ2859" s="6"/>
      <c r="CR2859" s="6"/>
      <c r="CS2859" s="6"/>
      <c r="CT2859" s="6"/>
      <c r="CU2859" s="6"/>
      <c r="CV2859" s="6"/>
      <c r="CX2859" s="6"/>
      <c r="CY2859" s="6"/>
      <c r="CZ2859" s="6"/>
      <c r="DA2859" s="6"/>
      <c r="DB2859" s="6"/>
    </row>
    <row r="2860" spans="4:106" s="3" customFormat="1" x14ac:dyDescent="0.25">
      <c r="D2860" s="31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  <c r="AK2860" s="6"/>
      <c r="AL2860" s="6"/>
      <c r="AM2860" s="6"/>
      <c r="AN2860" s="6"/>
      <c r="AO2860" s="6"/>
      <c r="AP2860" s="6"/>
      <c r="AQ2860" s="6"/>
      <c r="AR2860" s="6"/>
      <c r="AS2860" s="6"/>
      <c r="AT2860" s="6"/>
      <c r="AU2860" s="6"/>
      <c r="AV2860" s="6"/>
      <c r="AX2860" s="41"/>
      <c r="AY2860" s="41"/>
      <c r="BA2860" s="6"/>
      <c r="BB2860" s="6"/>
      <c r="BC2860" s="6"/>
      <c r="BD2860" s="6"/>
      <c r="BE2860" s="6"/>
      <c r="BF2860" s="6"/>
      <c r="BG2860" s="6"/>
      <c r="BH2860" s="6"/>
      <c r="BI2860" s="6"/>
      <c r="BJ2860" s="6"/>
      <c r="BK2860" s="6"/>
      <c r="BL2860" s="6"/>
      <c r="BM2860" s="6"/>
      <c r="BN2860" s="6"/>
      <c r="BO2860" s="6"/>
      <c r="BP2860" s="6"/>
      <c r="BQ2860" s="6"/>
      <c r="BR2860" s="6"/>
      <c r="BS2860" s="6"/>
      <c r="BT2860" s="6"/>
      <c r="BU2860" s="6"/>
      <c r="BV2860" s="6"/>
      <c r="BW2860" s="6"/>
      <c r="BX2860" s="6"/>
      <c r="BY2860" s="6"/>
      <c r="BZ2860" s="6"/>
      <c r="CA2860" s="6"/>
      <c r="CB2860" s="6"/>
      <c r="CC2860" s="6"/>
      <c r="CD2860" s="6"/>
      <c r="CE2860" s="6"/>
      <c r="CF2860" s="6"/>
      <c r="CG2860" s="6"/>
      <c r="CH2860" s="6"/>
      <c r="CI2860" s="6"/>
      <c r="CJ2860" s="6"/>
      <c r="CK2860" s="6"/>
      <c r="CL2860" s="6"/>
      <c r="CM2860" s="6"/>
      <c r="CN2860" s="6"/>
      <c r="CO2860" s="6"/>
      <c r="CP2860" s="6"/>
      <c r="CQ2860" s="6"/>
      <c r="CR2860" s="6"/>
      <c r="CS2860" s="6"/>
      <c r="CT2860" s="6"/>
      <c r="CU2860" s="6"/>
      <c r="CV2860" s="6"/>
      <c r="CX2860" s="6"/>
      <c r="CY2860" s="6"/>
      <c r="CZ2860" s="6"/>
      <c r="DA2860" s="6"/>
      <c r="DB2860" s="6"/>
    </row>
    <row r="2861" spans="4:106" s="3" customFormat="1" x14ac:dyDescent="0.25">
      <c r="D2861" s="31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  <c r="AK2861" s="6"/>
      <c r="AL2861" s="6"/>
      <c r="AM2861" s="6"/>
      <c r="AN2861" s="6"/>
      <c r="AO2861" s="6"/>
      <c r="AP2861" s="6"/>
      <c r="AQ2861" s="6"/>
      <c r="AR2861" s="6"/>
      <c r="AS2861" s="6"/>
      <c r="AT2861" s="6"/>
      <c r="AU2861" s="6"/>
      <c r="AV2861" s="6"/>
      <c r="AX2861" s="41"/>
      <c r="AY2861" s="41"/>
      <c r="BA2861" s="6"/>
      <c r="BB2861" s="6"/>
      <c r="BC2861" s="6"/>
      <c r="BD2861" s="6"/>
      <c r="BE2861" s="6"/>
      <c r="BF2861" s="6"/>
      <c r="BG2861" s="6"/>
      <c r="BH2861" s="6"/>
      <c r="BI2861" s="6"/>
      <c r="BJ2861" s="6"/>
      <c r="BK2861" s="6"/>
      <c r="BL2861" s="6"/>
      <c r="BM2861" s="6"/>
      <c r="BN2861" s="6"/>
      <c r="BO2861" s="6"/>
      <c r="BP2861" s="6"/>
      <c r="BQ2861" s="6"/>
      <c r="BR2861" s="6"/>
      <c r="BS2861" s="6"/>
      <c r="BT2861" s="6"/>
      <c r="BU2861" s="6"/>
      <c r="BV2861" s="6"/>
      <c r="BW2861" s="6"/>
      <c r="BX2861" s="6"/>
      <c r="BY2861" s="6"/>
      <c r="BZ2861" s="6"/>
      <c r="CA2861" s="6"/>
      <c r="CB2861" s="6"/>
      <c r="CC2861" s="6"/>
      <c r="CD2861" s="6"/>
      <c r="CE2861" s="6"/>
      <c r="CF2861" s="6"/>
      <c r="CG2861" s="6"/>
      <c r="CH2861" s="6"/>
      <c r="CI2861" s="6"/>
      <c r="CJ2861" s="6"/>
      <c r="CK2861" s="6"/>
      <c r="CL2861" s="6"/>
      <c r="CM2861" s="6"/>
      <c r="CN2861" s="6"/>
      <c r="CO2861" s="6"/>
      <c r="CP2861" s="6"/>
      <c r="CQ2861" s="6"/>
      <c r="CR2861" s="6"/>
      <c r="CS2861" s="6"/>
      <c r="CT2861" s="6"/>
      <c r="CU2861" s="6"/>
      <c r="CV2861" s="6"/>
      <c r="CX2861" s="6"/>
      <c r="CY2861" s="6"/>
      <c r="CZ2861" s="6"/>
      <c r="DA2861" s="6"/>
      <c r="DB2861" s="6"/>
    </row>
    <row r="2862" spans="4:106" s="3" customFormat="1" x14ac:dyDescent="0.25">
      <c r="D2862" s="31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  <c r="AK2862" s="6"/>
      <c r="AL2862" s="6"/>
      <c r="AM2862" s="6"/>
      <c r="AN2862" s="6"/>
      <c r="AO2862" s="6"/>
      <c r="AP2862" s="6"/>
      <c r="AQ2862" s="6"/>
      <c r="AR2862" s="6"/>
      <c r="AS2862" s="6"/>
      <c r="AT2862" s="6"/>
      <c r="AU2862" s="6"/>
      <c r="AV2862" s="6"/>
      <c r="AX2862" s="41"/>
      <c r="AY2862" s="41"/>
      <c r="BA2862" s="6"/>
      <c r="BB2862" s="6"/>
      <c r="BC2862" s="6"/>
      <c r="BD2862" s="6"/>
      <c r="BE2862" s="6"/>
      <c r="BF2862" s="6"/>
      <c r="BG2862" s="6"/>
      <c r="BH2862" s="6"/>
      <c r="BI2862" s="6"/>
      <c r="BJ2862" s="6"/>
      <c r="BK2862" s="6"/>
      <c r="BL2862" s="6"/>
      <c r="BM2862" s="6"/>
      <c r="BN2862" s="6"/>
      <c r="BO2862" s="6"/>
      <c r="BP2862" s="6"/>
      <c r="BQ2862" s="6"/>
      <c r="BR2862" s="6"/>
      <c r="BS2862" s="6"/>
      <c r="BT2862" s="6"/>
      <c r="BU2862" s="6"/>
      <c r="BV2862" s="6"/>
      <c r="BW2862" s="6"/>
      <c r="BX2862" s="6"/>
      <c r="BY2862" s="6"/>
      <c r="BZ2862" s="6"/>
      <c r="CA2862" s="6"/>
      <c r="CB2862" s="6"/>
      <c r="CC2862" s="6"/>
      <c r="CD2862" s="6"/>
      <c r="CE2862" s="6"/>
      <c r="CF2862" s="6"/>
      <c r="CG2862" s="6"/>
      <c r="CH2862" s="6"/>
      <c r="CI2862" s="6"/>
      <c r="CJ2862" s="6"/>
      <c r="CK2862" s="6"/>
      <c r="CL2862" s="6"/>
      <c r="CM2862" s="6"/>
      <c r="CN2862" s="6"/>
      <c r="CO2862" s="6"/>
      <c r="CP2862" s="6"/>
      <c r="CQ2862" s="6"/>
      <c r="CR2862" s="6"/>
      <c r="CS2862" s="6"/>
      <c r="CT2862" s="6"/>
      <c r="CU2862" s="6"/>
      <c r="CV2862" s="6"/>
      <c r="CX2862" s="6"/>
      <c r="CY2862" s="6"/>
      <c r="CZ2862" s="6"/>
      <c r="DA2862" s="6"/>
      <c r="DB2862" s="6"/>
    </row>
    <row r="2863" spans="4:106" s="3" customFormat="1" x14ac:dyDescent="0.25">
      <c r="D2863" s="31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  <c r="AK2863" s="6"/>
      <c r="AL2863" s="6"/>
      <c r="AM2863" s="6"/>
      <c r="AN2863" s="6"/>
      <c r="AO2863" s="6"/>
      <c r="AP2863" s="6"/>
      <c r="AQ2863" s="6"/>
      <c r="AR2863" s="6"/>
      <c r="AS2863" s="6"/>
      <c r="AT2863" s="6"/>
      <c r="AU2863" s="6"/>
      <c r="AV2863" s="6"/>
      <c r="AX2863" s="41"/>
      <c r="AY2863" s="41"/>
      <c r="BA2863" s="6"/>
      <c r="BB2863" s="6"/>
      <c r="BC2863" s="6"/>
      <c r="BD2863" s="6"/>
      <c r="BE2863" s="6"/>
      <c r="BF2863" s="6"/>
      <c r="BG2863" s="6"/>
      <c r="BH2863" s="6"/>
      <c r="BI2863" s="6"/>
      <c r="BJ2863" s="6"/>
      <c r="BK2863" s="6"/>
      <c r="BL2863" s="6"/>
      <c r="BM2863" s="6"/>
      <c r="BN2863" s="6"/>
      <c r="BO2863" s="6"/>
      <c r="BP2863" s="6"/>
      <c r="BQ2863" s="6"/>
      <c r="BR2863" s="6"/>
      <c r="BS2863" s="6"/>
      <c r="BT2863" s="6"/>
      <c r="BU2863" s="6"/>
      <c r="BV2863" s="6"/>
      <c r="BW2863" s="6"/>
      <c r="BX2863" s="6"/>
      <c r="BY2863" s="6"/>
      <c r="BZ2863" s="6"/>
      <c r="CA2863" s="6"/>
      <c r="CB2863" s="6"/>
      <c r="CC2863" s="6"/>
      <c r="CD2863" s="6"/>
      <c r="CE2863" s="6"/>
      <c r="CF2863" s="6"/>
      <c r="CG2863" s="6"/>
      <c r="CH2863" s="6"/>
      <c r="CI2863" s="6"/>
      <c r="CJ2863" s="6"/>
      <c r="CK2863" s="6"/>
      <c r="CL2863" s="6"/>
      <c r="CM2863" s="6"/>
      <c r="CN2863" s="6"/>
      <c r="CO2863" s="6"/>
      <c r="CP2863" s="6"/>
      <c r="CQ2863" s="6"/>
      <c r="CR2863" s="6"/>
      <c r="CS2863" s="6"/>
      <c r="CT2863" s="6"/>
      <c r="CU2863" s="6"/>
      <c r="CV2863" s="6"/>
      <c r="CX2863" s="6"/>
      <c r="CY2863" s="6"/>
      <c r="CZ2863" s="6"/>
      <c r="DA2863" s="6"/>
      <c r="DB2863" s="6"/>
    </row>
    <row r="2864" spans="4:106" s="3" customFormat="1" x14ac:dyDescent="0.25">
      <c r="D2864" s="31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  <c r="AK2864" s="6"/>
      <c r="AL2864" s="6"/>
      <c r="AM2864" s="6"/>
      <c r="AN2864" s="6"/>
      <c r="AO2864" s="6"/>
      <c r="AP2864" s="6"/>
      <c r="AQ2864" s="6"/>
      <c r="AR2864" s="6"/>
      <c r="AS2864" s="6"/>
      <c r="AT2864" s="6"/>
      <c r="AU2864" s="6"/>
      <c r="AV2864" s="6"/>
      <c r="AX2864" s="41"/>
      <c r="AY2864" s="41"/>
      <c r="BA2864" s="6"/>
      <c r="BB2864" s="6"/>
      <c r="BC2864" s="6"/>
      <c r="BD2864" s="6"/>
      <c r="BE2864" s="6"/>
      <c r="BF2864" s="6"/>
      <c r="BG2864" s="6"/>
      <c r="BH2864" s="6"/>
      <c r="BI2864" s="6"/>
      <c r="BJ2864" s="6"/>
      <c r="BK2864" s="6"/>
      <c r="BL2864" s="6"/>
      <c r="BM2864" s="6"/>
      <c r="BN2864" s="6"/>
      <c r="BO2864" s="6"/>
      <c r="BP2864" s="6"/>
      <c r="BQ2864" s="6"/>
      <c r="BR2864" s="6"/>
      <c r="BS2864" s="6"/>
      <c r="BT2864" s="6"/>
      <c r="BU2864" s="6"/>
      <c r="BV2864" s="6"/>
      <c r="BW2864" s="6"/>
      <c r="BX2864" s="6"/>
      <c r="BY2864" s="6"/>
      <c r="BZ2864" s="6"/>
      <c r="CA2864" s="6"/>
      <c r="CB2864" s="6"/>
      <c r="CC2864" s="6"/>
      <c r="CD2864" s="6"/>
      <c r="CE2864" s="6"/>
      <c r="CF2864" s="6"/>
      <c r="CG2864" s="6"/>
      <c r="CH2864" s="6"/>
      <c r="CI2864" s="6"/>
      <c r="CJ2864" s="6"/>
      <c r="CK2864" s="6"/>
      <c r="CL2864" s="6"/>
      <c r="CM2864" s="6"/>
      <c r="CN2864" s="6"/>
      <c r="CO2864" s="6"/>
      <c r="CP2864" s="6"/>
      <c r="CQ2864" s="6"/>
      <c r="CR2864" s="6"/>
      <c r="CS2864" s="6"/>
      <c r="CT2864" s="6"/>
      <c r="CU2864" s="6"/>
      <c r="CV2864" s="6"/>
      <c r="CX2864" s="6"/>
      <c r="CY2864" s="6"/>
      <c r="CZ2864" s="6"/>
      <c r="DA2864" s="6"/>
      <c r="DB2864" s="6"/>
    </row>
    <row r="2865" spans="4:106" s="3" customFormat="1" x14ac:dyDescent="0.25">
      <c r="D2865" s="31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  <c r="AK2865" s="6"/>
      <c r="AL2865" s="6"/>
      <c r="AM2865" s="6"/>
      <c r="AN2865" s="6"/>
      <c r="AO2865" s="6"/>
      <c r="AP2865" s="6"/>
      <c r="AQ2865" s="6"/>
      <c r="AR2865" s="6"/>
      <c r="AS2865" s="6"/>
      <c r="AT2865" s="6"/>
      <c r="AU2865" s="6"/>
      <c r="AV2865" s="6"/>
      <c r="AX2865" s="41"/>
      <c r="AY2865" s="41"/>
      <c r="BA2865" s="6"/>
      <c r="BB2865" s="6"/>
      <c r="BC2865" s="6"/>
      <c r="BD2865" s="6"/>
      <c r="BE2865" s="6"/>
      <c r="BF2865" s="6"/>
      <c r="BG2865" s="6"/>
      <c r="BH2865" s="6"/>
      <c r="BI2865" s="6"/>
      <c r="BJ2865" s="6"/>
      <c r="BK2865" s="6"/>
      <c r="BL2865" s="6"/>
      <c r="BM2865" s="6"/>
      <c r="BN2865" s="6"/>
      <c r="BO2865" s="6"/>
      <c r="BP2865" s="6"/>
      <c r="BQ2865" s="6"/>
      <c r="BR2865" s="6"/>
      <c r="BS2865" s="6"/>
      <c r="BT2865" s="6"/>
      <c r="BU2865" s="6"/>
      <c r="BV2865" s="6"/>
      <c r="BW2865" s="6"/>
      <c r="BX2865" s="6"/>
      <c r="BY2865" s="6"/>
      <c r="BZ2865" s="6"/>
      <c r="CA2865" s="6"/>
      <c r="CB2865" s="6"/>
      <c r="CC2865" s="6"/>
      <c r="CD2865" s="6"/>
      <c r="CE2865" s="6"/>
      <c r="CF2865" s="6"/>
      <c r="CG2865" s="6"/>
      <c r="CH2865" s="6"/>
      <c r="CI2865" s="6"/>
      <c r="CJ2865" s="6"/>
      <c r="CK2865" s="6"/>
      <c r="CL2865" s="6"/>
      <c r="CM2865" s="6"/>
      <c r="CN2865" s="6"/>
      <c r="CO2865" s="6"/>
      <c r="CP2865" s="6"/>
      <c r="CQ2865" s="6"/>
      <c r="CR2865" s="6"/>
      <c r="CS2865" s="6"/>
      <c r="CT2865" s="6"/>
      <c r="CU2865" s="6"/>
      <c r="CV2865" s="6"/>
      <c r="CX2865" s="6"/>
      <c r="CY2865" s="6"/>
      <c r="CZ2865" s="6"/>
      <c r="DA2865" s="6"/>
      <c r="DB2865" s="6"/>
    </row>
    <row r="2866" spans="4:106" s="3" customFormat="1" x14ac:dyDescent="0.25">
      <c r="D2866" s="31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  <c r="AK2866" s="6"/>
      <c r="AL2866" s="6"/>
      <c r="AM2866" s="6"/>
      <c r="AN2866" s="6"/>
      <c r="AO2866" s="6"/>
      <c r="AP2866" s="6"/>
      <c r="AQ2866" s="6"/>
      <c r="AR2866" s="6"/>
      <c r="AS2866" s="6"/>
      <c r="AT2866" s="6"/>
      <c r="AU2866" s="6"/>
      <c r="AV2866" s="6"/>
      <c r="AX2866" s="41"/>
      <c r="AY2866" s="41"/>
      <c r="BA2866" s="6"/>
      <c r="BB2866" s="6"/>
      <c r="BC2866" s="6"/>
      <c r="BD2866" s="6"/>
      <c r="BE2866" s="6"/>
      <c r="BF2866" s="6"/>
      <c r="BG2866" s="6"/>
      <c r="BH2866" s="6"/>
      <c r="BI2866" s="6"/>
      <c r="BJ2866" s="6"/>
      <c r="BK2866" s="6"/>
      <c r="BL2866" s="6"/>
      <c r="BM2866" s="6"/>
      <c r="BN2866" s="6"/>
      <c r="BO2866" s="6"/>
      <c r="BP2866" s="6"/>
      <c r="BQ2866" s="6"/>
      <c r="BR2866" s="6"/>
      <c r="BS2866" s="6"/>
      <c r="BT2866" s="6"/>
      <c r="BU2866" s="6"/>
      <c r="BV2866" s="6"/>
      <c r="BW2866" s="6"/>
      <c r="BX2866" s="6"/>
      <c r="BY2866" s="6"/>
      <c r="BZ2866" s="6"/>
      <c r="CA2866" s="6"/>
      <c r="CB2866" s="6"/>
      <c r="CC2866" s="6"/>
      <c r="CD2866" s="6"/>
      <c r="CE2866" s="6"/>
      <c r="CF2866" s="6"/>
      <c r="CG2866" s="6"/>
      <c r="CH2866" s="6"/>
      <c r="CI2866" s="6"/>
      <c r="CJ2866" s="6"/>
      <c r="CK2866" s="6"/>
      <c r="CL2866" s="6"/>
      <c r="CM2866" s="6"/>
      <c r="CN2866" s="6"/>
      <c r="CO2866" s="6"/>
      <c r="CP2866" s="6"/>
      <c r="CQ2866" s="6"/>
      <c r="CR2866" s="6"/>
      <c r="CS2866" s="6"/>
      <c r="CT2866" s="6"/>
      <c r="CU2866" s="6"/>
      <c r="CV2866" s="6"/>
      <c r="CX2866" s="6"/>
      <c r="CY2866" s="6"/>
      <c r="CZ2866" s="6"/>
      <c r="DA2866" s="6"/>
      <c r="DB2866" s="6"/>
    </row>
    <row r="2867" spans="4:106" s="3" customFormat="1" x14ac:dyDescent="0.25">
      <c r="D2867" s="31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  <c r="AJ2867" s="6"/>
      <c r="AK2867" s="6"/>
      <c r="AL2867" s="6"/>
      <c r="AM2867" s="6"/>
      <c r="AN2867" s="6"/>
      <c r="AO2867" s="6"/>
      <c r="AP2867" s="6"/>
      <c r="AQ2867" s="6"/>
      <c r="AR2867" s="6"/>
      <c r="AS2867" s="6"/>
      <c r="AT2867" s="6"/>
      <c r="AU2867" s="6"/>
      <c r="AV2867" s="6"/>
      <c r="AX2867" s="41"/>
      <c r="AY2867" s="41"/>
      <c r="BA2867" s="6"/>
      <c r="BB2867" s="6"/>
      <c r="BC2867" s="6"/>
      <c r="BD2867" s="6"/>
      <c r="BE2867" s="6"/>
      <c r="BF2867" s="6"/>
      <c r="BG2867" s="6"/>
      <c r="BH2867" s="6"/>
      <c r="BI2867" s="6"/>
      <c r="BJ2867" s="6"/>
      <c r="BK2867" s="6"/>
      <c r="BL2867" s="6"/>
      <c r="BM2867" s="6"/>
      <c r="BN2867" s="6"/>
      <c r="BO2867" s="6"/>
      <c r="BP2867" s="6"/>
      <c r="BQ2867" s="6"/>
      <c r="BR2867" s="6"/>
      <c r="BS2867" s="6"/>
      <c r="BT2867" s="6"/>
      <c r="BU2867" s="6"/>
      <c r="BV2867" s="6"/>
      <c r="BW2867" s="6"/>
      <c r="BX2867" s="6"/>
      <c r="BY2867" s="6"/>
      <c r="BZ2867" s="6"/>
      <c r="CA2867" s="6"/>
      <c r="CB2867" s="6"/>
      <c r="CC2867" s="6"/>
      <c r="CD2867" s="6"/>
      <c r="CE2867" s="6"/>
      <c r="CF2867" s="6"/>
      <c r="CG2867" s="6"/>
      <c r="CH2867" s="6"/>
      <c r="CI2867" s="6"/>
      <c r="CJ2867" s="6"/>
      <c r="CK2867" s="6"/>
      <c r="CL2867" s="6"/>
      <c r="CM2867" s="6"/>
      <c r="CN2867" s="6"/>
      <c r="CO2867" s="6"/>
      <c r="CP2867" s="6"/>
      <c r="CQ2867" s="6"/>
      <c r="CR2867" s="6"/>
      <c r="CS2867" s="6"/>
      <c r="CT2867" s="6"/>
      <c r="CU2867" s="6"/>
      <c r="CV2867" s="6"/>
      <c r="CX2867" s="6"/>
      <c r="CY2867" s="6"/>
      <c r="CZ2867" s="6"/>
      <c r="DA2867" s="6"/>
      <c r="DB2867" s="6"/>
    </row>
    <row r="2868" spans="4:106" s="3" customFormat="1" x14ac:dyDescent="0.25">
      <c r="D2868" s="31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  <c r="AK2868" s="6"/>
      <c r="AL2868" s="6"/>
      <c r="AM2868" s="6"/>
      <c r="AN2868" s="6"/>
      <c r="AO2868" s="6"/>
      <c r="AP2868" s="6"/>
      <c r="AQ2868" s="6"/>
      <c r="AR2868" s="6"/>
      <c r="AS2868" s="6"/>
      <c r="AT2868" s="6"/>
      <c r="AU2868" s="6"/>
      <c r="AV2868" s="6"/>
      <c r="AX2868" s="41"/>
      <c r="AY2868" s="41"/>
      <c r="BA2868" s="6"/>
      <c r="BB2868" s="6"/>
      <c r="BC2868" s="6"/>
      <c r="BD2868" s="6"/>
      <c r="BE2868" s="6"/>
      <c r="BF2868" s="6"/>
      <c r="BG2868" s="6"/>
      <c r="BH2868" s="6"/>
      <c r="BI2868" s="6"/>
      <c r="BJ2868" s="6"/>
      <c r="BK2868" s="6"/>
      <c r="BL2868" s="6"/>
      <c r="BM2868" s="6"/>
      <c r="BN2868" s="6"/>
      <c r="BO2868" s="6"/>
      <c r="BP2868" s="6"/>
      <c r="BQ2868" s="6"/>
      <c r="BR2868" s="6"/>
      <c r="BS2868" s="6"/>
      <c r="BT2868" s="6"/>
      <c r="BU2868" s="6"/>
      <c r="BV2868" s="6"/>
      <c r="BW2868" s="6"/>
      <c r="BX2868" s="6"/>
      <c r="BY2868" s="6"/>
      <c r="BZ2868" s="6"/>
      <c r="CA2868" s="6"/>
      <c r="CB2868" s="6"/>
      <c r="CC2868" s="6"/>
      <c r="CD2868" s="6"/>
      <c r="CE2868" s="6"/>
      <c r="CF2868" s="6"/>
      <c r="CG2868" s="6"/>
      <c r="CH2868" s="6"/>
      <c r="CI2868" s="6"/>
      <c r="CJ2868" s="6"/>
      <c r="CK2868" s="6"/>
      <c r="CL2868" s="6"/>
      <c r="CM2868" s="6"/>
      <c r="CN2868" s="6"/>
      <c r="CO2868" s="6"/>
      <c r="CP2868" s="6"/>
      <c r="CQ2868" s="6"/>
      <c r="CR2868" s="6"/>
      <c r="CS2868" s="6"/>
      <c r="CT2868" s="6"/>
      <c r="CU2868" s="6"/>
      <c r="CV2868" s="6"/>
      <c r="CX2868" s="6"/>
      <c r="CY2868" s="6"/>
      <c r="CZ2868" s="6"/>
      <c r="DA2868" s="6"/>
      <c r="DB2868" s="6"/>
    </row>
    <row r="2869" spans="4:106" s="3" customFormat="1" x14ac:dyDescent="0.25">
      <c r="D2869" s="31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  <c r="AJ2869" s="6"/>
      <c r="AK2869" s="6"/>
      <c r="AL2869" s="6"/>
      <c r="AM2869" s="6"/>
      <c r="AN2869" s="6"/>
      <c r="AO2869" s="6"/>
      <c r="AP2869" s="6"/>
      <c r="AQ2869" s="6"/>
      <c r="AR2869" s="6"/>
      <c r="AS2869" s="6"/>
      <c r="AT2869" s="6"/>
      <c r="AU2869" s="6"/>
      <c r="AV2869" s="6"/>
      <c r="AX2869" s="41"/>
      <c r="AY2869" s="41"/>
      <c r="BA2869" s="6"/>
      <c r="BB2869" s="6"/>
      <c r="BC2869" s="6"/>
      <c r="BD2869" s="6"/>
      <c r="BE2869" s="6"/>
      <c r="BF2869" s="6"/>
      <c r="BG2869" s="6"/>
      <c r="BH2869" s="6"/>
      <c r="BI2869" s="6"/>
      <c r="BJ2869" s="6"/>
      <c r="BK2869" s="6"/>
      <c r="BL2869" s="6"/>
      <c r="BM2869" s="6"/>
      <c r="BN2869" s="6"/>
      <c r="BO2869" s="6"/>
      <c r="BP2869" s="6"/>
      <c r="BQ2869" s="6"/>
      <c r="BR2869" s="6"/>
      <c r="BS2869" s="6"/>
      <c r="BT2869" s="6"/>
      <c r="BU2869" s="6"/>
      <c r="BV2869" s="6"/>
      <c r="BW2869" s="6"/>
      <c r="BX2869" s="6"/>
      <c r="BY2869" s="6"/>
      <c r="BZ2869" s="6"/>
      <c r="CA2869" s="6"/>
      <c r="CB2869" s="6"/>
      <c r="CC2869" s="6"/>
      <c r="CD2869" s="6"/>
      <c r="CE2869" s="6"/>
      <c r="CF2869" s="6"/>
      <c r="CG2869" s="6"/>
      <c r="CH2869" s="6"/>
      <c r="CI2869" s="6"/>
      <c r="CJ2869" s="6"/>
      <c r="CK2869" s="6"/>
      <c r="CL2869" s="6"/>
      <c r="CM2869" s="6"/>
      <c r="CN2869" s="6"/>
      <c r="CO2869" s="6"/>
      <c r="CP2869" s="6"/>
      <c r="CQ2869" s="6"/>
      <c r="CR2869" s="6"/>
      <c r="CS2869" s="6"/>
      <c r="CT2869" s="6"/>
      <c r="CU2869" s="6"/>
      <c r="CV2869" s="6"/>
      <c r="CX2869" s="6"/>
      <c r="CY2869" s="6"/>
      <c r="CZ2869" s="6"/>
      <c r="DA2869" s="6"/>
      <c r="DB2869" s="6"/>
    </row>
    <row r="2870" spans="4:106" s="3" customFormat="1" x14ac:dyDescent="0.25">
      <c r="D2870" s="31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  <c r="AK2870" s="6"/>
      <c r="AL2870" s="6"/>
      <c r="AM2870" s="6"/>
      <c r="AN2870" s="6"/>
      <c r="AO2870" s="6"/>
      <c r="AP2870" s="6"/>
      <c r="AQ2870" s="6"/>
      <c r="AR2870" s="6"/>
      <c r="AS2870" s="6"/>
      <c r="AT2870" s="6"/>
      <c r="AU2870" s="6"/>
      <c r="AV2870" s="6"/>
      <c r="AX2870" s="41"/>
      <c r="AY2870" s="41"/>
      <c r="BA2870" s="6"/>
      <c r="BB2870" s="6"/>
      <c r="BC2870" s="6"/>
      <c r="BD2870" s="6"/>
      <c r="BE2870" s="6"/>
      <c r="BF2870" s="6"/>
      <c r="BG2870" s="6"/>
      <c r="BH2870" s="6"/>
      <c r="BI2870" s="6"/>
      <c r="BJ2870" s="6"/>
      <c r="BK2870" s="6"/>
      <c r="BL2870" s="6"/>
      <c r="BM2870" s="6"/>
      <c r="BN2870" s="6"/>
      <c r="BO2870" s="6"/>
      <c r="BP2870" s="6"/>
      <c r="BQ2870" s="6"/>
      <c r="BR2870" s="6"/>
      <c r="BS2870" s="6"/>
      <c r="BT2870" s="6"/>
      <c r="BU2870" s="6"/>
      <c r="BV2870" s="6"/>
      <c r="BW2870" s="6"/>
      <c r="BX2870" s="6"/>
      <c r="BY2870" s="6"/>
      <c r="BZ2870" s="6"/>
      <c r="CA2870" s="6"/>
      <c r="CB2870" s="6"/>
      <c r="CC2870" s="6"/>
      <c r="CD2870" s="6"/>
      <c r="CE2870" s="6"/>
      <c r="CF2870" s="6"/>
      <c r="CG2870" s="6"/>
      <c r="CH2870" s="6"/>
      <c r="CI2870" s="6"/>
      <c r="CJ2870" s="6"/>
      <c r="CK2870" s="6"/>
      <c r="CL2870" s="6"/>
      <c r="CM2870" s="6"/>
      <c r="CN2870" s="6"/>
      <c r="CO2870" s="6"/>
      <c r="CP2870" s="6"/>
      <c r="CQ2870" s="6"/>
      <c r="CR2870" s="6"/>
      <c r="CS2870" s="6"/>
      <c r="CT2870" s="6"/>
      <c r="CU2870" s="6"/>
      <c r="CV2870" s="6"/>
      <c r="CX2870" s="6"/>
      <c r="CY2870" s="6"/>
      <c r="CZ2870" s="6"/>
      <c r="DA2870" s="6"/>
      <c r="DB2870" s="6"/>
    </row>
    <row r="2871" spans="4:106" s="3" customFormat="1" x14ac:dyDescent="0.25">
      <c r="D2871" s="31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/>
      <c r="AJ2871" s="6"/>
      <c r="AK2871" s="6"/>
      <c r="AL2871" s="6"/>
      <c r="AM2871" s="6"/>
      <c r="AN2871" s="6"/>
      <c r="AO2871" s="6"/>
      <c r="AP2871" s="6"/>
      <c r="AQ2871" s="6"/>
      <c r="AR2871" s="6"/>
      <c r="AS2871" s="6"/>
      <c r="AT2871" s="6"/>
      <c r="AU2871" s="6"/>
      <c r="AV2871" s="6"/>
      <c r="AX2871" s="41"/>
      <c r="AY2871" s="41"/>
      <c r="BA2871" s="6"/>
      <c r="BB2871" s="6"/>
      <c r="BC2871" s="6"/>
      <c r="BD2871" s="6"/>
      <c r="BE2871" s="6"/>
      <c r="BF2871" s="6"/>
      <c r="BG2871" s="6"/>
      <c r="BH2871" s="6"/>
      <c r="BI2871" s="6"/>
      <c r="BJ2871" s="6"/>
      <c r="BK2871" s="6"/>
      <c r="BL2871" s="6"/>
      <c r="BM2871" s="6"/>
      <c r="BN2871" s="6"/>
      <c r="BO2871" s="6"/>
      <c r="BP2871" s="6"/>
      <c r="BQ2871" s="6"/>
      <c r="BR2871" s="6"/>
      <c r="BS2871" s="6"/>
      <c r="BT2871" s="6"/>
      <c r="BU2871" s="6"/>
      <c r="BV2871" s="6"/>
      <c r="BW2871" s="6"/>
      <c r="BX2871" s="6"/>
      <c r="BY2871" s="6"/>
      <c r="BZ2871" s="6"/>
      <c r="CA2871" s="6"/>
      <c r="CB2871" s="6"/>
      <c r="CC2871" s="6"/>
      <c r="CD2871" s="6"/>
      <c r="CE2871" s="6"/>
      <c r="CF2871" s="6"/>
      <c r="CG2871" s="6"/>
      <c r="CH2871" s="6"/>
      <c r="CI2871" s="6"/>
      <c r="CJ2871" s="6"/>
      <c r="CK2871" s="6"/>
      <c r="CL2871" s="6"/>
      <c r="CM2871" s="6"/>
      <c r="CN2871" s="6"/>
      <c r="CO2871" s="6"/>
      <c r="CP2871" s="6"/>
      <c r="CQ2871" s="6"/>
      <c r="CR2871" s="6"/>
      <c r="CS2871" s="6"/>
      <c r="CT2871" s="6"/>
      <c r="CU2871" s="6"/>
      <c r="CV2871" s="6"/>
      <c r="CX2871" s="6"/>
      <c r="CY2871" s="6"/>
      <c r="CZ2871" s="6"/>
      <c r="DA2871" s="6"/>
      <c r="DB2871" s="6"/>
    </row>
    <row r="2872" spans="4:106" s="3" customFormat="1" x14ac:dyDescent="0.25">
      <c r="D2872" s="31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  <c r="AJ2872" s="6"/>
      <c r="AK2872" s="6"/>
      <c r="AL2872" s="6"/>
      <c r="AM2872" s="6"/>
      <c r="AN2872" s="6"/>
      <c r="AO2872" s="6"/>
      <c r="AP2872" s="6"/>
      <c r="AQ2872" s="6"/>
      <c r="AR2872" s="6"/>
      <c r="AS2872" s="6"/>
      <c r="AT2872" s="6"/>
      <c r="AU2872" s="6"/>
      <c r="AV2872" s="6"/>
      <c r="AX2872" s="41"/>
      <c r="AY2872" s="41"/>
      <c r="BA2872" s="6"/>
      <c r="BB2872" s="6"/>
      <c r="BC2872" s="6"/>
      <c r="BD2872" s="6"/>
      <c r="BE2872" s="6"/>
      <c r="BF2872" s="6"/>
      <c r="BG2872" s="6"/>
      <c r="BH2872" s="6"/>
      <c r="BI2872" s="6"/>
      <c r="BJ2872" s="6"/>
      <c r="BK2872" s="6"/>
      <c r="BL2872" s="6"/>
      <c r="BM2872" s="6"/>
      <c r="BN2872" s="6"/>
      <c r="BO2872" s="6"/>
      <c r="BP2872" s="6"/>
      <c r="BQ2872" s="6"/>
      <c r="BR2872" s="6"/>
      <c r="BS2872" s="6"/>
      <c r="BT2872" s="6"/>
      <c r="BU2872" s="6"/>
      <c r="BV2872" s="6"/>
      <c r="BW2872" s="6"/>
      <c r="BX2872" s="6"/>
      <c r="BY2872" s="6"/>
      <c r="BZ2872" s="6"/>
      <c r="CA2872" s="6"/>
      <c r="CB2872" s="6"/>
      <c r="CC2872" s="6"/>
      <c r="CD2872" s="6"/>
      <c r="CE2872" s="6"/>
      <c r="CF2872" s="6"/>
      <c r="CG2872" s="6"/>
      <c r="CH2872" s="6"/>
      <c r="CI2872" s="6"/>
      <c r="CJ2872" s="6"/>
      <c r="CK2872" s="6"/>
      <c r="CL2872" s="6"/>
      <c r="CM2872" s="6"/>
      <c r="CN2872" s="6"/>
      <c r="CO2872" s="6"/>
      <c r="CP2872" s="6"/>
      <c r="CQ2872" s="6"/>
      <c r="CR2872" s="6"/>
      <c r="CS2872" s="6"/>
      <c r="CT2872" s="6"/>
      <c r="CU2872" s="6"/>
      <c r="CV2872" s="6"/>
      <c r="CX2872" s="6"/>
      <c r="CY2872" s="6"/>
      <c r="CZ2872" s="6"/>
      <c r="DA2872" s="6"/>
      <c r="DB2872" s="6"/>
    </row>
    <row r="2873" spans="4:106" s="3" customFormat="1" x14ac:dyDescent="0.25">
      <c r="D2873" s="31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  <c r="AJ2873" s="6"/>
      <c r="AK2873" s="6"/>
      <c r="AL2873" s="6"/>
      <c r="AM2873" s="6"/>
      <c r="AN2873" s="6"/>
      <c r="AO2873" s="6"/>
      <c r="AP2873" s="6"/>
      <c r="AQ2873" s="6"/>
      <c r="AR2873" s="6"/>
      <c r="AS2873" s="6"/>
      <c r="AT2873" s="6"/>
      <c r="AU2873" s="6"/>
      <c r="AV2873" s="6"/>
      <c r="AX2873" s="41"/>
      <c r="AY2873" s="41"/>
      <c r="BA2873" s="6"/>
      <c r="BB2873" s="6"/>
      <c r="BC2873" s="6"/>
      <c r="BD2873" s="6"/>
      <c r="BE2873" s="6"/>
      <c r="BF2873" s="6"/>
      <c r="BG2873" s="6"/>
      <c r="BH2873" s="6"/>
      <c r="BI2873" s="6"/>
      <c r="BJ2873" s="6"/>
      <c r="BK2873" s="6"/>
      <c r="BL2873" s="6"/>
      <c r="BM2873" s="6"/>
      <c r="BN2873" s="6"/>
      <c r="BO2873" s="6"/>
      <c r="BP2873" s="6"/>
      <c r="BQ2873" s="6"/>
      <c r="BR2873" s="6"/>
      <c r="BS2873" s="6"/>
      <c r="BT2873" s="6"/>
      <c r="BU2873" s="6"/>
      <c r="BV2873" s="6"/>
      <c r="BW2873" s="6"/>
      <c r="BX2873" s="6"/>
      <c r="BY2873" s="6"/>
      <c r="BZ2873" s="6"/>
      <c r="CA2873" s="6"/>
      <c r="CB2873" s="6"/>
      <c r="CC2873" s="6"/>
      <c r="CD2873" s="6"/>
      <c r="CE2873" s="6"/>
      <c r="CF2873" s="6"/>
      <c r="CG2873" s="6"/>
      <c r="CH2873" s="6"/>
      <c r="CI2873" s="6"/>
      <c r="CJ2873" s="6"/>
      <c r="CK2873" s="6"/>
      <c r="CL2873" s="6"/>
      <c r="CM2873" s="6"/>
      <c r="CN2873" s="6"/>
      <c r="CO2873" s="6"/>
      <c r="CP2873" s="6"/>
      <c r="CQ2873" s="6"/>
      <c r="CR2873" s="6"/>
      <c r="CS2873" s="6"/>
      <c r="CT2873" s="6"/>
      <c r="CU2873" s="6"/>
      <c r="CV2873" s="6"/>
      <c r="CX2873" s="6"/>
      <c r="CY2873" s="6"/>
      <c r="CZ2873" s="6"/>
      <c r="DA2873" s="6"/>
      <c r="DB2873" s="6"/>
    </row>
    <row r="2874" spans="4:106" s="3" customFormat="1" x14ac:dyDescent="0.25">
      <c r="D2874" s="31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  <c r="AK2874" s="6"/>
      <c r="AL2874" s="6"/>
      <c r="AM2874" s="6"/>
      <c r="AN2874" s="6"/>
      <c r="AO2874" s="6"/>
      <c r="AP2874" s="6"/>
      <c r="AQ2874" s="6"/>
      <c r="AR2874" s="6"/>
      <c r="AS2874" s="6"/>
      <c r="AT2874" s="6"/>
      <c r="AU2874" s="6"/>
      <c r="AV2874" s="6"/>
      <c r="AX2874" s="41"/>
      <c r="AY2874" s="41"/>
      <c r="BA2874" s="6"/>
      <c r="BB2874" s="6"/>
      <c r="BC2874" s="6"/>
      <c r="BD2874" s="6"/>
      <c r="BE2874" s="6"/>
      <c r="BF2874" s="6"/>
      <c r="BG2874" s="6"/>
      <c r="BH2874" s="6"/>
      <c r="BI2874" s="6"/>
      <c r="BJ2874" s="6"/>
      <c r="BK2874" s="6"/>
      <c r="BL2874" s="6"/>
      <c r="BM2874" s="6"/>
      <c r="BN2874" s="6"/>
      <c r="BO2874" s="6"/>
      <c r="BP2874" s="6"/>
      <c r="BQ2874" s="6"/>
      <c r="BR2874" s="6"/>
      <c r="BS2874" s="6"/>
      <c r="BT2874" s="6"/>
      <c r="BU2874" s="6"/>
      <c r="BV2874" s="6"/>
      <c r="BW2874" s="6"/>
      <c r="BX2874" s="6"/>
      <c r="BY2874" s="6"/>
      <c r="BZ2874" s="6"/>
      <c r="CA2874" s="6"/>
      <c r="CB2874" s="6"/>
      <c r="CC2874" s="6"/>
      <c r="CD2874" s="6"/>
      <c r="CE2874" s="6"/>
      <c r="CF2874" s="6"/>
      <c r="CG2874" s="6"/>
      <c r="CH2874" s="6"/>
      <c r="CI2874" s="6"/>
      <c r="CJ2874" s="6"/>
      <c r="CK2874" s="6"/>
      <c r="CL2874" s="6"/>
      <c r="CM2874" s="6"/>
      <c r="CN2874" s="6"/>
      <c r="CO2874" s="6"/>
      <c r="CP2874" s="6"/>
      <c r="CQ2874" s="6"/>
      <c r="CR2874" s="6"/>
      <c r="CS2874" s="6"/>
      <c r="CT2874" s="6"/>
      <c r="CU2874" s="6"/>
      <c r="CV2874" s="6"/>
      <c r="CX2874" s="6"/>
      <c r="CY2874" s="6"/>
      <c r="CZ2874" s="6"/>
      <c r="DA2874" s="6"/>
      <c r="DB2874" s="6"/>
    </row>
    <row r="2875" spans="4:106" s="3" customFormat="1" x14ac:dyDescent="0.25">
      <c r="D2875" s="31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  <c r="AK2875" s="6"/>
      <c r="AL2875" s="6"/>
      <c r="AM2875" s="6"/>
      <c r="AN2875" s="6"/>
      <c r="AO2875" s="6"/>
      <c r="AP2875" s="6"/>
      <c r="AQ2875" s="6"/>
      <c r="AR2875" s="6"/>
      <c r="AS2875" s="6"/>
      <c r="AT2875" s="6"/>
      <c r="AU2875" s="6"/>
      <c r="AV2875" s="6"/>
      <c r="AX2875" s="41"/>
      <c r="AY2875" s="41"/>
      <c r="BA2875" s="6"/>
      <c r="BB2875" s="6"/>
      <c r="BC2875" s="6"/>
      <c r="BD2875" s="6"/>
      <c r="BE2875" s="6"/>
      <c r="BF2875" s="6"/>
      <c r="BG2875" s="6"/>
      <c r="BH2875" s="6"/>
      <c r="BI2875" s="6"/>
      <c r="BJ2875" s="6"/>
      <c r="BK2875" s="6"/>
      <c r="BL2875" s="6"/>
      <c r="BM2875" s="6"/>
      <c r="BN2875" s="6"/>
      <c r="BO2875" s="6"/>
      <c r="BP2875" s="6"/>
      <c r="BQ2875" s="6"/>
      <c r="BR2875" s="6"/>
      <c r="BS2875" s="6"/>
      <c r="BT2875" s="6"/>
      <c r="BU2875" s="6"/>
      <c r="BV2875" s="6"/>
      <c r="BW2875" s="6"/>
      <c r="BX2875" s="6"/>
      <c r="BY2875" s="6"/>
      <c r="BZ2875" s="6"/>
      <c r="CA2875" s="6"/>
      <c r="CB2875" s="6"/>
      <c r="CC2875" s="6"/>
      <c r="CD2875" s="6"/>
      <c r="CE2875" s="6"/>
      <c r="CF2875" s="6"/>
      <c r="CG2875" s="6"/>
      <c r="CH2875" s="6"/>
      <c r="CI2875" s="6"/>
      <c r="CJ2875" s="6"/>
      <c r="CK2875" s="6"/>
      <c r="CL2875" s="6"/>
      <c r="CM2875" s="6"/>
      <c r="CN2875" s="6"/>
      <c r="CO2875" s="6"/>
      <c r="CP2875" s="6"/>
      <c r="CQ2875" s="6"/>
      <c r="CR2875" s="6"/>
      <c r="CS2875" s="6"/>
      <c r="CT2875" s="6"/>
      <c r="CU2875" s="6"/>
      <c r="CV2875" s="6"/>
      <c r="CX2875" s="6"/>
      <c r="CY2875" s="6"/>
      <c r="CZ2875" s="6"/>
      <c r="DA2875" s="6"/>
      <c r="DB2875" s="6"/>
    </row>
    <row r="2876" spans="4:106" s="3" customFormat="1" x14ac:dyDescent="0.25">
      <c r="D2876" s="31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  <c r="AJ2876" s="6"/>
      <c r="AK2876" s="6"/>
      <c r="AL2876" s="6"/>
      <c r="AM2876" s="6"/>
      <c r="AN2876" s="6"/>
      <c r="AO2876" s="6"/>
      <c r="AP2876" s="6"/>
      <c r="AQ2876" s="6"/>
      <c r="AR2876" s="6"/>
      <c r="AS2876" s="6"/>
      <c r="AT2876" s="6"/>
      <c r="AU2876" s="6"/>
      <c r="AV2876" s="6"/>
      <c r="AX2876" s="41"/>
      <c r="AY2876" s="41"/>
      <c r="BA2876" s="6"/>
      <c r="BB2876" s="6"/>
      <c r="BC2876" s="6"/>
      <c r="BD2876" s="6"/>
      <c r="BE2876" s="6"/>
      <c r="BF2876" s="6"/>
      <c r="BG2876" s="6"/>
      <c r="BH2876" s="6"/>
      <c r="BI2876" s="6"/>
      <c r="BJ2876" s="6"/>
      <c r="BK2876" s="6"/>
      <c r="BL2876" s="6"/>
      <c r="BM2876" s="6"/>
      <c r="BN2876" s="6"/>
      <c r="BO2876" s="6"/>
      <c r="BP2876" s="6"/>
      <c r="BQ2876" s="6"/>
      <c r="BR2876" s="6"/>
      <c r="BS2876" s="6"/>
      <c r="BT2876" s="6"/>
      <c r="BU2876" s="6"/>
      <c r="BV2876" s="6"/>
      <c r="BW2876" s="6"/>
      <c r="BX2876" s="6"/>
      <c r="BY2876" s="6"/>
      <c r="BZ2876" s="6"/>
      <c r="CA2876" s="6"/>
      <c r="CB2876" s="6"/>
      <c r="CC2876" s="6"/>
      <c r="CD2876" s="6"/>
      <c r="CE2876" s="6"/>
      <c r="CF2876" s="6"/>
      <c r="CG2876" s="6"/>
      <c r="CH2876" s="6"/>
      <c r="CI2876" s="6"/>
      <c r="CJ2876" s="6"/>
      <c r="CK2876" s="6"/>
      <c r="CL2876" s="6"/>
      <c r="CM2876" s="6"/>
      <c r="CN2876" s="6"/>
      <c r="CO2876" s="6"/>
      <c r="CP2876" s="6"/>
      <c r="CQ2876" s="6"/>
      <c r="CR2876" s="6"/>
      <c r="CS2876" s="6"/>
      <c r="CT2876" s="6"/>
      <c r="CU2876" s="6"/>
      <c r="CV2876" s="6"/>
      <c r="CX2876" s="6"/>
      <c r="CY2876" s="6"/>
      <c r="CZ2876" s="6"/>
      <c r="DA2876" s="6"/>
      <c r="DB2876" s="6"/>
    </row>
    <row r="2877" spans="4:106" s="3" customFormat="1" x14ac:dyDescent="0.25">
      <c r="D2877" s="31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  <c r="AK2877" s="6"/>
      <c r="AL2877" s="6"/>
      <c r="AM2877" s="6"/>
      <c r="AN2877" s="6"/>
      <c r="AO2877" s="6"/>
      <c r="AP2877" s="6"/>
      <c r="AQ2877" s="6"/>
      <c r="AR2877" s="6"/>
      <c r="AS2877" s="6"/>
      <c r="AT2877" s="6"/>
      <c r="AU2877" s="6"/>
      <c r="AV2877" s="6"/>
      <c r="AX2877" s="41"/>
      <c r="AY2877" s="41"/>
      <c r="BA2877" s="6"/>
      <c r="BB2877" s="6"/>
      <c r="BC2877" s="6"/>
      <c r="BD2877" s="6"/>
      <c r="BE2877" s="6"/>
      <c r="BF2877" s="6"/>
      <c r="BG2877" s="6"/>
      <c r="BH2877" s="6"/>
      <c r="BI2877" s="6"/>
      <c r="BJ2877" s="6"/>
      <c r="BK2877" s="6"/>
      <c r="BL2877" s="6"/>
      <c r="BM2877" s="6"/>
      <c r="BN2877" s="6"/>
      <c r="BO2877" s="6"/>
      <c r="BP2877" s="6"/>
      <c r="BQ2877" s="6"/>
      <c r="BR2877" s="6"/>
      <c r="BS2877" s="6"/>
      <c r="BT2877" s="6"/>
      <c r="BU2877" s="6"/>
      <c r="BV2877" s="6"/>
      <c r="BW2877" s="6"/>
      <c r="BX2877" s="6"/>
      <c r="BY2877" s="6"/>
      <c r="BZ2877" s="6"/>
      <c r="CA2877" s="6"/>
      <c r="CB2877" s="6"/>
      <c r="CC2877" s="6"/>
      <c r="CD2877" s="6"/>
      <c r="CE2877" s="6"/>
      <c r="CF2877" s="6"/>
      <c r="CG2877" s="6"/>
      <c r="CH2877" s="6"/>
      <c r="CI2877" s="6"/>
      <c r="CJ2877" s="6"/>
      <c r="CK2877" s="6"/>
      <c r="CL2877" s="6"/>
      <c r="CM2877" s="6"/>
      <c r="CN2877" s="6"/>
      <c r="CO2877" s="6"/>
      <c r="CP2877" s="6"/>
      <c r="CQ2877" s="6"/>
      <c r="CR2877" s="6"/>
      <c r="CS2877" s="6"/>
      <c r="CT2877" s="6"/>
      <c r="CU2877" s="6"/>
      <c r="CV2877" s="6"/>
      <c r="CX2877" s="6"/>
      <c r="CY2877" s="6"/>
      <c r="CZ2877" s="6"/>
      <c r="DA2877" s="6"/>
      <c r="DB2877" s="6"/>
    </row>
    <row r="2878" spans="4:106" s="3" customFormat="1" x14ac:dyDescent="0.25">
      <c r="D2878" s="31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  <c r="AK2878" s="6"/>
      <c r="AL2878" s="6"/>
      <c r="AM2878" s="6"/>
      <c r="AN2878" s="6"/>
      <c r="AO2878" s="6"/>
      <c r="AP2878" s="6"/>
      <c r="AQ2878" s="6"/>
      <c r="AR2878" s="6"/>
      <c r="AS2878" s="6"/>
      <c r="AT2878" s="6"/>
      <c r="AU2878" s="6"/>
      <c r="AV2878" s="6"/>
      <c r="AX2878" s="41"/>
      <c r="AY2878" s="41"/>
      <c r="BA2878" s="6"/>
      <c r="BB2878" s="6"/>
      <c r="BC2878" s="6"/>
      <c r="BD2878" s="6"/>
      <c r="BE2878" s="6"/>
      <c r="BF2878" s="6"/>
      <c r="BG2878" s="6"/>
      <c r="BH2878" s="6"/>
      <c r="BI2878" s="6"/>
      <c r="BJ2878" s="6"/>
      <c r="BK2878" s="6"/>
      <c r="BL2878" s="6"/>
      <c r="BM2878" s="6"/>
      <c r="BN2878" s="6"/>
      <c r="BO2878" s="6"/>
      <c r="BP2878" s="6"/>
      <c r="BQ2878" s="6"/>
      <c r="BR2878" s="6"/>
      <c r="BS2878" s="6"/>
      <c r="BT2878" s="6"/>
      <c r="BU2878" s="6"/>
      <c r="BV2878" s="6"/>
      <c r="BW2878" s="6"/>
      <c r="BX2878" s="6"/>
      <c r="BY2878" s="6"/>
      <c r="BZ2878" s="6"/>
      <c r="CA2878" s="6"/>
      <c r="CB2878" s="6"/>
      <c r="CC2878" s="6"/>
      <c r="CD2878" s="6"/>
      <c r="CE2878" s="6"/>
      <c r="CF2878" s="6"/>
      <c r="CG2878" s="6"/>
      <c r="CH2878" s="6"/>
      <c r="CI2878" s="6"/>
      <c r="CJ2878" s="6"/>
      <c r="CK2878" s="6"/>
      <c r="CL2878" s="6"/>
      <c r="CM2878" s="6"/>
      <c r="CN2878" s="6"/>
      <c r="CO2878" s="6"/>
      <c r="CP2878" s="6"/>
      <c r="CQ2878" s="6"/>
      <c r="CR2878" s="6"/>
      <c r="CS2878" s="6"/>
      <c r="CT2878" s="6"/>
      <c r="CU2878" s="6"/>
      <c r="CV2878" s="6"/>
      <c r="CX2878" s="6"/>
      <c r="CY2878" s="6"/>
      <c r="CZ2878" s="6"/>
      <c r="DA2878" s="6"/>
      <c r="DB2878" s="6"/>
    </row>
    <row r="2879" spans="4:106" s="3" customFormat="1" x14ac:dyDescent="0.25">
      <c r="D2879" s="31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  <c r="AK2879" s="6"/>
      <c r="AL2879" s="6"/>
      <c r="AM2879" s="6"/>
      <c r="AN2879" s="6"/>
      <c r="AO2879" s="6"/>
      <c r="AP2879" s="6"/>
      <c r="AQ2879" s="6"/>
      <c r="AR2879" s="6"/>
      <c r="AS2879" s="6"/>
      <c r="AT2879" s="6"/>
      <c r="AU2879" s="6"/>
      <c r="AV2879" s="6"/>
      <c r="AX2879" s="41"/>
      <c r="AY2879" s="41"/>
      <c r="BA2879" s="6"/>
      <c r="BB2879" s="6"/>
      <c r="BC2879" s="6"/>
      <c r="BD2879" s="6"/>
      <c r="BE2879" s="6"/>
      <c r="BF2879" s="6"/>
      <c r="BG2879" s="6"/>
      <c r="BH2879" s="6"/>
      <c r="BI2879" s="6"/>
      <c r="BJ2879" s="6"/>
      <c r="BK2879" s="6"/>
      <c r="BL2879" s="6"/>
      <c r="BM2879" s="6"/>
      <c r="BN2879" s="6"/>
      <c r="BO2879" s="6"/>
      <c r="BP2879" s="6"/>
      <c r="BQ2879" s="6"/>
      <c r="BR2879" s="6"/>
      <c r="BS2879" s="6"/>
      <c r="BT2879" s="6"/>
      <c r="BU2879" s="6"/>
      <c r="BV2879" s="6"/>
      <c r="BW2879" s="6"/>
      <c r="BX2879" s="6"/>
      <c r="BY2879" s="6"/>
      <c r="BZ2879" s="6"/>
      <c r="CA2879" s="6"/>
      <c r="CB2879" s="6"/>
      <c r="CC2879" s="6"/>
      <c r="CD2879" s="6"/>
      <c r="CE2879" s="6"/>
      <c r="CF2879" s="6"/>
      <c r="CG2879" s="6"/>
      <c r="CH2879" s="6"/>
      <c r="CI2879" s="6"/>
      <c r="CJ2879" s="6"/>
      <c r="CK2879" s="6"/>
      <c r="CL2879" s="6"/>
      <c r="CM2879" s="6"/>
      <c r="CN2879" s="6"/>
      <c r="CO2879" s="6"/>
      <c r="CP2879" s="6"/>
      <c r="CQ2879" s="6"/>
      <c r="CR2879" s="6"/>
      <c r="CS2879" s="6"/>
      <c r="CT2879" s="6"/>
      <c r="CU2879" s="6"/>
      <c r="CV2879" s="6"/>
      <c r="CX2879" s="6"/>
      <c r="CY2879" s="6"/>
      <c r="CZ2879" s="6"/>
      <c r="DA2879" s="6"/>
      <c r="DB2879" s="6"/>
    </row>
    <row r="2880" spans="4:106" s="3" customFormat="1" x14ac:dyDescent="0.25">
      <c r="D2880" s="31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  <c r="AK2880" s="6"/>
      <c r="AL2880" s="6"/>
      <c r="AM2880" s="6"/>
      <c r="AN2880" s="6"/>
      <c r="AO2880" s="6"/>
      <c r="AP2880" s="6"/>
      <c r="AQ2880" s="6"/>
      <c r="AR2880" s="6"/>
      <c r="AS2880" s="6"/>
      <c r="AT2880" s="6"/>
      <c r="AU2880" s="6"/>
      <c r="AV2880" s="6"/>
      <c r="AX2880" s="41"/>
      <c r="AY2880" s="41"/>
      <c r="BA2880" s="6"/>
      <c r="BB2880" s="6"/>
      <c r="BC2880" s="6"/>
      <c r="BD2880" s="6"/>
      <c r="BE2880" s="6"/>
      <c r="BF2880" s="6"/>
      <c r="BG2880" s="6"/>
      <c r="BH2880" s="6"/>
      <c r="BI2880" s="6"/>
      <c r="BJ2880" s="6"/>
      <c r="BK2880" s="6"/>
      <c r="BL2880" s="6"/>
      <c r="BM2880" s="6"/>
      <c r="BN2880" s="6"/>
      <c r="BO2880" s="6"/>
      <c r="BP2880" s="6"/>
      <c r="BQ2880" s="6"/>
      <c r="BR2880" s="6"/>
      <c r="BS2880" s="6"/>
      <c r="BT2880" s="6"/>
      <c r="BU2880" s="6"/>
      <c r="BV2880" s="6"/>
      <c r="BW2880" s="6"/>
      <c r="BX2880" s="6"/>
      <c r="BY2880" s="6"/>
      <c r="BZ2880" s="6"/>
      <c r="CA2880" s="6"/>
      <c r="CB2880" s="6"/>
      <c r="CC2880" s="6"/>
      <c r="CD2880" s="6"/>
      <c r="CE2880" s="6"/>
      <c r="CF2880" s="6"/>
      <c r="CG2880" s="6"/>
      <c r="CH2880" s="6"/>
      <c r="CI2880" s="6"/>
      <c r="CJ2880" s="6"/>
      <c r="CK2880" s="6"/>
      <c r="CL2880" s="6"/>
      <c r="CM2880" s="6"/>
      <c r="CN2880" s="6"/>
      <c r="CO2880" s="6"/>
      <c r="CP2880" s="6"/>
      <c r="CQ2880" s="6"/>
      <c r="CR2880" s="6"/>
      <c r="CS2880" s="6"/>
      <c r="CT2880" s="6"/>
      <c r="CU2880" s="6"/>
      <c r="CV2880" s="6"/>
      <c r="CX2880" s="6"/>
      <c r="CY2880" s="6"/>
      <c r="CZ2880" s="6"/>
      <c r="DA2880" s="6"/>
      <c r="DB2880" s="6"/>
    </row>
    <row r="2881" spans="4:106" s="3" customFormat="1" x14ac:dyDescent="0.25">
      <c r="D2881" s="31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  <c r="AK2881" s="6"/>
      <c r="AL2881" s="6"/>
      <c r="AM2881" s="6"/>
      <c r="AN2881" s="6"/>
      <c r="AO2881" s="6"/>
      <c r="AP2881" s="6"/>
      <c r="AQ2881" s="6"/>
      <c r="AR2881" s="6"/>
      <c r="AS2881" s="6"/>
      <c r="AT2881" s="6"/>
      <c r="AU2881" s="6"/>
      <c r="AV2881" s="6"/>
      <c r="AX2881" s="41"/>
      <c r="AY2881" s="41"/>
      <c r="BA2881" s="6"/>
      <c r="BB2881" s="6"/>
      <c r="BC2881" s="6"/>
      <c r="BD2881" s="6"/>
      <c r="BE2881" s="6"/>
      <c r="BF2881" s="6"/>
      <c r="BG2881" s="6"/>
      <c r="BH2881" s="6"/>
      <c r="BI2881" s="6"/>
      <c r="BJ2881" s="6"/>
      <c r="BK2881" s="6"/>
      <c r="BL2881" s="6"/>
      <c r="BM2881" s="6"/>
      <c r="BN2881" s="6"/>
      <c r="BO2881" s="6"/>
      <c r="BP2881" s="6"/>
      <c r="BQ2881" s="6"/>
      <c r="BR2881" s="6"/>
      <c r="BS2881" s="6"/>
      <c r="BT2881" s="6"/>
      <c r="BU2881" s="6"/>
      <c r="BV2881" s="6"/>
      <c r="BW2881" s="6"/>
      <c r="BX2881" s="6"/>
      <c r="BY2881" s="6"/>
      <c r="BZ2881" s="6"/>
      <c r="CA2881" s="6"/>
      <c r="CB2881" s="6"/>
      <c r="CC2881" s="6"/>
      <c r="CD2881" s="6"/>
      <c r="CE2881" s="6"/>
      <c r="CF2881" s="6"/>
      <c r="CG2881" s="6"/>
      <c r="CH2881" s="6"/>
      <c r="CI2881" s="6"/>
      <c r="CJ2881" s="6"/>
      <c r="CK2881" s="6"/>
      <c r="CL2881" s="6"/>
      <c r="CM2881" s="6"/>
      <c r="CN2881" s="6"/>
      <c r="CO2881" s="6"/>
      <c r="CP2881" s="6"/>
      <c r="CQ2881" s="6"/>
      <c r="CR2881" s="6"/>
      <c r="CS2881" s="6"/>
      <c r="CT2881" s="6"/>
      <c r="CU2881" s="6"/>
      <c r="CV2881" s="6"/>
      <c r="CX2881" s="6"/>
      <c r="CY2881" s="6"/>
      <c r="CZ2881" s="6"/>
      <c r="DA2881" s="6"/>
      <c r="DB2881" s="6"/>
    </row>
    <row r="2882" spans="4:106" s="3" customFormat="1" x14ac:dyDescent="0.25">
      <c r="D2882" s="31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  <c r="AK2882" s="6"/>
      <c r="AL2882" s="6"/>
      <c r="AM2882" s="6"/>
      <c r="AN2882" s="6"/>
      <c r="AO2882" s="6"/>
      <c r="AP2882" s="6"/>
      <c r="AQ2882" s="6"/>
      <c r="AR2882" s="6"/>
      <c r="AS2882" s="6"/>
      <c r="AT2882" s="6"/>
      <c r="AU2882" s="6"/>
      <c r="AV2882" s="6"/>
      <c r="AX2882" s="41"/>
      <c r="AY2882" s="41"/>
      <c r="BA2882" s="6"/>
      <c r="BB2882" s="6"/>
      <c r="BC2882" s="6"/>
      <c r="BD2882" s="6"/>
      <c r="BE2882" s="6"/>
      <c r="BF2882" s="6"/>
      <c r="BG2882" s="6"/>
      <c r="BH2882" s="6"/>
      <c r="BI2882" s="6"/>
      <c r="BJ2882" s="6"/>
      <c r="BK2882" s="6"/>
      <c r="BL2882" s="6"/>
      <c r="BM2882" s="6"/>
      <c r="BN2882" s="6"/>
      <c r="BO2882" s="6"/>
      <c r="BP2882" s="6"/>
      <c r="BQ2882" s="6"/>
      <c r="BR2882" s="6"/>
      <c r="BS2882" s="6"/>
      <c r="BT2882" s="6"/>
      <c r="BU2882" s="6"/>
      <c r="BV2882" s="6"/>
      <c r="BW2882" s="6"/>
      <c r="BX2882" s="6"/>
      <c r="BY2882" s="6"/>
      <c r="BZ2882" s="6"/>
      <c r="CA2882" s="6"/>
      <c r="CB2882" s="6"/>
      <c r="CC2882" s="6"/>
      <c r="CD2882" s="6"/>
      <c r="CE2882" s="6"/>
      <c r="CF2882" s="6"/>
      <c r="CG2882" s="6"/>
      <c r="CH2882" s="6"/>
      <c r="CI2882" s="6"/>
      <c r="CJ2882" s="6"/>
      <c r="CK2882" s="6"/>
      <c r="CL2882" s="6"/>
      <c r="CM2882" s="6"/>
      <c r="CN2882" s="6"/>
      <c r="CO2882" s="6"/>
      <c r="CP2882" s="6"/>
      <c r="CQ2882" s="6"/>
      <c r="CR2882" s="6"/>
      <c r="CS2882" s="6"/>
      <c r="CT2882" s="6"/>
      <c r="CU2882" s="6"/>
      <c r="CV2882" s="6"/>
      <c r="CX2882" s="6"/>
      <c r="CY2882" s="6"/>
      <c r="CZ2882" s="6"/>
      <c r="DA2882" s="6"/>
      <c r="DB2882" s="6"/>
    </row>
    <row r="2883" spans="4:106" s="3" customFormat="1" x14ac:dyDescent="0.25">
      <c r="D2883" s="31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  <c r="AK2883" s="6"/>
      <c r="AL2883" s="6"/>
      <c r="AM2883" s="6"/>
      <c r="AN2883" s="6"/>
      <c r="AO2883" s="6"/>
      <c r="AP2883" s="6"/>
      <c r="AQ2883" s="6"/>
      <c r="AR2883" s="6"/>
      <c r="AS2883" s="6"/>
      <c r="AT2883" s="6"/>
      <c r="AU2883" s="6"/>
      <c r="AV2883" s="6"/>
      <c r="AX2883" s="41"/>
      <c r="AY2883" s="41"/>
      <c r="BA2883" s="6"/>
      <c r="BB2883" s="6"/>
      <c r="BC2883" s="6"/>
      <c r="BD2883" s="6"/>
      <c r="BE2883" s="6"/>
      <c r="BF2883" s="6"/>
      <c r="BG2883" s="6"/>
      <c r="BH2883" s="6"/>
      <c r="BI2883" s="6"/>
      <c r="BJ2883" s="6"/>
      <c r="BK2883" s="6"/>
      <c r="BL2883" s="6"/>
      <c r="BM2883" s="6"/>
      <c r="BN2883" s="6"/>
      <c r="BO2883" s="6"/>
      <c r="BP2883" s="6"/>
      <c r="BQ2883" s="6"/>
      <c r="BR2883" s="6"/>
      <c r="BS2883" s="6"/>
      <c r="BT2883" s="6"/>
      <c r="BU2883" s="6"/>
      <c r="BV2883" s="6"/>
      <c r="BW2883" s="6"/>
      <c r="BX2883" s="6"/>
      <c r="BY2883" s="6"/>
      <c r="BZ2883" s="6"/>
      <c r="CA2883" s="6"/>
      <c r="CB2883" s="6"/>
      <c r="CC2883" s="6"/>
      <c r="CD2883" s="6"/>
      <c r="CE2883" s="6"/>
      <c r="CF2883" s="6"/>
      <c r="CG2883" s="6"/>
      <c r="CH2883" s="6"/>
      <c r="CI2883" s="6"/>
      <c r="CJ2883" s="6"/>
      <c r="CK2883" s="6"/>
      <c r="CL2883" s="6"/>
      <c r="CM2883" s="6"/>
      <c r="CN2883" s="6"/>
      <c r="CO2883" s="6"/>
      <c r="CP2883" s="6"/>
      <c r="CQ2883" s="6"/>
      <c r="CR2883" s="6"/>
      <c r="CS2883" s="6"/>
      <c r="CT2883" s="6"/>
      <c r="CU2883" s="6"/>
      <c r="CV2883" s="6"/>
      <c r="CX2883" s="6"/>
      <c r="CY2883" s="6"/>
      <c r="CZ2883" s="6"/>
      <c r="DA2883" s="6"/>
      <c r="DB2883" s="6"/>
    </row>
    <row r="2884" spans="4:106" s="3" customFormat="1" x14ac:dyDescent="0.25">
      <c r="D2884" s="31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  <c r="AK2884" s="6"/>
      <c r="AL2884" s="6"/>
      <c r="AM2884" s="6"/>
      <c r="AN2884" s="6"/>
      <c r="AO2884" s="6"/>
      <c r="AP2884" s="6"/>
      <c r="AQ2884" s="6"/>
      <c r="AR2884" s="6"/>
      <c r="AS2884" s="6"/>
      <c r="AT2884" s="6"/>
      <c r="AU2884" s="6"/>
      <c r="AV2884" s="6"/>
      <c r="AX2884" s="41"/>
      <c r="AY2884" s="41"/>
      <c r="BA2884" s="6"/>
      <c r="BB2884" s="6"/>
      <c r="BC2884" s="6"/>
      <c r="BD2884" s="6"/>
      <c r="BE2884" s="6"/>
      <c r="BF2884" s="6"/>
      <c r="BG2884" s="6"/>
      <c r="BH2884" s="6"/>
      <c r="BI2884" s="6"/>
      <c r="BJ2884" s="6"/>
      <c r="BK2884" s="6"/>
      <c r="BL2884" s="6"/>
      <c r="BM2884" s="6"/>
      <c r="BN2884" s="6"/>
      <c r="BO2884" s="6"/>
      <c r="BP2884" s="6"/>
      <c r="BQ2884" s="6"/>
      <c r="BR2884" s="6"/>
      <c r="BS2884" s="6"/>
      <c r="BT2884" s="6"/>
      <c r="BU2884" s="6"/>
      <c r="BV2884" s="6"/>
      <c r="BW2884" s="6"/>
      <c r="BX2884" s="6"/>
      <c r="BY2884" s="6"/>
      <c r="BZ2884" s="6"/>
      <c r="CA2884" s="6"/>
      <c r="CB2884" s="6"/>
      <c r="CC2884" s="6"/>
      <c r="CD2884" s="6"/>
      <c r="CE2884" s="6"/>
      <c r="CF2884" s="6"/>
      <c r="CG2884" s="6"/>
      <c r="CH2884" s="6"/>
      <c r="CI2884" s="6"/>
      <c r="CJ2884" s="6"/>
      <c r="CK2884" s="6"/>
      <c r="CL2884" s="6"/>
      <c r="CM2884" s="6"/>
      <c r="CN2884" s="6"/>
      <c r="CO2884" s="6"/>
      <c r="CP2884" s="6"/>
      <c r="CQ2884" s="6"/>
      <c r="CR2884" s="6"/>
      <c r="CS2884" s="6"/>
      <c r="CT2884" s="6"/>
      <c r="CU2884" s="6"/>
      <c r="CV2884" s="6"/>
      <c r="CX2884" s="6"/>
      <c r="CY2884" s="6"/>
      <c r="CZ2884" s="6"/>
      <c r="DA2884" s="6"/>
      <c r="DB2884" s="6"/>
    </row>
    <row r="2885" spans="4:106" s="3" customFormat="1" x14ac:dyDescent="0.25">
      <c r="D2885" s="31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  <c r="AK2885" s="6"/>
      <c r="AL2885" s="6"/>
      <c r="AM2885" s="6"/>
      <c r="AN2885" s="6"/>
      <c r="AO2885" s="6"/>
      <c r="AP2885" s="6"/>
      <c r="AQ2885" s="6"/>
      <c r="AR2885" s="6"/>
      <c r="AS2885" s="6"/>
      <c r="AT2885" s="6"/>
      <c r="AU2885" s="6"/>
      <c r="AV2885" s="6"/>
      <c r="AX2885" s="41"/>
      <c r="AY2885" s="41"/>
      <c r="BA2885" s="6"/>
      <c r="BB2885" s="6"/>
      <c r="BC2885" s="6"/>
      <c r="BD2885" s="6"/>
      <c r="BE2885" s="6"/>
      <c r="BF2885" s="6"/>
      <c r="BG2885" s="6"/>
      <c r="BH2885" s="6"/>
      <c r="BI2885" s="6"/>
      <c r="BJ2885" s="6"/>
      <c r="BK2885" s="6"/>
      <c r="BL2885" s="6"/>
      <c r="BM2885" s="6"/>
      <c r="BN2885" s="6"/>
      <c r="BO2885" s="6"/>
      <c r="BP2885" s="6"/>
      <c r="BQ2885" s="6"/>
      <c r="BR2885" s="6"/>
      <c r="BS2885" s="6"/>
      <c r="BT2885" s="6"/>
      <c r="BU2885" s="6"/>
      <c r="BV2885" s="6"/>
      <c r="BW2885" s="6"/>
      <c r="BX2885" s="6"/>
      <c r="BY2885" s="6"/>
      <c r="BZ2885" s="6"/>
      <c r="CA2885" s="6"/>
      <c r="CB2885" s="6"/>
      <c r="CC2885" s="6"/>
      <c r="CD2885" s="6"/>
      <c r="CE2885" s="6"/>
      <c r="CF2885" s="6"/>
      <c r="CG2885" s="6"/>
      <c r="CH2885" s="6"/>
      <c r="CI2885" s="6"/>
      <c r="CJ2885" s="6"/>
      <c r="CK2885" s="6"/>
      <c r="CL2885" s="6"/>
      <c r="CM2885" s="6"/>
      <c r="CN2885" s="6"/>
      <c r="CO2885" s="6"/>
      <c r="CP2885" s="6"/>
      <c r="CQ2885" s="6"/>
      <c r="CR2885" s="6"/>
      <c r="CS2885" s="6"/>
      <c r="CT2885" s="6"/>
      <c r="CU2885" s="6"/>
      <c r="CV2885" s="6"/>
      <c r="CX2885" s="6"/>
      <c r="CY2885" s="6"/>
      <c r="CZ2885" s="6"/>
      <c r="DA2885" s="6"/>
      <c r="DB2885" s="6"/>
    </row>
    <row r="2886" spans="4:106" s="3" customFormat="1" x14ac:dyDescent="0.25">
      <c r="D2886" s="31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O2886" s="6"/>
      <c r="AP2886" s="6"/>
      <c r="AQ2886" s="6"/>
      <c r="AR2886" s="6"/>
      <c r="AS2886" s="6"/>
      <c r="AT2886" s="6"/>
      <c r="AU2886" s="6"/>
      <c r="AV2886" s="6"/>
      <c r="AX2886" s="41"/>
      <c r="AY2886" s="41"/>
      <c r="BA2886" s="6"/>
      <c r="BB2886" s="6"/>
      <c r="BC2886" s="6"/>
      <c r="BD2886" s="6"/>
      <c r="BE2886" s="6"/>
      <c r="BF2886" s="6"/>
      <c r="BG2886" s="6"/>
      <c r="BH2886" s="6"/>
      <c r="BI2886" s="6"/>
      <c r="BJ2886" s="6"/>
      <c r="BK2886" s="6"/>
      <c r="BL2886" s="6"/>
      <c r="BM2886" s="6"/>
      <c r="BN2886" s="6"/>
      <c r="BO2886" s="6"/>
      <c r="BP2886" s="6"/>
      <c r="BQ2886" s="6"/>
      <c r="BR2886" s="6"/>
      <c r="BS2886" s="6"/>
      <c r="BT2886" s="6"/>
      <c r="BU2886" s="6"/>
      <c r="BV2886" s="6"/>
      <c r="BW2886" s="6"/>
      <c r="BX2886" s="6"/>
      <c r="BY2886" s="6"/>
      <c r="BZ2886" s="6"/>
      <c r="CA2886" s="6"/>
      <c r="CB2886" s="6"/>
      <c r="CC2886" s="6"/>
      <c r="CD2886" s="6"/>
      <c r="CE2886" s="6"/>
      <c r="CF2886" s="6"/>
      <c r="CG2886" s="6"/>
      <c r="CH2886" s="6"/>
      <c r="CI2886" s="6"/>
      <c r="CJ2886" s="6"/>
      <c r="CK2886" s="6"/>
      <c r="CL2886" s="6"/>
      <c r="CM2886" s="6"/>
      <c r="CN2886" s="6"/>
      <c r="CO2886" s="6"/>
      <c r="CP2886" s="6"/>
      <c r="CQ2886" s="6"/>
      <c r="CR2886" s="6"/>
      <c r="CS2886" s="6"/>
      <c r="CT2886" s="6"/>
      <c r="CU2886" s="6"/>
      <c r="CV2886" s="6"/>
      <c r="CX2886" s="6"/>
      <c r="CY2886" s="6"/>
      <c r="CZ2886" s="6"/>
      <c r="DA2886" s="6"/>
      <c r="DB2886" s="6"/>
    </row>
    <row r="2887" spans="4:106" s="3" customFormat="1" x14ac:dyDescent="0.25">
      <c r="D2887" s="31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  <c r="AK2887" s="6"/>
      <c r="AL2887" s="6"/>
      <c r="AM2887" s="6"/>
      <c r="AN2887" s="6"/>
      <c r="AO2887" s="6"/>
      <c r="AP2887" s="6"/>
      <c r="AQ2887" s="6"/>
      <c r="AR2887" s="6"/>
      <c r="AS2887" s="6"/>
      <c r="AT2887" s="6"/>
      <c r="AU2887" s="6"/>
      <c r="AV2887" s="6"/>
      <c r="AX2887" s="41"/>
      <c r="AY2887" s="41"/>
      <c r="BA2887" s="6"/>
      <c r="BB2887" s="6"/>
      <c r="BC2887" s="6"/>
      <c r="BD2887" s="6"/>
      <c r="BE2887" s="6"/>
      <c r="BF2887" s="6"/>
      <c r="BG2887" s="6"/>
      <c r="BH2887" s="6"/>
      <c r="BI2887" s="6"/>
      <c r="BJ2887" s="6"/>
      <c r="BK2887" s="6"/>
      <c r="BL2887" s="6"/>
      <c r="BM2887" s="6"/>
      <c r="BN2887" s="6"/>
      <c r="BO2887" s="6"/>
      <c r="BP2887" s="6"/>
      <c r="BQ2887" s="6"/>
      <c r="BR2887" s="6"/>
      <c r="BS2887" s="6"/>
      <c r="BT2887" s="6"/>
      <c r="BU2887" s="6"/>
      <c r="BV2887" s="6"/>
      <c r="BW2887" s="6"/>
      <c r="BX2887" s="6"/>
      <c r="BY2887" s="6"/>
      <c r="BZ2887" s="6"/>
      <c r="CA2887" s="6"/>
      <c r="CB2887" s="6"/>
      <c r="CC2887" s="6"/>
      <c r="CD2887" s="6"/>
      <c r="CE2887" s="6"/>
      <c r="CF2887" s="6"/>
      <c r="CG2887" s="6"/>
      <c r="CH2887" s="6"/>
      <c r="CI2887" s="6"/>
      <c r="CJ2887" s="6"/>
      <c r="CK2887" s="6"/>
      <c r="CL2887" s="6"/>
      <c r="CM2887" s="6"/>
      <c r="CN2887" s="6"/>
      <c r="CO2887" s="6"/>
      <c r="CP2887" s="6"/>
      <c r="CQ2887" s="6"/>
      <c r="CR2887" s="6"/>
      <c r="CS2887" s="6"/>
      <c r="CT2887" s="6"/>
      <c r="CU2887" s="6"/>
      <c r="CV2887" s="6"/>
      <c r="CX2887" s="6"/>
      <c r="CY2887" s="6"/>
      <c r="CZ2887" s="6"/>
      <c r="DA2887" s="6"/>
      <c r="DB2887" s="6"/>
    </row>
    <row r="2888" spans="4:106" s="3" customFormat="1" x14ac:dyDescent="0.25">
      <c r="D2888" s="31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  <c r="AK2888" s="6"/>
      <c r="AL2888" s="6"/>
      <c r="AM2888" s="6"/>
      <c r="AN2888" s="6"/>
      <c r="AO2888" s="6"/>
      <c r="AP2888" s="6"/>
      <c r="AQ2888" s="6"/>
      <c r="AR2888" s="6"/>
      <c r="AS2888" s="6"/>
      <c r="AT2888" s="6"/>
      <c r="AU2888" s="6"/>
      <c r="AV2888" s="6"/>
      <c r="AX2888" s="41"/>
      <c r="AY2888" s="41"/>
      <c r="BA2888" s="6"/>
      <c r="BB2888" s="6"/>
      <c r="BC2888" s="6"/>
      <c r="BD2888" s="6"/>
      <c r="BE2888" s="6"/>
      <c r="BF2888" s="6"/>
      <c r="BG2888" s="6"/>
      <c r="BH2888" s="6"/>
      <c r="BI2888" s="6"/>
      <c r="BJ2888" s="6"/>
      <c r="BK2888" s="6"/>
      <c r="BL2888" s="6"/>
      <c r="BM2888" s="6"/>
      <c r="BN2888" s="6"/>
      <c r="BO2888" s="6"/>
      <c r="BP2888" s="6"/>
      <c r="BQ2888" s="6"/>
      <c r="BR2888" s="6"/>
      <c r="BS2888" s="6"/>
      <c r="BT2888" s="6"/>
      <c r="BU2888" s="6"/>
      <c r="BV2888" s="6"/>
      <c r="BW2888" s="6"/>
      <c r="BX2888" s="6"/>
      <c r="BY2888" s="6"/>
      <c r="BZ2888" s="6"/>
      <c r="CA2888" s="6"/>
      <c r="CB2888" s="6"/>
      <c r="CC2888" s="6"/>
      <c r="CD2888" s="6"/>
      <c r="CE2888" s="6"/>
      <c r="CF2888" s="6"/>
      <c r="CG2888" s="6"/>
      <c r="CH2888" s="6"/>
      <c r="CI2888" s="6"/>
      <c r="CJ2888" s="6"/>
      <c r="CK2888" s="6"/>
      <c r="CL2888" s="6"/>
      <c r="CM2888" s="6"/>
      <c r="CN2888" s="6"/>
      <c r="CO2888" s="6"/>
      <c r="CP2888" s="6"/>
      <c r="CQ2888" s="6"/>
      <c r="CR2888" s="6"/>
      <c r="CS2888" s="6"/>
      <c r="CT2888" s="6"/>
      <c r="CU2888" s="6"/>
      <c r="CV2888" s="6"/>
      <c r="CX2888" s="6"/>
      <c r="CY2888" s="6"/>
      <c r="CZ2888" s="6"/>
      <c r="DA2888" s="6"/>
      <c r="DB2888" s="6"/>
    </row>
    <row r="2889" spans="4:106" s="3" customFormat="1" x14ac:dyDescent="0.25">
      <c r="D2889" s="31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  <c r="AJ2889" s="6"/>
      <c r="AK2889" s="6"/>
      <c r="AL2889" s="6"/>
      <c r="AM2889" s="6"/>
      <c r="AN2889" s="6"/>
      <c r="AO2889" s="6"/>
      <c r="AP2889" s="6"/>
      <c r="AQ2889" s="6"/>
      <c r="AR2889" s="6"/>
      <c r="AS2889" s="6"/>
      <c r="AT2889" s="6"/>
      <c r="AU2889" s="6"/>
      <c r="AV2889" s="6"/>
      <c r="AX2889" s="41"/>
      <c r="AY2889" s="41"/>
      <c r="BA2889" s="6"/>
      <c r="BB2889" s="6"/>
      <c r="BC2889" s="6"/>
      <c r="BD2889" s="6"/>
      <c r="BE2889" s="6"/>
      <c r="BF2889" s="6"/>
      <c r="BG2889" s="6"/>
      <c r="BH2889" s="6"/>
      <c r="BI2889" s="6"/>
      <c r="BJ2889" s="6"/>
      <c r="BK2889" s="6"/>
      <c r="BL2889" s="6"/>
      <c r="BM2889" s="6"/>
      <c r="BN2889" s="6"/>
      <c r="BO2889" s="6"/>
      <c r="BP2889" s="6"/>
      <c r="BQ2889" s="6"/>
      <c r="BR2889" s="6"/>
      <c r="BS2889" s="6"/>
      <c r="BT2889" s="6"/>
      <c r="BU2889" s="6"/>
      <c r="BV2889" s="6"/>
      <c r="BW2889" s="6"/>
      <c r="BX2889" s="6"/>
      <c r="BY2889" s="6"/>
      <c r="BZ2889" s="6"/>
      <c r="CA2889" s="6"/>
      <c r="CB2889" s="6"/>
      <c r="CC2889" s="6"/>
      <c r="CD2889" s="6"/>
      <c r="CE2889" s="6"/>
      <c r="CF2889" s="6"/>
      <c r="CG2889" s="6"/>
      <c r="CH2889" s="6"/>
      <c r="CI2889" s="6"/>
      <c r="CJ2889" s="6"/>
      <c r="CK2889" s="6"/>
      <c r="CL2889" s="6"/>
      <c r="CM2889" s="6"/>
      <c r="CN2889" s="6"/>
      <c r="CO2889" s="6"/>
      <c r="CP2889" s="6"/>
      <c r="CQ2889" s="6"/>
      <c r="CR2889" s="6"/>
      <c r="CS2889" s="6"/>
      <c r="CT2889" s="6"/>
      <c r="CU2889" s="6"/>
      <c r="CV2889" s="6"/>
      <c r="CX2889" s="6"/>
      <c r="CY2889" s="6"/>
      <c r="CZ2889" s="6"/>
      <c r="DA2889" s="6"/>
      <c r="DB2889" s="6"/>
    </row>
    <row r="2890" spans="4:106" s="3" customFormat="1" x14ac:dyDescent="0.25">
      <c r="D2890" s="31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  <c r="AK2890" s="6"/>
      <c r="AL2890" s="6"/>
      <c r="AM2890" s="6"/>
      <c r="AN2890" s="6"/>
      <c r="AO2890" s="6"/>
      <c r="AP2890" s="6"/>
      <c r="AQ2890" s="6"/>
      <c r="AR2890" s="6"/>
      <c r="AS2890" s="6"/>
      <c r="AT2890" s="6"/>
      <c r="AU2890" s="6"/>
      <c r="AV2890" s="6"/>
      <c r="AX2890" s="41"/>
      <c r="AY2890" s="41"/>
      <c r="BA2890" s="6"/>
      <c r="BB2890" s="6"/>
      <c r="BC2890" s="6"/>
      <c r="BD2890" s="6"/>
      <c r="BE2890" s="6"/>
      <c r="BF2890" s="6"/>
      <c r="BG2890" s="6"/>
      <c r="BH2890" s="6"/>
      <c r="BI2890" s="6"/>
      <c r="BJ2890" s="6"/>
      <c r="BK2890" s="6"/>
      <c r="BL2890" s="6"/>
      <c r="BM2890" s="6"/>
      <c r="BN2890" s="6"/>
      <c r="BO2890" s="6"/>
      <c r="BP2890" s="6"/>
      <c r="BQ2890" s="6"/>
      <c r="BR2890" s="6"/>
      <c r="BS2890" s="6"/>
      <c r="BT2890" s="6"/>
      <c r="BU2890" s="6"/>
      <c r="BV2890" s="6"/>
      <c r="BW2890" s="6"/>
      <c r="BX2890" s="6"/>
      <c r="BY2890" s="6"/>
      <c r="BZ2890" s="6"/>
      <c r="CA2890" s="6"/>
      <c r="CB2890" s="6"/>
      <c r="CC2890" s="6"/>
      <c r="CD2890" s="6"/>
      <c r="CE2890" s="6"/>
      <c r="CF2890" s="6"/>
      <c r="CG2890" s="6"/>
      <c r="CH2890" s="6"/>
      <c r="CI2890" s="6"/>
      <c r="CJ2890" s="6"/>
      <c r="CK2890" s="6"/>
      <c r="CL2890" s="6"/>
      <c r="CM2890" s="6"/>
      <c r="CN2890" s="6"/>
      <c r="CO2890" s="6"/>
      <c r="CP2890" s="6"/>
      <c r="CQ2890" s="6"/>
      <c r="CR2890" s="6"/>
      <c r="CS2890" s="6"/>
      <c r="CT2890" s="6"/>
      <c r="CU2890" s="6"/>
      <c r="CV2890" s="6"/>
      <c r="CX2890" s="6"/>
      <c r="CY2890" s="6"/>
      <c r="CZ2890" s="6"/>
      <c r="DA2890" s="6"/>
      <c r="DB2890" s="6"/>
    </row>
    <row r="2891" spans="4:106" s="3" customFormat="1" x14ac:dyDescent="0.25">
      <c r="D2891" s="31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  <c r="AK2891" s="6"/>
      <c r="AL2891" s="6"/>
      <c r="AM2891" s="6"/>
      <c r="AN2891" s="6"/>
      <c r="AO2891" s="6"/>
      <c r="AP2891" s="6"/>
      <c r="AQ2891" s="6"/>
      <c r="AR2891" s="6"/>
      <c r="AS2891" s="6"/>
      <c r="AT2891" s="6"/>
      <c r="AU2891" s="6"/>
      <c r="AV2891" s="6"/>
      <c r="AX2891" s="41"/>
      <c r="AY2891" s="41"/>
      <c r="BA2891" s="6"/>
      <c r="BB2891" s="6"/>
      <c r="BC2891" s="6"/>
      <c r="BD2891" s="6"/>
      <c r="BE2891" s="6"/>
      <c r="BF2891" s="6"/>
      <c r="BG2891" s="6"/>
      <c r="BH2891" s="6"/>
      <c r="BI2891" s="6"/>
      <c r="BJ2891" s="6"/>
      <c r="BK2891" s="6"/>
      <c r="BL2891" s="6"/>
      <c r="BM2891" s="6"/>
      <c r="BN2891" s="6"/>
      <c r="BO2891" s="6"/>
      <c r="BP2891" s="6"/>
      <c r="BQ2891" s="6"/>
      <c r="BR2891" s="6"/>
      <c r="BS2891" s="6"/>
      <c r="BT2891" s="6"/>
      <c r="BU2891" s="6"/>
      <c r="BV2891" s="6"/>
      <c r="BW2891" s="6"/>
      <c r="BX2891" s="6"/>
      <c r="BY2891" s="6"/>
      <c r="BZ2891" s="6"/>
      <c r="CA2891" s="6"/>
      <c r="CB2891" s="6"/>
      <c r="CC2891" s="6"/>
      <c r="CD2891" s="6"/>
      <c r="CE2891" s="6"/>
      <c r="CF2891" s="6"/>
      <c r="CG2891" s="6"/>
      <c r="CH2891" s="6"/>
      <c r="CI2891" s="6"/>
      <c r="CJ2891" s="6"/>
      <c r="CK2891" s="6"/>
      <c r="CL2891" s="6"/>
      <c r="CM2891" s="6"/>
      <c r="CN2891" s="6"/>
      <c r="CO2891" s="6"/>
      <c r="CP2891" s="6"/>
      <c r="CQ2891" s="6"/>
      <c r="CR2891" s="6"/>
      <c r="CS2891" s="6"/>
      <c r="CT2891" s="6"/>
      <c r="CU2891" s="6"/>
      <c r="CV2891" s="6"/>
      <c r="CX2891" s="6"/>
      <c r="CY2891" s="6"/>
      <c r="CZ2891" s="6"/>
      <c r="DA2891" s="6"/>
      <c r="DB2891" s="6"/>
    </row>
    <row r="2892" spans="4:106" s="3" customFormat="1" x14ac:dyDescent="0.25">
      <c r="D2892" s="31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  <c r="AK2892" s="6"/>
      <c r="AL2892" s="6"/>
      <c r="AM2892" s="6"/>
      <c r="AN2892" s="6"/>
      <c r="AO2892" s="6"/>
      <c r="AP2892" s="6"/>
      <c r="AQ2892" s="6"/>
      <c r="AR2892" s="6"/>
      <c r="AS2892" s="6"/>
      <c r="AT2892" s="6"/>
      <c r="AU2892" s="6"/>
      <c r="AV2892" s="6"/>
      <c r="AX2892" s="41"/>
      <c r="AY2892" s="41"/>
      <c r="BA2892" s="6"/>
      <c r="BB2892" s="6"/>
      <c r="BC2892" s="6"/>
      <c r="BD2892" s="6"/>
      <c r="BE2892" s="6"/>
      <c r="BF2892" s="6"/>
      <c r="BG2892" s="6"/>
      <c r="BH2892" s="6"/>
      <c r="BI2892" s="6"/>
      <c r="BJ2892" s="6"/>
      <c r="BK2892" s="6"/>
      <c r="BL2892" s="6"/>
      <c r="BM2892" s="6"/>
      <c r="BN2892" s="6"/>
      <c r="BO2892" s="6"/>
      <c r="BP2892" s="6"/>
      <c r="BQ2892" s="6"/>
      <c r="BR2892" s="6"/>
      <c r="BS2892" s="6"/>
      <c r="BT2892" s="6"/>
      <c r="BU2892" s="6"/>
      <c r="BV2892" s="6"/>
      <c r="BW2892" s="6"/>
      <c r="BX2892" s="6"/>
      <c r="BY2892" s="6"/>
      <c r="BZ2892" s="6"/>
      <c r="CA2892" s="6"/>
      <c r="CB2892" s="6"/>
      <c r="CC2892" s="6"/>
      <c r="CD2892" s="6"/>
      <c r="CE2892" s="6"/>
      <c r="CF2892" s="6"/>
      <c r="CG2892" s="6"/>
      <c r="CH2892" s="6"/>
      <c r="CI2892" s="6"/>
      <c r="CJ2892" s="6"/>
      <c r="CK2892" s="6"/>
      <c r="CL2892" s="6"/>
      <c r="CM2892" s="6"/>
      <c r="CN2892" s="6"/>
      <c r="CO2892" s="6"/>
      <c r="CP2892" s="6"/>
      <c r="CQ2892" s="6"/>
      <c r="CR2892" s="6"/>
      <c r="CS2892" s="6"/>
      <c r="CT2892" s="6"/>
      <c r="CU2892" s="6"/>
      <c r="CV2892" s="6"/>
      <c r="CX2892" s="6"/>
      <c r="CY2892" s="6"/>
      <c r="CZ2892" s="6"/>
      <c r="DA2892" s="6"/>
      <c r="DB2892" s="6"/>
    </row>
    <row r="2893" spans="4:106" s="3" customFormat="1" x14ac:dyDescent="0.25">
      <c r="D2893" s="31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  <c r="AK2893" s="6"/>
      <c r="AL2893" s="6"/>
      <c r="AM2893" s="6"/>
      <c r="AN2893" s="6"/>
      <c r="AO2893" s="6"/>
      <c r="AP2893" s="6"/>
      <c r="AQ2893" s="6"/>
      <c r="AR2893" s="6"/>
      <c r="AS2893" s="6"/>
      <c r="AT2893" s="6"/>
      <c r="AU2893" s="6"/>
      <c r="AV2893" s="6"/>
      <c r="AX2893" s="41"/>
      <c r="AY2893" s="41"/>
      <c r="BA2893" s="6"/>
      <c r="BB2893" s="6"/>
      <c r="BC2893" s="6"/>
      <c r="BD2893" s="6"/>
      <c r="BE2893" s="6"/>
      <c r="BF2893" s="6"/>
      <c r="BG2893" s="6"/>
      <c r="BH2893" s="6"/>
      <c r="BI2893" s="6"/>
      <c r="BJ2893" s="6"/>
      <c r="BK2893" s="6"/>
      <c r="BL2893" s="6"/>
      <c r="BM2893" s="6"/>
      <c r="BN2893" s="6"/>
      <c r="BO2893" s="6"/>
      <c r="BP2893" s="6"/>
      <c r="BQ2893" s="6"/>
      <c r="BR2893" s="6"/>
      <c r="BS2893" s="6"/>
      <c r="BT2893" s="6"/>
      <c r="BU2893" s="6"/>
      <c r="BV2893" s="6"/>
      <c r="BW2893" s="6"/>
      <c r="BX2893" s="6"/>
      <c r="BY2893" s="6"/>
      <c r="BZ2893" s="6"/>
      <c r="CA2893" s="6"/>
      <c r="CB2893" s="6"/>
      <c r="CC2893" s="6"/>
      <c r="CD2893" s="6"/>
      <c r="CE2893" s="6"/>
      <c r="CF2893" s="6"/>
      <c r="CG2893" s="6"/>
      <c r="CH2893" s="6"/>
      <c r="CI2893" s="6"/>
      <c r="CJ2893" s="6"/>
      <c r="CK2893" s="6"/>
      <c r="CL2893" s="6"/>
      <c r="CM2893" s="6"/>
      <c r="CN2893" s="6"/>
      <c r="CO2893" s="6"/>
      <c r="CP2893" s="6"/>
      <c r="CQ2893" s="6"/>
      <c r="CR2893" s="6"/>
      <c r="CS2893" s="6"/>
      <c r="CT2893" s="6"/>
      <c r="CU2893" s="6"/>
      <c r="CV2893" s="6"/>
      <c r="CX2893" s="6"/>
      <c r="CY2893" s="6"/>
      <c r="CZ2893" s="6"/>
      <c r="DA2893" s="6"/>
      <c r="DB2893" s="6"/>
    </row>
    <row r="2894" spans="4:106" s="3" customFormat="1" x14ac:dyDescent="0.25">
      <c r="D2894" s="31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  <c r="AK2894" s="6"/>
      <c r="AL2894" s="6"/>
      <c r="AM2894" s="6"/>
      <c r="AN2894" s="6"/>
      <c r="AO2894" s="6"/>
      <c r="AP2894" s="6"/>
      <c r="AQ2894" s="6"/>
      <c r="AR2894" s="6"/>
      <c r="AS2894" s="6"/>
      <c r="AT2894" s="6"/>
      <c r="AU2894" s="6"/>
      <c r="AV2894" s="6"/>
      <c r="AX2894" s="41"/>
      <c r="AY2894" s="41"/>
      <c r="BA2894" s="6"/>
      <c r="BB2894" s="6"/>
      <c r="BC2894" s="6"/>
      <c r="BD2894" s="6"/>
      <c r="BE2894" s="6"/>
      <c r="BF2894" s="6"/>
      <c r="BG2894" s="6"/>
      <c r="BH2894" s="6"/>
      <c r="BI2894" s="6"/>
      <c r="BJ2894" s="6"/>
      <c r="BK2894" s="6"/>
      <c r="BL2894" s="6"/>
      <c r="BM2894" s="6"/>
      <c r="BN2894" s="6"/>
      <c r="BO2894" s="6"/>
      <c r="BP2894" s="6"/>
      <c r="BQ2894" s="6"/>
      <c r="BR2894" s="6"/>
      <c r="BS2894" s="6"/>
      <c r="BT2894" s="6"/>
      <c r="BU2894" s="6"/>
      <c r="BV2894" s="6"/>
      <c r="BW2894" s="6"/>
      <c r="BX2894" s="6"/>
      <c r="BY2894" s="6"/>
      <c r="BZ2894" s="6"/>
      <c r="CA2894" s="6"/>
      <c r="CB2894" s="6"/>
      <c r="CC2894" s="6"/>
      <c r="CD2894" s="6"/>
      <c r="CE2894" s="6"/>
      <c r="CF2894" s="6"/>
      <c r="CG2894" s="6"/>
      <c r="CH2894" s="6"/>
      <c r="CI2894" s="6"/>
      <c r="CJ2894" s="6"/>
      <c r="CK2894" s="6"/>
      <c r="CL2894" s="6"/>
      <c r="CM2894" s="6"/>
      <c r="CN2894" s="6"/>
      <c r="CO2894" s="6"/>
      <c r="CP2894" s="6"/>
      <c r="CQ2894" s="6"/>
      <c r="CR2894" s="6"/>
      <c r="CS2894" s="6"/>
      <c r="CT2894" s="6"/>
      <c r="CU2894" s="6"/>
      <c r="CV2894" s="6"/>
      <c r="CX2894" s="6"/>
      <c r="CY2894" s="6"/>
      <c r="CZ2894" s="6"/>
      <c r="DA2894" s="6"/>
      <c r="DB2894" s="6"/>
    </row>
    <row r="2895" spans="4:106" s="3" customFormat="1" x14ac:dyDescent="0.25">
      <c r="D2895" s="31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  <c r="AK2895" s="6"/>
      <c r="AL2895" s="6"/>
      <c r="AM2895" s="6"/>
      <c r="AN2895" s="6"/>
      <c r="AO2895" s="6"/>
      <c r="AP2895" s="6"/>
      <c r="AQ2895" s="6"/>
      <c r="AR2895" s="6"/>
      <c r="AS2895" s="6"/>
      <c r="AT2895" s="6"/>
      <c r="AU2895" s="6"/>
      <c r="AV2895" s="6"/>
      <c r="AX2895" s="41"/>
      <c r="AY2895" s="41"/>
      <c r="BA2895" s="6"/>
      <c r="BB2895" s="6"/>
      <c r="BC2895" s="6"/>
      <c r="BD2895" s="6"/>
      <c r="BE2895" s="6"/>
      <c r="BF2895" s="6"/>
      <c r="BG2895" s="6"/>
      <c r="BH2895" s="6"/>
      <c r="BI2895" s="6"/>
      <c r="BJ2895" s="6"/>
      <c r="BK2895" s="6"/>
      <c r="BL2895" s="6"/>
      <c r="BM2895" s="6"/>
      <c r="BN2895" s="6"/>
      <c r="BO2895" s="6"/>
      <c r="BP2895" s="6"/>
      <c r="BQ2895" s="6"/>
      <c r="BR2895" s="6"/>
      <c r="BS2895" s="6"/>
      <c r="BT2895" s="6"/>
      <c r="BU2895" s="6"/>
      <c r="BV2895" s="6"/>
      <c r="BW2895" s="6"/>
      <c r="BX2895" s="6"/>
      <c r="BY2895" s="6"/>
      <c r="BZ2895" s="6"/>
      <c r="CA2895" s="6"/>
      <c r="CB2895" s="6"/>
      <c r="CC2895" s="6"/>
      <c r="CD2895" s="6"/>
      <c r="CE2895" s="6"/>
      <c r="CF2895" s="6"/>
      <c r="CG2895" s="6"/>
      <c r="CH2895" s="6"/>
      <c r="CI2895" s="6"/>
      <c r="CJ2895" s="6"/>
      <c r="CK2895" s="6"/>
      <c r="CL2895" s="6"/>
      <c r="CM2895" s="6"/>
      <c r="CN2895" s="6"/>
      <c r="CO2895" s="6"/>
      <c r="CP2895" s="6"/>
      <c r="CQ2895" s="6"/>
      <c r="CR2895" s="6"/>
      <c r="CS2895" s="6"/>
      <c r="CT2895" s="6"/>
      <c r="CU2895" s="6"/>
      <c r="CV2895" s="6"/>
      <c r="CX2895" s="6"/>
      <c r="CY2895" s="6"/>
      <c r="CZ2895" s="6"/>
      <c r="DA2895" s="6"/>
      <c r="DB2895" s="6"/>
    </row>
    <row r="2896" spans="4:106" s="3" customFormat="1" x14ac:dyDescent="0.25">
      <c r="D2896" s="31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  <c r="AK2896" s="6"/>
      <c r="AL2896" s="6"/>
      <c r="AM2896" s="6"/>
      <c r="AN2896" s="6"/>
      <c r="AO2896" s="6"/>
      <c r="AP2896" s="6"/>
      <c r="AQ2896" s="6"/>
      <c r="AR2896" s="6"/>
      <c r="AS2896" s="6"/>
      <c r="AT2896" s="6"/>
      <c r="AU2896" s="6"/>
      <c r="AV2896" s="6"/>
      <c r="AX2896" s="41"/>
      <c r="AY2896" s="41"/>
      <c r="BA2896" s="6"/>
      <c r="BB2896" s="6"/>
      <c r="BC2896" s="6"/>
      <c r="BD2896" s="6"/>
      <c r="BE2896" s="6"/>
      <c r="BF2896" s="6"/>
      <c r="BG2896" s="6"/>
      <c r="BH2896" s="6"/>
      <c r="BI2896" s="6"/>
      <c r="BJ2896" s="6"/>
      <c r="BK2896" s="6"/>
      <c r="BL2896" s="6"/>
      <c r="BM2896" s="6"/>
      <c r="BN2896" s="6"/>
      <c r="BO2896" s="6"/>
      <c r="BP2896" s="6"/>
      <c r="BQ2896" s="6"/>
      <c r="BR2896" s="6"/>
      <c r="BS2896" s="6"/>
      <c r="BT2896" s="6"/>
      <c r="BU2896" s="6"/>
      <c r="BV2896" s="6"/>
      <c r="BW2896" s="6"/>
      <c r="BX2896" s="6"/>
      <c r="BY2896" s="6"/>
      <c r="BZ2896" s="6"/>
      <c r="CA2896" s="6"/>
      <c r="CB2896" s="6"/>
      <c r="CC2896" s="6"/>
      <c r="CD2896" s="6"/>
      <c r="CE2896" s="6"/>
      <c r="CF2896" s="6"/>
      <c r="CG2896" s="6"/>
      <c r="CH2896" s="6"/>
      <c r="CI2896" s="6"/>
      <c r="CJ2896" s="6"/>
      <c r="CK2896" s="6"/>
      <c r="CL2896" s="6"/>
      <c r="CM2896" s="6"/>
      <c r="CN2896" s="6"/>
      <c r="CO2896" s="6"/>
      <c r="CP2896" s="6"/>
      <c r="CQ2896" s="6"/>
      <c r="CR2896" s="6"/>
      <c r="CS2896" s="6"/>
      <c r="CT2896" s="6"/>
      <c r="CU2896" s="6"/>
      <c r="CV2896" s="6"/>
      <c r="CX2896" s="6"/>
      <c r="CY2896" s="6"/>
      <c r="CZ2896" s="6"/>
      <c r="DA2896" s="6"/>
      <c r="DB2896" s="6"/>
    </row>
    <row r="2897" spans="4:106" s="3" customFormat="1" x14ac:dyDescent="0.25">
      <c r="D2897" s="31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  <c r="AK2897" s="6"/>
      <c r="AL2897" s="6"/>
      <c r="AM2897" s="6"/>
      <c r="AN2897" s="6"/>
      <c r="AO2897" s="6"/>
      <c r="AP2897" s="6"/>
      <c r="AQ2897" s="6"/>
      <c r="AR2897" s="6"/>
      <c r="AS2897" s="6"/>
      <c r="AT2897" s="6"/>
      <c r="AU2897" s="6"/>
      <c r="AV2897" s="6"/>
      <c r="AX2897" s="41"/>
      <c r="AY2897" s="41"/>
      <c r="BA2897" s="6"/>
      <c r="BB2897" s="6"/>
      <c r="BC2897" s="6"/>
      <c r="BD2897" s="6"/>
      <c r="BE2897" s="6"/>
      <c r="BF2897" s="6"/>
      <c r="BG2897" s="6"/>
      <c r="BH2897" s="6"/>
      <c r="BI2897" s="6"/>
      <c r="BJ2897" s="6"/>
      <c r="BK2897" s="6"/>
      <c r="BL2897" s="6"/>
      <c r="BM2897" s="6"/>
      <c r="BN2897" s="6"/>
      <c r="BO2897" s="6"/>
      <c r="BP2897" s="6"/>
      <c r="BQ2897" s="6"/>
      <c r="BR2897" s="6"/>
      <c r="BS2897" s="6"/>
      <c r="BT2897" s="6"/>
      <c r="BU2897" s="6"/>
      <c r="BV2897" s="6"/>
      <c r="BW2897" s="6"/>
      <c r="BX2897" s="6"/>
      <c r="BY2897" s="6"/>
      <c r="BZ2897" s="6"/>
      <c r="CA2897" s="6"/>
      <c r="CB2897" s="6"/>
      <c r="CC2897" s="6"/>
      <c r="CD2897" s="6"/>
      <c r="CE2897" s="6"/>
      <c r="CF2897" s="6"/>
      <c r="CG2897" s="6"/>
      <c r="CH2897" s="6"/>
      <c r="CI2897" s="6"/>
      <c r="CJ2897" s="6"/>
      <c r="CK2897" s="6"/>
      <c r="CL2897" s="6"/>
      <c r="CM2897" s="6"/>
      <c r="CN2897" s="6"/>
      <c r="CO2897" s="6"/>
      <c r="CP2897" s="6"/>
      <c r="CQ2897" s="6"/>
      <c r="CR2897" s="6"/>
      <c r="CS2897" s="6"/>
      <c r="CT2897" s="6"/>
      <c r="CU2897" s="6"/>
      <c r="CV2897" s="6"/>
      <c r="CX2897" s="6"/>
      <c r="CY2897" s="6"/>
      <c r="CZ2897" s="6"/>
      <c r="DA2897" s="6"/>
      <c r="DB2897" s="6"/>
    </row>
    <row r="2898" spans="4:106" s="3" customFormat="1" x14ac:dyDescent="0.25">
      <c r="D2898" s="31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  <c r="AK2898" s="6"/>
      <c r="AL2898" s="6"/>
      <c r="AM2898" s="6"/>
      <c r="AN2898" s="6"/>
      <c r="AO2898" s="6"/>
      <c r="AP2898" s="6"/>
      <c r="AQ2898" s="6"/>
      <c r="AR2898" s="6"/>
      <c r="AS2898" s="6"/>
      <c r="AT2898" s="6"/>
      <c r="AU2898" s="6"/>
      <c r="AV2898" s="6"/>
      <c r="AX2898" s="41"/>
      <c r="AY2898" s="41"/>
      <c r="BA2898" s="6"/>
      <c r="BB2898" s="6"/>
      <c r="BC2898" s="6"/>
      <c r="BD2898" s="6"/>
      <c r="BE2898" s="6"/>
      <c r="BF2898" s="6"/>
      <c r="BG2898" s="6"/>
      <c r="BH2898" s="6"/>
      <c r="BI2898" s="6"/>
      <c r="BJ2898" s="6"/>
      <c r="BK2898" s="6"/>
      <c r="BL2898" s="6"/>
      <c r="BM2898" s="6"/>
      <c r="BN2898" s="6"/>
      <c r="BO2898" s="6"/>
      <c r="BP2898" s="6"/>
      <c r="BQ2898" s="6"/>
      <c r="BR2898" s="6"/>
      <c r="BS2898" s="6"/>
      <c r="BT2898" s="6"/>
      <c r="BU2898" s="6"/>
      <c r="BV2898" s="6"/>
      <c r="BW2898" s="6"/>
      <c r="BX2898" s="6"/>
      <c r="BY2898" s="6"/>
      <c r="BZ2898" s="6"/>
      <c r="CA2898" s="6"/>
      <c r="CB2898" s="6"/>
      <c r="CC2898" s="6"/>
      <c r="CD2898" s="6"/>
      <c r="CE2898" s="6"/>
      <c r="CF2898" s="6"/>
      <c r="CG2898" s="6"/>
      <c r="CH2898" s="6"/>
      <c r="CI2898" s="6"/>
      <c r="CJ2898" s="6"/>
      <c r="CK2898" s="6"/>
      <c r="CL2898" s="6"/>
      <c r="CM2898" s="6"/>
      <c r="CN2898" s="6"/>
      <c r="CO2898" s="6"/>
      <c r="CP2898" s="6"/>
      <c r="CQ2898" s="6"/>
      <c r="CR2898" s="6"/>
      <c r="CS2898" s="6"/>
      <c r="CT2898" s="6"/>
      <c r="CU2898" s="6"/>
      <c r="CV2898" s="6"/>
      <c r="CX2898" s="6"/>
      <c r="CY2898" s="6"/>
      <c r="CZ2898" s="6"/>
      <c r="DA2898" s="6"/>
      <c r="DB2898" s="6"/>
    </row>
    <row r="2899" spans="4:106" s="3" customFormat="1" x14ac:dyDescent="0.25">
      <c r="D2899" s="31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  <c r="AK2899" s="6"/>
      <c r="AL2899" s="6"/>
      <c r="AM2899" s="6"/>
      <c r="AN2899" s="6"/>
      <c r="AO2899" s="6"/>
      <c r="AP2899" s="6"/>
      <c r="AQ2899" s="6"/>
      <c r="AR2899" s="6"/>
      <c r="AS2899" s="6"/>
      <c r="AT2899" s="6"/>
      <c r="AU2899" s="6"/>
      <c r="AV2899" s="6"/>
      <c r="AX2899" s="41"/>
      <c r="AY2899" s="41"/>
      <c r="BA2899" s="6"/>
      <c r="BB2899" s="6"/>
      <c r="BC2899" s="6"/>
      <c r="BD2899" s="6"/>
      <c r="BE2899" s="6"/>
      <c r="BF2899" s="6"/>
      <c r="BG2899" s="6"/>
      <c r="BH2899" s="6"/>
      <c r="BI2899" s="6"/>
      <c r="BJ2899" s="6"/>
      <c r="BK2899" s="6"/>
      <c r="BL2899" s="6"/>
      <c r="BM2899" s="6"/>
      <c r="BN2899" s="6"/>
      <c r="BO2899" s="6"/>
      <c r="BP2899" s="6"/>
      <c r="BQ2899" s="6"/>
      <c r="BR2899" s="6"/>
      <c r="BS2899" s="6"/>
      <c r="BT2899" s="6"/>
      <c r="BU2899" s="6"/>
      <c r="BV2899" s="6"/>
      <c r="BW2899" s="6"/>
      <c r="BX2899" s="6"/>
      <c r="BY2899" s="6"/>
      <c r="BZ2899" s="6"/>
      <c r="CA2899" s="6"/>
      <c r="CB2899" s="6"/>
      <c r="CC2899" s="6"/>
      <c r="CD2899" s="6"/>
      <c r="CE2899" s="6"/>
      <c r="CF2899" s="6"/>
      <c r="CG2899" s="6"/>
      <c r="CH2899" s="6"/>
      <c r="CI2899" s="6"/>
      <c r="CJ2899" s="6"/>
      <c r="CK2899" s="6"/>
      <c r="CL2899" s="6"/>
      <c r="CM2899" s="6"/>
      <c r="CN2899" s="6"/>
      <c r="CO2899" s="6"/>
      <c r="CP2899" s="6"/>
      <c r="CQ2899" s="6"/>
      <c r="CR2899" s="6"/>
      <c r="CS2899" s="6"/>
      <c r="CT2899" s="6"/>
      <c r="CU2899" s="6"/>
      <c r="CV2899" s="6"/>
      <c r="CX2899" s="6"/>
      <c r="CY2899" s="6"/>
      <c r="CZ2899" s="6"/>
      <c r="DA2899" s="6"/>
      <c r="DB2899" s="6"/>
    </row>
    <row r="2900" spans="4:106" s="3" customFormat="1" x14ac:dyDescent="0.25">
      <c r="D2900" s="31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/>
      <c r="AL2900" s="6"/>
      <c r="AM2900" s="6"/>
      <c r="AN2900" s="6"/>
      <c r="AO2900" s="6"/>
      <c r="AP2900" s="6"/>
      <c r="AQ2900" s="6"/>
      <c r="AR2900" s="6"/>
      <c r="AS2900" s="6"/>
      <c r="AT2900" s="6"/>
      <c r="AU2900" s="6"/>
      <c r="AV2900" s="6"/>
      <c r="AX2900" s="41"/>
      <c r="AY2900" s="41"/>
      <c r="BA2900" s="6"/>
      <c r="BB2900" s="6"/>
      <c r="BC2900" s="6"/>
      <c r="BD2900" s="6"/>
      <c r="BE2900" s="6"/>
      <c r="BF2900" s="6"/>
      <c r="BG2900" s="6"/>
      <c r="BH2900" s="6"/>
      <c r="BI2900" s="6"/>
      <c r="BJ2900" s="6"/>
      <c r="BK2900" s="6"/>
      <c r="BL2900" s="6"/>
      <c r="BM2900" s="6"/>
      <c r="BN2900" s="6"/>
      <c r="BO2900" s="6"/>
      <c r="BP2900" s="6"/>
      <c r="BQ2900" s="6"/>
      <c r="BR2900" s="6"/>
      <c r="BS2900" s="6"/>
      <c r="BT2900" s="6"/>
      <c r="BU2900" s="6"/>
      <c r="BV2900" s="6"/>
      <c r="BW2900" s="6"/>
      <c r="BX2900" s="6"/>
      <c r="BY2900" s="6"/>
      <c r="BZ2900" s="6"/>
      <c r="CA2900" s="6"/>
      <c r="CB2900" s="6"/>
      <c r="CC2900" s="6"/>
      <c r="CD2900" s="6"/>
      <c r="CE2900" s="6"/>
      <c r="CF2900" s="6"/>
      <c r="CG2900" s="6"/>
      <c r="CH2900" s="6"/>
      <c r="CI2900" s="6"/>
      <c r="CJ2900" s="6"/>
      <c r="CK2900" s="6"/>
      <c r="CL2900" s="6"/>
      <c r="CM2900" s="6"/>
      <c r="CN2900" s="6"/>
      <c r="CO2900" s="6"/>
      <c r="CP2900" s="6"/>
      <c r="CQ2900" s="6"/>
      <c r="CR2900" s="6"/>
      <c r="CS2900" s="6"/>
      <c r="CT2900" s="6"/>
      <c r="CU2900" s="6"/>
      <c r="CV2900" s="6"/>
      <c r="CX2900" s="6"/>
      <c r="CY2900" s="6"/>
      <c r="CZ2900" s="6"/>
      <c r="DA2900" s="6"/>
      <c r="DB2900" s="6"/>
    </row>
    <row r="2901" spans="4:106" s="3" customFormat="1" x14ac:dyDescent="0.25">
      <c r="D2901" s="31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  <c r="AK2901" s="6"/>
      <c r="AL2901" s="6"/>
      <c r="AM2901" s="6"/>
      <c r="AN2901" s="6"/>
      <c r="AO2901" s="6"/>
      <c r="AP2901" s="6"/>
      <c r="AQ2901" s="6"/>
      <c r="AR2901" s="6"/>
      <c r="AS2901" s="6"/>
      <c r="AT2901" s="6"/>
      <c r="AU2901" s="6"/>
      <c r="AV2901" s="6"/>
      <c r="AX2901" s="41"/>
      <c r="AY2901" s="41"/>
      <c r="BA2901" s="6"/>
      <c r="BB2901" s="6"/>
      <c r="BC2901" s="6"/>
      <c r="BD2901" s="6"/>
      <c r="BE2901" s="6"/>
      <c r="BF2901" s="6"/>
      <c r="BG2901" s="6"/>
      <c r="BH2901" s="6"/>
      <c r="BI2901" s="6"/>
      <c r="BJ2901" s="6"/>
      <c r="BK2901" s="6"/>
      <c r="BL2901" s="6"/>
      <c r="BM2901" s="6"/>
      <c r="BN2901" s="6"/>
      <c r="BO2901" s="6"/>
      <c r="BP2901" s="6"/>
      <c r="BQ2901" s="6"/>
      <c r="BR2901" s="6"/>
      <c r="BS2901" s="6"/>
      <c r="BT2901" s="6"/>
      <c r="BU2901" s="6"/>
      <c r="BV2901" s="6"/>
      <c r="BW2901" s="6"/>
      <c r="BX2901" s="6"/>
      <c r="BY2901" s="6"/>
      <c r="BZ2901" s="6"/>
      <c r="CA2901" s="6"/>
      <c r="CB2901" s="6"/>
      <c r="CC2901" s="6"/>
      <c r="CD2901" s="6"/>
      <c r="CE2901" s="6"/>
      <c r="CF2901" s="6"/>
      <c r="CG2901" s="6"/>
      <c r="CH2901" s="6"/>
      <c r="CI2901" s="6"/>
      <c r="CJ2901" s="6"/>
      <c r="CK2901" s="6"/>
      <c r="CL2901" s="6"/>
      <c r="CM2901" s="6"/>
      <c r="CN2901" s="6"/>
      <c r="CO2901" s="6"/>
      <c r="CP2901" s="6"/>
      <c r="CQ2901" s="6"/>
      <c r="CR2901" s="6"/>
      <c r="CS2901" s="6"/>
      <c r="CT2901" s="6"/>
      <c r="CU2901" s="6"/>
      <c r="CV2901" s="6"/>
      <c r="CX2901" s="6"/>
      <c r="CY2901" s="6"/>
      <c r="CZ2901" s="6"/>
      <c r="DA2901" s="6"/>
      <c r="DB2901" s="6"/>
    </row>
    <row r="2902" spans="4:106" s="3" customFormat="1" x14ac:dyDescent="0.25">
      <c r="D2902" s="31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/>
      <c r="AN2902" s="6"/>
      <c r="AO2902" s="6"/>
      <c r="AP2902" s="6"/>
      <c r="AQ2902" s="6"/>
      <c r="AR2902" s="6"/>
      <c r="AS2902" s="6"/>
      <c r="AT2902" s="6"/>
      <c r="AU2902" s="6"/>
      <c r="AV2902" s="6"/>
      <c r="AX2902" s="41"/>
      <c r="AY2902" s="41"/>
      <c r="BA2902" s="6"/>
      <c r="BB2902" s="6"/>
      <c r="BC2902" s="6"/>
      <c r="BD2902" s="6"/>
      <c r="BE2902" s="6"/>
      <c r="BF2902" s="6"/>
      <c r="BG2902" s="6"/>
      <c r="BH2902" s="6"/>
      <c r="BI2902" s="6"/>
      <c r="BJ2902" s="6"/>
      <c r="BK2902" s="6"/>
      <c r="BL2902" s="6"/>
      <c r="BM2902" s="6"/>
      <c r="BN2902" s="6"/>
      <c r="BO2902" s="6"/>
      <c r="BP2902" s="6"/>
      <c r="BQ2902" s="6"/>
      <c r="BR2902" s="6"/>
      <c r="BS2902" s="6"/>
      <c r="BT2902" s="6"/>
      <c r="BU2902" s="6"/>
      <c r="BV2902" s="6"/>
      <c r="BW2902" s="6"/>
      <c r="BX2902" s="6"/>
      <c r="BY2902" s="6"/>
      <c r="BZ2902" s="6"/>
      <c r="CA2902" s="6"/>
      <c r="CB2902" s="6"/>
      <c r="CC2902" s="6"/>
      <c r="CD2902" s="6"/>
      <c r="CE2902" s="6"/>
      <c r="CF2902" s="6"/>
      <c r="CG2902" s="6"/>
      <c r="CH2902" s="6"/>
      <c r="CI2902" s="6"/>
      <c r="CJ2902" s="6"/>
      <c r="CK2902" s="6"/>
      <c r="CL2902" s="6"/>
      <c r="CM2902" s="6"/>
      <c r="CN2902" s="6"/>
      <c r="CO2902" s="6"/>
      <c r="CP2902" s="6"/>
      <c r="CQ2902" s="6"/>
      <c r="CR2902" s="6"/>
      <c r="CS2902" s="6"/>
      <c r="CT2902" s="6"/>
      <c r="CU2902" s="6"/>
      <c r="CV2902" s="6"/>
      <c r="CX2902" s="6"/>
      <c r="CY2902" s="6"/>
      <c r="CZ2902" s="6"/>
      <c r="DA2902" s="6"/>
      <c r="DB2902" s="6"/>
    </row>
    <row r="2903" spans="4:106" s="3" customFormat="1" x14ac:dyDescent="0.25">
      <c r="D2903" s="31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  <c r="AJ2903" s="6"/>
      <c r="AK2903" s="6"/>
      <c r="AL2903" s="6"/>
      <c r="AM2903" s="6"/>
      <c r="AN2903" s="6"/>
      <c r="AO2903" s="6"/>
      <c r="AP2903" s="6"/>
      <c r="AQ2903" s="6"/>
      <c r="AR2903" s="6"/>
      <c r="AS2903" s="6"/>
      <c r="AT2903" s="6"/>
      <c r="AU2903" s="6"/>
      <c r="AV2903" s="6"/>
      <c r="AX2903" s="41"/>
      <c r="AY2903" s="41"/>
      <c r="BA2903" s="6"/>
      <c r="BB2903" s="6"/>
      <c r="BC2903" s="6"/>
      <c r="BD2903" s="6"/>
      <c r="BE2903" s="6"/>
      <c r="BF2903" s="6"/>
      <c r="BG2903" s="6"/>
      <c r="BH2903" s="6"/>
      <c r="BI2903" s="6"/>
      <c r="BJ2903" s="6"/>
      <c r="BK2903" s="6"/>
      <c r="BL2903" s="6"/>
      <c r="BM2903" s="6"/>
      <c r="BN2903" s="6"/>
      <c r="BO2903" s="6"/>
      <c r="BP2903" s="6"/>
      <c r="BQ2903" s="6"/>
      <c r="BR2903" s="6"/>
      <c r="BS2903" s="6"/>
      <c r="BT2903" s="6"/>
      <c r="BU2903" s="6"/>
      <c r="BV2903" s="6"/>
      <c r="BW2903" s="6"/>
      <c r="BX2903" s="6"/>
      <c r="BY2903" s="6"/>
      <c r="BZ2903" s="6"/>
      <c r="CA2903" s="6"/>
      <c r="CB2903" s="6"/>
      <c r="CC2903" s="6"/>
      <c r="CD2903" s="6"/>
      <c r="CE2903" s="6"/>
      <c r="CF2903" s="6"/>
      <c r="CG2903" s="6"/>
      <c r="CH2903" s="6"/>
      <c r="CI2903" s="6"/>
      <c r="CJ2903" s="6"/>
      <c r="CK2903" s="6"/>
      <c r="CL2903" s="6"/>
      <c r="CM2903" s="6"/>
      <c r="CN2903" s="6"/>
      <c r="CO2903" s="6"/>
      <c r="CP2903" s="6"/>
      <c r="CQ2903" s="6"/>
      <c r="CR2903" s="6"/>
      <c r="CS2903" s="6"/>
      <c r="CT2903" s="6"/>
      <c r="CU2903" s="6"/>
      <c r="CV2903" s="6"/>
      <c r="CX2903" s="6"/>
      <c r="CY2903" s="6"/>
      <c r="CZ2903" s="6"/>
      <c r="DA2903" s="6"/>
      <c r="DB2903" s="6"/>
    </row>
    <row r="2904" spans="4:106" s="3" customFormat="1" x14ac:dyDescent="0.25">
      <c r="D2904" s="31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  <c r="AJ2904" s="6"/>
      <c r="AK2904" s="6"/>
      <c r="AL2904" s="6"/>
      <c r="AM2904" s="6"/>
      <c r="AN2904" s="6"/>
      <c r="AO2904" s="6"/>
      <c r="AP2904" s="6"/>
      <c r="AQ2904" s="6"/>
      <c r="AR2904" s="6"/>
      <c r="AS2904" s="6"/>
      <c r="AT2904" s="6"/>
      <c r="AU2904" s="6"/>
      <c r="AV2904" s="6"/>
      <c r="AX2904" s="41"/>
      <c r="AY2904" s="41"/>
      <c r="BA2904" s="6"/>
      <c r="BB2904" s="6"/>
      <c r="BC2904" s="6"/>
      <c r="BD2904" s="6"/>
      <c r="BE2904" s="6"/>
      <c r="BF2904" s="6"/>
      <c r="BG2904" s="6"/>
      <c r="BH2904" s="6"/>
      <c r="BI2904" s="6"/>
      <c r="BJ2904" s="6"/>
      <c r="BK2904" s="6"/>
      <c r="BL2904" s="6"/>
      <c r="BM2904" s="6"/>
      <c r="BN2904" s="6"/>
      <c r="BO2904" s="6"/>
      <c r="BP2904" s="6"/>
      <c r="BQ2904" s="6"/>
      <c r="BR2904" s="6"/>
      <c r="BS2904" s="6"/>
      <c r="BT2904" s="6"/>
      <c r="BU2904" s="6"/>
      <c r="BV2904" s="6"/>
      <c r="BW2904" s="6"/>
      <c r="BX2904" s="6"/>
      <c r="BY2904" s="6"/>
      <c r="BZ2904" s="6"/>
      <c r="CA2904" s="6"/>
      <c r="CB2904" s="6"/>
      <c r="CC2904" s="6"/>
      <c r="CD2904" s="6"/>
      <c r="CE2904" s="6"/>
      <c r="CF2904" s="6"/>
      <c r="CG2904" s="6"/>
      <c r="CH2904" s="6"/>
      <c r="CI2904" s="6"/>
      <c r="CJ2904" s="6"/>
      <c r="CK2904" s="6"/>
      <c r="CL2904" s="6"/>
      <c r="CM2904" s="6"/>
      <c r="CN2904" s="6"/>
      <c r="CO2904" s="6"/>
      <c r="CP2904" s="6"/>
      <c r="CQ2904" s="6"/>
      <c r="CR2904" s="6"/>
      <c r="CS2904" s="6"/>
      <c r="CT2904" s="6"/>
      <c r="CU2904" s="6"/>
      <c r="CV2904" s="6"/>
      <c r="CX2904" s="6"/>
      <c r="CY2904" s="6"/>
      <c r="CZ2904" s="6"/>
      <c r="DA2904" s="6"/>
      <c r="DB2904" s="6"/>
    </row>
    <row r="2905" spans="4:106" s="3" customFormat="1" x14ac:dyDescent="0.25">
      <c r="D2905" s="31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  <c r="AJ2905" s="6"/>
      <c r="AK2905" s="6"/>
      <c r="AL2905" s="6"/>
      <c r="AM2905" s="6"/>
      <c r="AN2905" s="6"/>
      <c r="AO2905" s="6"/>
      <c r="AP2905" s="6"/>
      <c r="AQ2905" s="6"/>
      <c r="AR2905" s="6"/>
      <c r="AS2905" s="6"/>
      <c r="AT2905" s="6"/>
      <c r="AU2905" s="6"/>
      <c r="AV2905" s="6"/>
      <c r="AX2905" s="41"/>
      <c r="AY2905" s="41"/>
      <c r="BA2905" s="6"/>
      <c r="BB2905" s="6"/>
      <c r="BC2905" s="6"/>
      <c r="BD2905" s="6"/>
      <c r="BE2905" s="6"/>
      <c r="BF2905" s="6"/>
      <c r="BG2905" s="6"/>
      <c r="BH2905" s="6"/>
      <c r="BI2905" s="6"/>
      <c r="BJ2905" s="6"/>
      <c r="BK2905" s="6"/>
      <c r="BL2905" s="6"/>
      <c r="BM2905" s="6"/>
      <c r="BN2905" s="6"/>
      <c r="BO2905" s="6"/>
      <c r="BP2905" s="6"/>
      <c r="BQ2905" s="6"/>
      <c r="BR2905" s="6"/>
      <c r="BS2905" s="6"/>
      <c r="BT2905" s="6"/>
      <c r="BU2905" s="6"/>
      <c r="BV2905" s="6"/>
      <c r="BW2905" s="6"/>
      <c r="BX2905" s="6"/>
      <c r="BY2905" s="6"/>
      <c r="BZ2905" s="6"/>
      <c r="CA2905" s="6"/>
      <c r="CB2905" s="6"/>
      <c r="CC2905" s="6"/>
      <c r="CD2905" s="6"/>
      <c r="CE2905" s="6"/>
      <c r="CF2905" s="6"/>
      <c r="CG2905" s="6"/>
      <c r="CH2905" s="6"/>
      <c r="CI2905" s="6"/>
      <c r="CJ2905" s="6"/>
      <c r="CK2905" s="6"/>
      <c r="CL2905" s="6"/>
      <c r="CM2905" s="6"/>
      <c r="CN2905" s="6"/>
      <c r="CO2905" s="6"/>
      <c r="CP2905" s="6"/>
      <c r="CQ2905" s="6"/>
      <c r="CR2905" s="6"/>
      <c r="CS2905" s="6"/>
      <c r="CT2905" s="6"/>
      <c r="CU2905" s="6"/>
      <c r="CV2905" s="6"/>
      <c r="CX2905" s="6"/>
      <c r="CY2905" s="6"/>
      <c r="CZ2905" s="6"/>
      <c r="DA2905" s="6"/>
      <c r="DB2905" s="6"/>
    </row>
    <row r="2906" spans="4:106" s="3" customFormat="1" x14ac:dyDescent="0.25">
      <c r="D2906" s="31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  <c r="AJ2906" s="6"/>
      <c r="AK2906" s="6"/>
      <c r="AL2906" s="6"/>
      <c r="AM2906" s="6"/>
      <c r="AN2906" s="6"/>
      <c r="AO2906" s="6"/>
      <c r="AP2906" s="6"/>
      <c r="AQ2906" s="6"/>
      <c r="AR2906" s="6"/>
      <c r="AS2906" s="6"/>
      <c r="AT2906" s="6"/>
      <c r="AU2906" s="6"/>
      <c r="AV2906" s="6"/>
      <c r="AX2906" s="41"/>
      <c r="AY2906" s="41"/>
      <c r="BA2906" s="6"/>
      <c r="BB2906" s="6"/>
      <c r="BC2906" s="6"/>
      <c r="BD2906" s="6"/>
      <c r="BE2906" s="6"/>
      <c r="BF2906" s="6"/>
      <c r="BG2906" s="6"/>
      <c r="BH2906" s="6"/>
      <c r="BI2906" s="6"/>
      <c r="BJ2906" s="6"/>
      <c r="BK2906" s="6"/>
      <c r="BL2906" s="6"/>
      <c r="BM2906" s="6"/>
      <c r="BN2906" s="6"/>
      <c r="BO2906" s="6"/>
      <c r="BP2906" s="6"/>
      <c r="BQ2906" s="6"/>
      <c r="BR2906" s="6"/>
      <c r="BS2906" s="6"/>
      <c r="BT2906" s="6"/>
      <c r="BU2906" s="6"/>
      <c r="BV2906" s="6"/>
      <c r="BW2906" s="6"/>
      <c r="BX2906" s="6"/>
      <c r="BY2906" s="6"/>
      <c r="BZ2906" s="6"/>
      <c r="CA2906" s="6"/>
      <c r="CB2906" s="6"/>
      <c r="CC2906" s="6"/>
      <c r="CD2906" s="6"/>
      <c r="CE2906" s="6"/>
      <c r="CF2906" s="6"/>
      <c r="CG2906" s="6"/>
      <c r="CH2906" s="6"/>
      <c r="CI2906" s="6"/>
      <c r="CJ2906" s="6"/>
      <c r="CK2906" s="6"/>
      <c r="CL2906" s="6"/>
      <c r="CM2906" s="6"/>
      <c r="CN2906" s="6"/>
      <c r="CO2906" s="6"/>
      <c r="CP2906" s="6"/>
      <c r="CQ2906" s="6"/>
      <c r="CR2906" s="6"/>
      <c r="CS2906" s="6"/>
      <c r="CT2906" s="6"/>
      <c r="CU2906" s="6"/>
      <c r="CV2906" s="6"/>
      <c r="CX2906" s="6"/>
      <c r="CY2906" s="6"/>
      <c r="CZ2906" s="6"/>
      <c r="DA2906" s="6"/>
      <c r="DB2906" s="6"/>
    </row>
    <row r="2907" spans="4:106" s="3" customFormat="1" x14ac:dyDescent="0.25">
      <c r="D2907" s="31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  <c r="AJ2907" s="6"/>
      <c r="AK2907" s="6"/>
      <c r="AL2907" s="6"/>
      <c r="AM2907" s="6"/>
      <c r="AN2907" s="6"/>
      <c r="AO2907" s="6"/>
      <c r="AP2907" s="6"/>
      <c r="AQ2907" s="6"/>
      <c r="AR2907" s="6"/>
      <c r="AS2907" s="6"/>
      <c r="AT2907" s="6"/>
      <c r="AU2907" s="6"/>
      <c r="AV2907" s="6"/>
      <c r="AX2907" s="41"/>
      <c r="AY2907" s="41"/>
      <c r="BA2907" s="6"/>
      <c r="BB2907" s="6"/>
      <c r="BC2907" s="6"/>
      <c r="BD2907" s="6"/>
      <c r="BE2907" s="6"/>
      <c r="BF2907" s="6"/>
      <c r="BG2907" s="6"/>
      <c r="BH2907" s="6"/>
      <c r="BI2907" s="6"/>
      <c r="BJ2907" s="6"/>
      <c r="BK2907" s="6"/>
      <c r="BL2907" s="6"/>
      <c r="BM2907" s="6"/>
      <c r="BN2907" s="6"/>
      <c r="BO2907" s="6"/>
      <c r="BP2907" s="6"/>
      <c r="BQ2907" s="6"/>
      <c r="BR2907" s="6"/>
      <c r="BS2907" s="6"/>
      <c r="BT2907" s="6"/>
      <c r="BU2907" s="6"/>
      <c r="BV2907" s="6"/>
      <c r="BW2907" s="6"/>
      <c r="BX2907" s="6"/>
      <c r="BY2907" s="6"/>
      <c r="BZ2907" s="6"/>
      <c r="CA2907" s="6"/>
      <c r="CB2907" s="6"/>
      <c r="CC2907" s="6"/>
      <c r="CD2907" s="6"/>
      <c r="CE2907" s="6"/>
      <c r="CF2907" s="6"/>
      <c r="CG2907" s="6"/>
      <c r="CH2907" s="6"/>
      <c r="CI2907" s="6"/>
      <c r="CJ2907" s="6"/>
      <c r="CK2907" s="6"/>
      <c r="CL2907" s="6"/>
      <c r="CM2907" s="6"/>
      <c r="CN2907" s="6"/>
      <c r="CO2907" s="6"/>
      <c r="CP2907" s="6"/>
      <c r="CQ2907" s="6"/>
      <c r="CR2907" s="6"/>
      <c r="CS2907" s="6"/>
      <c r="CT2907" s="6"/>
      <c r="CU2907" s="6"/>
      <c r="CV2907" s="6"/>
      <c r="CX2907" s="6"/>
      <c r="CY2907" s="6"/>
      <c r="CZ2907" s="6"/>
      <c r="DA2907" s="6"/>
      <c r="DB2907" s="6"/>
    </row>
    <row r="2908" spans="4:106" s="3" customFormat="1" x14ac:dyDescent="0.25">
      <c r="D2908" s="31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  <c r="AK2908" s="6"/>
      <c r="AL2908" s="6"/>
      <c r="AM2908" s="6"/>
      <c r="AN2908" s="6"/>
      <c r="AO2908" s="6"/>
      <c r="AP2908" s="6"/>
      <c r="AQ2908" s="6"/>
      <c r="AR2908" s="6"/>
      <c r="AS2908" s="6"/>
      <c r="AT2908" s="6"/>
      <c r="AU2908" s="6"/>
      <c r="AV2908" s="6"/>
      <c r="AX2908" s="41"/>
      <c r="AY2908" s="41"/>
      <c r="BA2908" s="6"/>
      <c r="BB2908" s="6"/>
      <c r="BC2908" s="6"/>
      <c r="BD2908" s="6"/>
      <c r="BE2908" s="6"/>
      <c r="BF2908" s="6"/>
      <c r="BG2908" s="6"/>
      <c r="BH2908" s="6"/>
      <c r="BI2908" s="6"/>
      <c r="BJ2908" s="6"/>
      <c r="BK2908" s="6"/>
      <c r="BL2908" s="6"/>
      <c r="BM2908" s="6"/>
      <c r="BN2908" s="6"/>
      <c r="BO2908" s="6"/>
      <c r="BP2908" s="6"/>
      <c r="BQ2908" s="6"/>
      <c r="BR2908" s="6"/>
      <c r="BS2908" s="6"/>
      <c r="BT2908" s="6"/>
      <c r="BU2908" s="6"/>
      <c r="BV2908" s="6"/>
      <c r="BW2908" s="6"/>
      <c r="BX2908" s="6"/>
      <c r="BY2908" s="6"/>
      <c r="BZ2908" s="6"/>
      <c r="CA2908" s="6"/>
      <c r="CB2908" s="6"/>
      <c r="CC2908" s="6"/>
      <c r="CD2908" s="6"/>
      <c r="CE2908" s="6"/>
      <c r="CF2908" s="6"/>
      <c r="CG2908" s="6"/>
      <c r="CH2908" s="6"/>
      <c r="CI2908" s="6"/>
      <c r="CJ2908" s="6"/>
      <c r="CK2908" s="6"/>
      <c r="CL2908" s="6"/>
      <c r="CM2908" s="6"/>
      <c r="CN2908" s="6"/>
      <c r="CO2908" s="6"/>
      <c r="CP2908" s="6"/>
      <c r="CQ2908" s="6"/>
      <c r="CR2908" s="6"/>
      <c r="CS2908" s="6"/>
      <c r="CT2908" s="6"/>
      <c r="CU2908" s="6"/>
      <c r="CV2908" s="6"/>
      <c r="CX2908" s="6"/>
      <c r="CY2908" s="6"/>
      <c r="CZ2908" s="6"/>
      <c r="DA2908" s="6"/>
      <c r="DB2908" s="6"/>
    </row>
    <row r="2909" spans="4:106" s="3" customFormat="1" x14ac:dyDescent="0.25">
      <c r="D2909" s="31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  <c r="AK2909" s="6"/>
      <c r="AL2909" s="6"/>
      <c r="AM2909" s="6"/>
      <c r="AN2909" s="6"/>
      <c r="AO2909" s="6"/>
      <c r="AP2909" s="6"/>
      <c r="AQ2909" s="6"/>
      <c r="AR2909" s="6"/>
      <c r="AS2909" s="6"/>
      <c r="AT2909" s="6"/>
      <c r="AU2909" s="6"/>
      <c r="AV2909" s="6"/>
      <c r="AX2909" s="41"/>
      <c r="AY2909" s="41"/>
      <c r="BA2909" s="6"/>
      <c r="BB2909" s="6"/>
      <c r="BC2909" s="6"/>
      <c r="BD2909" s="6"/>
      <c r="BE2909" s="6"/>
      <c r="BF2909" s="6"/>
      <c r="BG2909" s="6"/>
      <c r="BH2909" s="6"/>
      <c r="BI2909" s="6"/>
      <c r="BJ2909" s="6"/>
      <c r="BK2909" s="6"/>
      <c r="BL2909" s="6"/>
      <c r="BM2909" s="6"/>
      <c r="BN2909" s="6"/>
      <c r="BO2909" s="6"/>
      <c r="BP2909" s="6"/>
      <c r="BQ2909" s="6"/>
      <c r="BR2909" s="6"/>
      <c r="BS2909" s="6"/>
      <c r="BT2909" s="6"/>
      <c r="BU2909" s="6"/>
      <c r="BV2909" s="6"/>
      <c r="BW2909" s="6"/>
      <c r="BX2909" s="6"/>
      <c r="BY2909" s="6"/>
      <c r="BZ2909" s="6"/>
      <c r="CA2909" s="6"/>
      <c r="CB2909" s="6"/>
      <c r="CC2909" s="6"/>
      <c r="CD2909" s="6"/>
      <c r="CE2909" s="6"/>
      <c r="CF2909" s="6"/>
      <c r="CG2909" s="6"/>
      <c r="CH2909" s="6"/>
      <c r="CI2909" s="6"/>
      <c r="CJ2909" s="6"/>
      <c r="CK2909" s="6"/>
      <c r="CL2909" s="6"/>
      <c r="CM2909" s="6"/>
      <c r="CN2909" s="6"/>
      <c r="CO2909" s="6"/>
      <c r="CP2909" s="6"/>
      <c r="CQ2909" s="6"/>
      <c r="CR2909" s="6"/>
      <c r="CS2909" s="6"/>
      <c r="CT2909" s="6"/>
      <c r="CU2909" s="6"/>
      <c r="CV2909" s="6"/>
      <c r="CX2909" s="6"/>
      <c r="CY2909" s="6"/>
      <c r="CZ2909" s="6"/>
      <c r="DA2909" s="6"/>
      <c r="DB2909" s="6"/>
    </row>
    <row r="2910" spans="4:106" s="3" customFormat="1" x14ac:dyDescent="0.25">
      <c r="D2910" s="31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  <c r="AK2910" s="6"/>
      <c r="AL2910" s="6"/>
      <c r="AM2910" s="6"/>
      <c r="AN2910" s="6"/>
      <c r="AO2910" s="6"/>
      <c r="AP2910" s="6"/>
      <c r="AQ2910" s="6"/>
      <c r="AR2910" s="6"/>
      <c r="AS2910" s="6"/>
      <c r="AT2910" s="6"/>
      <c r="AU2910" s="6"/>
      <c r="AV2910" s="6"/>
      <c r="AX2910" s="41"/>
      <c r="AY2910" s="41"/>
      <c r="BA2910" s="6"/>
      <c r="BB2910" s="6"/>
      <c r="BC2910" s="6"/>
      <c r="BD2910" s="6"/>
      <c r="BE2910" s="6"/>
      <c r="BF2910" s="6"/>
      <c r="BG2910" s="6"/>
      <c r="BH2910" s="6"/>
      <c r="BI2910" s="6"/>
      <c r="BJ2910" s="6"/>
      <c r="BK2910" s="6"/>
      <c r="BL2910" s="6"/>
      <c r="BM2910" s="6"/>
      <c r="BN2910" s="6"/>
      <c r="BO2910" s="6"/>
      <c r="BP2910" s="6"/>
      <c r="BQ2910" s="6"/>
      <c r="BR2910" s="6"/>
      <c r="BS2910" s="6"/>
      <c r="BT2910" s="6"/>
      <c r="BU2910" s="6"/>
      <c r="BV2910" s="6"/>
      <c r="BW2910" s="6"/>
      <c r="BX2910" s="6"/>
      <c r="BY2910" s="6"/>
      <c r="BZ2910" s="6"/>
      <c r="CA2910" s="6"/>
      <c r="CB2910" s="6"/>
      <c r="CC2910" s="6"/>
      <c r="CD2910" s="6"/>
      <c r="CE2910" s="6"/>
      <c r="CF2910" s="6"/>
      <c r="CG2910" s="6"/>
      <c r="CH2910" s="6"/>
      <c r="CI2910" s="6"/>
      <c r="CJ2910" s="6"/>
      <c r="CK2910" s="6"/>
      <c r="CL2910" s="6"/>
      <c r="CM2910" s="6"/>
      <c r="CN2910" s="6"/>
      <c r="CO2910" s="6"/>
      <c r="CP2910" s="6"/>
      <c r="CQ2910" s="6"/>
      <c r="CR2910" s="6"/>
      <c r="CS2910" s="6"/>
      <c r="CT2910" s="6"/>
      <c r="CU2910" s="6"/>
      <c r="CV2910" s="6"/>
      <c r="CX2910" s="6"/>
      <c r="CY2910" s="6"/>
      <c r="CZ2910" s="6"/>
      <c r="DA2910" s="6"/>
      <c r="DB2910" s="6"/>
    </row>
    <row r="2911" spans="4:106" s="3" customFormat="1" x14ac:dyDescent="0.25">
      <c r="D2911" s="31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  <c r="AK2911" s="6"/>
      <c r="AL2911" s="6"/>
      <c r="AM2911" s="6"/>
      <c r="AN2911" s="6"/>
      <c r="AO2911" s="6"/>
      <c r="AP2911" s="6"/>
      <c r="AQ2911" s="6"/>
      <c r="AR2911" s="6"/>
      <c r="AS2911" s="6"/>
      <c r="AT2911" s="6"/>
      <c r="AU2911" s="6"/>
      <c r="AV2911" s="6"/>
      <c r="AX2911" s="41"/>
      <c r="AY2911" s="41"/>
      <c r="BA2911" s="6"/>
      <c r="BB2911" s="6"/>
      <c r="BC2911" s="6"/>
      <c r="BD2911" s="6"/>
      <c r="BE2911" s="6"/>
      <c r="BF2911" s="6"/>
      <c r="BG2911" s="6"/>
      <c r="BH2911" s="6"/>
      <c r="BI2911" s="6"/>
      <c r="BJ2911" s="6"/>
      <c r="BK2911" s="6"/>
      <c r="BL2911" s="6"/>
      <c r="BM2911" s="6"/>
      <c r="BN2911" s="6"/>
      <c r="BO2911" s="6"/>
      <c r="BP2911" s="6"/>
      <c r="BQ2911" s="6"/>
      <c r="BR2911" s="6"/>
      <c r="BS2911" s="6"/>
      <c r="BT2911" s="6"/>
      <c r="BU2911" s="6"/>
      <c r="BV2911" s="6"/>
      <c r="BW2911" s="6"/>
      <c r="BX2911" s="6"/>
      <c r="BY2911" s="6"/>
      <c r="BZ2911" s="6"/>
      <c r="CA2911" s="6"/>
      <c r="CB2911" s="6"/>
      <c r="CC2911" s="6"/>
      <c r="CD2911" s="6"/>
      <c r="CE2911" s="6"/>
      <c r="CF2911" s="6"/>
      <c r="CG2911" s="6"/>
      <c r="CH2911" s="6"/>
      <c r="CI2911" s="6"/>
      <c r="CJ2911" s="6"/>
      <c r="CK2911" s="6"/>
      <c r="CL2911" s="6"/>
      <c r="CM2911" s="6"/>
      <c r="CN2911" s="6"/>
      <c r="CO2911" s="6"/>
      <c r="CP2911" s="6"/>
      <c r="CQ2911" s="6"/>
      <c r="CR2911" s="6"/>
      <c r="CS2911" s="6"/>
      <c r="CT2911" s="6"/>
      <c r="CU2911" s="6"/>
      <c r="CV2911" s="6"/>
      <c r="CX2911" s="6"/>
      <c r="CY2911" s="6"/>
      <c r="CZ2911" s="6"/>
      <c r="DA2911" s="6"/>
      <c r="DB2911" s="6"/>
    </row>
    <row r="2912" spans="4:106" s="3" customFormat="1" x14ac:dyDescent="0.25">
      <c r="D2912" s="31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O2912" s="6"/>
      <c r="AP2912" s="6"/>
      <c r="AQ2912" s="6"/>
      <c r="AR2912" s="6"/>
      <c r="AS2912" s="6"/>
      <c r="AT2912" s="6"/>
      <c r="AU2912" s="6"/>
      <c r="AV2912" s="6"/>
      <c r="AX2912" s="41"/>
      <c r="AY2912" s="41"/>
      <c r="BA2912" s="6"/>
      <c r="BB2912" s="6"/>
      <c r="BC2912" s="6"/>
      <c r="BD2912" s="6"/>
      <c r="BE2912" s="6"/>
      <c r="BF2912" s="6"/>
      <c r="BG2912" s="6"/>
      <c r="BH2912" s="6"/>
      <c r="BI2912" s="6"/>
      <c r="BJ2912" s="6"/>
      <c r="BK2912" s="6"/>
      <c r="BL2912" s="6"/>
      <c r="BM2912" s="6"/>
      <c r="BN2912" s="6"/>
      <c r="BO2912" s="6"/>
      <c r="BP2912" s="6"/>
      <c r="BQ2912" s="6"/>
      <c r="BR2912" s="6"/>
      <c r="BS2912" s="6"/>
      <c r="BT2912" s="6"/>
      <c r="BU2912" s="6"/>
      <c r="BV2912" s="6"/>
      <c r="BW2912" s="6"/>
      <c r="BX2912" s="6"/>
      <c r="BY2912" s="6"/>
      <c r="BZ2912" s="6"/>
      <c r="CA2912" s="6"/>
      <c r="CB2912" s="6"/>
      <c r="CC2912" s="6"/>
      <c r="CD2912" s="6"/>
      <c r="CE2912" s="6"/>
      <c r="CF2912" s="6"/>
      <c r="CG2912" s="6"/>
      <c r="CH2912" s="6"/>
      <c r="CI2912" s="6"/>
      <c r="CJ2912" s="6"/>
      <c r="CK2912" s="6"/>
      <c r="CL2912" s="6"/>
      <c r="CM2912" s="6"/>
      <c r="CN2912" s="6"/>
      <c r="CO2912" s="6"/>
      <c r="CP2912" s="6"/>
      <c r="CQ2912" s="6"/>
      <c r="CR2912" s="6"/>
      <c r="CS2912" s="6"/>
      <c r="CT2912" s="6"/>
      <c r="CU2912" s="6"/>
      <c r="CV2912" s="6"/>
      <c r="CX2912" s="6"/>
      <c r="CY2912" s="6"/>
      <c r="CZ2912" s="6"/>
      <c r="DA2912" s="6"/>
      <c r="DB2912" s="6"/>
    </row>
    <row r="2913" spans="4:106" s="3" customFormat="1" x14ac:dyDescent="0.25">
      <c r="D2913" s="31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/>
      <c r="AJ2913" s="6"/>
      <c r="AK2913" s="6"/>
      <c r="AL2913" s="6"/>
      <c r="AM2913" s="6"/>
      <c r="AN2913" s="6"/>
      <c r="AO2913" s="6"/>
      <c r="AP2913" s="6"/>
      <c r="AQ2913" s="6"/>
      <c r="AR2913" s="6"/>
      <c r="AS2913" s="6"/>
      <c r="AT2913" s="6"/>
      <c r="AU2913" s="6"/>
      <c r="AV2913" s="6"/>
      <c r="AX2913" s="41"/>
      <c r="AY2913" s="41"/>
      <c r="BA2913" s="6"/>
      <c r="BB2913" s="6"/>
      <c r="BC2913" s="6"/>
      <c r="BD2913" s="6"/>
      <c r="BE2913" s="6"/>
      <c r="BF2913" s="6"/>
      <c r="BG2913" s="6"/>
      <c r="BH2913" s="6"/>
      <c r="BI2913" s="6"/>
      <c r="BJ2913" s="6"/>
      <c r="BK2913" s="6"/>
      <c r="BL2913" s="6"/>
      <c r="BM2913" s="6"/>
      <c r="BN2913" s="6"/>
      <c r="BO2913" s="6"/>
      <c r="BP2913" s="6"/>
      <c r="BQ2913" s="6"/>
      <c r="BR2913" s="6"/>
      <c r="BS2913" s="6"/>
      <c r="BT2913" s="6"/>
      <c r="BU2913" s="6"/>
      <c r="BV2913" s="6"/>
      <c r="BW2913" s="6"/>
      <c r="BX2913" s="6"/>
      <c r="BY2913" s="6"/>
      <c r="BZ2913" s="6"/>
      <c r="CA2913" s="6"/>
      <c r="CB2913" s="6"/>
      <c r="CC2913" s="6"/>
      <c r="CD2913" s="6"/>
      <c r="CE2913" s="6"/>
      <c r="CF2913" s="6"/>
      <c r="CG2913" s="6"/>
      <c r="CH2913" s="6"/>
      <c r="CI2913" s="6"/>
      <c r="CJ2913" s="6"/>
      <c r="CK2913" s="6"/>
      <c r="CL2913" s="6"/>
      <c r="CM2913" s="6"/>
      <c r="CN2913" s="6"/>
      <c r="CO2913" s="6"/>
      <c r="CP2913" s="6"/>
      <c r="CQ2913" s="6"/>
      <c r="CR2913" s="6"/>
      <c r="CS2913" s="6"/>
      <c r="CT2913" s="6"/>
      <c r="CU2913" s="6"/>
      <c r="CV2913" s="6"/>
      <c r="CX2913" s="6"/>
      <c r="CY2913" s="6"/>
      <c r="CZ2913" s="6"/>
      <c r="DA2913" s="6"/>
      <c r="DB2913" s="6"/>
    </row>
    <row r="2914" spans="4:106" s="3" customFormat="1" x14ac:dyDescent="0.25">
      <c r="D2914" s="31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  <c r="AK2914" s="6"/>
      <c r="AL2914" s="6"/>
      <c r="AM2914" s="6"/>
      <c r="AN2914" s="6"/>
      <c r="AO2914" s="6"/>
      <c r="AP2914" s="6"/>
      <c r="AQ2914" s="6"/>
      <c r="AR2914" s="6"/>
      <c r="AS2914" s="6"/>
      <c r="AT2914" s="6"/>
      <c r="AU2914" s="6"/>
      <c r="AV2914" s="6"/>
      <c r="AX2914" s="41"/>
      <c r="AY2914" s="41"/>
      <c r="BA2914" s="6"/>
      <c r="BB2914" s="6"/>
      <c r="BC2914" s="6"/>
      <c r="BD2914" s="6"/>
      <c r="BE2914" s="6"/>
      <c r="BF2914" s="6"/>
      <c r="BG2914" s="6"/>
      <c r="BH2914" s="6"/>
      <c r="BI2914" s="6"/>
      <c r="BJ2914" s="6"/>
      <c r="BK2914" s="6"/>
      <c r="BL2914" s="6"/>
      <c r="BM2914" s="6"/>
      <c r="BN2914" s="6"/>
      <c r="BO2914" s="6"/>
      <c r="BP2914" s="6"/>
      <c r="BQ2914" s="6"/>
      <c r="BR2914" s="6"/>
      <c r="BS2914" s="6"/>
      <c r="BT2914" s="6"/>
      <c r="BU2914" s="6"/>
      <c r="BV2914" s="6"/>
      <c r="BW2914" s="6"/>
      <c r="BX2914" s="6"/>
      <c r="BY2914" s="6"/>
      <c r="BZ2914" s="6"/>
      <c r="CA2914" s="6"/>
      <c r="CB2914" s="6"/>
      <c r="CC2914" s="6"/>
      <c r="CD2914" s="6"/>
      <c r="CE2914" s="6"/>
      <c r="CF2914" s="6"/>
      <c r="CG2914" s="6"/>
      <c r="CH2914" s="6"/>
      <c r="CI2914" s="6"/>
      <c r="CJ2914" s="6"/>
      <c r="CK2914" s="6"/>
      <c r="CL2914" s="6"/>
      <c r="CM2914" s="6"/>
      <c r="CN2914" s="6"/>
      <c r="CO2914" s="6"/>
      <c r="CP2914" s="6"/>
      <c r="CQ2914" s="6"/>
      <c r="CR2914" s="6"/>
      <c r="CS2914" s="6"/>
      <c r="CT2914" s="6"/>
      <c r="CU2914" s="6"/>
      <c r="CV2914" s="6"/>
      <c r="CX2914" s="6"/>
      <c r="CY2914" s="6"/>
      <c r="CZ2914" s="6"/>
      <c r="DA2914" s="6"/>
      <c r="DB2914" s="6"/>
    </row>
    <row r="2915" spans="4:106" s="3" customFormat="1" x14ac:dyDescent="0.25">
      <c r="D2915" s="31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  <c r="AJ2915" s="6"/>
      <c r="AK2915" s="6"/>
      <c r="AL2915" s="6"/>
      <c r="AM2915" s="6"/>
      <c r="AN2915" s="6"/>
      <c r="AO2915" s="6"/>
      <c r="AP2915" s="6"/>
      <c r="AQ2915" s="6"/>
      <c r="AR2915" s="6"/>
      <c r="AS2915" s="6"/>
      <c r="AT2915" s="6"/>
      <c r="AU2915" s="6"/>
      <c r="AV2915" s="6"/>
      <c r="AX2915" s="41"/>
      <c r="AY2915" s="41"/>
      <c r="BA2915" s="6"/>
      <c r="BB2915" s="6"/>
      <c r="BC2915" s="6"/>
      <c r="BD2915" s="6"/>
      <c r="BE2915" s="6"/>
      <c r="BF2915" s="6"/>
      <c r="BG2915" s="6"/>
      <c r="BH2915" s="6"/>
      <c r="BI2915" s="6"/>
      <c r="BJ2915" s="6"/>
      <c r="BK2915" s="6"/>
      <c r="BL2915" s="6"/>
      <c r="BM2915" s="6"/>
      <c r="BN2915" s="6"/>
      <c r="BO2915" s="6"/>
      <c r="BP2915" s="6"/>
      <c r="BQ2915" s="6"/>
      <c r="BR2915" s="6"/>
      <c r="BS2915" s="6"/>
      <c r="BT2915" s="6"/>
      <c r="BU2915" s="6"/>
      <c r="BV2915" s="6"/>
      <c r="BW2915" s="6"/>
      <c r="BX2915" s="6"/>
      <c r="BY2915" s="6"/>
      <c r="BZ2915" s="6"/>
      <c r="CA2915" s="6"/>
      <c r="CB2915" s="6"/>
      <c r="CC2915" s="6"/>
      <c r="CD2915" s="6"/>
      <c r="CE2915" s="6"/>
      <c r="CF2915" s="6"/>
      <c r="CG2915" s="6"/>
      <c r="CH2915" s="6"/>
      <c r="CI2915" s="6"/>
      <c r="CJ2915" s="6"/>
      <c r="CK2915" s="6"/>
      <c r="CL2915" s="6"/>
      <c r="CM2915" s="6"/>
      <c r="CN2915" s="6"/>
      <c r="CO2915" s="6"/>
      <c r="CP2915" s="6"/>
      <c r="CQ2915" s="6"/>
      <c r="CR2915" s="6"/>
      <c r="CS2915" s="6"/>
      <c r="CT2915" s="6"/>
      <c r="CU2915" s="6"/>
      <c r="CV2915" s="6"/>
      <c r="CX2915" s="6"/>
      <c r="CY2915" s="6"/>
      <c r="CZ2915" s="6"/>
      <c r="DA2915" s="6"/>
      <c r="DB2915" s="6"/>
    </row>
    <row r="2916" spans="4:106" s="3" customFormat="1" x14ac:dyDescent="0.25">
      <c r="D2916" s="31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  <c r="AJ2916" s="6"/>
      <c r="AK2916" s="6"/>
      <c r="AL2916" s="6"/>
      <c r="AM2916" s="6"/>
      <c r="AN2916" s="6"/>
      <c r="AO2916" s="6"/>
      <c r="AP2916" s="6"/>
      <c r="AQ2916" s="6"/>
      <c r="AR2916" s="6"/>
      <c r="AS2916" s="6"/>
      <c r="AT2916" s="6"/>
      <c r="AU2916" s="6"/>
      <c r="AV2916" s="6"/>
      <c r="AX2916" s="41"/>
      <c r="AY2916" s="41"/>
      <c r="BA2916" s="6"/>
      <c r="BB2916" s="6"/>
      <c r="BC2916" s="6"/>
      <c r="BD2916" s="6"/>
      <c r="BE2916" s="6"/>
      <c r="BF2916" s="6"/>
      <c r="BG2916" s="6"/>
      <c r="BH2916" s="6"/>
      <c r="BI2916" s="6"/>
      <c r="BJ2916" s="6"/>
      <c r="BK2916" s="6"/>
      <c r="BL2916" s="6"/>
      <c r="BM2916" s="6"/>
      <c r="BN2916" s="6"/>
      <c r="BO2916" s="6"/>
      <c r="BP2916" s="6"/>
      <c r="BQ2916" s="6"/>
      <c r="BR2916" s="6"/>
      <c r="BS2916" s="6"/>
      <c r="BT2916" s="6"/>
      <c r="BU2916" s="6"/>
      <c r="BV2916" s="6"/>
      <c r="BW2916" s="6"/>
      <c r="BX2916" s="6"/>
      <c r="BY2916" s="6"/>
      <c r="BZ2916" s="6"/>
      <c r="CA2916" s="6"/>
      <c r="CB2916" s="6"/>
      <c r="CC2916" s="6"/>
      <c r="CD2916" s="6"/>
      <c r="CE2916" s="6"/>
      <c r="CF2916" s="6"/>
      <c r="CG2916" s="6"/>
      <c r="CH2916" s="6"/>
      <c r="CI2916" s="6"/>
      <c r="CJ2916" s="6"/>
      <c r="CK2916" s="6"/>
      <c r="CL2916" s="6"/>
      <c r="CM2916" s="6"/>
      <c r="CN2916" s="6"/>
      <c r="CO2916" s="6"/>
      <c r="CP2916" s="6"/>
      <c r="CQ2916" s="6"/>
      <c r="CR2916" s="6"/>
      <c r="CS2916" s="6"/>
      <c r="CT2916" s="6"/>
      <c r="CU2916" s="6"/>
      <c r="CV2916" s="6"/>
      <c r="CX2916" s="6"/>
      <c r="CY2916" s="6"/>
      <c r="CZ2916" s="6"/>
      <c r="DA2916" s="6"/>
      <c r="DB2916" s="6"/>
    </row>
    <row r="2917" spans="4:106" s="3" customFormat="1" x14ac:dyDescent="0.25">
      <c r="D2917" s="31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  <c r="AJ2917" s="6"/>
      <c r="AK2917" s="6"/>
      <c r="AL2917" s="6"/>
      <c r="AM2917" s="6"/>
      <c r="AN2917" s="6"/>
      <c r="AO2917" s="6"/>
      <c r="AP2917" s="6"/>
      <c r="AQ2917" s="6"/>
      <c r="AR2917" s="6"/>
      <c r="AS2917" s="6"/>
      <c r="AT2917" s="6"/>
      <c r="AU2917" s="6"/>
      <c r="AV2917" s="6"/>
      <c r="AX2917" s="41"/>
      <c r="AY2917" s="41"/>
      <c r="BA2917" s="6"/>
      <c r="BB2917" s="6"/>
      <c r="BC2917" s="6"/>
      <c r="BD2917" s="6"/>
      <c r="BE2917" s="6"/>
      <c r="BF2917" s="6"/>
      <c r="BG2917" s="6"/>
      <c r="BH2917" s="6"/>
      <c r="BI2917" s="6"/>
      <c r="BJ2917" s="6"/>
      <c r="BK2917" s="6"/>
      <c r="BL2917" s="6"/>
      <c r="BM2917" s="6"/>
      <c r="BN2917" s="6"/>
      <c r="BO2917" s="6"/>
      <c r="BP2917" s="6"/>
      <c r="BQ2917" s="6"/>
      <c r="BR2917" s="6"/>
      <c r="BS2917" s="6"/>
      <c r="BT2917" s="6"/>
      <c r="BU2917" s="6"/>
      <c r="BV2917" s="6"/>
      <c r="BW2917" s="6"/>
      <c r="BX2917" s="6"/>
      <c r="BY2917" s="6"/>
      <c r="BZ2917" s="6"/>
      <c r="CA2917" s="6"/>
      <c r="CB2917" s="6"/>
      <c r="CC2917" s="6"/>
      <c r="CD2917" s="6"/>
      <c r="CE2917" s="6"/>
      <c r="CF2917" s="6"/>
      <c r="CG2917" s="6"/>
      <c r="CH2917" s="6"/>
      <c r="CI2917" s="6"/>
      <c r="CJ2917" s="6"/>
      <c r="CK2917" s="6"/>
      <c r="CL2917" s="6"/>
      <c r="CM2917" s="6"/>
      <c r="CN2917" s="6"/>
      <c r="CO2917" s="6"/>
      <c r="CP2917" s="6"/>
      <c r="CQ2917" s="6"/>
      <c r="CR2917" s="6"/>
      <c r="CS2917" s="6"/>
      <c r="CT2917" s="6"/>
      <c r="CU2917" s="6"/>
      <c r="CV2917" s="6"/>
      <c r="CX2917" s="6"/>
      <c r="CY2917" s="6"/>
      <c r="CZ2917" s="6"/>
      <c r="DA2917" s="6"/>
      <c r="DB2917" s="6"/>
    </row>
    <row r="2918" spans="4:106" s="3" customFormat="1" x14ac:dyDescent="0.25">
      <c r="D2918" s="31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  <c r="AJ2918" s="6"/>
      <c r="AK2918" s="6"/>
      <c r="AL2918" s="6"/>
      <c r="AM2918" s="6"/>
      <c r="AN2918" s="6"/>
      <c r="AO2918" s="6"/>
      <c r="AP2918" s="6"/>
      <c r="AQ2918" s="6"/>
      <c r="AR2918" s="6"/>
      <c r="AS2918" s="6"/>
      <c r="AT2918" s="6"/>
      <c r="AU2918" s="6"/>
      <c r="AV2918" s="6"/>
      <c r="AX2918" s="41"/>
      <c r="AY2918" s="41"/>
      <c r="BA2918" s="6"/>
      <c r="BB2918" s="6"/>
      <c r="BC2918" s="6"/>
      <c r="BD2918" s="6"/>
      <c r="BE2918" s="6"/>
      <c r="BF2918" s="6"/>
      <c r="BG2918" s="6"/>
      <c r="BH2918" s="6"/>
      <c r="BI2918" s="6"/>
      <c r="BJ2918" s="6"/>
      <c r="BK2918" s="6"/>
      <c r="BL2918" s="6"/>
      <c r="BM2918" s="6"/>
      <c r="BN2918" s="6"/>
      <c r="BO2918" s="6"/>
      <c r="BP2918" s="6"/>
      <c r="BQ2918" s="6"/>
      <c r="BR2918" s="6"/>
      <c r="BS2918" s="6"/>
      <c r="BT2918" s="6"/>
      <c r="BU2918" s="6"/>
      <c r="BV2918" s="6"/>
      <c r="BW2918" s="6"/>
      <c r="BX2918" s="6"/>
      <c r="BY2918" s="6"/>
      <c r="BZ2918" s="6"/>
      <c r="CA2918" s="6"/>
      <c r="CB2918" s="6"/>
      <c r="CC2918" s="6"/>
      <c r="CD2918" s="6"/>
      <c r="CE2918" s="6"/>
      <c r="CF2918" s="6"/>
      <c r="CG2918" s="6"/>
      <c r="CH2918" s="6"/>
      <c r="CI2918" s="6"/>
      <c r="CJ2918" s="6"/>
      <c r="CK2918" s="6"/>
      <c r="CL2918" s="6"/>
      <c r="CM2918" s="6"/>
      <c r="CN2918" s="6"/>
      <c r="CO2918" s="6"/>
      <c r="CP2918" s="6"/>
      <c r="CQ2918" s="6"/>
      <c r="CR2918" s="6"/>
      <c r="CS2918" s="6"/>
      <c r="CT2918" s="6"/>
      <c r="CU2918" s="6"/>
      <c r="CV2918" s="6"/>
      <c r="CX2918" s="6"/>
      <c r="CY2918" s="6"/>
      <c r="CZ2918" s="6"/>
      <c r="DA2918" s="6"/>
      <c r="DB2918" s="6"/>
    </row>
    <row r="2919" spans="4:106" s="3" customFormat="1" x14ac:dyDescent="0.25">
      <c r="D2919" s="31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  <c r="AJ2919" s="6"/>
      <c r="AK2919" s="6"/>
      <c r="AL2919" s="6"/>
      <c r="AM2919" s="6"/>
      <c r="AN2919" s="6"/>
      <c r="AO2919" s="6"/>
      <c r="AP2919" s="6"/>
      <c r="AQ2919" s="6"/>
      <c r="AR2919" s="6"/>
      <c r="AS2919" s="6"/>
      <c r="AT2919" s="6"/>
      <c r="AU2919" s="6"/>
      <c r="AV2919" s="6"/>
      <c r="AX2919" s="41"/>
      <c r="AY2919" s="41"/>
      <c r="BA2919" s="6"/>
      <c r="BB2919" s="6"/>
      <c r="BC2919" s="6"/>
      <c r="BD2919" s="6"/>
      <c r="BE2919" s="6"/>
      <c r="BF2919" s="6"/>
      <c r="BG2919" s="6"/>
      <c r="BH2919" s="6"/>
      <c r="BI2919" s="6"/>
      <c r="BJ2919" s="6"/>
      <c r="BK2919" s="6"/>
      <c r="BL2919" s="6"/>
      <c r="BM2919" s="6"/>
      <c r="BN2919" s="6"/>
      <c r="BO2919" s="6"/>
      <c r="BP2919" s="6"/>
      <c r="BQ2919" s="6"/>
      <c r="BR2919" s="6"/>
      <c r="BS2919" s="6"/>
      <c r="BT2919" s="6"/>
      <c r="BU2919" s="6"/>
      <c r="BV2919" s="6"/>
      <c r="BW2919" s="6"/>
      <c r="BX2919" s="6"/>
      <c r="BY2919" s="6"/>
      <c r="BZ2919" s="6"/>
      <c r="CA2919" s="6"/>
      <c r="CB2919" s="6"/>
      <c r="CC2919" s="6"/>
      <c r="CD2919" s="6"/>
      <c r="CE2919" s="6"/>
      <c r="CF2919" s="6"/>
      <c r="CG2919" s="6"/>
      <c r="CH2919" s="6"/>
      <c r="CI2919" s="6"/>
      <c r="CJ2919" s="6"/>
      <c r="CK2919" s="6"/>
      <c r="CL2919" s="6"/>
      <c r="CM2919" s="6"/>
      <c r="CN2919" s="6"/>
      <c r="CO2919" s="6"/>
      <c r="CP2919" s="6"/>
      <c r="CQ2919" s="6"/>
      <c r="CR2919" s="6"/>
      <c r="CS2919" s="6"/>
      <c r="CT2919" s="6"/>
      <c r="CU2919" s="6"/>
      <c r="CV2919" s="6"/>
      <c r="CX2919" s="6"/>
      <c r="CY2919" s="6"/>
      <c r="CZ2919" s="6"/>
      <c r="DA2919" s="6"/>
      <c r="DB2919" s="6"/>
    </row>
    <row r="2920" spans="4:106" s="3" customFormat="1" x14ac:dyDescent="0.25">
      <c r="D2920" s="31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  <c r="AK2920" s="6"/>
      <c r="AL2920" s="6"/>
      <c r="AM2920" s="6"/>
      <c r="AN2920" s="6"/>
      <c r="AO2920" s="6"/>
      <c r="AP2920" s="6"/>
      <c r="AQ2920" s="6"/>
      <c r="AR2920" s="6"/>
      <c r="AS2920" s="6"/>
      <c r="AT2920" s="6"/>
      <c r="AU2920" s="6"/>
      <c r="AV2920" s="6"/>
      <c r="AX2920" s="41"/>
      <c r="AY2920" s="41"/>
      <c r="BA2920" s="6"/>
      <c r="BB2920" s="6"/>
      <c r="BC2920" s="6"/>
      <c r="BD2920" s="6"/>
      <c r="BE2920" s="6"/>
      <c r="BF2920" s="6"/>
      <c r="BG2920" s="6"/>
      <c r="BH2920" s="6"/>
      <c r="BI2920" s="6"/>
      <c r="BJ2920" s="6"/>
      <c r="BK2920" s="6"/>
      <c r="BL2920" s="6"/>
      <c r="BM2920" s="6"/>
      <c r="BN2920" s="6"/>
      <c r="BO2920" s="6"/>
      <c r="BP2920" s="6"/>
      <c r="BQ2920" s="6"/>
      <c r="BR2920" s="6"/>
      <c r="BS2920" s="6"/>
      <c r="BT2920" s="6"/>
      <c r="BU2920" s="6"/>
      <c r="BV2920" s="6"/>
      <c r="BW2920" s="6"/>
      <c r="BX2920" s="6"/>
      <c r="BY2920" s="6"/>
      <c r="BZ2920" s="6"/>
      <c r="CA2920" s="6"/>
      <c r="CB2920" s="6"/>
      <c r="CC2920" s="6"/>
      <c r="CD2920" s="6"/>
      <c r="CE2920" s="6"/>
      <c r="CF2920" s="6"/>
      <c r="CG2920" s="6"/>
      <c r="CH2920" s="6"/>
      <c r="CI2920" s="6"/>
      <c r="CJ2920" s="6"/>
      <c r="CK2920" s="6"/>
      <c r="CL2920" s="6"/>
      <c r="CM2920" s="6"/>
      <c r="CN2920" s="6"/>
      <c r="CO2920" s="6"/>
      <c r="CP2920" s="6"/>
      <c r="CQ2920" s="6"/>
      <c r="CR2920" s="6"/>
      <c r="CS2920" s="6"/>
      <c r="CT2920" s="6"/>
      <c r="CU2920" s="6"/>
      <c r="CV2920" s="6"/>
      <c r="CX2920" s="6"/>
      <c r="CY2920" s="6"/>
      <c r="CZ2920" s="6"/>
      <c r="DA2920" s="6"/>
      <c r="DB2920" s="6"/>
    </row>
    <row r="2921" spans="4:106" s="3" customFormat="1" x14ac:dyDescent="0.25">
      <c r="D2921" s="31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  <c r="AK2921" s="6"/>
      <c r="AL2921" s="6"/>
      <c r="AM2921" s="6"/>
      <c r="AN2921" s="6"/>
      <c r="AO2921" s="6"/>
      <c r="AP2921" s="6"/>
      <c r="AQ2921" s="6"/>
      <c r="AR2921" s="6"/>
      <c r="AS2921" s="6"/>
      <c r="AT2921" s="6"/>
      <c r="AU2921" s="6"/>
      <c r="AV2921" s="6"/>
      <c r="AX2921" s="41"/>
      <c r="AY2921" s="41"/>
      <c r="BA2921" s="6"/>
      <c r="BB2921" s="6"/>
      <c r="BC2921" s="6"/>
      <c r="BD2921" s="6"/>
      <c r="BE2921" s="6"/>
      <c r="BF2921" s="6"/>
      <c r="BG2921" s="6"/>
      <c r="BH2921" s="6"/>
      <c r="BI2921" s="6"/>
      <c r="BJ2921" s="6"/>
      <c r="BK2921" s="6"/>
      <c r="BL2921" s="6"/>
      <c r="BM2921" s="6"/>
      <c r="BN2921" s="6"/>
      <c r="BO2921" s="6"/>
      <c r="BP2921" s="6"/>
      <c r="BQ2921" s="6"/>
      <c r="BR2921" s="6"/>
      <c r="BS2921" s="6"/>
      <c r="BT2921" s="6"/>
      <c r="BU2921" s="6"/>
      <c r="BV2921" s="6"/>
      <c r="BW2921" s="6"/>
      <c r="BX2921" s="6"/>
      <c r="BY2921" s="6"/>
      <c r="BZ2921" s="6"/>
      <c r="CA2921" s="6"/>
      <c r="CB2921" s="6"/>
      <c r="CC2921" s="6"/>
      <c r="CD2921" s="6"/>
      <c r="CE2921" s="6"/>
      <c r="CF2921" s="6"/>
      <c r="CG2921" s="6"/>
      <c r="CH2921" s="6"/>
      <c r="CI2921" s="6"/>
      <c r="CJ2921" s="6"/>
      <c r="CK2921" s="6"/>
      <c r="CL2921" s="6"/>
      <c r="CM2921" s="6"/>
      <c r="CN2921" s="6"/>
      <c r="CO2921" s="6"/>
      <c r="CP2921" s="6"/>
      <c r="CQ2921" s="6"/>
      <c r="CR2921" s="6"/>
      <c r="CS2921" s="6"/>
      <c r="CT2921" s="6"/>
      <c r="CU2921" s="6"/>
      <c r="CV2921" s="6"/>
      <c r="CX2921" s="6"/>
      <c r="CY2921" s="6"/>
      <c r="CZ2921" s="6"/>
      <c r="DA2921" s="6"/>
      <c r="DB2921" s="6"/>
    </row>
    <row r="2922" spans="4:106" s="3" customFormat="1" x14ac:dyDescent="0.25">
      <c r="D2922" s="31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  <c r="AK2922" s="6"/>
      <c r="AL2922" s="6"/>
      <c r="AM2922" s="6"/>
      <c r="AN2922" s="6"/>
      <c r="AO2922" s="6"/>
      <c r="AP2922" s="6"/>
      <c r="AQ2922" s="6"/>
      <c r="AR2922" s="6"/>
      <c r="AS2922" s="6"/>
      <c r="AT2922" s="6"/>
      <c r="AU2922" s="6"/>
      <c r="AV2922" s="6"/>
      <c r="AX2922" s="41"/>
      <c r="AY2922" s="41"/>
      <c r="BA2922" s="6"/>
      <c r="BB2922" s="6"/>
      <c r="BC2922" s="6"/>
      <c r="BD2922" s="6"/>
      <c r="BE2922" s="6"/>
      <c r="BF2922" s="6"/>
      <c r="BG2922" s="6"/>
      <c r="BH2922" s="6"/>
      <c r="BI2922" s="6"/>
      <c r="BJ2922" s="6"/>
      <c r="BK2922" s="6"/>
      <c r="BL2922" s="6"/>
      <c r="BM2922" s="6"/>
      <c r="BN2922" s="6"/>
      <c r="BO2922" s="6"/>
      <c r="BP2922" s="6"/>
      <c r="BQ2922" s="6"/>
      <c r="BR2922" s="6"/>
      <c r="BS2922" s="6"/>
      <c r="BT2922" s="6"/>
      <c r="BU2922" s="6"/>
      <c r="BV2922" s="6"/>
      <c r="BW2922" s="6"/>
      <c r="BX2922" s="6"/>
      <c r="BY2922" s="6"/>
      <c r="BZ2922" s="6"/>
      <c r="CA2922" s="6"/>
      <c r="CB2922" s="6"/>
      <c r="CC2922" s="6"/>
      <c r="CD2922" s="6"/>
      <c r="CE2922" s="6"/>
      <c r="CF2922" s="6"/>
      <c r="CG2922" s="6"/>
      <c r="CH2922" s="6"/>
      <c r="CI2922" s="6"/>
      <c r="CJ2922" s="6"/>
      <c r="CK2922" s="6"/>
      <c r="CL2922" s="6"/>
      <c r="CM2922" s="6"/>
      <c r="CN2922" s="6"/>
      <c r="CO2922" s="6"/>
      <c r="CP2922" s="6"/>
      <c r="CQ2922" s="6"/>
      <c r="CR2922" s="6"/>
      <c r="CS2922" s="6"/>
      <c r="CT2922" s="6"/>
      <c r="CU2922" s="6"/>
      <c r="CV2922" s="6"/>
      <c r="CX2922" s="6"/>
      <c r="CY2922" s="6"/>
      <c r="CZ2922" s="6"/>
      <c r="DA2922" s="6"/>
      <c r="DB2922" s="6"/>
    </row>
    <row r="2923" spans="4:106" s="3" customFormat="1" x14ac:dyDescent="0.25">
      <c r="D2923" s="31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  <c r="AK2923" s="6"/>
      <c r="AL2923" s="6"/>
      <c r="AM2923" s="6"/>
      <c r="AN2923" s="6"/>
      <c r="AO2923" s="6"/>
      <c r="AP2923" s="6"/>
      <c r="AQ2923" s="6"/>
      <c r="AR2923" s="6"/>
      <c r="AS2923" s="6"/>
      <c r="AT2923" s="6"/>
      <c r="AU2923" s="6"/>
      <c r="AV2923" s="6"/>
      <c r="AX2923" s="41"/>
      <c r="AY2923" s="41"/>
      <c r="BA2923" s="6"/>
      <c r="BB2923" s="6"/>
      <c r="BC2923" s="6"/>
      <c r="BD2923" s="6"/>
      <c r="BE2923" s="6"/>
      <c r="BF2923" s="6"/>
      <c r="BG2923" s="6"/>
      <c r="BH2923" s="6"/>
      <c r="BI2923" s="6"/>
      <c r="BJ2923" s="6"/>
      <c r="BK2923" s="6"/>
      <c r="BL2923" s="6"/>
      <c r="BM2923" s="6"/>
      <c r="BN2923" s="6"/>
      <c r="BO2923" s="6"/>
      <c r="BP2923" s="6"/>
      <c r="BQ2923" s="6"/>
      <c r="BR2923" s="6"/>
      <c r="BS2923" s="6"/>
      <c r="BT2923" s="6"/>
      <c r="BU2923" s="6"/>
      <c r="BV2923" s="6"/>
      <c r="BW2923" s="6"/>
      <c r="BX2923" s="6"/>
      <c r="BY2923" s="6"/>
      <c r="BZ2923" s="6"/>
      <c r="CA2923" s="6"/>
      <c r="CB2923" s="6"/>
      <c r="CC2923" s="6"/>
      <c r="CD2923" s="6"/>
      <c r="CE2923" s="6"/>
      <c r="CF2923" s="6"/>
      <c r="CG2923" s="6"/>
      <c r="CH2923" s="6"/>
      <c r="CI2923" s="6"/>
      <c r="CJ2923" s="6"/>
      <c r="CK2923" s="6"/>
      <c r="CL2923" s="6"/>
      <c r="CM2923" s="6"/>
      <c r="CN2923" s="6"/>
      <c r="CO2923" s="6"/>
      <c r="CP2923" s="6"/>
      <c r="CQ2923" s="6"/>
      <c r="CR2923" s="6"/>
      <c r="CS2923" s="6"/>
      <c r="CT2923" s="6"/>
      <c r="CU2923" s="6"/>
      <c r="CV2923" s="6"/>
      <c r="CX2923" s="6"/>
      <c r="CY2923" s="6"/>
      <c r="CZ2923" s="6"/>
      <c r="DA2923" s="6"/>
      <c r="DB2923" s="6"/>
    </row>
    <row r="2924" spans="4:106" s="3" customFormat="1" x14ac:dyDescent="0.25">
      <c r="D2924" s="31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  <c r="AK2924" s="6"/>
      <c r="AL2924" s="6"/>
      <c r="AM2924" s="6"/>
      <c r="AN2924" s="6"/>
      <c r="AO2924" s="6"/>
      <c r="AP2924" s="6"/>
      <c r="AQ2924" s="6"/>
      <c r="AR2924" s="6"/>
      <c r="AS2924" s="6"/>
      <c r="AT2924" s="6"/>
      <c r="AU2924" s="6"/>
      <c r="AV2924" s="6"/>
      <c r="AX2924" s="41"/>
      <c r="AY2924" s="41"/>
      <c r="BA2924" s="6"/>
      <c r="BB2924" s="6"/>
      <c r="BC2924" s="6"/>
      <c r="BD2924" s="6"/>
      <c r="BE2924" s="6"/>
      <c r="BF2924" s="6"/>
      <c r="BG2924" s="6"/>
      <c r="BH2924" s="6"/>
      <c r="BI2924" s="6"/>
      <c r="BJ2924" s="6"/>
      <c r="BK2924" s="6"/>
      <c r="BL2924" s="6"/>
      <c r="BM2924" s="6"/>
      <c r="BN2924" s="6"/>
      <c r="BO2924" s="6"/>
      <c r="BP2924" s="6"/>
      <c r="BQ2924" s="6"/>
      <c r="BR2924" s="6"/>
      <c r="BS2924" s="6"/>
      <c r="BT2924" s="6"/>
      <c r="BU2924" s="6"/>
      <c r="BV2924" s="6"/>
      <c r="BW2924" s="6"/>
      <c r="BX2924" s="6"/>
      <c r="BY2924" s="6"/>
      <c r="BZ2924" s="6"/>
      <c r="CA2924" s="6"/>
      <c r="CB2924" s="6"/>
      <c r="CC2924" s="6"/>
      <c r="CD2924" s="6"/>
      <c r="CE2924" s="6"/>
      <c r="CF2924" s="6"/>
      <c r="CG2924" s="6"/>
      <c r="CH2924" s="6"/>
      <c r="CI2924" s="6"/>
      <c r="CJ2924" s="6"/>
      <c r="CK2924" s="6"/>
      <c r="CL2924" s="6"/>
      <c r="CM2924" s="6"/>
      <c r="CN2924" s="6"/>
      <c r="CO2924" s="6"/>
      <c r="CP2924" s="6"/>
      <c r="CQ2924" s="6"/>
      <c r="CR2924" s="6"/>
      <c r="CS2924" s="6"/>
      <c r="CT2924" s="6"/>
      <c r="CU2924" s="6"/>
      <c r="CV2924" s="6"/>
      <c r="CX2924" s="6"/>
      <c r="CY2924" s="6"/>
      <c r="CZ2924" s="6"/>
      <c r="DA2924" s="6"/>
      <c r="DB2924" s="6"/>
    </row>
    <row r="2925" spans="4:106" s="3" customFormat="1" x14ac:dyDescent="0.25">
      <c r="D2925" s="31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  <c r="AK2925" s="6"/>
      <c r="AL2925" s="6"/>
      <c r="AM2925" s="6"/>
      <c r="AN2925" s="6"/>
      <c r="AO2925" s="6"/>
      <c r="AP2925" s="6"/>
      <c r="AQ2925" s="6"/>
      <c r="AR2925" s="6"/>
      <c r="AS2925" s="6"/>
      <c r="AT2925" s="6"/>
      <c r="AU2925" s="6"/>
      <c r="AV2925" s="6"/>
      <c r="AX2925" s="41"/>
      <c r="AY2925" s="41"/>
      <c r="BA2925" s="6"/>
      <c r="BB2925" s="6"/>
      <c r="BC2925" s="6"/>
      <c r="BD2925" s="6"/>
      <c r="BE2925" s="6"/>
      <c r="BF2925" s="6"/>
      <c r="BG2925" s="6"/>
      <c r="BH2925" s="6"/>
      <c r="BI2925" s="6"/>
      <c r="BJ2925" s="6"/>
      <c r="BK2925" s="6"/>
      <c r="BL2925" s="6"/>
      <c r="BM2925" s="6"/>
      <c r="BN2925" s="6"/>
      <c r="BO2925" s="6"/>
      <c r="BP2925" s="6"/>
      <c r="BQ2925" s="6"/>
      <c r="BR2925" s="6"/>
      <c r="BS2925" s="6"/>
      <c r="BT2925" s="6"/>
      <c r="BU2925" s="6"/>
      <c r="BV2925" s="6"/>
      <c r="BW2925" s="6"/>
      <c r="BX2925" s="6"/>
      <c r="BY2925" s="6"/>
      <c r="BZ2925" s="6"/>
      <c r="CA2925" s="6"/>
      <c r="CB2925" s="6"/>
      <c r="CC2925" s="6"/>
      <c r="CD2925" s="6"/>
      <c r="CE2925" s="6"/>
      <c r="CF2925" s="6"/>
      <c r="CG2925" s="6"/>
      <c r="CH2925" s="6"/>
      <c r="CI2925" s="6"/>
      <c r="CJ2925" s="6"/>
      <c r="CK2925" s="6"/>
      <c r="CL2925" s="6"/>
      <c r="CM2925" s="6"/>
      <c r="CN2925" s="6"/>
      <c r="CO2925" s="6"/>
      <c r="CP2925" s="6"/>
      <c r="CQ2925" s="6"/>
      <c r="CR2925" s="6"/>
      <c r="CS2925" s="6"/>
      <c r="CT2925" s="6"/>
      <c r="CU2925" s="6"/>
      <c r="CV2925" s="6"/>
      <c r="CX2925" s="6"/>
      <c r="CY2925" s="6"/>
      <c r="CZ2925" s="6"/>
      <c r="DA2925" s="6"/>
      <c r="DB2925" s="6"/>
    </row>
    <row r="2926" spans="4:106" s="3" customFormat="1" x14ac:dyDescent="0.25">
      <c r="D2926" s="31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  <c r="AK2926" s="6"/>
      <c r="AL2926" s="6"/>
      <c r="AM2926" s="6"/>
      <c r="AN2926" s="6"/>
      <c r="AO2926" s="6"/>
      <c r="AP2926" s="6"/>
      <c r="AQ2926" s="6"/>
      <c r="AR2926" s="6"/>
      <c r="AS2926" s="6"/>
      <c r="AT2926" s="6"/>
      <c r="AU2926" s="6"/>
      <c r="AV2926" s="6"/>
      <c r="AX2926" s="41"/>
      <c r="AY2926" s="41"/>
      <c r="BA2926" s="6"/>
      <c r="BB2926" s="6"/>
      <c r="BC2926" s="6"/>
      <c r="BD2926" s="6"/>
      <c r="BE2926" s="6"/>
      <c r="BF2926" s="6"/>
      <c r="BG2926" s="6"/>
      <c r="BH2926" s="6"/>
      <c r="BI2926" s="6"/>
      <c r="BJ2926" s="6"/>
      <c r="BK2926" s="6"/>
      <c r="BL2926" s="6"/>
      <c r="BM2926" s="6"/>
      <c r="BN2926" s="6"/>
      <c r="BO2926" s="6"/>
      <c r="BP2926" s="6"/>
      <c r="BQ2926" s="6"/>
      <c r="BR2926" s="6"/>
      <c r="BS2926" s="6"/>
      <c r="BT2926" s="6"/>
      <c r="BU2926" s="6"/>
      <c r="BV2926" s="6"/>
      <c r="BW2926" s="6"/>
      <c r="BX2926" s="6"/>
      <c r="BY2926" s="6"/>
      <c r="BZ2926" s="6"/>
      <c r="CA2926" s="6"/>
      <c r="CB2926" s="6"/>
      <c r="CC2926" s="6"/>
      <c r="CD2926" s="6"/>
      <c r="CE2926" s="6"/>
      <c r="CF2926" s="6"/>
      <c r="CG2926" s="6"/>
      <c r="CH2926" s="6"/>
      <c r="CI2926" s="6"/>
      <c r="CJ2926" s="6"/>
      <c r="CK2926" s="6"/>
      <c r="CL2926" s="6"/>
      <c r="CM2926" s="6"/>
      <c r="CN2926" s="6"/>
      <c r="CO2926" s="6"/>
      <c r="CP2926" s="6"/>
      <c r="CQ2926" s="6"/>
      <c r="CR2926" s="6"/>
      <c r="CS2926" s="6"/>
      <c r="CT2926" s="6"/>
      <c r="CU2926" s="6"/>
      <c r="CV2926" s="6"/>
      <c r="CX2926" s="6"/>
      <c r="CY2926" s="6"/>
      <c r="CZ2926" s="6"/>
      <c r="DA2926" s="6"/>
      <c r="DB2926" s="6"/>
    </row>
    <row r="2927" spans="4:106" s="3" customFormat="1" x14ac:dyDescent="0.25">
      <c r="D2927" s="31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  <c r="AK2927" s="6"/>
      <c r="AL2927" s="6"/>
      <c r="AM2927" s="6"/>
      <c r="AN2927" s="6"/>
      <c r="AO2927" s="6"/>
      <c r="AP2927" s="6"/>
      <c r="AQ2927" s="6"/>
      <c r="AR2927" s="6"/>
      <c r="AS2927" s="6"/>
      <c r="AT2927" s="6"/>
      <c r="AU2927" s="6"/>
      <c r="AV2927" s="6"/>
      <c r="AX2927" s="41"/>
      <c r="AY2927" s="41"/>
      <c r="BA2927" s="6"/>
      <c r="BB2927" s="6"/>
      <c r="BC2927" s="6"/>
      <c r="BD2927" s="6"/>
      <c r="BE2927" s="6"/>
      <c r="BF2927" s="6"/>
      <c r="BG2927" s="6"/>
      <c r="BH2927" s="6"/>
      <c r="BI2927" s="6"/>
      <c r="BJ2927" s="6"/>
      <c r="BK2927" s="6"/>
      <c r="BL2927" s="6"/>
      <c r="BM2927" s="6"/>
      <c r="BN2927" s="6"/>
      <c r="BO2927" s="6"/>
      <c r="BP2927" s="6"/>
      <c r="BQ2927" s="6"/>
      <c r="BR2927" s="6"/>
      <c r="BS2927" s="6"/>
      <c r="BT2927" s="6"/>
      <c r="BU2927" s="6"/>
      <c r="BV2927" s="6"/>
      <c r="BW2927" s="6"/>
      <c r="BX2927" s="6"/>
      <c r="BY2927" s="6"/>
      <c r="BZ2927" s="6"/>
      <c r="CA2927" s="6"/>
      <c r="CB2927" s="6"/>
      <c r="CC2927" s="6"/>
      <c r="CD2927" s="6"/>
      <c r="CE2927" s="6"/>
      <c r="CF2927" s="6"/>
      <c r="CG2927" s="6"/>
      <c r="CH2927" s="6"/>
      <c r="CI2927" s="6"/>
      <c r="CJ2927" s="6"/>
      <c r="CK2927" s="6"/>
      <c r="CL2927" s="6"/>
      <c r="CM2927" s="6"/>
      <c r="CN2927" s="6"/>
      <c r="CO2927" s="6"/>
      <c r="CP2927" s="6"/>
      <c r="CQ2927" s="6"/>
      <c r="CR2927" s="6"/>
      <c r="CS2927" s="6"/>
      <c r="CT2927" s="6"/>
      <c r="CU2927" s="6"/>
      <c r="CV2927" s="6"/>
      <c r="CX2927" s="6"/>
      <c r="CY2927" s="6"/>
      <c r="CZ2927" s="6"/>
      <c r="DA2927" s="6"/>
      <c r="DB2927" s="6"/>
    </row>
    <row r="2928" spans="4:106" s="3" customFormat="1" x14ac:dyDescent="0.25">
      <c r="D2928" s="31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  <c r="AK2928" s="6"/>
      <c r="AL2928" s="6"/>
      <c r="AM2928" s="6"/>
      <c r="AN2928" s="6"/>
      <c r="AO2928" s="6"/>
      <c r="AP2928" s="6"/>
      <c r="AQ2928" s="6"/>
      <c r="AR2928" s="6"/>
      <c r="AS2928" s="6"/>
      <c r="AT2928" s="6"/>
      <c r="AU2928" s="6"/>
      <c r="AV2928" s="6"/>
      <c r="AX2928" s="41"/>
      <c r="AY2928" s="41"/>
      <c r="BA2928" s="6"/>
      <c r="BB2928" s="6"/>
      <c r="BC2928" s="6"/>
      <c r="BD2928" s="6"/>
      <c r="BE2928" s="6"/>
      <c r="BF2928" s="6"/>
      <c r="BG2928" s="6"/>
      <c r="BH2928" s="6"/>
      <c r="BI2928" s="6"/>
      <c r="BJ2928" s="6"/>
      <c r="BK2928" s="6"/>
      <c r="BL2928" s="6"/>
      <c r="BM2928" s="6"/>
      <c r="BN2928" s="6"/>
      <c r="BO2928" s="6"/>
      <c r="BP2928" s="6"/>
      <c r="BQ2928" s="6"/>
      <c r="BR2928" s="6"/>
      <c r="BS2928" s="6"/>
      <c r="BT2928" s="6"/>
      <c r="BU2928" s="6"/>
      <c r="BV2928" s="6"/>
      <c r="BW2928" s="6"/>
      <c r="BX2928" s="6"/>
      <c r="BY2928" s="6"/>
      <c r="BZ2928" s="6"/>
      <c r="CA2928" s="6"/>
      <c r="CB2928" s="6"/>
      <c r="CC2928" s="6"/>
      <c r="CD2928" s="6"/>
      <c r="CE2928" s="6"/>
      <c r="CF2928" s="6"/>
      <c r="CG2928" s="6"/>
      <c r="CH2928" s="6"/>
      <c r="CI2928" s="6"/>
      <c r="CJ2928" s="6"/>
      <c r="CK2928" s="6"/>
      <c r="CL2928" s="6"/>
      <c r="CM2928" s="6"/>
      <c r="CN2928" s="6"/>
      <c r="CO2928" s="6"/>
      <c r="CP2928" s="6"/>
      <c r="CQ2928" s="6"/>
      <c r="CR2928" s="6"/>
      <c r="CS2928" s="6"/>
      <c r="CT2928" s="6"/>
      <c r="CU2928" s="6"/>
      <c r="CV2928" s="6"/>
      <c r="CX2928" s="6"/>
      <c r="CY2928" s="6"/>
      <c r="CZ2928" s="6"/>
      <c r="DA2928" s="6"/>
      <c r="DB2928" s="6"/>
    </row>
    <row r="2929" spans="4:106" s="3" customFormat="1" x14ac:dyDescent="0.25">
      <c r="D2929" s="31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  <c r="AK2929" s="6"/>
      <c r="AL2929" s="6"/>
      <c r="AM2929" s="6"/>
      <c r="AN2929" s="6"/>
      <c r="AO2929" s="6"/>
      <c r="AP2929" s="6"/>
      <c r="AQ2929" s="6"/>
      <c r="AR2929" s="6"/>
      <c r="AS2929" s="6"/>
      <c r="AT2929" s="6"/>
      <c r="AU2929" s="6"/>
      <c r="AV2929" s="6"/>
      <c r="AX2929" s="41"/>
      <c r="AY2929" s="41"/>
      <c r="BA2929" s="6"/>
      <c r="BB2929" s="6"/>
      <c r="BC2929" s="6"/>
      <c r="BD2929" s="6"/>
      <c r="BE2929" s="6"/>
      <c r="BF2929" s="6"/>
      <c r="BG2929" s="6"/>
      <c r="BH2929" s="6"/>
      <c r="BI2929" s="6"/>
      <c r="BJ2929" s="6"/>
      <c r="BK2929" s="6"/>
      <c r="BL2929" s="6"/>
      <c r="BM2929" s="6"/>
      <c r="BN2929" s="6"/>
      <c r="BO2929" s="6"/>
      <c r="BP2929" s="6"/>
      <c r="BQ2929" s="6"/>
      <c r="BR2929" s="6"/>
      <c r="BS2929" s="6"/>
      <c r="BT2929" s="6"/>
      <c r="BU2929" s="6"/>
      <c r="BV2929" s="6"/>
      <c r="BW2929" s="6"/>
      <c r="BX2929" s="6"/>
      <c r="BY2929" s="6"/>
      <c r="BZ2929" s="6"/>
      <c r="CA2929" s="6"/>
      <c r="CB2929" s="6"/>
      <c r="CC2929" s="6"/>
      <c r="CD2929" s="6"/>
      <c r="CE2929" s="6"/>
      <c r="CF2929" s="6"/>
      <c r="CG2929" s="6"/>
      <c r="CH2929" s="6"/>
      <c r="CI2929" s="6"/>
      <c r="CJ2929" s="6"/>
      <c r="CK2929" s="6"/>
      <c r="CL2929" s="6"/>
      <c r="CM2929" s="6"/>
      <c r="CN2929" s="6"/>
      <c r="CO2929" s="6"/>
      <c r="CP2929" s="6"/>
      <c r="CQ2929" s="6"/>
      <c r="CR2929" s="6"/>
      <c r="CS2929" s="6"/>
      <c r="CT2929" s="6"/>
      <c r="CU2929" s="6"/>
      <c r="CV2929" s="6"/>
      <c r="CX2929" s="6"/>
      <c r="CY2929" s="6"/>
      <c r="CZ2929" s="6"/>
      <c r="DA2929" s="6"/>
      <c r="DB2929" s="6"/>
    </row>
    <row r="2930" spans="4:106" s="3" customFormat="1" x14ac:dyDescent="0.25">
      <c r="D2930" s="31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  <c r="AK2930" s="6"/>
      <c r="AL2930" s="6"/>
      <c r="AM2930" s="6"/>
      <c r="AN2930" s="6"/>
      <c r="AO2930" s="6"/>
      <c r="AP2930" s="6"/>
      <c r="AQ2930" s="6"/>
      <c r="AR2930" s="6"/>
      <c r="AS2930" s="6"/>
      <c r="AT2930" s="6"/>
      <c r="AU2930" s="6"/>
      <c r="AV2930" s="6"/>
      <c r="AX2930" s="41"/>
      <c r="AY2930" s="41"/>
      <c r="BA2930" s="6"/>
      <c r="BB2930" s="6"/>
      <c r="BC2930" s="6"/>
      <c r="BD2930" s="6"/>
      <c r="BE2930" s="6"/>
      <c r="BF2930" s="6"/>
      <c r="BG2930" s="6"/>
      <c r="BH2930" s="6"/>
      <c r="BI2930" s="6"/>
      <c r="BJ2930" s="6"/>
      <c r="BK2930" s="6"/>
      <c r="BL2930" s="6"/>
      <c r="BM2930" s="6"/>
      <c r="BN2930" s="6"/>
      <c r="BO2930" s="6"/>
      <c r="BP2930" s="6"/>
      <c r="BQ2930" s="6"/>
      <c r="BR2930" s="6"/>
      <c r="BS2930" s="6"/>
      <c r="BT2930" s="6"/>
      <c r="BU2930" s="6"/>
      <c r="BV2930" s="6"/>
      <c r="BW2930" s="6"/>
      <c r="BX2930" s="6"/>
      <c r="BY2930" s="6"/>
      <c r="BZ2930" s="6"/>
      <c r="CA2930" s="6"/>
      <c r="CB2930" s="6"/>
      <c r="CC2930" s="6"/>
      <c r="CD2930" s="6"/>
      <c r="CE2930" s="6"/>
      <c r="CF2930" s="6"/>
      <c r="CG2930" s="6"/>
      <c r="CH2930" s="6"/>
      <c r="CI2930" s="6"/>
      <c r="CJ2930" s="6"/>
      <c r="CK2930" s="6"/>
      <c r="CL2930" s="6"/>
      <c r="CM2930" s="6"/>
      <c r="CN2930" s="6"/>
      <c r="CO2930" s="6"/>
      <c r="CP2930" s="6"/>
      <c r="CQ2930" s="6"/>
      <c r="CR2930" s="6"/>
      <c r="CS2930" s="6"/>
      <c r="CT2930" s="6"/>
      <c r="CU2930" s="6"/>
      <c r="CV2930" s="6"/>
      <c r="CX2930" s="6"/>
      <c r="CY2930" s="6"/>
      <c r="CZ2930" s="6"/>
      <c r="DA2930" s="6"/>
      <c r="DB2930" s="6"/>
    </row>
    <row r="2931" spans="4:106" s="3" customFormat="1" x14ac:dyDescent="0.25">
      <c r="D2931" s="31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  <c r="AK2931" s="6"/>
      <c r="AL2931" s="6"/>
      <c r="AM2931" s="6"/>
      <c r="AN2931" s="6"/>
      <c r="AO2931" s="6"/>
      <c r="AP2931" s="6"/>
      <c r="AQ2931" s="6"/>
      <c r="AR2931" s="6"/>
      <c r="AS2931" s="6"/>
      <c r="AT2931" s="6"/>
      <c r="AU2931" s="6"/>
      <c r="AV2931" s="6"/>
      <c r="AX2931" s="41"/>
      <c r="AY2931" s="41"/>
      <c r="BA2931" s="6"/>
      <c r="BB2931" s="6"/>
      <c r="BC2931" s="6"/>
      <c r="BD2931" s="6"/>
      <c r="BE2931" s="6"/>
      <c r="BF2931" s="6"/>
      <c r="BG2931" s="6"/>
      <c r="BH2931" s="6"/>
      <c r="BI2931" s="6"/>
      <c r="BJ2931" s="6"/>
      <c r="BK2931" s="6"/>
      <c r="BL2931" s="6"/>
      <c r="BM2931" s="6"/>
      <c r="BN2931" s="6"/>
      <c r="BO2931" s="6"/>
      <c r="BP2931" s="6"/>
      <c r="BQ2931" s="6"/>
      <c r="BR2931" s="6"/>
      <c r="BS2931" s="6"/>
      <c r="BT2931" s="6"/>
      <c r="BU2931" s="6"/>
      <c r="BV2931" s="6"/>
      <c r="BW2931" s="6"/>
      <c r="BX2931" s="6"/>
      <c r="BY2931" s="6"/>
      <c r="BZ2931" s="6"/>
      <c r="CA2931" s="6"/>
      <c r="CB2931" s="6"/>
      <c r="CC2931" s="6"/>
      <c r="CD2931" s="6"/>
      <c r="CE2931" s="6"/>
      <c r="CF2931" s="6"/>
      <c r="CG2931" s="6"/>
      <c r="CH2931" s="6"/>
      <c r="CI2931" s="6"/>
      <c r="CJ2931" s="6"/>
      <c r="CK2931" s="6"/>
      <c r="CL2931" s="6"/>
      <c r="CM2931" s="6"/>
      <c r="CN2931" s="6"/>
      <c r="CO2931" s="6"/>
      <c r="CP2931" s="6"/>
      <c r="CQ2931" s="6"/>
      <c r="CR2931" s="6"/>
      <c r="CS2931" s="6"/>
      <c r="CT2931" s="6"/>
      <c r="CU2931" s="6"/>
      <c r="CV2931" s="6"/>
      <c r="CX2931" s="6"/>
      <c r="CY2931" s="6"/>
      <c r="CZ2931" s="6"/>
      <c r="DA2931" s="6"/>
      <c r="DB2931" s="6"/>
    </row>
    <row r="2932" spans="4:106" s="3" customFormat="1" x14ac:dyDescent="0.25">
      <c r="D2932" s="31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  <c r="AK2932" s="6"/>
      <c r="AL2932" s="6"/>
      <c r="AM2932" s="6"/>
      <c r="AN2932" s="6"/>
      <c r="AO2932" s="6"/>
      <c r="AP2932" s="6"/>
      <c r="AQ2932" s="6"/>
      <c r="AR2932" s="6"/>
      <c r="AS2932" s="6"/>
      <c r="AT2932" s="6"/>
      <c r="AU2932" s="6"/>
      <c r="AV2932" s="6"/>
      <c r="AX2932" s="41"/>
      <c r="AY2932" s="41"/>
      <c r="BA2932" s="6"/>
      <c r="BB2932" s="6"/>
      <c r="BC2932" s="6"/>
      <c r="BD2932" s="6"/>
      <c r="BE2932" s="6"/>
      <c r="BF2932" s="6"/>
      <c r="BG2932" s="6"/>
      <c r="BH2932" s="6"/>
      <c r="BI2932" s="6"/>
      <c r="BJ2932" s="6"/>
      <c r="BK2932" s="6"/>
      <c r="BL2932" s="6"/>
      <c r="BM2932" s="6"/>
      <c r="BN2932" s="6"/>
      <c r="BO2932" s="6"/>
      <c r="BP2932" s="6"/>
      <c r="BQ2932" s="6"/>
      <c r="BR2932" s="6"/>
      <c r="BS2932" s="6"/>
      <c r="BT2932" s="6"/>
      <c r="BU2932" s="6"/>
      <c r="BV2932" s="6"/>
      <c r="BW2932" s="6"/>
      <c r="BX2932" s="6"/>
      <c r="BY2932" s="6"/>
      <c r="BZ2932" s="6"/>
      <c r="CA2932" s="6"/>
      <c r="CB2932" s="6"/>
      <c r="CC2932" s="6"/>
      <c r="CD2932" s="6"/>
      <c r="CE2932" s="6"/>
      <c r="CF2932" s="6"/>
      <c r="CG2932" s="6"/>
      <c r="CH2932" s="6"/>
      <c r="CI2932" s="6"/>
      <c r="CJ2932" s="6"/>
      <c r="CK2932" s="6"/>
      <c r="CL2932" s="6"/>
      <c r="CM2932" s="6"/>
      <c r="CN2932" s="6"/>
      <c r="CO2932" s="6"/>
      <c r="CP2932" s="6"/>
      <c r="CQ2932" s="6"/>
      <c r="CR2932" s="6"/>
      <c r="CS2932" s="6"/>
      <c r="CT2932" s="6"/>
      <c r="CU2932" s="6"/>
      <c r="CV2932" s="6"/>
      <c r="CX2932" s="6"/>
      <c r="CY2932" s="6"/>
      <c r="CZ2932" s="6"/>
      <c r="DA2932" s="6"/>
      <c r="DB2932" s="6"/>
    </row>
    <row r="2933" spans="4:106" s="3" customFormat="1" x14ac:dyDescent="0.25">
      <c r="D2933" s="31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  <c r="AK2933" s="6"/>
      <c r="AL2933" s="6"/>
      <c r="AM2933" s="6"/>
      <c r="AN2933" s="6"/>
      <c r="AO2933" s="6"/>
      <c r="AP2933" s="6"/>
      <c r="AQ2933" s="6"/>
      <c r="AR2933" s="6"/>
      <c r="AS2933" s="6"/>
      <c r="AT2933" s="6"/>
      <c r="AU2933" s="6"/>
      <c r="AV2933" s="6"/>
      <c r="AX2933" s="41"/>
      <c r="AY2933" s="41"/>
      <c r="BA2933" s="6"/>
      <c r="BB2933" s="6"/>
      <c r="BC2933" s="6"/>
      <c r="BD2933" s="6"/>
      <c r="BE2933" s="6"/>
      <c r="BF2933" s="6"/>
      <c r="BG2933" s="6"/>
      <c r="BH2933" s="6"/>
      <c r="BI2933" s="6"/>
      <c r="BJ2933" s="6"/>
      <c r="BK2933" s="6"/>
      <c r="BL2933" s="6"/>
      <c r="BM2933" s="6"/>
      <c r="BN2933" s="6"/>
      <c r="BO2933" s="6"/>
      <c r="BP2933" s="6"/>
      <c r="BQ2933" s="6"/>
      <c r="BR2933" s="6"/>
      <c r="BS2933" s="6"/>
      <c r="BT2933" s="6"/>
      <c r="BU2933" s="6"/>
      <c r="BV2933" s="6"/>
      <c r="BW2933" s="6"/>
      <c r="BX2933" s="6"/>
      <c r="BY2933" s="6"/>
      <c r="BZ2933" s="6"/>
      <c r="CA2933" s="6"/>
      <c r="CB2933" s="6"/>
      <c r="CC2933" s="6"/>
      <c r="CD2933" s="6"/>
      <c r="CE2933" s="6"/>
      <c r="CF2933" s="6"/>
      <c r="CG2933" s="6"/>
      <c r="CH2933" s="6"/>
      <c r="CI2933" s="6"/>
      <c r="CJ2933" s="6"/>
      <c r="CK2933" s="6"/>
      <c r="CL2933" s="6"/>
      <c r="CM2933" s="6"/>
      <c r="CN2933" s="6"/>
      <c r="CO2933" s="6"/>
      <c r="CP2933" s="6"/>
      <c r="CQ2933" s="6"/>
      <c r="CR2933" s="6"/>
      <c r="CS2933" s="6"/>
      <c r="CT2933" s="6"/>
      <c r="CU2933" s="6"/>
      <c r="CV2933" s="6"/>
      <c r="CX2933" s="6"/>
      <c r="CY2933" s="6"/>
      <c r="CZ2933" s="6"/>
      <c r="DA2933" s="6"/>
      <c r="DB2933" s="6"/>
    </row>
    <row r="2934" spans="4:106" s="3" customFormat="1" x14ac:dyDescent="0.25">
      <c r="D2934" s="31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  <c r="AK2934" s="6"/>
      <c r="AL2934" s="6"/>
      <c r="AM2934" s="6"/>
      <c r="AN2934" s="6"/>
      <c r="AO2934" s="6"/>
      <c r="AP2934" s="6"/>
      <c r="AQ2934" s="6"/>
      <c r="AR2934" s="6"/>
      <c r="AS2934" s="6"/>
      <c r="AT2934" s="6"/>
      <c r="AU2934" s="6"/>
      <c r="AV2934" s="6"/>
      <c r="AX2934" s="41"/>
      <c r="AY2934" s="41"/>
      <c r="BA2934" s="6"/>
      <c r="BB2934" s="6"/>
      <c r="BC2934" s="6"/>
      <c r="BD2934" s="6"/>
      <c r="BE2934" s="6"/>
      <c r="BF2934" s="6"/>
      <c r="BG2934" s="6"/>
      <c r="BH2934" s="6"/>
      <c r="BI2934" s="6"/>
      <c r="BJ2934" s="6"/>
      <c r="BK2934" s="6"/>
      <c r="BL2934" s="6"/>
      <c r="BM2934" s="6"/>
      <c r="BN2934" s="6"/>
      <c r="BO2934" s="6"/>
      <c r="BP2934" s="6"/>
      <c r="BQ2934" s="6"/>
      <c r="BR2934" s="6"/>
      <c r="BS2934" s="6"/>
      <c r="BT2934" s="6"/>
      <c r="BU2934" s="6"/>
      <c r="BV2934" s="6"/>
      <c r="BW2934" s="6"/>
      <c r="BX2934" s="6"/>
      <c r="BY2934" s="6"/>
      <c r="BZ2934" s="6"/>
      <c r="CA2934" s="6"/>
      <c r="CB2934" s="6"/>
      <c r="CC2934" s="6"/>
      <c r="CD2934" s="6"/>
      <c r="CE2934" s="6"/>
      <c r="CF2934" s="6"/>
      <c r="CG2934" s="6"/>
      <c r="CH2934" s="6"/>
      <c r="CI2934" s="6"/>
      <c r="CJ2934" s="6"/>
      <c r="CK2934" s="6"/>
      <c r="CL2934" s="6"/>
      <c r="CM2934" s="6"/>
      <c r="CN2934" s="6"/>
      <c r="CO2934" s="6"/>
      <c r="CP2934" s="6"/>
      <c r="CQ2934" s="6"/>
      <c r="CR2934" s="6"/>
      <c r="CS2934" s="6"/>
      <c r="CT2934" s="6"/>
      <c r="CU2934" s="6"/>
      <c r="CV2934" s="6"/>
      <c r="CX2934" s="6"/>
      <c r="CY2934" s="6"/>
      <c r="CZ2934" s="6"/>
      <c r="DA2934" s="6"/>
      <c r="DB2934" s="6"/>
    </row>
    <row r="2935" spans="4:106" s="3" customFormat="1" x14ac:dyDescent="0.25">
      <c r="D2935" s="31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  <c r="AK2935" s="6"/>
      <c r="AL2935" s="6"/>
      <c r="AM2935" s="6"/>
      <c r="AN2935" s="6"/>
      <c r="AO2935" s="6"/>
      <c r="AP2935" s="6"/>
      <c r="AQ2935" s="6"/>
      <c r="AR2935" s="6"/>
      <c r="AS2935" s="6"/>
      <c r="AT2935" s="6"/>
      <c r="AU2935" s="6"/>
      <c r="AV2935" s="6"/>
      <c r="AX2935" s="41"/>
      <c r="AY2935" s="41"/>
      <c r="BA2935" s="6"/>
      <c r="BB2935" s="6"/>
      <c r="BC2935" s="6"/>
      <c r="BD2935" s="6"/>
      <c r="BE2935" s="6"/>
      <c r="BF2935" s="6"/>
      <c r="BG2935" s="6"/>
      <c r="BH2935" s="6"/>
      <c r="BI2935" s="6"/>
      <c r="BJ2935" s="6"/>
      <c r="BK2935" s="6"/>
      <c r="BL2935" s="6"/>
      <c r="BM2935" s="6"/>
      <c r="BN2935" s="6"/>
      <c r="BO2935" s="6"/>
      <c r="BP2935" s="6"/>
      <c r="BQ2935" s="6"/>
      <c r="BR2935" s="6"/>
      <c r="BS2935" s="6"/>
      <c r="BT2935" s="6"/>
      <c r="BU2935" s="6"/>
      <c r="BV2935" s="6"/>
      <c r="BW2935" s="6"/>
      <c r="BX2935" s="6"/>
      <c r="BY2935" s="6"/>
      <c r="BZ2935" s="6"/>
      <c r="CA2935" s="6"/>
      <c r="CB2935" s="6"/>
      <c r="CC2935" s="6"/>
      <c r="CD2935" s="6"/>
      <c r="CE2935" s="6"/>
      <c r="CF2935" s="6"/>
      <c r="CG2935" s="6"/>
      <c r="CH2935" s="6"/>
      <c r="CI2935" s="6"/>
      <c r="CJ2935" s="6"/>
      <c r="CK2935" s="6"/>
      <c r="CL2935" s="6"/>
      <c r="CM2935" s="6"/>
      <c r="CN2935" s="6"/>
      <c r="CO2935" s="6"/>
      <c r="CP2935" s="6"/>
      <c r="CQ2935" s="6"/>
      <c r="CR2935" s="6"/>
      <c r="CS2935" s="6"/>
      <c r="CT2935" s="6"/>
      <c r="CU2935" s="6"/>
      <c r="CV2935" s="6"/>
      <c r="CX2935" s="6"/>
      <c r="CY2935" s="6"/>
      <c r="CZ2935" s="6"/>
      <c r="DA2935" s="6"/>
      <c r="DB2935" s="6"/>
    </row>
    <row r="2936" spans="4:106" s="3" customFormat="1" x14ac:dyDescent="0.25">
      <c r="D2936" s="31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  <c r="AJ2936" s="6"/>
      <c r="AK2936" s="6"/>
      <c r="AL2936" s="6"/>
      <c r="AM2936" s="6"/>
      <c r="AN2936" s="6"/>
      <c r="AO2936" s="6"/>
      <c r="AP2936" s="6"/>
      <c r="AQ2936" s="6"/>
      <c r="AR2936" s="6"/>
      <c r="AS2936" s="6"/>
      <c r="AT2936" s="6"/>
      <c r="AU2936" s="6"/>
      <c r="AV2936" s="6"/>
      <c r="AX2936" s="41"/>
      <c r="AY2936" s="41"/>
      <c r="BA2936" s="6"/>
      <c r="BB2936" s="6"/>
      <c r="BC2936" s="6"/>
      <c r="BD2936" s="6"/>
      <c r="BE2936" s="6"/>
      <c r="BF2936" s="6"/>
      <c r="BG2936" s="6"/>
      <c r="BH2936" s="6"/>
      <c r="BI2936" s="6"/>
      <c r="BJ2936" s="6"/>
      <c r="BK2936" s="6"/>
      <c r="BL2936" s="6"/>
      <c r="BM2936" s="6"/>
      <c r="BN2936" s="6"/>
      <c r="BO2936" s="6"/>
      <c r="BP2936" s="6"/>
      <c r="BQ2936" s="6"/>
      <c r="BR2936" s="6"/>
      <c r="BS2936" s="6"/>
      <c r="BT2936" s="6"/>
      <c r="BU2936" s="6"/>
      <c r="BV2936" s="6"/>
      <c r="BW2936" s="6"/>
      <c r="BX2936" s="6"/>
      <c r="BY2936" s="6"/>
      <c r="BZ2936" s="6"/>
      <c r="CA2936" s="6"/>
      <c r="CB2936" s="6"/>
      <c r="CC2936" s="6"/>
      <c r="CD2936" s="6"/>
      <c r="CE2936" s="6"/>
      <c r="CF2936" s="6"/>
      <c r="CG2936" s="6"/>
      <c r="CH2936" s="6"/>
      <c r="CI2936" s="6"/>
      <c r="CJ2936" s="6"/>
      <c r="CK2936" s="6"/>
      <c r="CL2936" s="6"/>
      <c r="CM2936" s="6"/>
      <c r="CN2936" s="6"/>
      <c r="CO2936" s="6"/>
      <c r="CP2936" s="6"/>
      <c r="CQ2936" s="6"/>
      <c r="CR2936" s="6"/>
      <c r="CS2936" s="6"/>
      <c r="CT2936" s="6"/>
      <c r="CU2936" s="6"/>
      <c r="CV2936" s="6"/>
      <c r="CX2936" s="6"/>
      <c r="CY2936" s="6"/>
      <c r="CZ2936" s="6"/>
      <c r="DA2936" s="6"/>
      <c r="DB2936" s="6"/>
    </row>
    <row r="2937" spans="4:106" s="3" customFormat="1" x14ac:dyDescent="0.25">
      <c r="D2937" s="31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  <c r="AK2937" s="6"/>
      <c r="AL2937" s="6"/>
      <c r="AM2937" s="6"/>
      <c r="AN2937" s="6"/>
      <c r="AO2937" s="6"/>
      <c r="AP2937" s="6"/>
      <c r="AQ2937" s="6"/>
      <c r="AR2937" s="6"/>
      <c r="AS2937" s="6"/>
      <c r="AT2937" s="6"/>
      <c r="AU2937" s="6"/>
      <c r="AV2937" s="6"/>
      <c r="AX2937" s="41"/>
      <c r="AY2937" s="41"/>
      <c r="BA2937" s="6"/>
      <c r="BB2937" s="6"/>
      <c r="BC2937" s="6"/>
      <c r="BD2937" s="6"/>
      <c r="BE2937" s="6"/>
      <c r="BF2937" s="6"/>
      <c r="BG2937" s="6"/>
      <c r="BH2937" s="6"/>
      <c r="BI2937" s="6"/>
      <c r="BJ2937" s="6"/>
      <c r="BK2937" s="6"/>
      <c r="BL2937" s="6"/>
      <c r="BM2937" s="6"/>
      <c r="BN2937" s="6"/>
      <c r="BO2937" s="6"/>
      <c r="BP2937" s="6"/>
      <c r="BQ2937" s="6"/>
      <c r="BR2937" s="6"/>
      <c r="BS2937" s="6"/>
      <c r="BT2937" s="6"/>
      <c r="BU2937" s="6"/>
      <c r="BV2937" s="6"/>
      <c r="BW2937" s="6"/>
      <c r="BX2937" s="6"/>
      <c r="BY2937" s="6"/>
      <c r="BZ2937" s="6"/>
      <c r="CA2937" s="6"/>
      <c r="CB2937" s="6"/>
      <c r="CC2937" s="6"/>
      <c r="CD2937" s="6"/>
      <c r="CE2937" s="6"/>
      <c r="CF2937" s="6"/>
      <c r="CG2937" s="6"/>
      <c r="CH2937" s="6"/>
      <c r="CI2937" s="6"/>
      <c r="CJ2937" s="6"/>
      <c r="CK2937" s="6"/>
      <c r="CL2937" s="6"/>
      <c r="CM2937" s="6"/>
      <c r="CN2937" s="6"/>
      <c r="CO2937" s="6"/>
      <c r="CP2937" s="6"/>
      <c r="CQ2937" s="6"/>
      <c r="CR2937" s="6"/>
      <c r="CS2937" s="6"/>
      <c r="CT2937" s="6"/>
      <c r="CU2937" s="6"/>
      <c r="CV2937" s="6"/>
      <c r="CX2937" s="6"/>
      <c r="CY2937" s="6"/>
      <c r="CZ2937" s="6"/>
      <c r="DA2937" s="6"/>
      <c r="DB2937" s="6"/>
    </row>
    <row r="2938" spans="4:106" s="3" customFormat="1" x14ac:dyDescent="0.25">
      <c r="D2938" s="31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  <c r="AK2938" s="6"/>
      <c r="AL2938" s="6"/>
      <c r="AM2938" s="6"/>
      <c r="AN2938" s="6"/>
      <c r="AO2938" s="6"/>
      <c r="AP2938" s="6"/>
      <c r="AQ2938" s="6"/>
      <c r="AR2938" s="6"/>
      <c r="AS2938" s="6"/>
      <c r="AT2938" s="6"/>
      <c r="AU2938" s="6"/>
      <c r="AV2938" s="6"/>
      <c r="AX2938" s="41"/>
      <c r="AY2938" s="41"/>
      <c r="BA2938" s="6"/>
      <c r="BB2938" s="6"/>
      <c r="BC2938" s="6"/>
      <c r="BD2938" s="6"/>
      <c r="BE2938" s="6"/>
      <c r="BF2938" s="6"/>
      <c r="BG2938" s="6"/>
      <c r="BH2938" s="6"/>
      <c r="BI2938" s="6"/>
      <c r="BJ2938" s="6"/>
      <c r="BK2938" s="6"/>
      <c r="BL2938" s="6"/>
      <c r="BM2938" s="6"/>
      <c r="BN2938" s="6"/>
      <c r="BO2938" s="6"/>
      <c r="BP2938" s="6"/>
      <c r="BQ2938" s="6"/>
      <c r="BR2938" s="6"/>
      <c r="BS2938" s="6"/>
      <c r="BT2938" s="6"/>
      <c r="BU2938" s="6"/>
      <c r="BV2938" s="6"/>
      <c r="BW2938" s="6"/>
      <c r="BX2938" s="6"/>
      <c r="BY2938" s="6"/>
      <c r="BZ2938" s="6"/>
      <c r="CA2938" s="6"/>
      <c r="CB2938" s="6"/>
      <c r="CC2938" s="6"/>
      <c r="CD2938" s="6"/>
      <c r="CE2938" s="6"/>
      <c r="CF2938" s="6"/>
      <c r="CG2938" s="6"/>
      <c r="CH2938" s="6"/>
      <c r="CI2938" s="6"/>
      <c r="CJ2938" s="6"/>
      <c r="CK2938" s="6"/>
      <c r="CL2938" s="6"/>
      <c r="CM2938" s="6"/>
      <c r="CN2938" s="6"/>
      <c r="CO2938" s="6"/>
      <c r="CP2938" s="6"/>
      <c r="CQ2938" s="6"/>
      <c r="CR2938" s="6"/>
      <c r="CS2938" s="6"/>
      <c r="CT2938" s="6"/>
      <c r="CU2938" s="6"/>
      <c r="CV2938" s="6"/>
      <c r="CX2938" s="6"/>
      <c r="CY2938" s="6"/>
      <c r="CZ2938" s="6"/>
      <c r="DA2938" s="6"/>
      <c r="DB2938" s="6"/>
    </row>
    <row r="2939" spans="4:106" s="3" customFormat="1" x14ac:dyDescent="0.25">
      <c r="D2939" s="31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  <c r="AK2939" s="6"/>
      <c r="AL2939" s="6"/>
      <c r="AM2939" s="6"/>
      <c r="AN2939" s="6"/>
      <c r="AO2939" s="6"/>
      <c r="AP2939" s="6"/>
      <c r="AQ2939" s="6"/>
      <c r="AR2939" s="6"/>
      <c r="AS2939" s="6"/>
      <c r="AT2939" s="6"/>
      <c r="AU2939" s="6"/>
      <c r="AV2939" s="6"/>
      <c r="AX2939" s="41"/>
      <c r="AY2939" s="41"/>
      <c r="BA2939" s="6"/>
      <c r="BB2939" s="6"/>
      <c r="BC2939" s="6"/>
      <c r="BD2939" s="6"/>
      <c r="BE2939" s="6"/>
      <c r="BF2939" s="6"/>
      <c r="BG2939" s="6"/>
      <c r="BH2939" s="6"/>
      <c r="BI2939" s="6"/>
      <c r="BJ2939" s="6"/>
      <c r="BK2939" s="6"/>
      <c r="BL2939" s="6"/>
      <c r="BM2939" s="6"/>
      <c r="BN2939" s="6"/>
      <c r="BO2939" s="6"/>
      <c r="BP2939" s="6"/>
      <c r="BQ2939" s="6"/>
      <c r="BR2939" s="6"/>
      <c r="BS2939" s="6"/>
      <c r="BT2939" s="6"/>
      <c r="BU2939" s="6"/>
      <c r="BV2939" s="6"/>
      <c r="BW2939" s="6"/>
      <c r="BX2939" s="6"/>
      <c r="BY2939" s="6"/>
      <c r="BZ2939" s="6"/>
      <c r="CA2939" s="6"/>
      <c r="CB2939" s="6"/>
      <c r="CC2939" s="6"/>
      <c r="CD2939" s="6"/>
      <c r="CE2939" s="6"/>
      <c r="CF2939" s="6"/>
      <c r="CG2939" s="6"/>
      <c r="CH2939" s="6"/>
      <c r="CI2939" s="6"/>
      <c r="CJ2939" s="6"/>
      <c r="CK2939" s="6"/>
      <c r="CL2939" s="6"/>
      <c r="CM2939" s="6"/>
      <c r="CN2939" s="6"/>
      <c r="CO2939" s="6"/>
      <c r="CP2939" s="6"/>
      <c r="CQ2939" s="6"/>
      <c r="CR2939" s="6"/>
      <c r="CS2939" s="6"/>
      <c r="CT2939" s="6"/>
      <c r="CU2939" s="6"/>
      <c r="CV2939" s="6"/>
      <c r="CX2939" s="6"/>
      <c r="CY2939" s="6"/>
      <c r="CZ2939" s="6"/>
      <c r="DA2939" s="6"/>
      <c r="DB2939" s="6"/>
    </row>
    <row r="2940" spans="4:106" s="3" customFormat="1" x14ac:dyDescent="0.25">
      <c r="D2940" s="31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  <c r="AK2940" s="6"/>
      <c r="AL2940" s="6"/>
      <c r="AM2940" s="6"/>
      <c r="AN2940" s="6"/>
      <c r="AO2940" s="6"/>
      <c r="AP2940" s="6"/>
      <c r="AQ2940" s="6"/>
      <c r="AR2940" s="6"/>
      <c r="AS2940" s="6"/>
      <c r="AT2940" s="6"/>
      <c r="AU2940" s="6"/>
      <c r="AV2940" s="6"/>
      <c r="AX2940" s="41"/>
      <c r="AY2940" s="41"/>
      <c r="BA2940" s="6"/>
      <c r="BB2940" s="6"/>
      <c r="BC2940" s="6"/>
      <c r="BD2940" s="6"/>
      <c r="BE2940" s="6"/>
      <c r="BF2940" s="6"/>
      <c r="BG2940" s="6"/>
      <c r="BH2940" s="6"/>
      <c r="BI2940" s="6"/>
      <c r="BJ2940" s="6"/>
      <c r="BK2940" s="6"/>
      <c r="BL2940" s="6"/>
      <c r="BM2940" s="6"/>
      <c r="BN2940" s="6"/>
      <c r="BO2940" s="6"/>
      <c r="BP2940" s="6"/>
      <c r="BQ2940" s="6"/>
      <c r="BR2940" s="6"/>
      <c r="BS2940" s="6"/>
      <c r="BT2940" s="6"/>
      <c r="BU2940" s="6"/>
      <c r="BV2940" s="6"/>
      <c r="BW2940" s="6"/>
      <c r="BX2940" s="6"/>
      <c r="BY2940" s="6"/>
      <c r="BZ2940" s="6"/>
      <c r="CA2940" s="6"/>
      <c r="CB2940" s="6"/>
      <c r="CC2940" s="6"/>
      <c r="CD2940" s="6"/>
      <c r="CE2940" s="6"/>
      <c r="CF2940" s="6"/>
      <c r="CG2940" s="6"/>
      <c r="CH2940" s="6"/>
      <c r="CI2940" s="6"/>
      <c r="CJ2940" s="6"/>
      <c r="CK2940" s="6"/>
      <c r="CL2940" s="6"/>
      <c r="CM2940" s="6"/>
      <c r="CN2940" s="6"/>
      <c r="CO2940" s="6"/>
      <c r="CP2940" s="6"/>
      <c r="CQ2940" s="6"/>
      <c r="CR2940" s="6"/>
      <c r="CS2940" s="6"/>
      <c r="CT2940" s="6"/>
      <c r="CU2940" s="6"/>
      <c r="CV2940" s="6"/>
      <c r="CX2940" s="6"/>
      <c r="CY2940" s="6"/>
      <c r="CZ2940" s="6"/>
      <c r="DA2940" s="6"/>
      <c r="DB2940" s="6"/>
    </row>
    <row r="2941" spans="4:106" s="3" customFormat="1" x14ac:dyDescent="0.25">
      <c r="D2941" s="31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  <c r="AK2941" s="6"/>
      <c r="AL2941" s="6"/>
      <c r="AM2941" s="6"/>
      <c r="AN2941" s="6"/>
      <c r="AO2941" s="6"/>
      <c r="AP2941" s="6"/>
      <c r="AQ2941" s="6"/>
      <c r="AR2941" s="6"/>
      <c r="AS2941" s="6"/>
      <c r="AT2941" s="6"/>
      <c r="AU2941" s="6"/>
      <c r="AV2941" s="6"/>
      <c r="AX2941" s="41"/>
      <c r="AY2941" s="41"/>
      <c r="BA2941" s="6"/>
      <c r="BB2941" s="6"/>
      <c r="BC2941" s="6"/>
      <c r="BD2941" s="6"/>
      <c r="BE2941" s="6"/>
      <c r="BF2941" s="6"/>
      <c r="BG2941" s="6"/>
      <c r="BH2941" s="6"/>
      <c r="BI2941" s="6"/>
      <c r="BJ2941" s="6"/>
      <c r="BK2941" s="6"/>
      <c r="BL2941" s="6"/>
      <c r="BM2941" s="6"/>
      <c r="BN2941" s="6"/>
      <c r="BO2941" s="6"/>
      <c r="BP2941" s="6"/>
      <c r="BQ2941" s="6"/>
      <c r="BR2941" s="6"/>
      <c r="BS2941" s="6"/>
      <c r="BT2941" s="6"/>
      <c r="BU2941" s="6"/>
      <c r="BV2941" s="6"/>
      <c r="BW2941" s="6"/>
      <c r="BX2941" s="6"/>
      <c r="BY2941" s="6"/>
      <c r="BZ2941" s="6"/>
      <c r="CA2941" s="6"/>
      <c r="CB2941" s="6"/>
      <c r="CC2941" s="6"/>
      <c r="CD2941" s="6"/>
      <c r="CE2941" s="6"/>
      <c r="CF2941" s="6"/>
      <c r="CG2941" s="6"/>
      <c r="CH2941" s="6"/>
      <c r="CI2941" s="6"/>
      <c r="CJ2941" s="6"/>
      <c r="CK2941" s="6"/>
      <c r="CL2941" s="6"/>
      <c r="CM2941" s="6"/>
      <c r="CN2941" s="6"/>
      <c r="CO2941" s="6"/>
      <c r="CP2941" s="6"/>
      <c r="CQ2941" s="6"/>
      <c r="CR2941" s="6"/>
      <c r="CS2941" s="6"/>
      <c r="CT2941" s="6"/>
      <c r="CU2941" s="6"/>
      <c r="CV2941" s="6"/>
      <c r="CX2941" s="6"/>
      <c r="CY2941" s="6"/>
      <c r="CZ2941" s="6"/>
      <c r="DA2941" s="6"/>
      <c r="DB2941" s="6"/>
    </row>
    <row r="2942" spans="4:106" s="3" customFormat="1" x14ac:dyDescent="0.25">
      <c r="D2942" s="31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  <c r="AK2942" s="6"/>
      <c r="AL2942" s="6"/>
      <c r="AM2942" s="6"/>
      <c r="AN2942" s="6"/>
      <c r="AO2942" s="6"/>
      <c r="AP2942" s="6"/>
      <c r="AQ2942" s="6"/>
      <c r="AR2942" s="6"/>
      <c r="AS2942" s="6"/>
      <c r="AT2942" s="6"/>
      <c r="AU2942" s="6"/>
      <c r="AV2942" s="6"/>
      <c r="AX2942" s="41"/>
      <c r="AY2942" s="41"/>
      <c r="BA2942" s="6"/>
      <c r="BB2942" s="6"/>
      <c r="BC2942" s="6"/>
      <c r="BD2942" s="6"/>
      <c r="BE2942" s="6"/>
      <c r="BF2942" s="6"/>
      <c r="BG2942" s="6"/>
      <c r="BH2942" s="6"/>
      <c r="BI2942" s="6"/>
      <c r="BJ2942" s="6"/>
      <c r="BK2942" s="6"/>
      <c r="BL2942" s="6"/>
      <c r="BM2942" s="6"/>
      <c r="BN2942" s="6"/>
      <c r="BO2942" s="6"/>
      <c r="BP2942" s="6"/>
      <c r="BQ2942" s="6"/>
      <c r="BR2942" s="6"/>
      <c r="BS2942" s="6"/>
      <c r="BT2942" s="6"/>
      <c r="BU2942" s="6"/>
      <c r="BV2942" s="6"/>
      <c r="BW2942" s="6"/>
      <c r="BX2942" s="6"/>
      <c r="BY2942" s="6"/>
      <c r="BZ2942" s="6"/>
      <c r="CA2942" s="6"/>
      <c r="CB2942" s="6"/>
      <c r="CC2942" s="6"/>
      <c r="CD2942" s="6"/>
      <c r="CE2942" s="6"/>
      <c r="CF2942" s="6"/>
      <c r="CG2942" s="6"/>
      <c r="CH2942" s="6"/>
      <c r="CI2942" s="6"/>
      <c r="CJ2942" s="6"/>
      <c r="CK2942" s="6"/>
      <c r="CL2942" s="6"/>
      <c r="CM2942" s="6"/>
      <c r="CN2942" s="6"/>
      <c r="CO2942" s="6"/>
      <c r="CP2942" s="6"/>
      <c r="CQ2942" s="6"/>
      <c r="CR2942" s="6"/>
      <c r="CS2942" s="6"/>
      <c r="CT2942" s="6"/>
      <c r="CU2942" s="6"/>
      <c r="CV2942" s="6"/>
      <c r="CX2942" s="6"/>
      <c r="CY2942" s="6"/>
      <c r="CZ2942" s="6"/>
      <c r="DA2942" s="6"/>
      <c r="DB2942" s="6"/>
    </row>
    <row r="2943" spans="4:106" s="3" customFormat="1" x14ac:dyDescent="0.25">
      <c r="D2943" s="31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  <c r="AK2943" s="6"/>
      <c r="AL2943" s="6"/>
      <c r="AM2943" s="6"/>
      <c r="AN2943" s="6"/>
      <c r="AO2943" s="6"/>
      <c r="AP2943" s="6"/>
      <c r="AQ2943" s="6"/>
      <c r="AR2943" s="6"/>
      <c r="AS2943" s="6"/>
      <c r="AT2943" s="6"/>
      <c r="AU2943" s="6"/>
      <c r="AV2943" s="6"/>
      <c r="AX2943" s="41"/>
      <c r="AY2943" s="41"/>
      <c r="BA2943" s="6"/>
      <c r="BB2943" s="6"/>
      <c r="BC2943" s="6"/>
      <c r="BD2943" s="6"/>
      <c r="BE2943" s="6"/>
      <c r="BF2943" s="6"/>
      <c r="BG2943" s="6"/>
      <c r="BH2943" s="6"/>
      <c r="BI2943" s="6"/>
      <c r="BJ2943" s="6"/>
      <c r="BK2943" s="6"/>
      <c r="BL2943" s="6"/>
      <c r="BM2943" s="6"/>
      <c r="BN2943" s="6"/>
      <c r="BO2943" s="6"/>
      <c r="BP2943" s="6"/>
      <c r="BQ2943" s="6"/>
      <c r="BR2943" s="6"/>
      <c r="BS2943" s="6"/>
      <c r="BT2943" s="6"/>
      <c r="BU2943" s="6"/>
      <c r="BV2943" s="6"/>
      <c r="BW2943" s="6"/>
      <c r="BX2943" s="6"/>
      <c r="BY2943" s="6"/>
      <c r="BZ2943" s="6"/>
      <c r="CA2943" s="6"/>
      <c r="CB2943" s="6"/>
      <c r="CC2943" s="6"/>
      <c r="CD2943" s="6"/>
      <c r="CE2943" s="6"/>
      <c r="CF2943" s="6"/>
      <c r="CG2943" s="6"/>
      <c r="CH2943" s="6"/>
      <c r="CI2943" s="6"/>
      <c r="CJ2943" s="6"/>
      <c r="CK2943" s="6"/>
      <c r="CL2943" s="6"/>
      <c r="CM2943" s="6"/>
      <c r="CN2943" s="6"/>
      <c r="CO2943" s="6"/>
      <c r="CP2943" s="6"/>
      <c r="CQ2943" s="6"/>
      <c r="CR2943" s="6"/>
      <c r="CS2943" s="6"/>
      <c r="CT2943" s="6"/>
      <c r="CU2943" s="6"/>
      <c r="CV2943" s="6"/>
      <c r="CX2943" s="6"/>
      <c r="CY2943" s="6"/>
      <c r="CZ2943" s="6"/>
      <c r="DA2943" s="6"/>
      <c r="DB2943" s="6"/>
    </row>
    <row r="2944" spans="4:106" s="3" customFormat="1" x14ac:dyDescent="0.25">
      <c r="D2944" s="31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  <c r="AK2944" s="6"/>
      <c r="AL2944" s="6"/>
      <c r="AM2944" s="6"/>
      <c r="AN2944" s="6"/>
      <c r="AO2944" s="6"/>
      <c r="AP2944" s="6"/>
      <c r="AQ2944" s="6"/>
      <c r="AR2944" s="6"/>
      <c r="AS2944" s="6"/>
      <c r="AT2944" s="6"/>
      <c r="AU2944" s="6"/>
      <c r="AV2944" s="6"/>
      <c r="AX2944" s="41"/>
      <c r="AY2944" s="41"/>
      <c r="BA2944" s="6"/>
      <c r="BB2944" s="6"/>
      <c r="BC2944" s="6"/>
      <c r="BD2944" s="6"/>
      <c r="BE2944" s="6"/>
      <c r="BF2944" s="6"/>
      <c r="BG2944" s="6"/>
      <c r="BH2944" s="6"/>
      <c r="BI2944" s="6"/>
      <c r="BJ2944" s="6"/>
      <c r="BK2944" s="6"/>
      <c r="BL2944" s="6"/>
      <c r="BM2944" s="6"/>
      <c r="BN2944" s="6"/>
      <c r="BO2944" s="6"/>
      <c r="BP2944" s="6"/>
      <c r="BQ2944" s="6"/>
      <c r="BR2944" s="6"/>
      <c r="BS2944" s="6"/>
      <c r="BT2944" s="6"/>
      <c r="BU2944" s="6"/>
      <c r="BV2944" s="6"/>
      <c r="BW2944" s="6"/>
      <c r="BX2944" s="6"/>
      <c r="BY2944" s="6"/>
      <c r="BZ2944" s="6"/>
      <c r="CA2944" s="6"/>
      <c r="CB2944" s="6"/>
      <c r="CC2944" s="6"/>
      <c r="CD2944" s="6"/>
      <c r="CE2944" s="6"/>
      <c r="CF2944" s="6"/>
      <c r="CG2944" s="6"/>
      <c r="CH2944" s="6"/>
      <c r="CI2944" s="6"/>
      <c r="CJ2944" s="6"/>
      <c r="CK2944" s="6"/>
      <c r="CL2944" s="6"/>
      <c r="CM2944" s="6"/>
      <c r="CN2944" s="6"/>
      <c r="CO2944" s="6"/>
      <c r="CP2944" s="6"/>
      <c r="CQ2944" s="6"/>
      <c r="CR2944" s="6"/>
      <c r="CS2944" s="6"/>
      <c r="CT2944" s="6"/>
      <c r="CU2944" s="6"/>
      <c r="CV2944" s="6"/>
      <c r="CX2944" s="6"/>
      <c r="CY2944" s="6"/>
      <c r="CZ2944" s="6"/>
      <c r="DA2944" s="6"/>
      <c r="DB2944" s="6"/>
    </row>
    <row r="2945" spans="4:106" s="3" customFormat="1" x14ac:dyDescent="0.25">
      <c r="D2945" s="31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  <c r="AK2945" s="6"/>
      <c r="AL2945" s="6"/>
      <c r="AM2945" s="6"/>
      <c r="AN2945" s="6"/>
      <c r="AO2945" s="6"/>
      <c r="AP2945" s="6"/>
      <c r="AQ2945" s="6"/>
      <c r="AR2945" s="6"/>
      <c r="AS2945" s="6"/>
      <c r="AT2945" s="6"/>
      <c r="AU2945" s="6"/>
      <c r="AV2945" s="6"/>
      <c r="AX2945" s="41"/>
      <c r="AY2945" s="41"/>
      <c r="BA2945" s="6"/>
      <c r="BB2945" s="6"/>
      <c r="BC2945" s="6"/>
      <c r="BD2945" s="6"/>
      <c r="BE2945" s="6"/>
      <c r="BF2945" s="6"/>
      <c r="BG2945" s="6"/>
      <c r="BH2945" s="6"/>
      <c r="BI2945" s="6"/>
      <c r="BJ2945" s="6"/>
      <c r="BK2945" s="6"/>
      <c r="BL2945" s="6"/>
      <c r="BM2945" s="6"/>
      <c r="BN2945" s="6"/>
      <c r="BO2945" s="6"/>
      <c r="BP2945" s="6"/>
      <c r="BQ2945" s="6"/>
      <c r="BR2945" s="6"/>
      <c r="BS2945" s="6"/>
      <c r="BT2945" s="6"/>
      <c r="BU2945" s="6"/>
      <c r="BV2945" s="6"/>
      <c r="BW2945" s="6"/>
      <c r="BX2945" s="6"/>
      <c r="BY2945" s="6"/>
      <c r="BZ2945" s="6"/>
      <c r="CA2945" s="6"/>
      <c r="CB2945" s="6"/>
      <c r="CC2945" s="6"/>
      <c r="CD2945" s="6"/>
      <c r="CE2945" s="6"/>
      <c r="CF2945" s="6"/>
      <c r="CG2945" s="6"/>
      <c r="CH2945" s="6"/>
      <c r="CI2945" s="6"/>
      <c r="CJ2945" s="6"/>
      <c r="CK2945" s="6"/>
      <c r="CL2945" s="6"/>
      <c r="CM2945" s="6"/>
      <c r="CN2945" s="6"/>
      <c r="CO2945" s="6"/>
      <c r="CP2945" s="6"/>
      <c r="CQ2945" s="6"/>
      <c r="CR2945" s="6"/>
      <c r="CS2945" s="6"/>
      <c r="CT2945" s="6"/>
      <c r="CU2945" s="6"/>
      <c r="CV2945" s="6"/>
      <c r="CX2945" s="6"/>
      <c r="CY2945" s="6"/>
      <c r="CZ2945" s="6"/>
      <c r="DA2945" s="6"/>
      <c r="DB2945" s="6"/>
    </row>
    <row r="2946" spans="4:106" s="3" customFormat="1" x14ac:dyDescent="0.25">
      <c r="D2946" s="31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  <c r="AK2946" s="6"/>
      <c r="AL2946" s="6"/>
      <c r="AM2946" s="6"/>
      <c r="AN2946" s="6"/>
      <c r="AO2946" s="6"/>
      <c r="AP2946" s="6"/>
      <c r="AQ2946" s="6"/>
      <c r="AR2946" s="6"/>
      <c r="AS2946" s="6"/>
      <c r="AT2946" s="6"/>
      <c r="AU2946" s="6"/>
      <c r="AV2946" s="6"/>
      <c r="AX2946" s="41"/>
      <c r="AY2946" s="41"/>
      <c r="BA2946" s="6"/>
      <c r="BB2946" s="6"/>
      <c r="BC2946" s="6"/>
      <c r="BD2946" s="6"/>
      <c r="BE2946" s="6"/>
      <c r="BF2946" s="6"/>
      <c r="BG2946" s="6"/>
      <c r="BH2946" s="6"/>
      <c r="BI2946" s="6"/>
      <c r="BJ2946" s="6"/>
      <c r="BK2946" s="6"/>
      <c r="BL2946" s="6"/>
      <c r="BM2946" s="6"/>
      <c r="BN2946" s="6"/>
      <c r="BO2946" s="6"/>
      <c r="BP2946" s="6"/>
      <c r="BQ2946" s="6"/>
      <c r="BR2946" s="6"/>
      <c r="BS2946" s="6"/>
      <c r="BT2946" s="6"/>
      <c r="BU2946" s="6"/>
      <c r="BV2946" s="6"/>
      <c r="BW2946" s="6"/>
      <c r="BX2946" s="6"/>
      <c r="BY2946" s="6"/>
      <c r="BZ2946" s="6"/>
      <c r="CA2946" s="6"/>
      <c r="CB2946" s="6"/>
      <c r="CC2946" s="6"/>
      <c r="CD2946" s="6"/>
      <c r="CE2946" s="6"/>
      <c r="CF2946" s="6"/>
      <c r="CG2946" s="6"/>
      <c r="CH2946" s="6"/>
      <c r="CI2946" s="6"/>
      <c r="CJ2946" s="6"/>
      <c r="CK2946" s="6"/>
      <c r="CL2946" s="6"/>
      <c r="CM2946" s="6"/>
      <c r="CN2946" s="6"/>
      <c r="CO2946" s="6"/>
      <c r="CP2946" s="6"/>
      <c r="CQ2946" s="6"/>
      <c r="CR2946" s="6"/>
      <c r="CS2946" s="6"/>
      <c r="CT2946" s="6"/>
      <c r="CU2946" s="6"/>
      <c r="CV2946" s="6"/>
      <c r="CX2946" s="6"/>
      <c r="CY2946" s="6"/>
      <c r="CZ2946" s="6"/>
      <c r="DA2946" s="6"/>
      <c r="DB2946" s="6"/>
    </row>
    <row r="2947" spans="4:106" s="3" customFormat="1" x14ac:dyDescent="0.25">
      <c r="D2947" s="31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  <c r="AK2947" s="6"/>
      <c r="AL2947" s="6"/>
      <c r="AM2947" s="6"/>
      <c r="AN2947" s="6"/>
      <c r="AO2947" s="6"/>
      <c r="AP2947" s="6"/>
      <c r="AQ2947" s="6"/>
      <c r="AR2947" s="6"/>
      <c r="AS2947" s="6"/>
      <c r="AT2947" s="6"/>
      <c r="AU2947" s="6"/>
      <c r="AV2947" s="6"/>
      <c r="AX2947" s="41"/>
      <c r="AY2947" s="41"/>
      <c r="BA2947" s="6"/>
      <c r="BB2947" s="6"/>
      <c r="BC2947" s="6"/>
      <c r="BD2947" s="6"/>
      <c r="BE2947" s="6"/>
      <c r="BF2947" s="6"/>
      <c r="BG2947" s="6"/>
      <c r="BH2947" s="6"/>
      <c r="BI2947" s="6"/>
      <c r="BJ2947" s="6"/>
      <c r="BK2947" s="6"/>
      <c r="BL2947" s="6"/>
      <c r="BM2947" s="6"/>
      <c r="BN2947" s="6"/>
      <c r="BO2947" s="6"/>
      <c r="BP2947" s="6"/>
      <c r="BQ2947" s="6"/>
      <c r="BR2947" s="6"/>
      <c r="BS2947" s="6"/>
      <c r="BT2947" s="6"/>
      <c r="BU2947" s="6"/>
      <c r="BV2947" s="6"/>
      <c r="BW2947" s="6"/>
      <c r="BX2947" s="6"/>
      <c r="BY2947" s="6"/>
      <c r="BZ2947" s="6"/>
      <c r="CA2947" s="6"/>
      <c r="CB2947" s="6"/>
      <c r="CC2947" s="6"/>
      <c r="CD2947" s="6"/>
      <c r="CE2947" s="6"/>
      <c r="CF2947" s="6"/>
      <c r="CG2947" s="6"/>
      <c r="CH2947" s="6"/>
      <c r="CI2947" s="6"/>
      <c r="CJ2947" s="6"/>
      <c r="CK2947" s="6"/>
      <c r="CL2947" s="6"/>
      <c r="CM2947" s="6"/>
      <c r="CN2947" s="6"/>
      <c r="CO2947" s="6"/>
      <c r="CP2947" s="6"/>
      <c r="CQ2947" s="6"/>
      <c r="CR2947" s="6"/>
      <c r="CS2947" s="6"/>
      <c r="CT2947" s="6"/>
      <c r="CU2947" s="6"/>
      <c r="CV2947" s="6"/>
      <c r="CX2947" s="6"/>
      <c r="CY2947" s="6"/>
      <c r="CZ2947" s="6"/>
      <c r="DA2947" s="6"/>
      <c r="DB2947" s="6"/>
    </row>
    <row r="2948" spans="4:106" s="3" customFormat="1" x14ac:dyDescent="0.25">
      <c r="D2948" s="31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  <c r="AK2948" s="6"/>
      <c r="AL2948" s="6"/>
      <c r="AM2948" s="6"/>
      <c r="AN2948" s="6"/>
      <c r="AO2948" s="6"/>
      <c r="AP2948" s="6"/>
      <c r="AQ2948" s="6"/>
      <c r="AR2948" s="6"/>
      <c r="AS2948" s="6"/>
      <c r="AT2948" s="6"/>
      <c r="AU2948" s="6"/>
      <c r="AV2948" s="6"/>
      <c r="AX2948" s="41"/>
      <c r="AY2948" s="41"/>
      <c r="BA2948" s="6"/>
      <c r="BB2948" s="6"/>
      <c r="BC2948" s="6"/>
      <c r="BD2948" s="6"/>
      <c r="BE2948" s="6"/>
      <c r="BF2948" s="6"/>
      <c r="BG2948" s="6"/>
      <c r="BH2948" s="6"/>
      <c r="BI2948" s="6"/>
      <c r="BJ2948" s="6"/>
      <c r="BK2948" s="6"/>
      <c r="BL2948" s="6"/>
      <c r="BM2948" s="6"/>
      <c r="BN2948" s="6"/>
      <c r="BO2948" s="6"/>
      <c r="BP2948" s="6"/>
      <c r="BQ2948" s="6"/>
      <c r="BR2948" s="6"/>
      <c r="BS2948" s="6"/>
      <c r="BT2948" s="6"/>
      <c r="BU2948" s="6"/>
      <c r="BV2948" s="6"/>
      <c r="BW2948" s="6"/>
      <c r="BX2948" s="6"/>
      <c r="BY2948" s="6"/>
      <c r="BZ2948" s="6"/>
      <c r="CA2948" s="6"/>
      <c r="CB2948" s="6"/>
      <c r="CC2948" s="6"/>
      <c r="CD2948" s="6"/>
      <c r="CE2948" s="6"/>
      <c r="CF2948" s="6"/>
      <c r="CG2948" s="6"/>
      <c r="CH2948" s="6"/>
      <c r="CI2948" s="6"/>
      <c r="CJ2948" s="6"/>
      <c r="CK2948" s="6"/>
      <c r="CL2948" s="6"/>
      <c r="CM2948" s="6"/>
      <c r="CN2948" s="6"/>
      <c r="CO2948" s="6"/>
      <c r="CP2948" s="6"/>
      <c r="CQ2948" s="6"/>
      <c r="CR2948" s="6"/>
      <c r="CS2948" s="6"/>
      <c r="CT2948" s="6"/>
      <c r="CU2948" s="6"/>
      <c r="CV2948" s="6"/>
      <c r="CX2948" s="6"/>
      <c r="CY2948" s="6"/>
      <c r="CZ2948" s="6"/>
      <c r="DA2948" s="6"/>
      <c r="DB2948" s="6"/>
    </row>
    <row r="2949" spans="4:106" s="3" customFormat="1" x14ac:dyDescent="0.25">
      <c r="D2949" s="31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  <c r="AK2949" s="6"/>
      <c r="AL2949" s="6"/>
      <c r="AM2949" s="6"/>
      <c r="AN2949" s="6"/>
      <c r="AO2949" s="6"/>
      <c r="AP2949" s="6"/>
      <c r="AQ2949" s="6"/>
      <c r="AR2949" s="6"/>
      <c r="AS2949" s="6"/>
      <c r="AT2949" s="6"/>
      <c r="AU2949" s="6"/>
      <c r="AV2949" s="6"/>
      <c r="AX2949" s="41"/>
      <c r="AY2949" s="41"/>
      <c r="BA2949" s="6"/>
      <c r="BB2949" s="6"/>
      <c r="BC2949" s="6"/>
      <c r="BD2949" s="6"/>
      <c r="BE2949" s="6"/>
      <c r="BF2949" s="6"/>
      <c r="BG2949" s="6"/>
      <c r="BH2949" s="6"/>
      <c r="BI2949" s="6"/>
      <c r="BJ2949" s="6"/>
      <c r="BK2949" s="6"/>
      <c r="BL2949" s="6"/>
      <c r="BM2949" s="6"/>
      <c r="BN2949" s="6"/>
      <c r="BO2949" s="6"/>
      <c r="BP2949" s="6"/>
      <c r="BQ2949" s="6"/>
      <c r="BR2949" s="6"/>
      <c r="BS2949" s="6"/>
      <c r="BT2949" s="6"/>
      <c r="BU2949" s="6"/>
      <c r="BV2949" s="6"/>
      <c r="BW2949" s="6"/>
      <c r="BX2949" s="6"/>
      <c r="BY2949" s="6"/>
      <c r="BZ2949" s="6"/>
      <c r="CA2949" s="6"/>
      <c r="CB2949" s="6"/>
      <c r="CC2949" s="6"/>
      <c r="CD2949" s="6"/>
      <c r="CE2949" s="6"/>
      <c r="CF2949" s="6"/>
      <c r="CG2949" s="6"/>
      <c r="CH2949" s="6"/>
      <c r="CI2949" s="6"/>
      <c r="CJ2949" s="6"/>
      <c r="CK2949" s="6"/>
      <c r="CL2949" s="6"/>
      <c r="CM2949" s="6"/>
      <c r="CN2949" s="6"/>
      <c r="CO2949" s="6"/>
      <c r="CP2949" s="6"/>
      <c r="CQ2949" s="6"/>
      <c r="CR2949" s="6"/>
      <c r="CS2949" s="6"/>
      <c r="CT2949" s="6"/>
      <c r="CU2949" s="6"/>
      <c r="CV2949" s="6"/>
      <c r="CX2949" s="6"/>
      <c r="CY2949" s="6"/>
      <c r="CZ2949" s="6"/>
      <c r="DA2949" s="6"/>
      <c r="DB2949" s="6"/>
    </row>
    <row r="2950" spans="4:106" s="3" customFormat="1" x14ac:dyDescent="0.25">
      <c r="D2950" s="31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  <c r="AK2950" s="6"/>
      <c r="AL2950" s="6"/>
      <c r="AM2950" s="6"/>
      <c r="AN2950" s="6"/>
      <c r="AO2950" s="6"/>
      <c r="AP2950" s="6"/>
      <c r="AQ2950" s="6"/>
      <c r="AR2950" s="6"/>
      <c r="AS2950" s="6"/>
      <c r="AT2950" s="6"/>
      <c r="AU2950" s="6"/>
      <c r="AV2950" s="6"/>
      <c r="AX2950" s="41"/>
      <c r="AY2950" s="41"/>
      <c r="BA2950" s="6"/>
      <c r="BB2950" s="6"/>
      <c r="BC2950" s="6"/>
      <c r="BD2950" s="6"/>
      <c r="BE2950" s="6"/>
      <c r="BF2950" s="6"/>
      <c r="BG2950" s="6"/>
      <c r="BH2950" s="6"/>
      <c r="BI2950" s="6"/>
      <c r="BJ2950" s="6"/>
      <c r="BK2950" s="6"/>
      <c r="BL2950" s="6"/>
      <c r="BM2950" s="6"/>
      <c r="BN2950" s="6"/>
      <c r="BO2950" s="6"/>
      <c r="BP2950" s="6"/>
      <c r="BQ2950" s="6"/>
      <c r="BR2950" s="6"/>
      <c r="BS2950" s="6"/>
      <c r="BT2950" s="6"/>
      <c r="BU2950" s="6"/>
      <c r="BV2950" s="6"/>
      <c r="BW2950" s="6"/>
      <c r="BX2950" s="6"/>
      <c r="BY2950" s="6"/>
      <c r="BZ2950" s="6"/>
      <c r="CA2950" s="6"/>
      <c r="CB2950" s="6"/>
      <c r="CC2950" s="6"/>
      <c r="CD2950" s="6"/>
      <c r="CE2950" s="6"/>
      <c r="CF2950" s="6"/>
      <c r="CG2950" s="6"/>
      <c r="CH2950" s="6"/>
      <c r="CI2950" s="6"/>
      <c r="CJ2950" s="6"/>
      <c r="CK2950" s="6"/>
      <c r="CL2950" s="6"/>
      <c r="CM2950" s="6"/>
      <c r="CN2950" s="6"/>
      <c r="CO2950" s="6"/>
      <c r="CP2950" s="6"/>
      <c r="CQ2950" s="6"/>
      <c r="CR2950" s="6"/>
      <c r="CS2950" s="6"/>
      <c r="CT2950" s="6"/>
      <c r="CU2950" s="6"/>
      <c r="CV2950" s="6"/>
      <c r="CX2950" s="6"/>
      <c r="CY2950" s="6"/>
      <c r="CZ2950" s="6"/>
      <c r="DA2950" s="6"/>
      <c r="DB2950" s="6"/>
    </row>
    <row r="2951" spans="4:106" s="3" customFormat="1" x14ac:dyDescent="0.25">
      <c r="D2951" s="31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  <c r="AK2951" s="6"/>
      <c r="AL2951" s="6"/>
      <c r="AM2951" s="6"/>
      <c r="AN2951" s="6"/>
      <c r="AO2951" s="6"/>
      <c r="AP2951" s="6"/>
      <c r="AQ2951" s="6"/>
      <c r="AR2951" s="6"/>
      <c r="AS2951" s="6"/>
      <c r="AT2951" s="6"/>
      <c r="AU2951" s="6"/>
      <c r="AV2951" s="6"/>
      <c r="AX2951" s="41"/>
      <c r="AY2951" s="41"/>
      <c r="BA2951" s="6"/>
      <c r="BB2951" s="6"/>
      <c r="BC2951" s="6"/>
      <c r="BD2951" s="6"/>
      <c r="BE2951" s="6"/>
      <c r="BF2951" s="6"/>
      <c r="BG2951" s="6"/>
      <c r="BH2951" s="6"/>
      <c r="BI2951" s="6"/>
      <c r="BJ2951" s="6"/>
      <c r="BK2951" s="6"/>
      <c r="BL2951" s="6"/>
      <c r="BM2951" s="6"/>
      <c r="BN2951" s="6"/>
      <c r="BO2951" s="6"/>
      <c r="BP2951" s="6"/>
      <c r="BQ2951" s="6"/>
      <c r="BR2951" s="6"/>
      <c r="BS2951" s="6"/>
      <c r="BT2951" s="6"/>
      <c r="BU2951" s="6"/>
      <c r="BV2951" s="6"/>
      <c r="BW2951" s="6"/>
      <c r="BX2951" s="6"/>
      <c r="BY2951" s="6"/>
      <c r="BZ2951" s="6"/>
      <c r="CA2951" s="6"/>
      <c r="CB2951" s="6"/>
      <c r="CC2951" s="6"/>
      <c r="CD2951" s="6"/>
      <c r="CE2951" s="6"/>
      <c r="CF2951" s="6"/>
      <c r="CG2951" s="6"/>
      <c r="CH2951" s="6"/>
      <c r="CI2951" s="6"/>
      <c r="CJ2951" s="6"/>
      <c r="CK2951" s="6"/>
      <c r="CL2951" s="6"/>
      <c r="CM2951" s="6"/>
      <c r="CN2951" s="6"/>
      <c r="CO2951" s="6"/>
      <c r="CP2951" s="6"/>
      <c r="CQ2951" s="6"/>
      <c r="CR2951" s="6"/>
      <c r="CS2951" s="6"/>
      <c r="CT2951" s="6"/>
      <c r="CU2951" s="6"/>
      <c r="CV2951" s="6"/>
      <c r="CX2951" s="6"/>
      <c r="CY2951" s="6"/>
      <c r="CZ2951" s="6"/>
      <c r="DA2951" s="6"/>
      <c r="DB2951" s="6"/>
    </row>
    <row r="2952" spans="4:106" s="3" customFormat="1" x14ac:dyDescent="0.25">
      <c r="D2952" s="31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  <c r="AK2952" s="6"/>
      <c r="AL2952" s="6"/>
      <c r="AM2952" s="6"/>
      <c r="AN2952" s="6"/>
      <c r="AO2952" s="6"/>
      <c r="AP2952" s="6"/>
      <c r="AQ2952" s="6"/>
      <c r="AR2952" s="6"/>
      <c r="AS2952" s="6"/>
      <c r="AT2952" s="6"/>
      <c r="AU2952" s="6"/>
      <c r="AV2952" s="6"/>
      <c r="AX2952" s="41"/>
      <c r="AY2952" s="41"/>
      <c r="BA2952" s="6"/>
      <c r="BB2952" s="6"/>
      <c r="BC2952" s="6"/>
      <c r="BD2952" s="6"/>
      <c r="BE2952" s="6"/>
      <c r="BF2952" s="6"/>
      <c r="BG2952" s="6"/>
      <c r="BH2952" s="6"/>
      <c r="BI2952" s="6"/>
      <c r="BJ2952" s="6"/>
      <c r="BK2952" s="6"/>
      <c r="BL2952" s="6"/>
      <c r="BM2952" s="6"/>
      <c r="BN2952" s="6"/>
      <c r="BO2952" s="6"/>
      <c r="BP2952" s="6"/>
      <c r="BQ2952" s="6"/>
      <c r="BR2952" s="6"/>
      <c r="BS2952" s="6"/>
      <c r="BT2952" s="6"/>
      <c r="BU2952" s="6"/>
      <c r="BV2952" s="6"/>
      <c r="BW2952" s="6"/>
      <c r="BX2952" s="6"/>
      <c r="BY2952" s="6"/>
      <c r="BZ2952" s="6"/>
      <c r="CA2952" s="6"/>
      <c r="CB2952" s="6"/>
      <c r="CC2952" s="6"/>
      <c r="CD2952" s="6"/>
      <c r="CE2952" s="6"/>
      <c r="CF2952" s="6"/>
      <c r="CG2952" s="6"/>
      <c r="CH2952" s="6"/>
      <c r="CI2952" s="6"/>
      <c r="CJ2952" s="6"/>
      <c r="CK2952" s="6"/>
      <c r="CL2952" s="6"/>
      <c r="CM2952" s="6"/>
      <c r="CN2952" s="6"/>
      <c r="CO2952" s="6"/>
      <c r="CP2952" s="6"/>
      <c r="CQ2952" s="6"/>
      <c r="CR2952" s="6"/>
      <c r="CS2952" s="6"/>
      <c r="CT2952" s="6"/>
      <c r="CU2952" s="6"/>
      <c r="CV2952" s="6"/>
      <c r="CX2952" s="6"/>
      <c r="CY2952" s="6"/>
      <c r="CZ2952" s="6"/>
      <c r="DA2952" s="6"/>
      <c r="DB2952" s="6"/>
    </row>
    <row r="2953" spans="4:106" s="3" customFormat="1" x14ac:dyDescent="0.25">
      <c r="D2953" s="31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  <c r="AK2953" s="6"/>
      <c r="AL2953" s="6"/>
      <c r="AM2953" s="6"/>
      <c r="AN2953" s="6"/>
      <c r="AO2953" s="6"/>
      <c r="AP2953" s="6"/>
      <c r="AQ2953" s="6"/>
      <c r="AR2953" s="6"/>
      <c r="AS2953" s="6"/>
      <c r="AT2953" s="6"/>
      <c r="AU2953" s="6"/>
      <c r="AV2953" s="6"/>
      <c r="AX2953" s="41"/>
      <c r="AY2953" s="41"/>
      <c r="BA2953" s="6"/>
      <c r="BB2953" s="6"/>
      <c r="BC2953" s="6"/>
      <c r="BD2953" s="6"/>
      <c r="BE2953" s="6"/>
      <c r="BF2953" s="6"/>
      <c r="BG2953" s="6"/>
      <c r="BH2953" s="6"/>
      <c r="BI2953" s="6"/>
      <c r="BJ2953" s="6"/>
      <c r="BK2953" s="6"/>
      <c r="BL2953" s="6"/>
      <c r="BM2953" s="6"/>
      <c r="BN2953" s="6"/>
      <c r="BO2953" s="6"/>
      <c r="BP2953" s="6"/>
      <c r="BQ2953" s="6"/>
      <c r="BR2953" s="6"/>
      <c r="BS2953" s="6"/>
      <c r="BT2953" s="6"/>
      <c r="BU2953" s="6"/>
      <c r="BV2953" s="6"/>
      <c r="BW2953" s="6"/>
      <c r="BX2953" s="6"/>
      <c r="BY2953" s="6"/>
      <c r="BZ2953" s="6"/>
      <c r="CA2953" s="6"/>
      <c r="CB2953" s="6"/>
      <c r="CC2953" s="6"/>
      <c r="CD2953" s="6"/>
      <c r="CE2953" s="6"/>
      <c r="CF2953" s="6"/>
      <c r="CG2953" s="6"/>
      <c r="CH2953" s="6"/>
      <c r="CI2953" s="6"/>
      <c r="CJ2953" s="6"/>
      <c r="CK2953" s="6"/>
      <c r="CL2953" s="6"/>
      <c r="CM2953" s="6"/>
      <c r="CN2953" s="6"/>
      <c r="CO2953" s="6"/>
      <c r="CP2953" s="6"/>
      <c r="CQ2953" s="6"/>
      <c r="CR2953" s="6"/>
      <c r="CS2953" s="6"/>
      <c r="CT2953" s="6"/>
      <c r="CU2953" s="6"/>
      <c r="CV2953" s="6"/>
      <c r="CX2953" s="6"/>
      <c r="CY2953" s="6"/>
      <c r="CZ2953" s="6"/>
      <c r="DA2953" s="6"/>
      <c r="DB2953" s="6"/>
    </row>
    <row r="2954" spans="4:106" s="3" customFormat="1" x14ac:dyDescent="0.25">
      <c r="D2954" s="31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  <c r="AK2954" s="6"/>
      <c r="AL2954" s="6"/>
      <c r="AM2954" s="6"/>
      <c r="AN2954" s="6"/>
      <c r="AO2954" s="6"/>
      <c r="AP2954" s="6"/>
      <c r="AQ2954" s="6"/>
      <c r="AR2954" s="6"/>
      <c r="AS2954" s="6"/>
      <c r="AT2954" s="6"/>
      <c r="AU2954" s="6"/>
      <c r="AV2954" s="6"/>
      <c r="AX2954" s="41"/>
      <c r="AY2954" s="41"/>
      <c r="BA2954" s="6"/>
      <c r="BB2954" s="6"/>
      <c r="BC2954" s="6"/>
      <c r="BD2954" s="6"/>
      <c r="BE2954" s="6"/>
      <c r="BF2954" s="6"/>
      <c r="BG2954" s="6"/>
      <c r="BH2954" s="6"/>
      <c r="BI2954" s="6"/>
      <c r="BJ2954" s="6"/>
      <c r="BK2954" s="6"/>
      <c r="BL2954" s="6"/>
      <c r="BM2954" s="6"/>
      <c r="BN2954" s="6"/>
      <c r="BO2954" s="6"/>
      <c r="BP2954" s="6"/>
      <c r="BQ2954" s="6"/>
      <c r="BR2954" s="6"/>
      <c r="BS2954" s="6"/>
      <c r="BT2954" s="6"/>
      <c r="BU2954" s="6"/>
      <c r="BV2954" s="6"/>
      <c r="BW2954" s="6"/>
      <c r="BX2954" s="6"/>
      <c r="BY2954" s="6"/>
      <c r="BZ2954" s="6"/>
      <c r="CA2954" s="6"/>
      <c r="CB2954" s="6"/>
      <c r="CC2954" s="6"/>
      <c r="CD2954" s="6"/>
      <c r="CE2954" s="6"/>
      <c r="CF2954" s="6"/>
      <c r="CG2954" s="6"/>
      <c r="CH2954" s="6"/>
      <c r="CI2954" s="6"/>
      <c r="CJ2954" s="6"/>
      <c r="CK2954" s="6"/>
      <c r="CL2954" s="6"/>
      <c r="CM2954" s="6"/>
      <c r="CN2954" s="6"/>
      <c r="CO2954" s="6"/>
      <c r="CP2954" s="6"/>
      <c r="CQ2954" s="6"/>
      <c r="CR2954" s="6"/>
      <c r="CS2954" s="6"/>
      <c r="CT2954" s="6"/>
      <c r="CU2954" s="6"/>
      <c r="CV2954" s="6"/>
      <c r="CX2954" s="6"/>
      <c r="CY2954" s="6"/>
      <c r="CZ2954" s="6"/>
      <c r="DA2954" s="6"/>
      <c r="DB2954" s="6"/>
    </row>
    <row r="2955" spans="4:106" s="3" customFormat="1" x14ac:dyDescent="0.25">
      <c r="D2955" s="31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  <c r="AK2955" s="6"/>
      <c r="AL2955" s="6"/>
      <c r="AM2955" s="6"/>
      <c r="AN2955" s="6"/>
      <c r="AO2955" s="6"/>
      <c r="AP2955" s="6"/>
      <c r="AQ2955" s="6"/>
      <c r="AR2955" s="6"/>
      <c r="AS2955" s="6"/>
      <c r="AT2955" s="6"/>
      <c r="AU2955" s="6"/>
      <c r="AV2955" s="6"/>
      <c r="AX2955" s="41"/>
      <c r="AY2955" s="41"/>
      <c r="BA2955" s="6"/>
      <c r="BB2955" s="6"/>
      <c r="BC2955" s="6"/>
      <c r="BD2955" s="6"/>
      <c r="BE2955" s="6"/>
      <c r="BF2955" s="6"/>
      <c r="BG2955" s="6"/>
      <c r="BH2955" s="6"/>
      <c r="BI2955" s="6"/>
      <c r="BJ2955" s="6"/>
      <c r="BK2955" s="6"/>
      <c r="BL2955" s="6"/>
      <c r="BM2955" s="6"/>
      <c r="BN2955" s="6"/>
      <c r="BO2955" s="6"/>
      <c r="BP2955" s="6"/>
      <c r="BQ2955" s="6"/>
      <c r="BR2955" s="6"/>
      <c r="BS2955" s="6"/>
      <c r="BT2955" s="6"/>
      <c r="BU2955" s="6"/>
      <c r="BV2955" s="6"/>
      <c r="BW2955" s="6"/>
      <c r="BX2955" s="6"/>
      <c r="BY2955" s="6"/>
      <c r="BZ2955" s="6"/>
      <c r="CA2955" s="6"/>
      <c r="CB2955" s="6"/>
      <c r="CC2955" s="6"/>
      <c r="CD2955" s="6"/>
      <c r="CE2955" s="6"/>
      <c r="CF2955" s="6"/>
      <c r="CG2955" s="6"/>
      <c r="CH2955" s="6"/>
      <c r="CI2955" s="6"/>
      <c r="CJ2955" s="6"/>
      <c r="CK2955" s="6"/>
      <c r="CL2955" s="6"/>
      <c r="CM2955" s="6"/>
      <c r="CN2955" s="6"/>
      <c r="CO2955" s="6"/>
      <c r="CP2955" s="6"/>
      <c r="CQ2955" s="6"/>
      <c r="CR2955" s="6"/>
      <c r="CS2955" s="6"/>
      <c r="CT2955" s="6"/>
      <c r="CU2955" s="6"/>
      <c r="CV2955" s="6"/>
      <c r="CX2955" s="6"/>
      <c r="CY2955" s="6"/>
      <c r="CZ2955" s="6"/>
      <c r="DA2955" s="6"/>
      <c r="DB2955" s="6"/>
    </row>
    <row r="2956" spans="4:106" s="3" customFormat="1" x14ac:dyDescent="0.25">
      <c r="D2956" s="31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  <c r="AK2956" s="6"/>
      <c r="AL2956" s="6"/>
      <c r="AM2956" s="6"/>
      <c r="AN2956" s="6"/>
      <c r="AO2956" s="6"/>
      <c r="AP2956" s="6"/>
      <c r="AQ2956" s="6"/>
      <c r="AR2956" s="6"/>
      <c r="AS2956" s="6"/>
      <c r="AT2956" s="6"/>
      <c r="AU2956" s="6"/>
      <c r="AV2956" s="6"/>
      <c r="AX2956" s="41"/>
      <c r="AY2956" s="41"/>
      <c r="BA2956" s="6"/>
      <c r="BB2956" s="6"/>
      <c r="BC2956" s="6"/>
      <c r="BD2956" s="6"/>
      <c r="BE2956" s="6"/>
      <c r="BF2956" s="6"/>
      <c r="BG2956" s="6"/>
      <c r="BH2956" s="6"/>
      <c r="BI2956" s="6"/>
      <c r="BJ2956" s="6"/>
      <c r="BK2956" s="6"/>
      <c r="BL2956" s="6"/>
      <c r="BM2956" s="6"/>
      <c r="BN2956" s="6"/>
      <c r="BO2956" s="6"/>
      <c r="BP2956" s="6"/>
      <c r="BQ2956" s="6"/>
      <c r="BR2956" s="6"/>
      <c r="BS2956" s="6"/>
      <c r="BT2956" s="6"/>
      <c r="BU2956" s="6"/>
      <c r="BV2956" s="6"/>
      <c r="BW2956" s="6"/>
      <c r="BX2956" s="6"/>
      <c r="BY2956" s="6"/>
      <c r="BZ2956" s="6"/>
      <c r="CA2956" s="6"/>
      <c r="CB2956" s="6"/>
      <c r="CC2956" s="6"/>
      <c r="CD2956" s="6"/>
      <c r="CE2956" s="6"/>
      <c r="CF2956" s="6"/>
      <c r="CG2956" s="6"/>
      <c r="CH2956" s="6"/>
      <c r="CI2956" s="6"/>
      <c r="CJ2956" s="6"/>
      <c r="CK2956" s="6"/>
      <c r="CL2956" s="6"/>
      <c r="CM2956" s="6"/>
      <c r="CN2956" s="6"/>
      <c r="CO2956" s="6"/>
      <c r="CP2956" s="6"/>
      <c r="CQ2956" s="6"/>
      <c r="CR2956" s="6"/>
      <c r="CS2956" s="6"/>
      <c r="CT2956" s="6"/>
      <c r="CU2956" s="6"/>
      <c r="CV2956" s="6"/>
      <c r="CX2956" s="6"/>
      <c r="CY2956" s="6"/>
      <c r="CZ2956" s="6"/>
      <c r="DA2956" s="6"/>
      <c r="DB2956" s="6"/>
    </row>
    <row r="2957" spans="4:106" s="3" customFormat="1" x14ac:dyDescent="0.25">
      <c r="D2957" s="31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  <c r="AJ2957" s="6"/>
      <c r="AK2957" s="6"/>
      <c r="AL2957" s="6"/>
      <c r="AM2957" s="6"/>
      <c r="AN2957" s="6"/>
      <c r="AO2957" s="6"/>
      <c r="AP2957" s="6"/>
      <c r="AQ2957" s="6"/>
      <c r="AR2957" s="6"/>
      <c r="AS2957" s="6"/>
      <c r="AT2957" s="6"/>
      <c r="AU2957" s="6"/>
      <c r="AV2957" s="6"/>
      <c r="AX2957" s="41"/>
      <c r="AY2957" s="41"/>
      <c r="BA2957" s="6"/>
      <c r="BB2957" s="6"/>
      <c r="BC2957" s="6"/>
      <c r="BD2957" s="6"/>
      <c r="BE2957" s="6"/>
      <c r="BF2957" s="6"/>
      <c r="BG2957" s="6"/>
      <c r="BH2957" s="6"/>
      <c r="BI2957" s="6"/>
      <c r="BJ2957" s="6"/>
      <c r="BK2957" s="6"/>
      <c r="BL2957" s="6"/>
      <c r="BM2957" s="6"/>
      <c r="BN2957" s="6"/>
      <c r="BO2957" s="6"/>
      <c r="BP2957" s="6"/>
      <c r="BQ2957" s="6"/>
      <c r="BR2957" s="6"/>
      <c r="BS2957" s="6"/>
      <c r="BT2957" s="6"/>
      <c r="BU2957" s="6"/>
      <c r="BV2957" s="6"/>
      <c r="BW2957" s="6"/>
      <c r="BX2957" s="6"/>
      <c r="BY2957" s="6"/>
      <c r="BZ2957" s="6"/>
      <c r="CA2957" s="6"/>
      <c r="CB2957" s="6"/>
      <c r="CC2957" s="6"/>
      <c r="CD2957" s="6"/>
      <c r="CE2957" s="6"/>
      <c r="CF2957" s="6"/>
      <c r="CG2957" s="6"/>
      <c r="CH2957" s="6"/>
      <c r="CI2957" s="6"/>
      <c r="CJ2957" s="6"/>
      <c r="CK2957" s="6"/>
      <c r="CL2957" s="6"/>
      <c r="CM2957" s="6"/>
      <c r="CN2957" s="6"/>
      <c r="CO2957" s="6"/>
      <c r="CP2957" s="6"/>
      <c r="CQ2957" s="6"/>
      <c r="CR2957" s="6"/>
      <c r="CS2957" s="6"/>
      <c r="CT2957" s="6"/>
      <c r="CU2957" s="6"/>
      <c r="CV2957" s="6"/>
      <c r="CX2957" s="6"/>
      <c r="CY2957" s="6"/>
      <c r="CZ2957" s="6"/>
      <c r="DA2957" s="6"/>
      <c r="DB2957" s="6"/>
    </row>
    <row r="2958" spans="4:106" s="3" customFormat="1" x14ac:dyDescent="0.25">
      <c r="D2958" s="31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  <c r="AK2958" s="6"/>
      <c r="AL2958" s="6"/>
      <c r="AM2958" s="6"/>
      <c r="AN2958" s="6"/>
      <c r="AO2958" s="6"/>
      <c r="AP2958" s="6"/>
      <c r="AQ2958" s="6"/>
      <c r="AR2958" s="6"/>
      <c r="AS2958" s="6"/>
      <c r="AT2958" s="6"/>
      <c r="AU2958" s="6"/>
      <c r="AV2958" s="6"/>
      <c r="AX2958" s="41"/>
      <c r="AY2958" s="41"/>
      <c r="BA2958" s="6"/>
      <c r="BB2958" s="6"/>
      <c r="BC2958" s="6"/>
      <c r="BD2958" s="6"/>
      <c r="BE2958" s="6"/>
      <c r="BF2958" s="6"/>
      <c r="BG2958" s="6"/>
      <c r="BH2958" s="6"/>
      <c r="BI2958" s="6"/>
      <c r="BJ2958" s="6"/>
      <c r="BK2958" s="6"/>
      <c r="BL2958" s="6"/>
      <c r="BM2958" s="6"/>
      <c r="BN2958" s="6"/>
      <c r="BO2958" s="6"/>
      <c r="BP2958" s="6"/>
      <c r="BQ2958" s="6"/>
      <c r="BR2958" s="6"/>
      <c r="BS2958" s="6"/>
      <c r="BT2958" s="6"/>
      <c r="BU2958" s="6"/>
      <c r="BV2958" s="6"/>
      <c r="BW2958" s="6"/>
      <c r="BX2958" s="6"/>
      <c r="BY2958" s="6"/>
      <c r="BZ2958" s="6"/>
      <c r="CA2958" s="6"/>
      <c r="CB2958" s="6"/>
      <c r="CC2958" s="6"/>
      <c r="CD2958" s="6"/>
      <c r="CE2958" s="6"/>
      <c r="CF2958" s="6"/>
      <c r="CG2958" s="6"/>
      <c r="CH2958" s="6"/>
      <c r="CI2958" s="6"/>
      <c r="CJ2958" s="6"/>
      <c r="CK2958" s="6"/>
      <c r="CL2958" s="6"/>
      <c r="CM2958" s="6"/>
      <c r="CN2958" s="6"/>
      <c r="CO2958" s="6"/>
      <c r="CP2958" s="6"/>
      <c r="CQ2958" s="6"/>
      <c r="CR2958" s="6"/>
      <c r="CS2958" s="6"/>
      <c r="CT2958" s="6"/>
      <c r="CU2958" s="6"/>
      <c r="CV2958" s="6"/>
      <c r="CX2958" s="6"/>
      <c r="CY2958" s="6"/>
      <c r="CZ2958" s="6"/>
      <c r="DA2958" s="6"/>
      <c r="DB2958" s="6"/>
    </row>
    <row r="2959" spans="4:106" s="3" customFormat="1" x14ac:dyDescent="0.25">
      <c r="D2959" s="31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  <c r="AK2959" s="6"/>
      <c r="AL2959" s="6"/>
      <c r="AM2959" s="6"/>
      <c r="AN2959" s="6"/>
      <c r="AO2959" s="6"/>
      <c r="AP2959" s="6"/>
      <c r="AQ2959" s="6"/>
      <c r="AR2959" s="6"/>
      <c r="AS2959" s="6"/>
      <c r="AT2959" s="6"/>
      <c r="AU2959" s="6"/>
      <c r="AV2959" s="6"/>
      <c r="AX2959" s="41"/>
      <c r="AY2959" s="41"/>
      <c r="BA2959" s="6"/>
      <c r="BB2959" s="6"/>
      <c r="BC2959" s="6"/>
      <c r="BD2959" s="6"/>
      <c r="BE2959" s="6"/>
      <c r="BF2959" s="6"/>
      <c r="BG2959" s="6"/>
      <c r="BH2959" s="6"/>
      <c r="BI2959" s="6"/>
      <c r="BJ2959" s="6"/>
      <c r="BK2959" s="6"/>
      <c r="BL2959" s="6"/>
      <c r="BM2959" s="6"/>
      <c r="BN2959" s="6"/>
      <c r="BO2959" s="6"/>
      <c r="BP2959" s="6"/>
      <c r="BQ2959" s="6"/>
      <c r="BR2959" s="6"/>
      <c r="BS2959" s="6"/>
      <c r="BT2959" s="6"/>
      <c r="BU2959" s="6"/>
      <c r="BV2959" s="6"/>
      <c r="BW2959" s="6"/>
      <c r="BX2959" s="6"/>
      <c r="BY2959" s="6"/>
      <c r="BZ2959" s="6"/>
      <c r="CA2959" s="6"/>
      <c r="CB2959" s="6"/>
      <c r="CC2959" s="6"/>
      <c r="CD2959" s="6"/>
      <c r="CE2959" s="6"/>
      <c r="CF2959" s="6"/>
      <c r="CG2959" s="6"/>
      <c r="CH2959" s="6"/>
      <c r="CI2959" s="6"/>
      <c r="CJ2959" s="6"/>
      <c r="CK2959" s="6"/>
      <c r="CL2959" s="6"/>
      <c r="CM2959" s="6"/>
      <c r="CN2959" s="6"/>
      <c r="CO2959" s="6"/>
      <c r="CP2959" s="6"/>
      <c r="CQ2959" s="6"/>
      <c r="CR2959" s="6"/>
      <c r="CS2959" s="6"/>
      <c r="CT2959" s="6"/>
      <c r="CU2959" s="6"/>
      <c r="CV2959" s="6"/>
      <c r="CX2959" s="6"/>
      <c r="CY2959" s="6"/>
      <c r="CZ2959" s="6"/>
      <c r="DA2959" s="6"/>
      <c r="DB2959" s="6"/>
    </row>
    <row r="2960" spans="4:106" s="3" customFormat="1" x14ac:dyDescent="0.25">
      <c r="D2960" s="31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  <c r="AK2960" s="6"/>
      <c r="AL2960" s="6"/>
      <c r="AM2960" s="6"/>
      <c r="AN2960" s="6"/>
      <c r="AO2960" s="6"/>
      <c r="AP2960" s="6"/>
      <c r="AQ2960" s="6"/>
      <c r="AR2960" s="6"/>
      <c r="AS2960" s="6"/>
      <c r="AT2960" s="6"/>
      <c r="AU2960" s="6"/>
      <c r="AV2960" s="6"/>
      <c r="AX2960" s="41"/>
      <c r="AY2960" s="41"/>
      <c r="BA2960" s="6"/>
      <c r="BB2960" s="6"/>
      <c r="BC2960" s="6"/>
      <c r="BD2960" s="6"/>
      <c r="BE2960" s="6"/>
      <c r="BF2960" s="6"/>
      <c r="BG2960" s="6"/>
      <c r="BH2960" s="6"/>
      <c r="BI2960" s="6"/>
      <c r="BJ2960" s="6"/>
      <c r="BK2960" s="6"/>
      <c r="BL2960" s="6"/>
      <c r="BM2960" s="6"/>
      <c r="BN2960" s="6"/>
      <c r="BO2960" s="6"/>
      <c r="BP2960" s="6"/>
      <c r="BQ2960" s="6"/>
      <c r="BR2960" s="6"/>
      <c r="BS2960" s="6"/>
      <c r="BT2960" s="6"/>
      <c r="BU2960" s="6"/>
      <c r="BV2960" s="6"/>
      <c r="BW2960" s="6"/>
      <c r="BX2960" s="6"/>
      <c r="BY2960" s="6"/>
      <c r="BZ2960" s="6"/>
      <c r="CA2960" s="6"/>
      <c r="CB2960" s="6"/>
      <c r="CC2960" s="6"/>
      <c r="CD2960" s="6"/>
      <c r="CE2960" s="6"/>
      <c r="CF2960" s="6"/>
      <c r="CG2960" s="6"/>
      <c r="CH2960" s="6"/>
      <c r="CI2960" s="6"/>
      <c r="CJ2960" s="6"/>
      <c r="CK2960" s="6"/>
      <c r="CL2960" s="6"/>
      <c r="CM2960" s="6"/>
      <c r="CN2960" s="6"/>
      <c r="CO2960" s="6"/>
      <c r="CP2960" s="6"/>
      <c r="CQ2960" s="6"/>
      <c r="CR2960" s="6"/>
      <c r="CS2960" s="6"/>
      <c r="CT2960" s="6"/>
      <c r="CU2960" s="6"/>
      <c r="CV2960" s="6"/>
      <c r="CX2960" s="6"/>
      <c r="CY2960" s="6"/>
      <c r="CZ2960" s="6"/>
      <c r="DA2960" s="6"/>
      <c r="DB2960" s="6"/>
    </row>
    <row r="2961" spans="4:106" s="3" customFormat="1" x14ac:dyDescent="0.25">
      <c r="D2961" s="31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  <c r="AK2961" s="6"/>
      <c r="AL2961" s="6"/>
      <c r="AM2961" s="6"/>
      <c r="AN2961" s="6"/>
      <c r="AO2961" s="6"/>
      <c r="AP2961" s="6"/>
      <c r="AQ2961" s="6"/>
      <c r="AR2961" s="6"/>
      <c r="AS2961" s="6"/>
      <c r="AT2961" s="6"/>
      <c r="AU2961" s="6"/>
      <c r="AV2961" s="6"/>
      <c r="AX2961" s="41"/>
      <c r="AY2961" s="41"/>
      <c r="BA2961" s="6"/>
      <c r="BB2961" s="6"/>
      <c r="BC2961" s="6"/>
      <c r="BD2961" s="6"/>
      <c r="BE2961" s="6"/>
      <c r="BF2961" s="6"/>
      <c r="BG2961" s="6"/>
      <c r="BH2961" s="6"/>
      <c r="BI2961" s="6"/>
      <c r="BJ2961" s="6"/>
      <c r="BK2961" s="6"/>
      <c r="BL2961" s="6"/>
      <c r="BM2961" s="6"/>
      <c r="BN2961" s="6"/>
      <c r="BO2961" s="6"/>
      <c r="BP2961" s="6"/>
      <c r="BQ2961" s="6"/>
      <c r="BR2961" s="6"/>
      <c r="BS2961" s="6"/>
      <c r="BT2961" s="6"/>
      <c r="BU2961" s="6"/>
      <c r="BV2961" s="6"/>
      <c r="BW2961" s="6"/>
      <c r="BX2961" s="6"/>
      <c r="BY2961" s="6"/>
      <c r="BZ2961" s="6"/>
      <c r="CA2961" s="6"/>
      <c r="CB2961" s="6"/>
      <c r="CC2961" s="6"/>
      <c r="CD2961" s="6"/>
      <c r="CE2961" s="6"/>
      <c r="CF2961" s="6"/>
      <c r="CG2961" s="6"/>
      <c r="CH2961" s="6"/>
      <c r="CI2961" s="6"/>
      <c r="CJ2961" s="6"/>
      <c r="CK2961" s="6"/>
      <c r="CL2961" s="6"/>
      <c r="CM2961" s="6"/>
      <c r="CN2961" s="6"/>
      <c r="CO2961" s="6"/>
      <c r="CP2961" s="6"/>
      <c r="CQ2961" s="6"/>
      <c r="CR2961" s="6"/>
      <c r="CS2961" s="6"/>
      <c r="CT2961" s="6"/>
      <c r="CU2961" s="6"/>
      <c r="CV2961" s="6"/>
      <c r="CX2961" s="6"/>
      <c r="CY2961" s="6"/>
      <c r="CZ2961" s="6"/>
      <c r="DA2961" s="6"/>
      <c r="DB2961" s="6"/>
    </row>
    <row r="2962" spans="4:106" s="3" customFormat="1" x14ac:dyDescent="0.25">
      <c r="D2962" s="31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  <c r="AK2962" s="6"/>
      <c r="AL2962" s="6"/>
      <c r="AM2962" s="6"/>
      <c r="AN2962" s="6"/>
      <c r="AO2962" s="6"/>
      <c r="AP2962" s="6"/>
      <c r="AQ2962" s="6"/>
      <c r="AR2962" s="6"/>
      <c r="AS2962" s="6"/>
      <c r="AT2962" s="6"/>
      <c r="AU2962" s="6"/>
      <c r="AV2962" s="6"/>
      <c r="AX2962" s="41"/>
      <c r="AY2962" s="41"/>
      <c r="BA2962" s="6"/>
      <c r="BB2962" s="6"/>
      <c r="BC2962" s="6"/>
      <c r="BD2962" s="6"/>
      <c r="BE2962" s="6"/>
      <c r="BF2962" s="6"/>
      <c r="BG2962" s="6"/>
      <c r="BH2962" s="6"/>
      <c r="BI2962" s="6"/>
      <c r="BJ2962" s="6"/>
      <c r="BK2962" s="6"/>
      <c r="BL2962" s="6"/>
      <c r="BM2962" s="6"/>
      <c r="BN2962" s="6"/>
      <c r="BO2962" s="6"/>
      <c r="BP2962" s="6"/>
      <c r="BQ2962" s="6"/>
      <c r="BR2962" s="6"/>
      <c r="BS2962" s="6"/>
      <c r="BT2962" s="6"/>
      <c r="BU2962" s="6"/>
      <c r="BV2962" s="6"/>
      <c r="BW2962" s="6"/>
      <c r="BX2962" s="6"/>
      <c r="BY2962" s="6"/>
      <c r="BZ2962" s="6"/>
      <c r="CA2962" s="6"/>
      <c r="CB2962" s="6"/>
      <c r="CC2962" s="6"/>
      <c r="CD2962" s="6"/>
      <c r="CE2962" s="6"/>
      <c r="CF2962" s="6"/>
      <c r="CG2962" s="6"/>
      <c r="CH2962" s="6"/>
      <c r="CI2962" s="6"/>
      <c r="CJ2962" s="6"/>
      <c r="CK2962" s="6"/>
      <c r="CL2962" s="6"/>
      <c r="CM2962" s="6"/>
      <c r="CN2962" s="6"/>
      <c r="CO2962" s="6"/>
      <c r="CP2962" s="6"/>
      <c r="CQ2962" s="6"/>
      <c r="CR2962" s="6"/>
      <c r="CS2962" s="6"/>
      <c r="CT2962" s="6"/>
      <c r="CU2962" s="6"/>
      <c r="CV2962" s="6"/>
      <c r="CX2962" s="6"/>
      <c r="CY2962" s="6"/>
      <c r="CZ2962" s="6"/>
      <c r="DA2962" s="6"/>
      <c r="DB2962" s="6"/>
    </row>
    <row r="2963" spans="4:106" s="3" customFormat="1" x14ac:dyDescent="0.25">
      <c r="D2963" s="31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  <c r="AK2963" s="6"/>
      <c r="AL2963" s="6"/>
      <c r="AM2963" s="6"/>
      <c r="AN2963" s="6"/>
      <c r="AO2963" s="6"/>
      <c r="AP2963" s="6"/>
      <c r="AQ2963" s="6"/>
      <c r="AR2963" s="6"/>
      <c r="AS2963" s="6"/>
      <c r="AT2963" s="6"/>
      <c r="AU2963" s="6"/>
      <c r="AV2963" s="6"/>
      <c r="AX2963" s="41"/>
      <c r="AY2963" s="41"/>
      <c r="BA2963" s="6"/>
      <c r="BB2963" s="6"/>
      <c r="BC2963" s="6"/>
      <c r="BD2963" s="6"/>
      <c r="BE2963" s="6"/>
      <c r="BF2963" s="6"/>
      <c r="BG2963" s="6"/>
      <c r="BH2963" s="6"/>
      <c r="BI2963" s="6"/>
      <c r="BJ2963" s="6"/>
      <c r="BK2963" s="6"/>
      <c r="BL2963" s="6"/>
      <c r="BM2963" s="6"/>
      <c r="BN2963" s="6"/>
      <c r="BO2963" s="6"/>
      <c r="BP2963" s="6"/>
      <c r="BQ2963" s="6"/>
      <c r="BR2963" s="6"/>
      <c r="BS2963" s="6"/>
      <c r="BT2963" s="6"/>
      <c r="BU2963" s="6"/>
      <c r="BV2963" s="6"/>
      <c r="BW2963" s="6"/>
      <c r="BX2963" s="6"/>
      <c r="BY2963" s="6"/>
      <c r="BZ2963" s="6"/>
      <c r="CA2963" s="6"/>
      <c r="CB2963" s="6"/>
      <c r="CC2963" s="6"/>
      <c r="CD2963" s="6"/>
      <c r="CE2963" s="6"/>
      <c r="CF2963" s="6"/>
      <c r="CG2963" s="6"/>
      <c r="CH2963" s="6"/>
      <c r="CI2963" s="6"/>
      <c r="CJ2963" s="6"/>
      <c r="CK2963" s="6"/>
      <c r="CL2963" s="6"/>
      <c r="CM2963" s="6"/>
      <c r="CN2963" s="6"/>
      <c r="CO2963" s="6"/>
      <c r="CP2963" s="6"/>
      <c r="CQ2963" s="6"/>
      <c r="CR2963" s="6"/>
      <c r="CS2963" s="6"/>
      <c r="CT2963" s="6"/>
      <c r="CU2963" s="6"/>
      <c r="CV2963" s="6"/>
      <c r="CX2963" s="6"/>
      <c r="CY2963" s="6"/>
      <c r="CZ2963" s="6"/>
      <c r="DA2963" s="6"/>
      <c r="DB2963" s="6"/>
    </row>
    <row r="2964" spans="4:106" s="3" customFormat="1" x14ac:dyDescent="0.25">
      <c r="D2964" s="31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  <c r="AK2964" s="6"/>
      <c r="AL2964" s="6"/>
      <c r="AM2964" s="6"/>
      <c r="AN2964" s="6"/>
      <c r="AO2964" s="6"/>
      <c r="AP2964" s="6"/>
      <c r="AQ2964" s="6"/>
      <c r="AR2964" s="6"/>
      <c r="AS2964" s="6"/>
      <c r="AT2964" s="6"/>
      <c r="AU2964" s="6"/>
      <c r="AV2964" s="6"/>
      <c r="AX2964" s="41"/>
      <c r="AY2964" s="41"/>
      <c r="BA2964" s="6"/>
      <c r="BB2964" s="6"/>
      <c r="BC2964" s="6"/>
      <c r="BD2964" s="6"/>
      <c r="BE2964" s="6"/>
      <c r="BF2964" s="6"/>
      <c r="BG2964" s="6"/>
      <c r="BH2964" s="6"/>
      <c r="BI2964" s="6"/>
      <c r="BJ2964" s="6"/>
      <c r="BK2964" s="6"/>
      <c r="BL2964" s="6"/>
      <c r="BM2964" s="6"/>
      <c r="BN2964" s="6"/>
      <c r="BO2964" s="6"/>
      <c r="BP2964" s="6"/>
      <c r="BQ2964" s="6"/>
      <c r="BR2964" s="6"/>
      <c r="BS2964" s="6"/>
      <c r="BT2964" s="6"/>
      <c r="BU2964" s="6"/>
      <c r="BV2964" s="6"/>
      <c r="BW2964" s="6"/>
      <c r="BX2964" s="6"/>
      <c r="BY2964" s="6"/>
      <c r="BZ2964" s="6"/>
      <c r="CA2964" s="6"/>
      <c r="CB2964" s="6"/>
      <c r="CC2964" s="6"/>
      <c r="CD2964" s="6"/>
      <c r="CE2964" s="6"/>
      <c r="CF2964" s="6"/>
      <c r="CG2964" s="6"/>
      <c r="CH2964" s="6"/>
      <c r="CI2964" s="6"/>
      <c r="CJ2964" s="6"/>
      <c r="CK2964" s="6"/>
      <c r="CL2964" s="6"/>
      <c r="CM2964" s="6"/>
      <c r="CN2964" s="6"/>
      <c r="CO2964" s="6"/>
      <c r="CP2964" s="6"/>
      <c r="CQ2964" s="6"/>
      <c r="CR2964" s="6"/>
      <c r="CS2964" s="6"/>
      <c r="CT2964" s="6"/>
      <c r="CU2964" s="6"/>
      <c r="CV2964" s="6"/>
      <c r="CX2964" s="6"/>
      <c r="CY2964" s="6"/>
      <c r="CZ2964" s="6"/>
      <c r="DA2964" s="6"/>
      <c r="DB2964" s="6"/>
    </row>
    <row r="2965" spans="4:106" s="3" customFormat="1" x14ac:dyDescent="0.25">
      <c r="D2965" s="31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  <c r="AK2965" s="6"/>
      <c r="AL2965" s="6"/>
      <c r="AM2965" s="6"/>
      <c r="AN2965" s="6"/>
      <c r="AO2965" s="6"/>
      <c r="AP2965" s="6"/>
      <c r="AQ2965" s="6"/>
      <c r="AR2965" s="6"/>
      <c r="AS2965" s="6"/>
      <c r="AT2965" s="6"/>
      <c r="AU2965" s="6"/>
      <c r="AV2965" s="6"/>
      <c r="AX2965" s="41"/>
      <c r="AY2965" s="41"/>
      <c r="BA2965" s="6"/>
      <c r="BB2965" s="6"/>
      <c r="BC2965" s="6"/>
      <c r="BD2965" s="6"/>
      <c r="BE2965" s="6"/>
      <c r="BF2965" s="6"/>
      <c r="BG2965" s="6"/>
      <c r="BH2965" s="6"/>
      <c r="BI2965" s="6"/>
      <c r="BJ2965" s="6"/>
      <c r="BK2965" s="6"/>
      <c r="BL2965" s="6"/>
      <c r="BM2965" s="6"/>
      <c r="BN2965" s="6"/>
      <c r="BO2965" s="6"/>
      <c r="BP2965" s="6"/>
      <c r="BQ2965" s="6"/>
      <c r="BR2965" s="6"/>
      <c r="BS2965" s="6"/>
      <c r="BT2965" s="6"/>
      <c r="BU2965" s="6"/>
      <c r="BV2965" s="6"/>
      <c r="BW2965" s="6"/>
      <c r="BX2965" s="6"/>
      <c r="BY2965" s="6"/>
      <c r="BZ2965" s="6"/>
      <c r="CA2965" s="6"/>
      <c r="CB2965" s="6"/>
      <c r="CC2965" s="6"/>
      <c r="CD2965" s="6"/>
      <c r="CE2965" s="6"/>
      <c r="CF2965" s="6"/>
      <c r="CG2965" s="6"/>
      <c r="CH2965" s="6"/>
      <c r="CI2965" s="6"/>
      <c r="CJ2965" s="6"/>
      <c r="CK2965" s="6"/>
      <c r="CL2965" s="6"/>
      <c r="CM2965" s="6"/>
      <c r="CN2965" s="6"/>
      <c r="CO2965" s="6"/>
      <c r="CP2965" s="6"/>
      <c r="CQ2965" s="6"/>
      <c r="CR2965" s="6"/>
      <c r="CS2965" s="6"/>
      <c r="CT2965" s="6"/>
      <c r="CU2965" s="6"/>
      <c r="CV2965" s="6"/>
      <c r="CX2965" s="6"/>
      <c r="CY2965" s="6"/>
      <c r="CZ2965" s="6"/>
      <c r="DA2965" s="6"/>
      <c r="DB2965" s="6"/>
    </row>
    <row r="2966" spans="4:106" s="3" customFormat="1" x14ac:dyDescent="0.25">
      <c r="D2966" s="31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  <c r="AJ2966" s="6"/>
      <c r="AK2966" s="6"/>
      <c r="AL2966" s="6"/>
      <c r="AM2966" s="6"/>
      <c r="AN2966" s="6"/>
      <c r="AO2966" s="6"/>
      <c r="AP2966" s="6"/>
      <c r="AQ2966" s="6"/>
      <c r="AR2966" s="6"/>
      <c r="AS2966" s="6"/>
      <c r="AT2966" s="6"/>
      <c r="AU2966" s="6"/>
      <c r="AV2966" s="6"/>
      <c r="AX2966" s="41"/>
      <c r="AY2966" s="41"/>
      <c r="BA2966" s="6"/>
      <c r="BB2966" s="6"/>
      <c r="BC2966" s="6"/>
      <c r="BD2966" s="6"/>
      <c r="BE2966" s="6"/>
      <c r="BF2966" s="6"/>
      <c r="BG2966" s="6"/>
      <c r="BH2966" s="6"/>
      <c r="BI2966" s="6"/>
      <c r="BJ2966" s="6"/>
      <c r="BK2966" s="6"/>
      <c r="BL2966" s="6"/>
      <c r="BM2966" s="6"/>
      <c r="BN2966" s="6"/>
      <c r="BO2966" s="6"/>
      <c r="BP2966" s="6"/>
      <c r="BQ2966" s="6"/>
      <c r="BR2966" s="6"/>
      <c r="BS2966" s="6"/>
      <c r="BT2966" s="6"/>
      <c r="BU2966" s="6"/>
      <c r="BV2966" s="6"/>
      <c r="BW2966" s="6"/>
      <c r="BX2966" s="6"/>
      <c r="BY2966" s="6"/>
      <c r="BZ2966" s="6"/>
      <c r="CA2966" s="6"/>
      <c r="CB2966" s="6"/>
      <c r="CC2966" s="6"/>
      <c r="CD2966" s="6"/>
      <c r="CE2966" s="6"/>
      <c r="CF2966" s="6"/>
      <c r="CG2966" s="6"/>
      <c r="CH2966" s="6"/>
      <c r="CI2966" s="6"/>
      <c r="CJ2966" s="6"/>
      <c r="CK2966" s="6"/>
      <c r="CL2966" s="6"/>
      <c r="CM2966" s="6"/>
      <c r="CN2966" s="6"/>
      <c r="CO2966" s="6"/>
      <c r="CP2966" s="6"/>
      <c r="CQ2966" s="6"/>
      <c r="CR2966" s="6"/>
      <c r="CS2966" s="6"/>
      <c r="CT2966" s="6"/>
      <c r="CU2966" s="6"/>
      <c r="CV2966" s="6"/>
      <c r="CX2966" s="6"/>
      <c r="CY2966" s="6"/>
      <c r="CZ2966" s="6"/>
      <c r="DA2966" s="6"/>
      <c r="DB2966" s="6"/>
    </row>
    <row r="2967" spans="4:106" s="3" customFormat="1" x14ac:dyDescent="0.25">
      <c r="D2967" s="31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  <c r="AJ2967" s="6"/>
      <c r="AK2967" s="6"/>
      <c r="AL2967" s="6"/>
      <c r="AM2967" s="6"/>
      <c r="AN2967" s="6"/>
      <c r="AO2967" s="6"/>
      <c r="AP2967" s="6"/>
      <c r="AQ2967" s="6"/>
      <c r="AR2967" s="6"/>
      <c r="AS2967" s="6"/>
      <c r="AT2967" s="6"/>
      <c r="AU2967" s="6"/>
      <c r="AV2967" s="6"/>
      <c r="AX2967" s="41"/>
      <c r="AY2967" s="41"/>
      <c r="BA2967" s="6"/>
      <c r="BB2967" s="6"/>
      <c r="BC2967" s="6"/>
      <c r="BD2967" s="6"/>
      <c r="BE2967" s="6"/>
      <c r="BF2967" s="6"/>
      <c r="BG2967" s="6"/>
      <c r="BH2967" s="6"/>
      <c r="BI2967" s="6"/>
      <c r="BJ2967" s="6"/>
      <c r="BK2967" s="6"/>
      <c r="BL2967" s="6"/>
      <c r="BM2967" s="6"/>
      <c r="BN2967" s="6"/>
      <c r="BO2967" s="6"/>
      <c r="BP2967" s="6"/>
      <c r="BQ2967" s="6"/>
      <c r="BR2967" s="6"/>
      <c r="BS2967" s="6"/>
      <c r="BT2967" s="6"/>
      <c r="BU2967" s="6"/>
      <c r="BV2967" s="6"/>
      <c r="BW2967" s="6"/>
      <c r="BX2967" s="6"/>
      <c r="BY2967" s="6"/>
      <c r="BZ2967" s="6"/>
      <c r="CA2967" s="6"/>
      <c r="CB2967" s="6"/>
      <c r="CC2967" s="6"/>
      <c r="CD2967" s="6"/>
      <c r="CE2967" s="6"/>
      <c r="CF2967" s="6"/>
      <c r="CG2967" s="6"/>
      <c r="CH2967" s="6"/>
      <c r="CI2967" s="6"/>
      <c r="CJ2967" s="6"/>
      <c r="CK2967" s="6"/>
      <c r="CL2967" s="6"/>
      <c r="CM2967" s="6"/>
      <c r="CN2967" s="6"/>
      <c r="CO2967" s="6"/>
      <c r="CP2967" s="6"/>
      <c r="CQ2967" s="6"/>
      <c r="CR2967" s="6"/>
      <c r="CS2967" s="6"/>
      <c r="CT2967" s="6"/>
      <c r="CU2967" s="6"/>
      <c r="CV2967" s="6"/>
      <c r="CX2967" s="6"/>
      <c r="CY2967" s="6"/>
      <c r="CZ2967" s="6"/>
      <c r="DA2967" s="6"/>
      <c r="DB2967" s="6"/>
    </row>
    <row r="2968" spans="4:106" s="3" customFormat="1" x14ac:dyDescent="0.25">
      <c r="D2968" s="31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  <c r="AJ2968" s="6"/>
      <c r="AK2968" s="6"/>
      <c r="AL2968" s="6"/>
      <c r="AM2968" s="6"/>
      <c r="AN2968" s="6"/>
      <c r="AO2968" s="6"/>
      <c r="AP2968" s="6"/>
      <c r="AQ2968" s="6"/>
      <c r="AR2968" s="6"/>
      <c r="AS2968" s="6"/>
      <c r="AT2968" s="6"/>
      <c r="AU2968" s="6"/>
      <c r="AV2968" s="6"/>
      <c r="AX2968" s="41"/>
      <c r="AY2968" s="41"/>
      <c r="BA2968" s="6"/>
      <c r="BB2968" s="6"/>
      <c r="BC2968" s="6"/>
      <c r="BD2968" s="6"/>
      <c r="BE2968" s="6"/>
      <c r="BF2968" s="6"/>
      <c r="BG2968" s="6"/>
      <c r="BH2968" s="6"/>
      <c r="BI2968" s="6"/>
      <c r="BJ2968" s="6"/>
      <c r="BK2968" s="6"/>
      <c r="BL2968" s="6"/>
      <c r="BM2968" s="6"/>
      <c r="BN2968" s="6"/>
      <c r="BO2968" s="6"/>
      <c r="BP2968" s="6"/>
      <c r="BQ2968" s="6"/>
      <c r="BR2968" s="6"/>
      <c r="BS2968" s="6"/>
      <c r="BT2968" s="6"/>
      <c r="BU2968" s="6"/>
      <c r="BV2968" s="6"/>
      <c r="BW2968" s="6"/>
      <c r="BX2968" s="6"/>
      <c r="BY2968" s="6"/>
      <c r="BZ2968" s="6"/>
      <c r="CA2968" s="6"/>
      <c r="CB2968" s="6"/>
      <c r="CC2968" s="6"/>
      <c r="CD2968" s="6"/>
      <c r="CE2968" s="6"/>
      <c r="CF2968" s="6"/>
      <c r="CG2968" s="6"/>
      <c r="CH2968" s="6"/>
      <c r="CI2968" s="6"/>
      <c r="CJ2968" s="6"/>
      <c r="CK2968" s="6"/>
      <c r="CL2968" s="6"/>
      <c r="CM2968" s="6"/>
      <c r="CN2968" s="6"/>
      <c r="CO2968" s="6"/>
      <c r="CP2968" s="6"/>
      <c r="CQ2968" s="6"/>
      <c r="CR2968" s="6"/>
      <c r="CS2968" s="6"/>
      <c r="CT2968" s="6"/>
      <c r="CU2968" s="6"/>
      <c r="CV2968" s="6"/>
      <c r="CX2968" s="6"/>
      <c r="CY2968" s="6"/>
      <c r="CZ2968" s="6"/>
      <c r="DA2968" s="6"/>
      <c r="DB2968" s="6"/>
    </row>
    <row r="2969" spans="4:106" s="3" customFormat="1" x14ac:dyDescent="0.25">
      <c r="D2969" s="31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  <c r="AJ2969" s="6"/>
      <c r="AK2969" s="6"/>
      <c r="AL2969" s="6"/>
      <c r="AM2969" s="6"/>
      <c r="AN2969" s="6"/>
      <c r="AO2969" s="6"/>
      <c r="AP2969" s="6"/>
      <c r="AQ2969" s="6"/>
      <c r="AR2969" s="6"/>
      <c r="AS2969" s="6"/>
      <c r="AT2969" s="6"/>
      <c r="AU2969" s="6"/>
      <c r="AV2969" s="6"/>
      <c r="AX2969" s="41"/>
      <c r="AY2969" s="41"/>
      <c r="BA2969" s="6"/>
      <c r="BB2969" s="6"/>
      <c r="BC2969" s="6"/>
      <c r="BD2969" s="6"/>
      <c r="BE2969" s="6"/>
      <c r="BF2969" s="6"/>
      <c r="BG2969" s="6"/>
      <c r="BH2969" s="6"/>
      <c r="BI2969" s="6"/>
      <c r="BJ2969" s="6"/>
      <c r="BK2969" s="6"/>
      <c r="BL2969" s="6"/>
      <c r="BM2969" s="6"/>
      <c r="BN2969" s="6"/>
      <c r="BO2969" s="6"/>
      <c r="BP2969" s="6"/>
      <c r="BQ2969" s="6"/>
      <c r="BR2969" s="6"/>
      <c r="BS2969" s="6"/>
      <c r="BT2969" s="6"/>
      <c r="BU2969" s="6"/>
      <c r="BV2969" s="6"/>
      <c r="BW2969" s="6"/>
      <c r="BX2969" s="6"/>
      <c r="BY2969" s="6"/>
      <c r="BZ2969" s="6"/>
      <c r="CA2969" s="6"/>
      <c r="CB2969" s="6"/>
      <c r="CC2969" s="6"/>
      <c r="CD2969" s="6"/>
      <c r="CE2969" s="6"/>
      <c r="CF2969" s="6"/>
      <c r="CG2969" s="6"/>
      <c r="CH2969" s="6"/>
      <c r="CI2969" s="6"/>
      <c r="CJ2969" s="6"/>
      <c r="CK2969" s="6"/>
      <c r="CL2969" s="6"/>
      <c r="CM2969" s="6"/>
      <c r="CN2969" s="6"/>
      <c r="CO2969" s="6"/>
      <c r="CP2969" s="6"/>
      <c r="CQ2969" s="6"/>
      <c r="CR2969" s="6"/>
      <c r="CS2969" s="6"/>
      <c r="CT2969" s="6"/>
      <c r="CU2969" s="6"/>
      <c r="CV2969" s="6"/>
      <c r="CX2969" s="6"/>
      <c r="CY2969" s="6"/>
      <c r="CZ2969" s="6"/>
      <c r="DA2969" s="6"/>
      <c r="DB2969" s="6"/>
    </row>
    <row r="2970" spans="4:106" s="3" customFormat="1" x14ac:dyDescent="0.25">
      <c r="D2970" s="31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  <c r="AK2970" s="6"/>
      <c r="AL2970" s="6"/>
      <c r="AM2970" s="6"/>
      <c r="AN2970" s="6"/>
      <c r="AO2970" s="6"/>
      <c r="AP2970" s="6"/>
      <c r="AQ2970" s="6"/>
      <c r="AR2970" s="6"/>
      <c r="AS2970" s="6"/>
      <c r="AT2970" s="6"/>
      <c r="AU2970" s="6"/>
      <c r="AV2970" s="6"/>
      <c r="AX2970" s="41"/>
      <c r="AY2970" s="41"/>
      <c r="BA2970" s="6"/>
      <c r="BB2970" s="6"/>
      <c r="BC2970" s="6"/>
      <c r="BD2970" s="6"/>
      <c r="BE2970" s="6"/>
      <c r="BF2970" s="6"/>
      <c r="BG2970" s="6"/>
      <c r="BH2970" s="6"/>
      <c r="BI2970" s="6"/>
      <c r="BJ2970" s="6"/>
      <c r="BK2970" s="6"/>
      <c r="BL2970" s="6"/>
      <c r="BM2970" s="6"/>
      <c r="BN2970" s="6"/>
      <c r="BO2970" s="6"/>
      <c r="BP2970" s="6"/>
      <c r="BQ2970" s="6"/>
      <c r="BR2970" s="6"/>
      <c r="BS2970" s="6"/>
      <c r="BT2970" s="6"/>
      <c r="BU2970" s="6"/>
      <c r="BV2970" s="6"/>
      <c r="BW2970" s="6"/>
      <c r="BX2970" s="6"/>
      <c r="BY2970" s="6"/>
      <c r="BZ2970" s="6"/>
      <c r="CA2970" s="6"/>
      <c r="CB2970" s="6"/>
      <c r="CC2970" s="6"/>
      <c r="CD2970" s="6"/>
      <c r="CE2970" s="6"/>
      <c r="CF2970" s="6"/>
      <c r="CG2970" s="6"/>
      <c r="CH2970" s="6"/>
      <c r="CI2970" s="6"/>
      <c r="CJ2970" s="6"/>
      <c r="CK2970" s="6"/>
      <c r="CL2970" s="6"/>
      <c r="CM2970" s="6"/>
      <c r="CN2970" s="6"/>
      <c r="CO2970" s="6"/>
      <c r="CP2970" s="6"/>
      <c r="CQ2970" s="6"/>
      <c r="CR2970" s="6"/>
      <c r="CS2970" s="6"/>
      <c r="CT2970" s="6"/>
      <c r="CU2970" s="6"/>
      <c r="CV2970" s="6"/>
      <c r="CX2970" s="6"/>
      <c r="CY2970" s="6"/>
      <c r="CZ2970" s="6"/>
      <c r="DA2970" s="6"/>
      <c r="DB2970" s="6"/>
    </row>
    <row r="2971" spans="4:106" s="3" customFormat="1" x14ac:dyDescent="0.25">
      <c r="D2971" s="31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  <c r="AJ2971" s="6"/>
      <c r="AK2971" s="6"/>
      <c r="AL2971" s="6"/>
      <c r="AM2971" s="6"/>
      <c r="AN2971" s="6"/>
      <c r="AO2971" s="6"/>
      <c r="AP2971" s="6"/>
      <c r="AQ2971" s="6"/>
      <c r="AR2971" s="6"/>
      <c r="AS2971" s="6"/>
      <c r="AT2971" s="6"/>
      <c r="AU2971" s="6"/>
      <c r="AV2971" s="6"/>
      <c r="AX2971" s="41"/>
      <c r="AY2971" s="41"/>
      <c r="BA2971" s="6"/>
      <c r="BB2971" s="6"/>
      <c r="BC2971" s="6"/>
      <c r="BD2971" s="6"/>
      <c r="BE2971" s="6"/>
      <c r="BF2971" s="6"/>
      <c r="BG2971" s="6"/>
      <c r="BH2971" s="6"/>
      <c r="BI2971" s="6"/>
      <c r="BJ2971" s="6"/>
      <c r="BK2971" s="6"/>
      <c r="BL2971" s="6"/>
      <c r="BM2971" s="6"/>
      <c r="BN2971" s="6"/>
      <c r="BO2971" s="6"/>
      <c r="BP2971" s="6"/>
      <c r="BQ2971" s="6"/>
      <c r="BR2971" s="6"/>
      <c r="BS2971" s="6"/>
      <c r="BT2971" s="6"/>
      <c r="BU2971" s="6"/>
      <c r="BV2971" s="6"/>
      <c r="BW2971" s="6"/>
      <c r="BX2971" s="6"/>
      <c r="BY2971" s="6"/>
      <c r="BZ2971" s="6"/>
      <c r="CA2971" s="6"/>
      <c r="CB2971" s="6"/>
      <c r="CC2971" s="6"/>
      <c r="CD2971" s="6"/>
      <c r="CE2971" s="6"/>
      <c r="CF2971" s="6"/>
      <c r="CG2971" s="6"/>
      <c r="CH2971" s="6"/>
      <c r="CI2971" s="6"/>
      <c r="CJ2971" s="6"/>
      <c r="CK2971" s="6"/>
      <c r="CL2971" s="6"/>
      <c r="CM2971" s="6"/>
      <c r="CN2971" s="6"/>
      <c r="CO2971" s="6"/>
      <c r="CP2971" s="6"/>
      <c r="CQ2971" s="6"/>
      <c r="CR2971" s="6"/>
      <c r="CS2971" s="6"/>
      <c r="CT2971" s="6"/>
      <c r="CU2971" s="6"/>
      <c r="CV2971" s="6"/>
      <c r="CX2971" s="6"/>
      <c r="CY2971" s="6"/>
      <c r="CZ2971" s="6"/>
      <c r="DA2971" s="6"/>
      <c r="DB2971" s="6"/>
    </row>
    <row r="2972" spans="4:106" s="3" customFormat="1" x14ac:dyDescent="0.25">
      <c r="D2972" s="31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  <c r="AJ2972" s="6"/>
      <c r="AK2972" s="6"/>
      <c r="AL2972" s="6"/>
      <c r="AM2972" s="6"/>
      <c r="AN2972" s="6"/>
      <c r="AO2972" s="6"/>
      <c r="AP2972" s="6"/>
      <c r="AQ2972" s="6"/>
      <c r="AR2972" s="6"/>
      <c r="AS2972" s="6"/>
      <c r="AT2972" s="6"/>
      <c r="AU2972" s="6"/>
      <c r="AV2972" s="6"/>
      <c r="AX2972" s="41"/>
      <c r="AY2972" s="41"/>
      <c r="BA2972" s="6"/>
      <c r="BB2972" s="6"/>
      <c r="BC2972" s="6"/>
      <c r="BD2972" s="6"/>
      <c r="BE2972" s="6"/>
      <c r="BF2972" s="6"/>
      <c r="BG2972" s="6"/>
      <c r="BH2972" s="6"/>
      <c r="BI2972" s="6"/>
      <c r="BJ2972" s="6"/>
      <c r="BK2972" s="6"/>
      <c r="BL2972" s="6"/>
      <c r="BM2972" s="6"/>
      <c r="BN2972" s="6"/>
      <c r="BO2972" s="6"/>
      <c r="BP2972" s="6"/>
      <c r="BQ2972" s="6"/>
      <c r="BR2972" s="6"/>
      <c r="BS2972" s="6"/>
      <c r="BT2972" s="6"/>
      <c r="BU2972" s="6"/>
      <c r="BV2972" s="6"/>
      <c r="BW2972" s="6"/>
      <c r="BX2972" s="6"/>
      <c r="BY2972" s="6"/>
      <c r="BZ2972" s="6"/>
      <c r="CA2972" s="6"/>
      <c r="CB2972" s="6"/>
      <c r="CC2972" s="6"/>
      <c r="CD2972" s="6"/>
      <c r="CE2972" s="6"/>
      <c r="CF2972" s="6"/>
      <c r="CG2972" s="6"/>
      <c r="CH2972" s="6"/>
      <c r="CI2972" s="6"/>
      <c r="CJ2972" s="6"/>
      <c r="CK2972" s="6"/>
      <c r="CL2972" s="6"/>
      <c r="CM2972" s="6"/>
      <c r="CN2972" s="6"/>
      <c r="CO2972" s="6"/>
      <c r="CP2972" s="6"/>
      <c r="CQ2972" s="6"/>
      <c r="CR2972" s="6"/>
      <c r="CS2972" s="6"/>
      <c r="CT2972" s="6"/>
      <c r="CU2972" s="6"/>
      <c r="CV2972" s="6"/>
      <c r="CX2972" s="6"/>
      <c r="CY2972" s="6"/>
      <c r="CZ2972" s="6"/>
      <c r="DA2972" s="6"/>
      <c r="DB2972" s="6"/>
    </row>
    <row r="2973" spans="4:106" s="3" customFormat="1" x14ac:dyDescent="0.25">
      <c r="D2973" s="31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  <c r="AK2973" s="6"/>
      <c r="AL2973" s="6"/>
      <c r="AM2973" s="6"/>
      <c r="AN2973" s="6"/>
      <c r="AO2973" s="6"/>
      <c r="AP2973" s="6"/>
      <c r="AQ2973" s="6"/>
      <c r="AR2973" s="6"/>
      <c r="AS2973" s="6"/>
      <c r="AT2973" s="6"/>
      <c r="AU2973" s="6"/>
      <c r="AV2973" s="6"/>
      <c r="AX2973" s="41"/>
      <c r="AY2973" s="41"/>
      <c r="BA2973" s="6"/>
      <c r="BB2973" s="6"/>
      <c r="BC2973" s="6"/>
      <c r="BD2973" s="6"/>
      <c r="BE2973" s="6"/>
      <c r="BF2973" s="6"/>
      <c r="BG2973" s="6"/>
      <c r="BH2973" s="6"/>
      <c r="BI2973" s="6"/>
      <c r="BJ2973" s="6"/>
      <c r="BK2973" s="6"/>
      <c r="BL2973" s="6"/>
      <c r="BM2973" s="6"/>
      <c r="BN2973" s="6"/>
      <c r="BO2973" s="6"/>
      <c r="BP2973" s="6"/>
      <c r="BQ2973" s="6"/>
      <c r="BR2973" s="6"/>
      <c r="BS2973" s="6"/>
      <c r="BT2973" s="6"/>
      <c r="BU2973" s="6"/>
      <c r="BV2973" s="6"/>
      <c r="BW2973" s="6"/>
      <c r="BX2973" s="6"/>
      <c r="BY2973" s="6"/>
      <c r="BZ2973" s="6"/>
      <c r="CA2973" s="6"/>
      <c r="CB2973" s="6"/>
      <c r="CC2973" s="6"/>
      <c r="CD2973" s="6"/>
      <c r="CE2973" s="6"/>
      <c r="CF2973" s="6"/>
      <c r="CG2973" s="6"/>
      <c r="CH2973" s="6"/>
      <c r="CI2973" s="6"/>
      <c r="CJ2973" s="6"/>
      <c r="CK2973" s="6"/>
      <c r="CL2973" s="6"/>
      <c r="CM2973" s="6"/>
      <c r="CN2973" s="6"/>
      <c r="CO2973" s="6"/>
      <c r="CP2973" s="6"/>
      <c r="CQ2973" s="6"/>
      <c r="CR2973" s="6"/>
      <c r="CS2973" s="6"/>
      <c r="CT2973" s="6"/>
      <c r="CU2973" s="6"/>
      <c r="CV2973" s="6"/>
      <c r="CX2973" s="6"/>
      <c r="CY2973" s="6"/>
      <c r="CZ2973" s="6"/>
      <c r="DA2973" s="6"/>
      <c r="DB2973" s="6"/>
    </row>
    <row r="2974" spans="4:106" s="3" customFormat="1" x14ac:dyDescent="0.25">
      <c r="D2974" s="31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  <c r="AK2974" s="6"/>
      <c r="AL2974" s="6"/>
      <c r="AM2974" s="6"/>
      <c r="AN2974" s="6"/>
      <c r="AO2974" s="6"/>
      <c r="AP2974" s="6"/>
      <c r="AQ2974" s="6"/>
      <c r="AR2974" s="6"/>
      <c r="AS2974" s="6"/>
      <c r="AT2974" s="6"/>
      <c r="AU2974" s="6"/>
      <c r="AV2974" s="6"/>
      <c r="AX2974" s="41"/>
      <c r="AY2974" s="41"/>
      <c r="BA2974" s="6"/>
      <c r="BB2974" s="6"/>
      <c r="BC2974" s="6"/>
      <c r="BD2974" s="6"/>
      <c r="BE2974" s="6"/>
      <c r="BF2974" s="6"/>
      <c r="BG2974" s="6"/>
      <c r="BH2974" s="6"/>
      <c r="BI2974" s="6"/>
      <c r="BJ2974" s="6"/>
      <c r="BK2974" s="6"/>
      <c r="BL2974" s="6"/>
      <c r="BM2974" s="6"/>
      <c r="BN2974" s="6"/>
      <c r="BO2974" s="6"/>
      <c r="BP2974" s="6"/>
      <c r="BQ2974" s="6"/>
      <c r="BR2974" s="6"/>
      <c r="BS2974" s="6"/>
      <c r="BT2974" s="6"/>
      <c r="BU2974" s="6"/>
      <c r="BV2974" s="6"/>
      <c r="BW2974" s="6"/>
      <c r="BX2974" s="6"/>
      <c r="BY2974" s="6"/>
      <c r="BZ2974" s="6"/>
      <c r="CA2974" s="6"/>
      <c r="CB2974" s="6"/>
      <c r="CC2974" s="6"/>
      <c r="CD2974" s="6"/>
      <c r="CE2974" s="6"/>
      <c r="CF2974" s="6"/>
      <c r="CG2974" s="6"/>
      <c r="CH2974" s="6"/>
      <c r="CI2974" s="6"/>
      <c r="CJ2974" s="6"/>
      <c r="CK2974" s="6"/>
      <c r="CL2974" s="6"/>
      <c r="CM2974" s="6"/>
      <c r="CN2974" s="6"/>
      <c r="CO2974" s="6"/>
      <c r="CP2974" s="6"/>
      <c r="CQ2974" s="6"/>
      <c r="CR2974" s="6"/>
      <c r="CS2974" s="6"/>
      <c r="CT2974" s="6"/>
      <c r="CU2974" s="6"/>
      <c r="CV2974" s="6"/>
      <c r="CX2974" s="6"/>
      <c r="CY2974" s="6"/>
      <c r="CZ2974" s="6"/>
      <c r="DA2974" s="6"/>
      <c r="DB2974" s="6"/>
    </row>
    <row r="2975" spans="4:106" s="3" customFormat="1" x14ac:dyDescent="0.25">
      <c r="D2975" s="31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  <c r="AK2975" s="6"/>
      <c r="AL2975" s="6"/>
      <c r="AM2975" s="6"/>
      <c r="AN2975" s="6"/>
      <c r="AO2975" s="6"/>
      <c r="AP2975" s="6"/>
      <c r="AQ2975" s="6"/>
      <c r="AR2975" s="6"/>
      <c r="AS2975" s="6"/>
      <c r="AT2975" s="6"/>
      <c r="AU2975" s="6"/>
      <c r="AV2975" s="6"/>
      <c r="AX2975" s="41"/>
      <c r="AY2975" s="41"/>
      <c r="BA2975" s="6"/>
      <c r="BB2975" s="6"/>
      <c r="BC2975" s="6"/>
      <c r="BD2975" s="6"/>
      <c r="BE2975" s="6"/>
      <c r="BF2975" s="6"/>
      <c r="BG2975" s="6"/>
      <c r="BH2975" s="6"/>
      <c r="BI2975" s="6"/>
      <c r="BJ2975" s="6"/>
      <c r="BK2975" s="6"/>
      <c r="BL2975" s="6"/>
      <c r="BM2975" s="6"/>
      <c r="BN2975" s="6"/>
      <c r="BO2975" s="6"/>
      <c r="BP2975" s="6"/>
      <c r="BQ2975" s="6"/>
      <c r="BR2975" s="6"/>
      <c r="BS2975" s="6"/>
      <c r="BT2975" s="6"/>
      <c r="BU2975" s="6"/>
      <c r="BV2975" s="6"/>
      <c r="BW2975" s="6"/>
      <c r="BX2975" s="6"/>
      <c r="BY2975" s="6"/>
      <c r="BZ2975" s="6"/>
      <c r="CA2975" s="6"/>
      <c r="CB2975" s="6"/>
      <c r="CC2975" s="6"/>
      <c r="CD2975" s="6"/>
      <c r="CE2975" s="6"/>
      <c r="CF2975" s="6"/>
      <c r="CG2975" s="6"/>
      <c r="CH2975" s="6"/>
      <c r="CI2975" s="6"/>
      <c r="CJ2975" s="6"/>
      <c r="CK2975" s="6"/>
      <c r="CL2975" s="6"/>
      <c r="CM2975" s="6"/>
      <c r="CN2975" s="6"/>
      <c r="CO2975" s="6"/>
      <c r="CP2975" s="6"/>
      <c r="CQ2975" s="6"/>
      <c r="CR2975" s="6"/>
      <c r="CS2975" s="6"/>
      <c r="CT2975" s="6"/>
      <c r="CU2975" s="6"/>
      <c r="CV2975" s="6"/>
      <c r="CX2975" s="6"/>
      <c r="CY2975" s="6"/>
      <c r="CZ2975" s="6"/>
      <c r="DA2975" s="6"/>
      <c r="DB2975" s="6"/>
    </row>
    <row r="2976" spans="4:106" s="3" customFormat="1" x14ac:dyDescent="0.25">
      <c r="D2976" s="31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  <c r="AK2976" s="6"/>
      <c r="AL2976" s="6"/>
      <c r="AM2976" s="6"/>
      <c r="AN2976" s="6"/>
      <c r="AO2976" s="6"/>
      <c r="AP2976" s="6"/>
      <c r="AQ2976" s="6"/>
      <c r="AR2976" s="6"/>
      <c r="AS2976" s="6"/>
      <c r="AT2976" s="6"/>
      <c r="AU2976" s="6"/>
      <c r="AV2976" s="6"/>
      <c r="AX2976" s="41"/>
      <c r="AY2976" s="41"/>
      <c r="BA2976" s="6"/>
      <c r="BB2976" s="6"/>
      <c r="BC2976" s="6"/>
      <c r="BD2976" s="6"/>
      <c r="BE2976" s="6"/>
      <c r="BF2976" s="6"/>
      <c r="BG2976" s="6"/>
      <c r="BH2976" s="6"/>
      <c r="BI2976" s="6"/>
      <c r="BJ2976" s="6"/>
      <c r="BK2976" s="6"/>
      <c r="BL2976" s="6"/>
      <c r="BM2976" s="6"/>
      <c r="BN2976" s="6"/>
      <c r="BO2976" s="6"/>
      <c r="BP2976" s="6"/>
      <c r="BQ2976" s="6"/>
      <c r="BR2976" s="6"/>
      <c r="BS2976" s="6"/>
      <c r="BT2976" s="6"/>
      <c r="BU2976" s="6"/>
      <c r="BV2976" s="6"/>
      <c r="BW2976" s="6"/>
      <c r="BX2976" s="6"/>
      <c r="BY2976" s="6"/>
      <c r="BZ2976" s="6"/>
      <c r="CA2976" s="6"/>
      <c r="CB2976" s="6"/>
      <c r="CC2976" s="6"/>
      <c r="CD2976" s="6"/>
      <c r="CE2976" s="6"/>
      <c r="CF2976" s="6"/>
      <c r="CG2976" s="6"/>
      <c r="CH2976" s="6"/>
      <c r="CI2976" s="6"/>
      <c r="CJ2976" s="6"/>
      <c r="CK2976" s="6"/>
      <c r="CL2976" s="6"/>
      <c r="CM2976" s="6"/>
      <c r="CN2976" s="6"/>
      <c r="CO2976" s="6"/>
      <c r="CP2976" s="6"/>
      <c r="CQ2976" s="6"/>
      <c r="CR2976" s="6"/>
      <c r="CS2976" s="6"/>
      <c r="CT2976" s="6"/>
      <c r="CU2976" s="6"/>
      <c r="CV2976" s="6"/>
      <c r="CX2976" s="6"/>
      <c r="CY2976" s="6"/>
      <c r="CZ2976" s="6"/>
      <c r="DA2976" s="6"/>
      <c r="DB2976" s="6"/>
    </row>
    <row r="2977" spans="4:106" s="3" customFormat="1" x14ac:dyDescent="0.25">
      <c r="D2977" s="31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  <c r="AK2977" s="6"/>
      <c r="AL2977" s="6"/>
      <c r="AM2977" s="6"/>
      <c r="AN2977" s="6"/>
      <c r="AO2977" s="6"/>
      <c r="AP2977" s="6"/>
      <c r="AQ2977" s="6"/>
      <c r="AR2977" s="6"/>
      <c r="AS2977" s="6"/>
      <c r="AT2977" s="6"/>
      <c r="AU2977" s="6"/>
      <c r="AV2977" s="6"/>
      <c r="AX2977" s="41"/>
      <c r="AY2977" s="41"/>
      <c r="BA2977" s="6"/>
      <c r="BB2977" s="6"/>
      <c r="BC2977" s="6"/>
      <c r="BD2977" s="6"/>
      <c r="BE2977" s="6"/>
      <c r="BF2977" s="6"/>
      <c r="BG2977" s="6"/>
      <c r="BH2977" s="6"/>
      <c r="BI2977" s="6"/>
      <c r="BJ2977" s="6"/>
      <c r="BK2977" s="6"/>
      <c r="BL2977" s="6"/>
      <c r="BM2977" s="6"/>
      <c r="BN2977" s="6"/>
      <c r="BO2977" s="6"/>
      <c r="BP2977" s="6"/>
      <c r="BQ2977" s="6"/>
      <c r="BR2977" s="6"/>
      <c r="BS2977" s="6"/>
      <c r="BT2977" s="6"/>
      <c r="BU2977" s="6"/>
      <c r="BV2977" s="6"/>
      <c r="BW2977" s="6"/>
      <c r="BX2977" s="6"/>
      <c r="BY2977" s="6"/>
      <c r="BZ2977" s="6"/>
      <c r="CA2977" s="6"/>
      <c r="CB2977" s="6"/>
      <c r="CC2977" s="6"/>
      <c r="CD2977" s="6"/>
      <c r="CE2977" s="6"/>
      <c r="CF2977" s="6"/>
      <c r="CG2977" s="6"/>
      <c r="CH2977" s="6"/>
      <c r="CI2977" s="6"/>
      <c r="CJ2977" s="6"/>
      <c r="CK2977" s="6"/>
      <c r="CL2977" s="6"/>
      <c r="CM2977" s="6"/>
      <c r="CN2977" s="6"/>
      <c r="CO2977" s="6"/>
      <c r="CP2977" s="6"/>
      <c r="CQ2977" s="6"/>
      <c r="CR2977" s="6"/>
      <c r="CS2977" s="6"/>
      <c r="CT2977" s="6"/>
      <c r="CU2977" s="6"/>
      <c r="CV2977" s="6"/>
      <c r="CX2977" s="6"/>
      <c r="CY2977" s="6"/>
      <c r="CZ2977" s="6"/>
      <c r="DA2977" s="6"/>
      <c r="DB2977" s="6"/>
    </row>
    <row r="2978" spans="4:106" s="3" customFormat="1" x14ac:dyDescent="0.25">
      <c r="D2978" s="31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  <c r="AK2978" s="6"/>
      <c r="AL2978" s="6"/>
      <c r="AM2978" s="6"/>
      <c r="AN2978" s="6"/>
      <c r="AO2978" s="6"/>
      <c r="AP2978" s="6"/>
      <c r="AQ2978" s="6"/>
      <c r="AR2978" s="6"/>
      <c r="AS2978" s="6"/>
      <c r="AT2978" s="6"/>
      <c r="AU2978" s="6"/>
      <c r="AV2978" s="6"/>
      <c r="AX2978" s="41"/>
      <c r="AY2978" s="41"/>
      <c r="BA2978" s="6"/>
      <c r="BB2978" s="6"/>
      <c r="BC2978" s="6"/>
      <c r="BD2978" s="6"/>
      <c r="BE2978" s="6"/>
      <c r="BF2978" s="6"/>
      <c r="BG2978" s="6"/>
      <c r="BH2978" s="6"/>
      <c r="BI2978" s="6"/>
      <c r="BJ2978" s="6"/>
      <c r="BK2978" s="6"/>
      <c r="BL2978" s="6"/>
      <c r="BM2978" s="6"/>
      <c r="BN2978" s="6"/>
      <c r="BO2978" s="6"/>
      <c r="BP2978" s="6"/>
      <c r="BQ2978" s="6"/>
      <c r="BR2978" s="6"/>
      <c r="BS2978" s="6"/>
      <c r="BT2978" s="6"/>
      <c r="BU2978" s="6"/>
      <c r="BV2978" s="6"/>
      <c r="BW2978" s="6"/>
      <c r="BX2978" s="6"/>
      <c r="BY2978" s="6"/>
      <c r="BZ2978" s="6"/>
      <c r="CA2978" s="6"/>
      <c r="CB2978" s="6"/>
      <c r="CC2978" s="6"/>
      <c r="CD2978" s="6"/>
      <c r="CE2978" s="6"/>
      <c r="CF2978" s="6"/>
      <c r="CG2978" s="6"/>
      <c r="CH2978" s="6"/>
      <c r="CI2978" s="6"/>
      <c r="CJ2978" s="6"/>
      <c r="CK2978" s="6"/>
      <c r="CL2978" s="6"/>
      <c r="CM2978" s="6"/>
      <c r="CN2978" s="6"/>
      <c r="CO2978" s="6"/>
      <c r="CP2978" s="6"/>
      <c r="CQ2978" s="6"/>
      <c r="CR2978" s="6"/>
      <c r="CS2978" s="6"/>
      <c r="CT2978" s="6"/>
      <c r="CU2978" s="6"/>
      <c r="CV2978" s="6"/>
      <c r="CX2978" s="6"/>
      <c r="CY2978" s="6"/>
      <c r="CZ2978" s="6"/>
      <c r="DA2978" s="6"/>
      <c r="DB2978" s="6"/>
    </row>
    <row r="2979" spans="4:106" s="3" customFormat="1" x14ac:dyDescent="0.25">
      <c r="D2979" s="31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/>
      <c r="AJ2979" s="6"/>
      <c r="AK2979" s="6"/>
      <c r="AL2979" s="6"/>
      <c r="AM2979" s="6"/>
      <c r="AN2979" s="6"/>
      <c r="AO2979" s="6"/>
      <c r="AP2979" s="6"/>
      <c r="AQ2979" s="6"/>
      <c r="AR2979" s="6"/>
      <c r="AS2979" s="6"/>
      <c r="AT2979" s="6"/>
      <c r="AU2979" s="6"/>
      <c r="AV2979" s="6"/>
      <c r="AX2979" s="41"/>
      <c r="AY2979" s="41"/>
      <c r="BA2979" s="6"/>
      <c r="BB2979" s="6"/>
      <c r="BC2979" s="6"/>
      <c r="BD2979" s="6"/>
      <c r="BE2979" s="6"/>
      <c r="BF2979" s="6"/>
      <c r="BG2979" s="6"/>
      <c r="BH2979" s="6"/>
      <c r="BI2979" s="6"/>
      <c r="BJ2979" s="6"/>
      <c r="BK2979" s="6"/>
      <c r="BL2979" s="6"/>
      <c r="BM2979" s="6"/>
      <c r="BN2979" s="6"/>
      <c r="BO2979" s="6"/>
      <c r="BP2979" s="6"/>
      <c r="BQ2979" s="6"/>
      <c r="BR2979" s="6"/>
      <c r="BS2979" s="6"/>
      <c r="BT2979" s="6"/>
      <c r="BU2979" s="6"/>
      <c r="BV2979" s="6"/>
      <c r="BW2979" s="6"/>
      <c r="BX2979" s="6"/>
      <c r="BY2979" s="6"/>
      <c r="BZ2979" s="6"/>
      <c r="CA2979" s="6"/>
      <c r="CB2979" s="6"/>
      <c r="CC2979" s="6"/>
      <c r="CD2979" s="6"/>
      <c r="CE2979" s="6"/>
      <c r="CF2979" s="6"/>
      <c r="CG2979" s="6"/>
      <c r="CH2979" s="6"/>
      <c r="CI2979" s="6"/>
      <c r="CJ2979" s="6"/>
      <c r="CK2979" s="6"/>
      <c r="CL2979" s="6"/>
      <c r="CM2979" s="6"/>
      <c r="CN2979" s="6"/>
      <c r="CO2979" s="6"/>
      <c r="CP2979" s="6"/>
      <c r="CQ2979" s="6"/>
      <c r="CR2979" s="6"/>
      <c r="CS2979" s="6"/>
      <c r="CT2979" s="6"/>
      <c r="CU2979" s="6"/>
      <c r="CV2979" s="6"/>
      <c r="CX2979" s="6"/>
      <c r="CY2979" s="6"/>
      <c r="CZ2979" s="6"/>
      <c r="DA2979" s="6"/>
      <c r="DB2979" s="6"/>
    </row>
    <row r="2980" spans="4:106" s="3" customFormat="1" x14ac:dyDescent="0.25">
      <c r="D2980" s="31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  <c r="AJ2980" s="6"/>
      <c r="AK2980" s="6"/>
      <c r="AL2980" s="6"/>
      <c r="AM2980" s="6"/>
      <c r="AN2980" s="6"/>
      <c r="AO2980" s="6"/>
      <c r="AP2980" s="6"/>
      <c r="AQ2980" s="6"/>
      <c r="AR2980" s="6"/>
      <c r="AS2980" s="6"/>
      <c r="AT2980" s="6"/>
      <c r="AU2980" s="6"/>
      <c r="AV2980" s="6"/>
      <c r="AX2980" s="41"/>
      <c r="AY2980" s="41"/>
      <c r="BA2980" s="6"/>
      <c r="BB2980" s="6"/>
      <c r="BC2980" s="6"/>
      <c r="BD2980" s="6"/>
      <c r="BE2980" s="6"/>
      <c r="BF2980" s="6"/>
      <c r="BG2980" s="6"/>
      <c r="BH2980" s="6"/>
      <c r="BI2980" s="6"/>
      <c r="BJ2980" s="6"/>
      <c r="BK2980" s="6"/>
      <c r="BL2980" s="6"/>
      <c r="BM2980" s="6"/>
      <c r="BN2980" s="6"/>
      <c r="BO2980" s="6"/>
      <c r="BP2980" s="6"/>
      <c r="BQ2980" s="6"/>
      <c r="BR2980" s="6"/>
      <c r="BS2980" s="6"/>
      <c r="BT2980" s="6"/>
      <c r="BU2980" s="6"/>
      <c r="BV2980" s="6"/>
      <c r="BW2980" s="6"/>
      <c r="BX2980" s="6"/>
      <c r="BY2980" s="6"/>
      <c r="BZ2980" s="6"/>
      <c r="CA2980" s="6"/>
      <c r="CB2980" s="6"/>
      <c r="CC2980" s="6"/>
      <c r="CD2980" s="6"/>
      <c r="CE2980" s="6"/>
      <c r="CF2980" s="6"/>
      <c r="CG2980" s="6"/>
      <c r="CH2980" s="6"/>
      <c r="CI2980" s="6"/>
      <c r="CJ2980" s="6"/>
      <c r="CK2980" s="6"/>
      <c r="CL2980" s="6"/>
      <c r="CM2980" s="6"/>
      <c r="CN2980" s="6"/>
      <c r="CO2980" s="6"/>
      <c r="CP2980" s="6"/>
      <c r="CQ2980" s="6"/>
      <c r="CR2980" s="6"/>
      <c r="CS2980" s="6"/>
      <c r="CT2980" s="6"/>
      <c r="CU2980" s="6"/>
      <c r="CV2980" s="6"/>
      <c r="CX2980" s="6"/>
      <c r="CY2980" s="6"/>
      <c r="CZ2980" s="6"/>
      <c r="DA2980" s="6"/>
      <c r="DB2980" s="6"/>
    </row>
    <row r="2981" spans="4:106" s="3" customFormat="1" x14ac:dyDescent="0.25">
      <c r="D2981" s="31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  <c r="AK2981" s="6"/>
      <c r="AL2981" s="6"/>
      <c r="AM2981" s="6"/>
      <c r="AN2981" s="6"/>
      <c r="AO2981" s="6"/>
      <c r="AP2981" s="6"/>
      <c r="AQ2981" s="6"/>
      <c r="AR2981" s="6"/>
      <c r="AS2981" s="6"/>
      <c r="AT2981" s="6"/>
      <c r="AU2981" s="6"/>
      <c r="AV2981" s="6"/>
      <c r="AX2981" s="41"/>
      <c r="AY2981" s="41"/>
      <c r="BA2981" s="6"/>
      <c r="BB2981" s="6"/>
      <c r="BC2981" s="6"/>
      <c r="BD2981" s="6"/>
      <c r="BE2981" s="6"/>
      <c r="BF2981" s="6"/>
      <c r="BG2981" s="6"/>
      <c r="BH2981" s="6"/>
      <c r="BI2981" s="6"/>
      <c r="BJ2981" s="6"/>
      <c r="BK2981" s="6"/>
      <c r="BL2981" s="6"/>
      <c r="BM2981" s="6"/>
      <c r="BN2981" s="6"/>
      <c r="BO2981" s="6"/>
      <c r="BP2981" s="6"/>
      <c r="BQ2981" s="6"/>
      <c r="BR2981" s="6"/>
      <c r="BS2981" s="6"/>
      <c r="BT2981" s="6"/>
      <c r="BU2981" s="6"/>
      <c r="BV2981" s="6"/>
      <c r="BW2981" s="6"/>
      <c r="BX2981" s="6"/>
      <c r="BY2981" s="6"/>
      <c r="BZ2981" s="6"/>
      <c r="CA2981" s="6"/>
      <c r="CB2981" s="6"/>
      <c r="CC2981" s="6"/>
      <c r="CD2981" s="6"/>
      <c r="CE2981" s="6"/>
      <c r="CF2981" s="6"/>
      <c r="CG2981" s="6"/>
      <c r="CH2981" s="6"/>
      <c r="CI2981" s="6"/>
      <c r="CJ2981" s="6"/>
      <c r="CK2981" s="6"/>
      <c r="CL2981" s="6"/>
      <c r="CM2981" s="6"/>
      <c r="CN2981" s="6"/>
      <c r="CO2981" s="6"/>
      <c r="CP2981" s="6"/>
      <c r="CQ2981" s="6"/>
      <c r="CR2981" s="6"/>
      <c r="CS2981" s="6"/>
      <c r="CT2981" s="6"/>
      <c r="CU2981" s="6"/>
      <c r="CV2981" s="6"/>
      <c r="CX2981" s="6"/>
      <c r="CY2981" s="6"/>
      <c r="CZ2981" s="6"/>
      <c r="DA2981" s="6"/>
      <c r="DB2981" s="6"/>
    </row>
    <row r="2982" spans="4:106" s="3" customFormat="1" x14ac:dyDescent="0.25">
      <c r="D2982" s="31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  <c r="AK2982" s="6"/>
      <c r="AL2982" s="6"/>
      <c r="AM2982" s="6"/>
      <c r="AN2982" s="6"/>
      <c r="AO2982" s="6"/>
      <c r="AP2982" s="6"/>
      <c r="AQ2982" s="6"/>
      <c r="AR2982" s="6"/>
      <c r="AS2982" s="6"/>
      <c r="AT2982" s="6"/>
      <c r="AU2982" s="6"/>
      <c r="AV2982" s="6"/>
      <c r="AX2982" s="41"/>
      <c r="AY2982" s="41"/>
      <c r="BA2982" s="6"/>
      <c r="BB2982" s="6"/>
      <c r="BC2982" s="6"/>
      <c r="BD2982" s="6"/>
      <c r="BE2982" s="6"/>
      <c r="BF2982" s="6"/>
      <c r="BG2982" s="6"/>
      <c r="BH2982" s="6"/>
      <c r="BI2982" s="6"/>
      <c r="BJ2982" s="6"/>
      <c r="BK2982" s="6"/>
      <c r="BL2982" s="6"/>
      <c r="BM2982" s="6"/>
      <c r="BN2982" s="6"/>
      <c r="BO2982" s="6"/>
      <c r="BP2982" s="6"/>
      <c r="BQ2982" s="6"/>
      <c r="BR2982" s="6"/>
      <c r="BS2982" s="6"/>
      <c r="BT2982" s="6"/>
      <c r="BU2982" s="6"/>
      <c r="BV2982" s="6"/>
      <c r="BW2982" s="6"/>
      <c r="BX2982" s="6"/>
      <c r="BY2982" s="6"/>
      <c r="BZ2982" s="6"/>
      <c r="CA2982" s="6"/>
      <c r="CB2982" s="6"/>
      <c r="CC2982" s="6"/>
      <c r="CD2982" s="6"/>
      <c r="CE2982" s="6"/>
      <c r="CF2982" s="6"/>
      <c r="CG2982" s="6"/>
      <c r="CH2982" s="6"/>
      <c r="CI2982" s="6"/>
      <c r="CJ2982" s="6"/>
      <c r="CK2982" s="6"/>
      <c r="CL2982" s="6"/>
      <c r="CM2982" s="6"/>
      <c r="CN2982" s="6"/>
      <c r="CO2982" s="6"/>
      <c r="CP2982" s="6"/>
      <c r="CQ2982" s="6"/>
      <c r="CR2982" s="6"/>
      <c r="CS2982" s="6"/>
      <c r="CT2982" s="6"/>
      <c r="CU2982" s="6"/>
      <c r="CV2982" s="6"/>
      <c r="CX2982" s="6"/>
      <c r="CY2982" s="6"/>
      <c r="CZ2982" s="6"/>
      <c r="DA2982" s="6"/>
      <c r="DB2982" s="6"/>
    </row>
    <row r="2983" spans="4:106" s="3" customFormat="1" x14ac:dyDescent="0.25">
      <c r="D2983" s="31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  <c r="AK2983" s="6"/>
      <c r="AL2983" s="6"/>
      <c r="AM2983" s="6"/>
      <c r="AN2983" s="6"/>
      <c r="AO2983" s="6"/>
      <c r="AP2983" s="6"/>
      <c r="AQ2983" s="6"/>
      <c r="AR2983" s="6"/>
      <c r="AS2983" s="6"/>
      <c r="AT2983" s="6"/>
      <c r="AU2983" s="6"/>
      <c r="AV2983" s="6"/>
      <c r="AX2983" s="41"/>
      <c r="AY2983" s="41"/>
      <c r="BA2983" s="6"/>
      <c r="BB2983" s="6"/>
      <c r="BC2983" s="6"/>
      <c r="BD2983" s="6"/>
      <c r="BE2983" s="6"/>
      <c r="BF2983" s="6"/>
      <c r="BG2983" s="6"/>
      <c r="BH2983" s="6"/>
      <c r="BI2983" s="6"/>
      <c r="BJ2983" s="6"/>
      <c r="BK2983" s="6"/>
      <c r="BL2983" s="6"/>
      <c r="BM2983" s="6"/>
      <c r="BN2983" s="6"/>
      <c r="BO2983" s="6"/>
      <c r="BP2983" s="6"/>
      <c r="BQ2983" s="6"/>
      <c r="BR2983" s="6"/>
      <c r="BS2983" s="6"/>
      <c r="BT2983" s="6"/>
      <c r="BU2983" s="6"/>
      <c r="BV2983" s="6"/>
      <c r="BW2983" s="6"/>
      <c r="BX2983" s="6"/>
      <c r="BY2983" s="6"/>
      <c r="BZ2983" s="6"/>
      <c r="CA2983" s="6"/>
      <c r="CB2983" s="6"/>
      <c r="CC2983" s="6"/>
      <c r="CD2983" s="6"/>
      <c r="CE2983" s="6"/>
      <c r="CF2983" s="6"/>
      <c r="CG2983" s="6"/>
      <c r="CH2983" s="6"/>
      <c r="CI2983" s="6"/>
      <c r="CJ2983" s="6"/>
      <c r="CK2983" s="6"/>
      <c r="CL2983" s="6"/>
      <c r="CM2983" s="6"/>
      <c r="CN2983" s="6"/>
      <c r="CO2983" s="6"/>
      <c r="CP2983" s="6"/>
      <c r="CQ2983" s="6"/>
      <c r="CR2983" s="6"/>
      <c r="CS2983" s="6"/>
      <c r="CT2983" s="6"/>
      <c r="CU2983" s="6"/>
      <c r="CV2983" s="6"/>
      <c r="CX2983" s="6"/>
      <c r="CY2983" s="6"/>
      <c r="CZ2983" s="6"/>
      <c r="DA2983" s="6"/>
      <c r="DB2983" s="6"/>
    </row>
    <row r="2984" spans="4:106" s="3" customFormat="1" x14ac:dyDescent="0.25">
      <c r="D2984" s="31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  <c r="AK2984" s="6"/>
      <c r="AL2984" s="6"/>
      <c r="AM2984" s="6"/>
      <c r="AN2984" s="6"/>
      <c r="AO2984" s="6"/>
      <c r="AP2984" s="6"/>
      <c r="AQ2984" s="6"/>
      <c r="AR2984" s="6"/>
      <c r="AS2984" s="6"/>
      <c r="AT2984" s="6"/>
      <c r="AU2984" s="6"/>
      <c r="AV2984" s="6"/>
      <c r="AX2984" s="41"/>
      <c r="AY2984" s="41"/>
      <c r="BA2984" s="6"/>
      <c r="BB2984" s="6"/>
      <c r="BC2984" s="6"/>
      <c r="BD2984" s="6"/>
      <c r="BE2984" s="6"/>
      <c r="BF2984" s="6"/>
      <c r="BG2984" s="6"/>
      <c r="BH2984" s="6"/>
      <c r="BI2984" s="6"/>
      <c r="BJ2984" s="6"/>
      <c r="BK2984" s="6"/>
      <c r="BL2984" s="6"/>
      <c r="BM2984" s="6"/>
      <c r="BN2984" s="6"/>
      <c r="BO2984" s="6"/>
      <c r="BP2984" s="6"/>
      <c r="BQ2984" s="6"/>
      <c r="BR2984" s="6"/>
      <c r="BS2984" s="6"/>
      <c r="BT2984" s="6"/>
      <c r="BU2984" s="6"/>
      <c r="BV2984" s="6"/>
      <c r="BW2984" s="6"/>
      <c r="BX2984" s="6"/>
      <c r="BY2984" s="6"/>
      <c r="BZ2984" s="6"/>
      <c r="CA2984" s="6"/>
      <c r="CB2984" s="6"/>
      <c r="CC2984" s="6"/>
      <c r="CD2984" s="6"/>
      <c r="CE2984" s="6"/>
      <c r="CF2984" s="6"/>
      <c r="CG2984" s="6"/>
      <c r="CH2984" s="6"/>
      <c r="CI2984" s="6"/>
      <c r="CJ2984" s="6"/>
      <c r="CK2984" s="6"/>
      <c r="CL2984" s="6"/>
      <c r="CM2984" s="6"/>
      <c r="CN2984" s="6"/>
      <c r="CO2984" s="6"/>
      <c r="CP2984" s="6"/>
      <c r="CQ2984" s="6"/>
      <c r="CR2984" s="6"/>
      <c r="CS2984" s="6"/>
      <c r="CT2984" s="6"/>
      <c r="CU2984" s="6"/>
      <c r="CV2984" s="6"/>
      <c r="CX2984" s="6"/>
      <c r="CY2984" s="6"/>
      <c r="CZ2984" s="6"/>
      <c r="DA2984" s="6"/>
      <c r="DB2984" s="6"/>
    </row>
    <row r="2985" spans="4:106" s="3" customFormat="1" x14ac:dyDescent="0.25">
      <c r="D2985" s="31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  <c r="AK2985" s="6"/>
      <c r="AL2985" s="6"/>
      <c r="AM2985" s="6"/>
      <c r="AN2985" s="6"/>
      <c r="AO2985" s="6"/>
      <c r="AP2985" s="6"/>
      <c r="AQ2985" s="6"/>
      <c r="AR2985" s="6"/>
      <c r="AS2985" s="6"/>
      <c r="AT2985" s="6"/>
      <c r="AU2985" s="6"/>
      <c r="AV2985" s="6"/>
      <c r="AX2985" s="41"/>
      <c r="AY2985" s="41"/>
      <c r="BA2985" s="6"/>
      <c r="BB2985" s="6"/>
      <c r="BC2985" s="6"/>
      <c r="BD2985" s="6"/>
      <c r="BE2985" s="6"/>
      <c r="BF2985" s="6"/>
      <c r="BG2985" s="6"/>
      <c r="BH2985" s="6"/>
      <c r="BI2985" s="6"/>
      <c r="BJ2985" s="6"/>
      <c r="BK2985" s="6"/>
      <c r="BL2985" s="6"/>
      <c r="BM2985" s="6"/>
      <c r="BN2985" s="6"/>
      <c r="BO2985" s="6"/>
      <c r="BP2985" s="6"/>
      <c r="BQ2985" s="6"/>
      <c r="BR2985" s="6"/>
      <c r="BS2985" s="6"/>
      <c r="BT2985" s="6"/>
      <c r="BU2985" s="6"/>
      <c r="BV2985" s="6"/>
      <c r="BW2985" s="6"/>
      <c r="BX2985" s="6"/>
      <c r="BY2985" s="6"/>
      <c r="BZ2985" s="6"/>
      <c r="CA2985" s="6"/>
      <c r="CB2985" s="6"/>
      <c r="CC2985" s="6"/>
      <c r="CD2985" s="6"/>
      <c r="CE2985" s="6"/>
      <c r="CF2985" s="6"/>
      <c r="CG2985" s="6"/>
      <c r="CH2985" s="6"/>
      <c r="CI2985" s="6"/>
      <c r="CJ2985" s="6"/>
      <c r="CK2985" s="6"/>
      <c r="CL2985" s="6"/>
      <c r="CM2985" s="6"/>
      <c r="CN2985" s="6"/>
      <c r="CO2985" s="6"/>
      <c r="CP2985" s="6"/>
      <c r="CQ2985" s="6"/>
      <c r="CR2985" s="6"/>
      <c r="CS2985" s="6"/>
      <c r="CT2985" s="6"/>
      <c r="CU2985" s="6"/>
      <c r="CV2985" s="6"/>
      <c r="CX2985" s="6"/>
      <c r="CY2985" s="6"/>
      <c r="CZ2985" s="6"/>
      <c r="DA2985" s="6"/>
      <c r="DB2985" s="6"/>
    </row>
    <row r="2986" spans="4:106" s="3" customFormat="1" x14ac:dyDescent="0.25">
      <c r="D2986" s="31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  <c r="AO2986" s="6"/>
      <c r="AP2986" s="6"/>
      <c r="AQ2986" s="6"/>
      <c r="AR2986" s="6"/>
      <c r="AS2986" s="6"/>
      <c r="AT2986" s="6"/>
      <c r="AU2986" s="6"/>
      <c r="AV2986" s="6"/>
      <c r="AX2986" s="41"/>
      <c r="AY2986" s="41"/>
      <c r="BA2986" s="6"/>
      <c r="BB2986" s="6"/>
      <c r="BC2986" s="6"/>
      <c r="BD2986" s="6"/>
      <c r="BE2986" s="6"/>
      <c r="BF2986" s="6"/>
      <c r="BG2986" s="6"/>
      <c r="BH2986" s="6"/>
      <c r="BI2986" s="6"/>
      <c r="BJ2986" s="6"/>
      <c r="BK2986" s="6"/>
      <c r="BL2986" s="6"/>
      <c r="BM2986" s="6"/>
      <c r="BN2986" s="6"/>
      <c r="BO2986" s="6"/>
      <c r="BP2986" s="6"/>
      <c r="BQ2986" s="6"/>
      <c r="BR2986" s="6"/>
      <c r="BS2986" s="6"/>
      <c r="BT2986" s="6"/>
      <c r="BU2986" s="6"/>
      <c r="BV2986" s="6"/>
      <c r="BW2986" s="6"/>
      <c r="BX2986" s="6"/>
      <c r="BY2986" s="6"/>
      <c r="BZ2986" s="6"/>
      <c r="CA2986" s="6"/>
      <c r="CB2986" s="6"/>
      <c r="CC2986" s="6"/>
      <c r="CD2986" s="6"/>
      <c r="CE2986" s="6"/>
      <c r="CF2986" s="6"/>
      <c r="CG2986" s="6"/>
      <c r="CH2986" s="6"/>
      <c r="CI2986" s="6"/>
      <c r="CJ2986" s="6"/>
      <c r="CK2986" s="6"/>
      <c r="CL2986" s="6"/>
      <c r="CM2986" s="6"/>
      <c r="CN2986" s="6"/>
      <c r="CO2986" s="6"/>
      <c r="CP2986" s="6"/>
      <c r="CQ2986" s="6"/>
      <c r="CR2986" s="6"/>
      <c r="CS2986" s="6"/>
      <c r="CT2986" s="6"/>
      <c r="CU2986" s="6"/>
      <c r="CV2986" s="6"/>
      <c r="CX2986" s="6"/>
      <c r="CY2986" s="6"/>
      <c r="CZ2986" s="6"/>
      <c r="DA2986" s="6"/>
      <c r="DB2986" s="6"/>
    </row>
    <row r="2987" spans="4:106" s="3" customFormat="1" x14ac:dyDescent="0.25">
      <c r="D2987" s="31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  <c r="AK2987" s="6"/>
      <c r="AL2987" s="6"/>
      <c r="AM2987" s="6"/>
      <c r="AN2987" s="6"/>
      <c r="AO2987" s="6"/>
      <c r="AP2987" s="6"/>
      <c r="AQ2987" s="6"/>
      <c r="AR2987" s="6"/>
      <c r="AS2987" s="6"/>
      <c r="AT2987" s="6"/>
      <c r="AU2987" s="6"/>
      <c r="AV2987" s="6"/>
      <c r="AX2987" s="41"/>
      <c r="AY2987" s="41"/>
      <c r="BA2987" s="6"/>
      <c r="BB2987" s="6"/>
      <c r="BC2987" s="6"/>
      <c r="BD2987" s="6"/>
      <c r="BE2987" s="6"/>
      <c r="BF2987" s="6"/>
      <c r="BG2987" s="6"/>
      <c r="BH2987" s="6"/>
      <c r="BI2987" s="6"/>
      <c r="BJ2987" s="6"/>
      <c r="BK2987" s="6"/>
      <c r="BL2987" s="6"/>
      <c r="BM2987" s="6"/>
      <c r="BN2987" s="6"/>
      <c r="BO2987" s="6"/>
      <c r="BP2987" s="6"/>
      <c r="BQ2987" s="6"/>
      <c r="BR2987" s="6"/>
      <c r="BS2987" s="6"/>
      <c r="BT2987" s="6"/>
      <c r="BU2987" s="6"/>
      <c r="BV2987" s="6"/>
      <c r="BW2987" s="6"/>
      <c r="BX2987" s="6"/>
      <c r="BY2987" s="6"/>
      <c r="BZ2987" s="6"/>
      <c r="CA2987" s="6"/>
      <c r="CB2987" s="6"/>
      <c r="CC2987" s="6"/>
      <c r="CD2987" s="6"/>
      <c r="CE2987" s="6"/>
      <c r="CF2987" s="6"/>
      <c r="CG2987" s="6"/>
      <c r="CH2987" s="6"/>
      <c r="CI2987" s="6"/>
      <c r="CJ2987" s="6"/>
      <c r="CK2987" s="6"/>
      <c r="CL2987" s="6"/>
      <c r="CM2987" s="6"/>
      <c r="CN2987" s="6"/>
      <c r="CO2987" s="6"/>
      <c r="CP2987" s="6"/>
      <c r="CQ2987" s="6"/>
      <c r="CR2987" s="6"/>
      <c r="CS2987" s="6"/>
      <c r="CT2987" s="6"/>
      <c r="CU2987" s="6"/>
      <c r="CV2987" s="6"/>
      <c r="CX2987" s="6"/>
      <c r="CY2987" s="6"/>
      <c r="CZ2987" s="6"/>
      <c r="DA2987" s="6"/>
      <c r="DB2987" s="6"/>
    </row>
    <row r="2988" spans="4:106" s="3" customFormat="1" x14ac:dyDescent="0.25">
      <c r="D2988" s="31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  <c r="AK2988" s="6"/>
      <c r="AL2988" s="6"/>
      <c r="AM2988" s="6"/>
      <c r="AN2988" s="6"/>
      <c r="AO2988" s="6"/>
      <c r="AP2988" s="6"/>
      <c r="AQ2988" s="6"/>
      <c r="AR2988" s="6"/>
      <c r="AS2988" s="6"/>
      <c r="AT2988" s="6"/>
      <c r="AU2988" s="6"/>
      <c r="AV2988" s="6"/>
      <c r="AX2988" s="41"/>
      <c r="AY2988" s="41"/>
      <c r="BA2988" s="6"/>
      <c r="BB2988" s="6"/>
      <c r="BC2988" s="6"/>
      <c r="BD2988" s="6"/>
      <c r="BE2988" s="6"/>
      <c r="BF2988" s="6"/>
      <c r="BG2988" s="6"/>
      <c r="BH2988" s="6"/>
      <c r="BI2988" s="6"/>
      <c r="BJ2988" s="6"/>
      <c r="BK2988" s="6"/>
      <c r="BL2988" s="6"/>
      <c r="BM2988" s="6"/>
      <c r="BN2988" s="6"/>
      <c r="BO2988" s="6"/>
      <c r="BP2988" s="6"/>
      <c r="BQ2988" s="6"/>
      <c r="BR2988" s="6"/>
      <c r="BS2988" s="6"/>
      <c r="BT2988" s="6"/>
      <c r="BU2988" s="6"/>
      <c r="BV2988" s="6"/>
      <c r="BW2988" s="6"/>
      <c r="BX2988" s="6"/>
      <c r="BY2988" s="6"/>
      <c r="BZ2988" s="6"/>
      <c r="CA2988" s="6"/>
      <c r="CB2988" s="6"/>
      <c r="CC2988" s="6"/>
      <c r="CD2988" s="6"/>
      <c r="CE2988" s="6"/>
      <c r="CF2988" s="6"/>
      <c r="CG2988" s="6"/>
      <c r="CH2988" s="6"/>
      <c r="CI2988" s="6"/>
      <c r="CJ2988" s="6"/>
      <c r="CK2988" s="6"/>
      <c r="CL2988" s="6"/>
      <c r="CM2988" s="6"/>
      <c r="CN2988" s="6"/>
      <c r="CO2988" s="6"/>
      <c r="CP2988" s="6"/>
      <c r="CQ2988" s="6"/>
      <c r="CR2988" s="6"/>
      <c r="CS2988" s="6"/>
      <c r="CT2988" s="6"/>
      <c r="CU2988" s="6"/>
      <c r="CV2988" s="6"/>
      <c r="CX2988" s="6"/>
      <c r="CY2988" s="6"/>
      <c r="CZ2988" s="6"/>
      <c r="DA2988" s="6"/>
      <c r="DB2988" s="6"/>
    </row>
    <row r="2989" spans="4:106" s="3" customFormat="1" x14ac:dyDescent="0.25">
      <c r="D2989" s="31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  <c r="AK2989" s="6"/>
      <c r="AL2989" s="6"/>
      <c r="AM2989" s="6"/>
      <c r="AN2989" s="6"/>
      <c r="AO2989" s="6"/>
      <c r="AP2989" s="6"/>
      <c r="AQ2989" s="6"/>
      <c r="AR2989" s="6"/>
      <c r="AS2989" s="6"/>
      <c r="AT2989" s="6"/>
      <c r="AU2989" s="6"/>
      <c r="AV2989" s="6"/>
      <c r="AX2989" s="41"/>
      <c r="AY2989" s="41"/>
      <c r="BA2989" s="6"/>
      <c r="BB2989" s="6"/>
      <c r="BC2989" s="6"/>
      <c r="BD2989" s="6"/>
      <c r="BE2989" s="6"/>
      <c r="BF2989" s="6"/>
      <c r="BG2989" s="6"/>
      <c r="BH2989" s="6"/>
      <c r="BI2989" s="6"/>
      <c r="BJ2989" s="6"/>
      <c r="BK2989" s="6"/>
      <c r="BL2989" s="6"/>
      <c r="BM2989" s="6"/>
      <c r="BN2989" s="6"/>
      <c r="BO2989" s="6"/>
      <c r="BP2989" s="6"/>
      <c r="BQ2989" s="6"/>
      <c r="BR2989" s="6"/>
      <c r="BS2989" s="6"/>
      <c r="BT2989" s="6"/>
      <c r="BU2989" s="6"/>
      <c r="BV2989" s="6"/>
      <c r="BW2989" s="6"/>
      <c r="BX2989" s="6"/>
      <c r="BY2989" s="6"/>
      <c r="BZ2989" s="6"/>
      <c r="CA2989" s="6"/>
      <c r="CB2989" s="6"/>
      <c r="CC2989" s="6"/>
      <c r="CD2989" s="6"/>
      <c r="CE2989" s="6"/>
      <c r="CF2989" s="6"/>
      <c r="CG2989" s="6"/>
      <c r="CH2989" s="6"/>
      <c r="CI2989" s="6"/>
      <c r="CJ2989" s="6"/>
      <c r="CK2989" s="6"/>
      <c r="CL2989" s="6"/>
      <c r="CM2989" s="6"/>
      <c r="CN2989" s="6"/>
      <c r="CO2989" s="6"/>
      <c r="CP2989" s="6"/>
      <c r="CQ2989" s="6"/>
      <c r="CR2989" s="6"/>
      <c r="CS2989" s="6"/>
      <c r="CT2989" s="6"/>
      <c r="CU2989" s="6"/>
      <c r="CV2989" s="6"/>
      <c r="CX2989" s="6"/>
      <c r="CY2989" s="6"/>
      <c r="CZ2989" s="6"/>
      <c r="DA2989" s="6"/>
      <c r="DB2989" s="6"/>
    </row>
    <row r="2990" spans="4:106" s="3" customFormat="1" x14ac:dyDescent="0.25">
      <c r="D2990" s="31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  <c r="AK2990" s="6"/>
      <c r="AL2990" s="6"/>
      <c r="AM2990" s="6"/>
      <c r="AN2990" s="6"/>
      <c r="AO2990" s="6"/>
      <c r="AP2990" s="6"/>
      <c r="AQ2990" s="6"/>
      <c r="AR2990" s="6"/>
      <c r="AS2990" s="6"/>
      <c r="AT2990" s="6"/>
      <c r="AU2990" s="6"/>
      <c r="AV2990" s="6"/>
      <c r="AX2990" s="41"/>
      <c r="AY2990" s="41"/>
      <c r="BA2990" s="6"/>
      <c r="BB2990" s="6"/>
      <c r="BC2990" s="6"/>
      <c r="BD2990" s="6"/>
      <c r="BE2990" s="6"/>
      <c r="BF2990" s="6"/>
      <c r="BG2990" s="6"/>
      <c r="BH2990" s="6"/>
      <c r="BI2990" s="6"/>
      <c r="BJ2990" s="6"/>
      <c r="BK2990" s="6"/>
      <c r="BL2990" s="6"/>
      <c r="BM2990" s="6"/>
      <c r="BN2990" s="6"/>
      <c r="BO2990" s="6"/>
      <c r="BP2990" s="6"/>
      <c r="BQ2990" s="6"/>
      <c r="BR2990" s="6"/>
      <c r="BS2990" s="6"/>
      <c r="BT2990" s="6"/>
      <c r="BU2990" s="6"/>
      <c r="BV2990" s="6"/>
      <c r="BW2990" s="6"/>
      <c r="BX2990" s="6"/>
      <c r="BY2990" s="6"/>
      <c r="BZ2990" s="6"/>
      <c r="CA2990" s="6"/>
      <c r="CB2990" s="6"/>
      <c r="CC2990" s="6"/>
      <c r="CD2990" s="6"/>
      <c r="CE2990" s="6"/>
      <c r="CF2990" s="6"/>
      <c r="CG2990" s="6"/>
      <c r="CH2990" s="6"/>
      <c r="CI2990" s="6"/>
      <c r="CJ2990" s="6"/>
      <c r="CK2990" s="6"/>
      <c r="CL2990" s="6"/>
      <c r="CM2990" s="6"/>
      <c r="CN2990" s="6"/>
      <c r="CO2990" s="6"/>
      <c r="CP2990" s="6"/>
      <c r="CQ2990" s="6"/>
      <c r="CR2990" s="6"/>
      <c r="CS2990" s="6"/>
      <c r="CT2990" s="6"/>
      <c r="CU2990" s="6"/>
      <c r="CV2990" s="6"/>
      <c r="CX2990" s="6"/>
      <c r="CY2990" s="6"/>
      <c r="CZ2990" s="6"/>
      <c r="DA2990" s="6"/>
      <c r="DB2990" s="6"/>
    </row>
    <row r="2991" spans="4:106" s="3" customFormat="1" x14ac:dyDescent="0.25">
      <c r="D2991" s="31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  <c r="AJ2991" s="6"/>
      <c r="AK2991" s="6"/>
      <c r="AL2991" s="6"/>
      <c r="AM2991" s="6"/>
      <c r="AN2991" s="6"/>
      <c r="AO2991" s="6"/>
      <c r="AP2991" s="6"/>
      <c r="AQ2991" s="6"/>
      <c r="AR2991" s="6"/>
      <c r="AS2991" s="6"/>
      <c r="AT2991" s="6"/>
      <c r="AU2991" s="6"/>
      <c r="AV2991" s="6"/>
      <c r="AX2991" s="41"/>
      <c r="AY2991" s="41"/>
      <c r="BA2991" s="6"/>
      <c r="BB2991" s="6"/>
      <c r="BC2991" s="6"/>
      <c r="BD2991" s="6"/>
      <c r="BE2991" s="6"/>
      <c r="BF2991" s="6"/>
      <c r="BG2991" s="6"/>
      <c r="BH2991" s="6"/>
      <c r="BI2991" s="6"/>
      <c r="BJ2991" s="6"/>
      <c r="BK2991" s="6"/>
      <c r="BL2991" s="6"/>
      <c r="BM2991" s="6"/>
      <c r="BN2991" s="6"/>
      <c r="BO2991" s="6"/>
      <c r="BP2991" s="6"/>
      <c r="BQ2991" s="6"/>
      <c r="BR2991" s="6"/>
      <c r="BS2991" s="6"/>
      <c r="BT2991" s="6"/>
      <c r="BU2991" s="6"/>
      <c r="BV2991" s="6"/>
      <c r="BW2991" s="6"/>
      <c r="BX2991" s="6"/>
      <c r="BY2991" s="6"/>
      <c r="BZ2991" s="6"/>
      <c r="CA2991" s="6"/>
      <c r="CB2991" s="6"/>
      <c r="CC2991" s="6"/>
      <c r="CD2991" s="6"/>
      <c r="CE2991" s="6"/>
      <c r="CF2991" s="6"/>
      <c r="CG2991" s="6"/>
      <c r="CH2991" s="6"/>
      <c r="CI2991" s="6"/>
      <c r="CJ2991" s="6"/>
      <c r="CK2991" s="6"/>
      <c r="CL2991" s="6"/>
      <c r="CM2991" s="6"/>
      <c r="CN2991" s="6"/>
      <c r="CO2991" s="6"/>
      <c r="CP2991" s="6"/>
      <c r="CQ2991" s="6"/>
      <c r="CR2991" s="6"/>
      <c r="CS2991" s="6"/>
      <c r="CT2991" s="6"/>
      <c r="CU2991" s="6"/>
      <c r="CV2991" s="6"/>
      <c r="CX2991" s="6"/>
      <c r="CY2991" s="6"/>
      <c r="CZ2991" s="6"/>
      <c r="DA2991" s="6"/>
      <c r="DB2991" s="6"/>
    </row>
    <row r="2992" spans="4:106" s="3" customFormat="1" x14ac:dyDescent="0.25">
      <c r="D2992" s="31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  <c r="AK2992" s="6"/>
      <c r="AL2992" s="6"/>
      <c r="AM2992" s="6"/>
      <c r="AN2992" s="6"/>
      <c r="AO2992" s="6"/>
      <c r="AP2992" s="6"/>
      <c r="AQ2992" s="6"/>
      <c r="AR2992" s="6"/>
      <c r="AS2992" s="6"/>
      <c r="AT2992" s="6"/>
      <c r="AU2992" s="6"/>
      <c r="AV2992" s="6"/>
      <c r="AX2992" s="41"/>
      <c r="AY2992" s="41"/>
      <c r="BA2992" s="6"/>
      <c r="BB2992" s="6"/>
      <c r="BC2992" s="6"/>
      <c r="BD2992" s="6"/>
      <c r="BE2992" s="6"/>
      <c r="BF2992" s="6"/>
      <c r="BG2992" s="6"/>
      <c r="BH2992" s="6"/>
      <c r="BI2992" s="6"/>
      <c r="BJ2992" s="6"/>
      <c r="BK2992" s="6"/>
      <c r="BL2992" s="6"/>
      <c r="BM2992" s="6"/>
      <c r="BN2992" s="6"/>
      <c r="BO2992" s="6"/>
      <c r="BP2992" s="6"/>
      <c r="BQ2992" s="6"/>
      <c r="BR2992" s="6"/>
      <c r="BS2992" s="6"/>
      <c r="BT2992" s="6"/>
      <c r="BU2992" s="6"/>
      <c r="BV2992" s="6"/>
      <c r="BW2992" s="6"/>
      <c r="BX2992" s="6"/>
      <c r="BY2992" s="6"/>
      <c r="BZ2992" s="6"/>
      <c r="CA2992" s="6"/>
      <c r="CB2992" s="6"/>
      <c r="CC2992" s="6"/>
      <c r="CD2992" s="6"/>
      <c r="CE2992" s="6"/>
      <c r="CF2992" s="6"/>
      <c r="CG2992" s="6"/>
      <c r="CH2992" s="6"/>
      <c r="CI2992" s="6"/>
      <c r="CJ2992" s="6"/>
      <c r="CK2992" s="6"/>
      <c r="CL2992" s="6"/>
      <c r="CM2992" s="6"/>
      <c r="CN2992" s="6"/>
      <c r="CO2992" s="6"/>
      <c r="CP2992" s="6"/>
      <c r="CQ2992" s="6"/>
      <c r="CR2992" s="6"/>
      <c r="CS2992" s="6"/>
      <c r="CT2992" s="6"/>
      <c r="CU2992" s="6"/>
      <c r="CV2992" s="6"/>
      <c r="CX2992" s="6"/>
      <c r="CY2992" s="6"/>
      <c r="CZ2992" s="6"/>
      <c r="DA2992" s="6"/>
      <c r="DB2992" s="6"/>
    </row>
    <row r="2993" spans="4:106" s="3" customFormat="1" x14ac:dyDescent="0.25">
      <c r="D2993" s="31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  <c r="AK2993" s="6"/>
      <c r="AL2993" s="6"/>
      <c r="AM2993" s="6"/>
      <c r="AN2993" s="6"/>
      <c r="AO2993" s="6"/>
      <c r="AP2993" s="6"/>
      <c r="AQ2993" s="6"/>
      <c r="AR2993" s="6"/>
      <c r="AS2993" s="6"/>
      <c r="AT2993" s="6"/>
      <c r="AU2993" s="6"/>
      <c r="AV2993" s="6"/>
      <c r="AX2993" s="41"/>
      <c r="AY2993" s="41"/>
      <c r="BA2993" s="6"/>
      <c r="BB2993" s="6"/>
      <c r="BC2993" s="6"/>
      <c r="BD2993" s="6"/>
      <c r="BE2993" s="6"/>
      <c r="BF2993" s="6"/>
      <c r="BG2993" s="6"/>
      <c r="BH2993" s="6"/>
      <c r="BI2993" s="6"/>
      <c r="BJ2993" s="6"/>
      <c r="BK2993" s="6"/>
      <c r="BL2993" s="6"/>
      <c r="BM2993" s="6"/>
      <c r="BN2993" s="6"/>
      <c r="BO2993" s="6"/>
      <c r="BP2993" s="6"/>
      <c r="BQ2993" s="6"/>
      <c r="BR2993" s="6"/>
      <c r="BS2993" s="6"/>
      <c r="BT2993" s="6"/>
      <c r="BU2993" s="6"/>
      <c r="BV2993" s="6"/>
      <c r="BW2993" s="6"/>
      <c r="BX2993" s="6"/>
      <c r="BY2993" s="6"/>
      <c r="BZ2993" s="6"/>
      <c r="CA2993" s="6"/>
      <c r="CB2993" s="6"/>
      <c r="CC2993" s="6"/>
      <c r="CD2993" s="6"/>
      <c r="CE2993" s="6"/>
      <c r="CF2993" s="6"/>
      <c r="CG2993" s="6"/>
      <c r="CH2993" s="6"/>
      <c r="CI2993" s="6"/>
      <c r="CJ2993" s="6"/>
      <c r="CK2993" s="6"/>
      <c r="CL2993" s="6"/>
      <c r="CM2993" s="6"/>
      <c r="CN2993" s="6"/>
      <c r="CO2993" s="6"/>
      <c r="CP2993" s="6"/>
      <c r="CQ2993" s="6"/>
      <c r="CR2993" s="6"/>
      <c r="CS2993" s="6"/>
      <c r="CT2993" s="6"/>
      <c r="CU2993" s="6"/>
      <c r="CV2993" s="6"/>
      <c r="CX2993" s="6"/>
      <c r="CY2993" s="6"/>
      <c r="CZ2993" s="6"/>
      <c r="DA2993" s="6"/>
      <c r="DB2993" s="6"/>
    </row>
    <row r="2994" spans="4:106" s="3" customFormat="1" x14ac:dyDescent="0.25">
      <c r="D2994" s="31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  <c r="AK2994" s="6"/>
      <c r="AL2994" s="6"/>
      <c r="AM2994" s="6"/>
      <c r="AN2994" s="6"/>
      <c r="AO2994" s="6"/>
      <c r="AP2994" s="6"/>
      <c r="AQ2994" s="6"/>
      <c r="AR2994" s="6"/>
      <c r="AS2994" s="6"/>
      <c r="AT2994" s="6"/>
      <c r="AU2994" s="6"/>
      <c r="AV2994" s="6"/>
      <c r="AX2994" s="41"/>
      <c r="AY2994" s="41"/>
      <c r="BA2994" s="6"/>
      <c r="BB2994" s="6"/>
      <c r="BC2994" s="6"/>
      <c r="BD2994" s="6"/>
      <c r="BE2994" s="6"/>
      <c r="BF2994" s="6"/>
      <c r="BG2994" s="6"/>
      <c r="BH2994" s="6"/>
      <c r="BI2994" s="6"/>
      <c r="BJ2994" s="6"/>
      <c r="BK2994" s="6"/>
      <c r="BL2994" s="6"/>
      <c r="BM2994" s="6"/>
      <c r="BN2994" s="6"/>
      <c r="BO2994" s="6"/>
      <c r="BP2994" s="6"/>
      <c r="BQ2994" s="6"/>
      <c r="BR2994" s="6"/>
      <c r="BS2994" s="6"/>
      <c r="BT2994" s="6"/>
      <c r="BU2994" s="6"/>
      <c r="BV2994" s="6"/>
      <c r="BW2994" s="6"/>
      <c r="BX2994" s="6"/>
      <c r="BY2994" s="6"/>
      <c r="BZ2994" s="6"/>
      <c r="CA2994" s="6"/>
      <c r="CB2994" s="6"/>
      <c r="CC2994" s="6"/>
      <c r="CD2994" s="6"/>
      <c r="CE2994" s="6"/>
      <c r="CF2994" s="6"/>
      <c r="CG2994" s="6"/>
      <c r="CH2994" s="6"/>
      <c r="CI2994" s="6"/>
      <c r="CJ2994" s="6"/>
      <c r="CK2994" s="6"/>
      <c r="CL2994" s="6"/>
      <c r="CM2994" s="6"/>
      <c r="CN2994" s="6"/>
      <c r="CO2994" s="6"/>
      <c r="CP2994" s="6"/>
      <c r="CQ2994" s="6"/>
      <c r="CR2994" s="6"/>
      <c r="CS2994" s="6"/>
      <c r="CT2994" s="6"/>
      <c r="CU2994" s="6"/>
      <c r="CV2994" s="6"/>
      <c r="CX2994" s="6"/>
      <c r="CY2994" s="6"/>
      <c r="CZ2994" s="6"/>
      <c r="DA2994" s="6"/>
      <c r="DB2994" s="6"/>
    </row>
    <row r="2995" spans="4:106" s="3" customFormat="1" x14ac:dyDescent="0.25">
      <c r="D2995" s="31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  <c r="AK2995" s="6"/>
      <c r="AL2995" s="6"/>
      <c r="AM2995" s="6"/>
      <c r="AN2995" s="6"/>
      <c r="AO2995" s="6"/>
      <c r="AP2995" s="6"/>
      <c r="AQ2995" s="6"/>
      <c r="AR2995" s="6"/>
      <c r="AS2995" s="6"/>
      <c r="AT2995" s="6"/>
      <c r="AU2995" s="6"/>
      <c r="AV2995" s="6"/>
      <c r="AX2995" s="41"/>
      <c r="AY2995" s="41"/>
      <c r="BA2995" s="6"/>
      <c r="BB2995" s="6"/>
      <c r="BC2995" s="6"/>
      <c r="BD2995" s="6"/>
      <c r="BE2995" s="6"/>
      <c r="BF2995" s="6"/>
      <c r="BG2995" s="6"/>
      <c r="BH2995" s="6"/>
      <c r="BI2995" s="6"/>
      <c r="BJ2995" s="6"/>
      <c r="BK2995" s="6"/>
      <c r="BL2995" s="6"/>
      <c r="BM2995" s="6"/>
      <c r="BN2995" s="6"/>
      <c r="BO2995" s="6"/>
      <c r="BP2995" s="6"/>
      <c r="BQ2995" s="6"/>
      <c r="BR2995" s="6"/>
      <c r="BS2995" s="6"/>
      <c r="BT2995" s="6"/>
      <c r="BU2995" s="6"/>
      <c r="BV2995" s="6"/>
      <c r="BW2995" s="6"/>
      <c r="BX2995" s="6"/>
      <c r="BY2995" s="6"/>
      <c r="BZ2995" s="6"/>
      <c r="CA2995" s="6"/>
      <c r="CB2995" s="6"/>
      <c r="CC2995" s="6"/>
      <c r="CD2995" s="6"/>
      <c r="CE2995" s="6"/>
      <c r="CF2995" s="6"/>
      <c r="CG2995" s="6"/>
      <c r="CH2995" s="6"/>
      <c r="CI2995" s="6"/>
      <c r="CJ2995" s="6"/>
      <c r="CK2995" s="6"/>
      <c r="CL2995" s="6"/>
      <c r="CM2995" s="6"/>
      <c r="CN2995" s="6"/>
      <c r="CO2995" s="6"/>
      <c r="CP2995" s="6"/>
      <c r="CQ2995" s="6"/>
      <c r="CR2995" s="6"/>
      <c r="CS2995" s="6"/>
      <c r="CT2995" s="6"/>
      <c r="CU2995" s="6"/>
      <c r="CV2995" s="6"/>
      <c r="CX2995" s="6"/>
      <c r="CY2995" s="6"/>
      <c r="CZ2995" s="6"/>
      <c r="DA2995" s="6"/>
      <c r="DB2995" s="6"/>
    </row>
    <row r="2996" spans="4:106" s="3" customFormat="1" x14ac:dyDescent="0.25">
      <c r="D2996" s="31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  <c r="AK2996" s="6"/>
      <c r="AL2996" s="6"/>
      <c r="AM2996" s="6"/>
      <c r="AN2996" s="6"/>
      <c r="AO2996" s="6"/>
      <c r="AP2996" s="6"/>
      <c r="AQ2996" s="6"/>
      <c r="AR2996" s="6"/>
      <c r="AS2996" s="6"/>
      <c r="AT2996" s="6"/>
      <c r="AU2996" s="6"/>
      <c r="AV2996" s="6"/>
      <c r="AX2996" s="41"/>
      <c r="AY2996" s="41"/>
      <c r="BA2996" s="6"/>
      <c r="BB2996" s="6"/>
      <c r="BC2996" s="6"/>
      <c r="BD2996" s="6"/>
      <c r="BE2996" s="6"/>
      <c r="BF2996" s="6"/>
      <c r="BG2996" s="6"/>
      <c r="BH2996" s="6"/>
      <c r="BI2996" s="6"/>
      <c r="BJ2996" s="6"/>
      <c r="BK2996" s="6"/>
      <c r="BL2996" s="6"/>
      <c r="BM2996" s="6"/>
      <c r="BN2996" s="6"/>
      <c r="BO2996" s="6"/>
      <c r="BP2996" s="6"/>
      <c r="BQ2996" s="6"/>
      <c r="BR2996" s="6"/>
      <c r="BS2996" s="6"/>
      <c r="BT2996" s="6"/>
      <c r="BU2996" s="6"/>
      <c r="BV2996" s="6"/>
      <c r="BW2996" s="6"/>
      <c r="BX2996" s="6"/>
      <c r="BY2996" s="6"/>
      <c r="BZ2996" s="6"/>
      <c r="CA2996" s="6"/>
      <c r="CB2996" s="6"/>
      <c r="CC2996" s="6"/>
      <c r="CD2996" s="6"/>
      <c r="CE2996" s="6"/>
      <c r="CF2996" s="6"/>
      <c r="CG2996" s="6"/>
      <c r="CH2996" s="6"/>
      <c r="CI2996" s="6"/>
      <c r="CJ2996" s="6"/>
      <c r="CK2996" s="6"/>
      <c r="CL2996" s="6"/>
      <c r="CM2996" s="6"/>
      <c r="CN2996" s="6"/>
      <c r="CO2996" s="6"/>
      <c r="CP2996" s="6"/>
      <c r="CQ2996" s="6"/>
      <c r="CR2996" s="6"/>
      <c r="CS2996" s="6"/>
      <c r="CT2996" s="6"/>
      <c r="CU2996" s="6"/>
      <c r="CV2996" s="6"/>
      <c r="CX2996" s="6"/>
      <c r="CY2996" s="6"/>
      <c r="CZ2996" s="6"/>
      <c r="DA2996" s="6"/>
      <c r="DB2996" s="6"/>
    </row>
    <row r="2997" spans="4:106" s="3" customFormat="1" x14ac:dyDescent="0.25">
      <c r="D2997" s="31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  <c r="AK2997" s="6"/>
      <c r="AL2997" s="6"/>
      <c r="AM2997" s="6"/>
      <c r="AN2997" s="6"/>
      <c r="AO2997" s="6"/>
      <c r="AP2997" s="6"/>
      <c r="AQ2997" s="6"/>
      <c r="AR2997" s="6"/>
      <c r="AS2997" s="6"/>
      <c r="AT2997" s="6"/>
      <c r="AU2997" s="6"/>
      <c r="AV2997" s="6"/>
      <c r="AX2997" s="41"/>
      <c r="AY2997" s="41"/>
      <c r="BA2997" s="6"/>
      <c r="BB2997" s="6"/>
      <c r="BC2997" s="6"/>
      <c r="BD2997" s="6"/>
      <c r="BE2997" s="6"/>
      <c r="BF2997" s="6"/>
      <c r="BG2997" s="6"/>
      <c r="BH2997" s="6"/>
      <c r="BI2997" s="6"/>
      <c r="BJ2997" s="6"/>
      <c r="BK2997" s="6"/>
      <c r="BL2997" s="6"/>
      <c r="BM2997" s="6"/>
      <c r="BN2997" s="6"/>
      <c r="BO2997" s="6"/>
      <c r="BP2997" s="6"/>
      <c r="BQ2997" s="6"/>
      <c r="BR2997" s="6"/>
      <c r="BS2997" s="6"/>
      <c r="BT2997" s="6"/>
      <c r="BU2997" s="6"/>
      <c r="BV2997" s="6"/>
      <c r="BW2997" s="6"/>
      <c r="BX2997" s="6"/>
      <c r="BY2997" s="6"/>
      <c r="BZ2997" s="6"/>
      <c r="CA2997" s="6"/>
      <c r="CB2997" s="6"/>
      <c r="CC2997" s="6"/>
      <c r="CD2997" s="6"/>
      <c r="CE2997" s="6"/>
      <c r="CF2997" s="6"/>
      <c r="CG2997" s="6"/>
      <c r="CH2997" s="6"/>
      <c r="CI2997" s="6"/>
      <c r="CJ2997" s="6"/>
      <c r="CK2997" s="6"/>
      <c r="CL2997" s="6"/>
      <c r="CM2997" s="6"/>
      <c r="CN2997" s="6"/>
      <c r="CO2997" s="6"/>
      <c r="CP2997" s="6"/>
      <c r="CQ2997" s="6"/>
      <c r="CR2997" s="6"/>
      <c r="CS2997" s="6"/>
      <c r="CT2997" s="6"/>
      <c r="CU2997" s="6"/>
      <c r="CV2997" s="6"/>
      <c r="CX2997" s="6"/>
      <c r="CY2997" s="6"/>
      <c r="CZ2997" s="6"/>
      <c r="DA2997" s="6"/>
      <c r="DB2997" s="6"/>
    </row>
    <row r="2998" spans="4:106" s="3" customFormat="1" x14ac:dyDescent="0.25">
      <c r="D2998" s="31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  <c r="AK2998" s="6"/>
      <c r="AL2998" s="6"/>
      <c r="AM2998" s="6"/>
      <c r="AN2998" s="6"/>
      <c r="AO2998" s="6"/>
      <c r="AP2998" s="6"/>
      <c r="AQ2998" s="6"/>
      <c r="AR2998" s="6"/>
      <c r="AS2998" s="6"/>
      <c r="AT2998" s="6"/>
      <c r="AU2998" s="6"/>
      <c r="AV2998" s="6"/>
      <c r="AX2998" s="41"/>
      <c r="AY2998" s="41"/>
      <c r="BA2998" s="6"/>
      <c r="BB2998" s="6"/>
      <c r="BC2998" s="6"/>
      <c r="BD2998" s="6"/>
      <c r="BE2998" s="6"/>
      <c r="BF2998" s="6"/>
      <c r="BG2998" s="6"/>
      <c r="BH2998" s="6"/>
      <c r="BI2998" s="6"/>
      <c r="BJ2998" s="6"/>
      <c r="BK2998" s="6"/>
      <c r="BL2998" s="6"/>
      <c r="BM2998" s="6"/>
      <c r="BN2998" s="6"/>
      <c r="BO2998" s="6"/>
      <c r="BP2998" s="6"/>
      <c r="BQ2998" s="6"/>
      <c r="BR2998" s="6"/>
      <c r="BS2998" s="6"/>
      <c r="BT2998" s="6"/>
      <c r="BU2998" s="6"/>
      <c r="BV2998" s="6"/>
      <c r="BW2998" s="6"/>
      <c r="BX2998" s="6"/>
      <c r="BY2998" s="6"/>
      <c r="BZ2998" s="6"/>
      <c r="CA2998" s="6"/>
      <c r="CB2998" s="6"/>
      <c r="CC2998" s="6"/>
      <c r="CD2998" s="6"/>
      <c r="CE2998" s="6"/>
      <c r="CF2998" s="6"/>
      <c r="CG2998" s="6"/>
      <c r="CH2998" s="6"/>
      <c r="CI2998" s="6"/>
      <c r="CJ2998" s="6"/>
      <c r="CK2998" s="6"/>
      <c r="CL2998" s="6"/>
      <c r="CM2998" s="6"/>
      <c r="CN2998" s="6"/>
      <c r="CO2998" s="6"/>
      <c r="CP2998" s="6"/>
      <c r="CQ2998" s="6"/>
      <c r="CR2998" s="6"/>
      <c r="CS2998" s="6"/>
      <c r="CT2998" s="6"/>
      <c r="CU2998" s="6"/>
      <c r="CV2998" s="6"/>
      <c r="CX2998" s="6"/>
      <c r="CY2998" s="6"/>
      <c r="CZ2998" s="6"/>
      <c r="DA2998" s="6"/>
      <c r="DB2998" s="6"/>
    </row>
    <row r="2999" spans="4:106" s="3" customFormat="1" x14ac:dyDescent="0.25">
      <c r="D2999" s="31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  <c r="AK2999" s="6"/>
      <c r="AL2999" s="6"/>
      <c r="AM2999" s="6"/>
      <c r="AN2999" s="6"/>
      <c r="AO2999" s="6"/>
      <c r="AP2999" s="6"/>
      <c r="AQ2999" s="6"/>
      <c r="AR2999" s="6"/>
      <c r="AS2999" s="6"/>
      <c r="AT2999" s="6"/>
      <c r="AU2999" s="6"/>
      <c r="AV2999" s="6"/>
      <c r="AX2999" s="41"/>
      <c r="AY2999" s="41"/>
      <c r="BA2999" s="6"/>
      <c r="BB2999" s="6"/>
      <c r="BC2999" s="6"/>
      <c r="BD2999" s="6"/>
      <c r="BE2999" s="6"/>
      <c r="BF2999" s="6"/>
      <c r="BG2999" s="6"/>
      <c r="BH2999" s="6"/>
      <c r="BI2999" s="6"/>
      <c r="BJ2999" s="6"/>
      <c r="BK2999" s="6"/>
      <c r="BL2999" s="6"/>
      <c r="BM2999" s="6"/>
      <c r="BN2999" s="6"/>
      <c r="BO2999" s="6"/>
      <c r="BP2999" s="6"/>
      <c r="BQ2999" s="6"/>
      <c r="BR2999" s="6"/>
      <c r="BS2999" s="6"/>
      <c r="BT2999" s="6"/>
      <c r="BU2999" s="6"/>
      <c r="BV2999" s="6"/>
      <c r="BW2999" s="6"/>
      <c r="BX2999" s="6"/>
      <c r="BY2999" s="6"/>
      <c r="BZ2999" s="6"/>
      <c r="CA2999" s="6"/>
      <c r="CB2999" s="6"/>
      <c r="CC2999" s="6"/>
      <c r="CD2999" s="6"/>
      <c r="CE2999" s="6"/>
      <c r="CF2999" s="6"/>
      <c r="CG2999" s="6"/>
      <c r="CH2999" s="6"/>
      <c r="CI2999" s="6"/>
      <c r="CJ2999" s="6"/>
      <c r="CK2999" s="6"/>
      <c r="CL2999" s="6"/>
      <c r="CM2999" s="6"/>
      <c r="CN2999" s="6"/>
      <c r="CO2999" s="6"/>
      <c r="CP2999" s="6"/>
      <c r="CQ2999" s="6"/>
      <c r="CR2999" s="6"/>
      <c r="CS2999" s="6"/>
      <c r="CT2999" s="6"/>
      <c r="CU2999" s="6"/>
      <c r="CV2999" s="6"/>
      <c r="CX2999" s="6"/>
      <c r="CY2999" s="6"/>
      <c r="CZ2999" s="6"/>
      <c r="DA2999" s="6"/>
      <c r="DB2999" s="6"/>
    </row>
    <row r="3000" spans="4:106" s="3" customFormat="1" x14ac:dyDescent="0.25">
      <c r="D3000" s="31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  <c r="AK3000" s="6"/>
      <c r="AL3000" s="6"/>
      <c r="AM3000" s="6"/>
      <c r="AN3000" s="6"/>
      <c r="AO3000" s="6"/>
      <c r="AP3000" s="6"/>
      <c r="AQ3000" s="6"/>
      <c r="AR3000" s="6"/>
      <c r="AS3000" s="6"/>
      <c r="AT3000" s="6"/>
      <c r="AU3000" s="6"/>
      <c r="AV3000" s="6"/>
      <c r="AX3000" s="41"/>
      <c r="AY3000" s="41"/>
      <c r="BA3000" s="6"/>
      <c r="BB3000" s="6"/>
      <c r="BC3000" s="6"/>
      <c r="BD3000" s="6"/>
      <c r="BE3000" s="6"/>
      <c r="BF3000" s="6"/>
      <c r="BG3000" s="6"/>
      <c r="BH3000" s="6"/>
      <c r="BI3000" s="6"/>
      <c r="BJ3000" s="6"/>
      <c r="BK3000" s="6"/>
      <c r="BL3000" s="6"/>
      <c r="BM3000" s="6"/>
      <c r="BN3000" s="6"/>
      <c r="BO3000" s="6"/>
      <c r="BP3000" s="6"/>
      <c r="BQ3000" s="6"/>
      <c r="BR3000" s="6"/>
      <c r="BS3000" s="6"/>
      <c r="BT3000" s="6"/>
      <c r="BU3000" s="6"/>
      <c r="BV3000" s="6"/>
      <c r="BW3000" s="6"/>
      <c r="BX3000" s="6"/>
      <c r="BY3000" s="6"/>
      <c r="BZ3000" s="6"/>
      <c r="CA3000" s="6"/>
      <c r="CB3000" s="6"/>
      <c r="CC3000" s="6"/>
      <c r="CD3000" s="6"/>
      <c r="CE3000" s="6"/>
      <c r="CF3000" s="6"/>
      <c r="CG3000" s="6"/>
      <c r="CH3000" s="6"/>
      <c r="CI3000" s="6"/>
      <c r="CJ3000" s="6"/>
      <c r="CK3000" s="6"/>
      <c r="CL3000" s="6"/>
      <c r="CM3000" s="6"/>
      <c r="CN3000" s="6"/>
      <c r="CO3000" s="6"/>
      <c r="CP3000" s="6"/>
      <c r="CQ3000" s="6"/>
      <c r="CR3000" s="6"/>
      <c r="CS3000" s="6"/>
      <c r="CT3000" s="6"/>
      <c r="CU3000" s="6"/>
      <c r="CV3000" s="6"/>
      <c r="CX3000" s="6"/>
      <c r="CY3000" s="6"/>
      <c r="CZ3000" s="6"/>
      <c r="DA3000" s="6"/>
      <c r="DB3000" s="6"/>
    </row>
    <row r="3001" spans="4:106" s="3" customFormat="1" x14ac:dyDescent="0.25">
      <c r="D3001" s="31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  <c r="AK3001" s="6"/>
      <c r="AL3001" s="6"/>
      <c r="AM3001" s="6"/>
      <c r="AN3001" s="6"/>
      <c r="AO3001" s="6"/>
      <c r="AP3001" s="6"/>
      <c r="AQ3001" s="6"/>
      <c r="AR3001" s="6"/>
      <c r="AS3001" s="6"/>
      <c r="AT3001" s="6"/>
      <c r="AU3001" s="6"/>
      <c r="AV3001" s="6"/>
      <c r="AX3001" s="41"/>
      <c r="AY3001" s="41"/>
      <c r="BA3001" s="6"/>
      <c r="BB3001" s="6"/>
      <c r="BC3001" s="6"/>
      <c r="BD3001" s="6"/>
      <c r="BE3001" s="6"/>
      <c r="BF3001" s="6"/>
      <c r="BG3001" s="6"/>
      <c r="BH3001" s="6"/>
      <c r="BI3001" s="6"/>
      <c r="BJ3001" s="6"/>
      <c r="BK3001" s="6"/>
      <c r="BL3001" s="6"/>
      <c r="BM3001" s="6"/>
      <c r="BN3001" s="6"/>
      <c r="BO3001" s="6"/>
      <c r="BP3001" s="6"/>
      <c r="BQ3001" s="6"/>
      <c r="BR3001" s="6"/>
      <c r="BS3001" s="6"/>
      <c r="BT3001" s="6"/>
      <c r="BU3001" s="6"/>
      <c r="BV3001" s="6"/>
      <c r="BW3001" s="6"/>
      <c r="BX3001" s="6"/>
      <c r="BY3001" s="6"/>
      <c r="BZ3001" s="6"/>
      <c r="CA3001" s="6"/>
      <c r="CB3001" s="6"/>
      <c r="CC3001" s="6"/>
      <c r="CD3001" s="6"/>
      <c r="CE3001" s="6"/>
      <c r="CF3001" s="6"/>
      <c r="CG3001" s="6"/>
      <c r="CH3001" s="6"/>
      <c r="CI3001" s="6"/>
      <c r="CJ3001" s="6"/>
      <c r="CK3001" s="6"/>
      <c r="CL3001" s="6"/>
      <c r="CM3001" s="6"/>
      <c r="CN3001" s="6"/>
      <c r="CO3001" s="6"/>
      <c r="CP3001" s="6"/>
      <c r="CQ3001" s="6"/>
      <c r="CR3001" s="6"/>
      <c r="CS3001" s="6"/>
      <c r="CT3001" s="6"/>
      <c r="CU3001" s="6"/>
      <c r="CV3001" s="6"/>
      <c r="CX3001" s="6"/>
      <c r="CY3001" s="6"/>
      <c r="CZ3001" s="6"/>
      <c r="DA3001" s="6"/>
      <c r="DB3001" s="6"/>
    </row>
    <row r="3002" spans="4:106" s="3" customFormat="1" x14ac:dyDescent="0.25">
      <c r="D3002" s="31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  <c r="AJ3002" s="6"/>
      <c r="AK3002" s="6"/>
      <c r="AL3002" s="6"/>
      <c r="AM3002" s="6"/>
      <c r="AN3002" s="6"/>
      <c r="AO3002" s="6"/>
      <c r="AP3002" s="6"/>
      <c r="AQ3002" s="6"/>
      <c r="AR3002" s="6"/>
      <c r="AS3002" s="6"/>
      <c r="AT3002" s="6"/>
      <c r="AU3002" s="6"/>
      <c r="AV3002" s="6"/>
      <c r="AX3002" s="41"/>
      <c r="AY3002" s="41"/>
      <c r="BA3002" s="6"/>
      <c r="BB3002" s="6"/>
      <c r="BC3002" s="6"/>
      <c r="BD3002" s="6"/>
      <c r="BE3002" s="6"/>
      <c r="BF3002" s="6"/>
      <c r="BG3002" s="6"/>
      <c r="BH3002" s="6"/>
      <c r="BI3002" s="6"/>
      <c r="BJ3002" s="6"/>
      <c r="BK3002" s="6"/>
      <c r="BL3002" s="6"/>
      <c r="BM3002" s="6"/>
      <c r="BN3002" s="6"/>
      <c r="BO3002" s="6"/>
      <c r="BP3002" s="6"/>
      <c r="BQ3002" s="6"/>
      <c r="BR3002" s="6"/>
      <c r="BS3002" s="6"/>
      <c r="BT3002" s="6"/>
      <c r="BU3002" s="6"/>
      <c r="BV3002" s="6"/>
      <c r="BW3002" s="6"/>
      <c r="BX3002" s="6"/>
      <c r="BY3002" s="6"/>
      <c r="BZ3002" s="6"/>
      <c r="CA3002" s="6"/>
      <c r="CB3002" s="6"/>
      <c r="CC3002" s="6"/>
      <c r="CD3002" s="6"/>
      <c r="CE3002" s="6"/>
      <c r="CF3002" s="6"/>
      <c r="CG3002" s="6"/>
      <c r="CH3002" s="6"/>
      <c r="CI3002" s="6"/>
      <c r="CJ3002" s="6"/>
      <c r="CK3002" s="6"/>
      <c r="CL3002" s="6"/>
      <c r="CM3002" s="6"/>
      <c r="CN3002" s="6"/>
      <c r="CO3002" s="6"/>
      <c r="CP3002" s="6"/>
      <c r="CQ3002" s="6"/>
      <c r="CR3002" s="6"/>
      <c r="CS3002" s="6"/>
      <c r="CT3002" s="6"/>
      <c r="CU3002" s="6"/>
      <c r="CV3002" s="6"/>
      <c r="CX3002" s="6"/>
      <c r="CY3002" s="6"/>
      <c r="CZ3002" s="6"/>
      <c r="DA3002" s="6"/>
      <c r="DB3002" s="6"/>
    </row>
    <row r="3003" spans="4:106" s="3" customFormat="1" x14ac:dyDescent="0.25">
      <c r="D3003" s="31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  <c r="AK3003" s="6"/>
      <c r="AL3003" s="6"/>
      <c r="AM3003" s="6"/>
      <c r="AN3003" s="6"/>
      <c r="AO3003" s="6"/>
      <c r="AP3003" s="6"/>
      <c r="AQ3003" s="6"/>
      <c r="AR3003" s="6"/>
      <c r="AS3003" s="6"/>
      <c r="AT3003" s="6"/>
      <c r="AU3003" s="6"/>
      <c r="AV3003" s="6"/>
      <c r="AX3003" s="41"/>
      <c r="AY3003" s="41"/>
      <c r="BA3003" s="6"/>
      <c r="BB3003" s="6"/>
      <c r="BC3003" s="6"/>
      <c r="BD3003" s="6"/>
      <c r="BE3003" s="6"/>
      <c r="BF3003" s="6"/>
      <c r="BG3003" s="6"/>
      <c r="BH3003" s="6"/>
      <c r="BI3003" s="6"/>
      <c r="BJ3003" s="6"/>
      <c r="BK3003" s="6"/>
      <c r="BL3003" s="6"/>
      <c r="BM3003" s="6"/>
      <c r="BN3003" s="6"/>
      <c r="BO3003" s="6"/>
      <c r="BP3003" s="6"/>
      <c r="BQ3003" s="6"/>
      <c r="BR3003" s="6"/>
      <c r="BS3003" s="6"/>
      <c r="BT3003" s="6"/>
      <c r="BU3003" s="6"/>
      <c r="BV3003" s="6"/>
      <c r="BW3003" s="6"/>
      <c r="BX3003" s="6"/>
      <c r="BY3003" s="6"/>
      <c r="BZ3003" s="6"/>
      <c r="CA3003" s="6"/>
      <c r="CB3003" s="6"/>
      <c r="CC3003" s="6"/>
      <c r="CD3003" s="6"/>
      <c r="CE3003" s="6"/>
      <c r="CF3003" s="6"/>
      <c r="CG3003" s="6"/>
      <c r="CH3003" s="6"/>
      <c r="CI3003" s="6"/>
      <c r="CJ3003" s="6"/>
      <c r="CK3003" s="6"/>
      <c r="CL3003" s="6"/>
      <c r="CM3003" s="6"/>
      <c r="CN3003" s="6"/>
      <c r="CO3003" s="6"/>
      <c r="CP3003" s="6"/>
      <c r="CQ3003" s="6"/>
      <c r="CR3003" s="6"/>
      <c r="CS3003" s="6"/>
      <c r="CT3003" s="6"/>
      <c r="CU3003" s="6"/>
      <c r="CV3003" s="6"/>
      <c r="CX3003" s="6"/>
      <c r="CY3003" s="6"/>
      <c r="CZ3003" s="6"/>
      <c r="DA3003" s="6"/>
      <c r="DB3003" s="6"/>
    </row>
    <row r="3004" spans="4:106" s="3" customFormat="1" x14ac:dyDescent="0.25">
      <c r="D3004" s="31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  <c r="AK3004" s="6"/>
      <c r="AL3004" s="6"/>
      <c r="AM3004" s="6"/>
      <c r="AN3004" s="6"/>
      <c r="AO3004" s="6"/>
      <c r="AP3004" s="6"/>
      <c r="AQ3004" s="6"/>
      <c r="AR3004" s="6"/>
      <c r="AS3004" s="6"/>
      <c r="AT3004" s="6"/>
      <c r="AU3004" s="6"/>
      <c r="AV3004" s="6"/>
      <c r="AX3004" s="41"/>
      <c r="AY3004" s="41"/>
      <c r="BA3004" s="6"/>
      <c r="BB3004" s="6"/>
      <c r="BC3004" s="6"/>
      <c r="BD3004" s="6"/>
      <c r="BE3004" s="6"/>
      <c r="BF3004" s="6"/>
      <c r="BG3004" s="6"/>
      <c r="BH3004" s="6"/>
      <c r="BI3004" s="6"/>
      <c r="BJ3004" s="6"/>
      <c r="BK3004" s="6"/>
      <c r="BL3004" s="6"/>
      <c r="BM3004" s="6"/>
      <c r="BN3004" s="6"/>
      <c r="BO3004" s="6"/>
      <c r="BP3004" s="6"/>
      <c r="BQ3004" s="6"/>
      <c r="BR3004" s="6"/>
      <c r="BS3004" s="6"/>
      <c r="BT3004" s="6"/>
      <c r="BU3004" s="6"/>
      <c r="BV3004" s="6"/>
      <c r="BW3004" s="6"/>
      <c r="BX3004" s="6"/>
      <c r="BY3004" s="6"/>
      <c r="BZ3004" s="6"/>
      <c r="CA3004" s="6"/>
      <c r="CB3004" s="6"/>
      <c r="CC3004" s="6"/>
      <c r="CD3004" s="6"/>
      <c r="CE3004" s="6"/>
      <c r="CF3004" s="6"/>
      <c r="CG3004" s="6"/>
      <c r="CH3004" s="6"/>
      <c r="CI3004" s="6"/>
      <c r="CJ3004" s="6"/>
      <c r="CK3004" s="6"/>
      <c r="CL3004" s="6"/>
      <c r="CM3004" s="6"/>
      <c r="CN3004" s="6"/>
      <c r="CO3004" s="6"/>
      <c r="CP3004" s="6"/>
      <c r="CQ3004" s="6"/>
      <c r="CR3004" s="6"/>
      <c r="CS3004" s="6"/>
      <c r="CT3004" s="6"/>
      <c r="CU3004" s="6"/>
      <c r="CV3004" s="6"/>
      <c r="CX3004" s="6"/>
      <c r="CY3004" s="6"/>
      <c r="CZ3004" s="6"/>
      <c r="DA3004" s="6"/>
      <c r="DB3004" s="6"/>
    </row>
    <row r="3005" spans="4:106" s="3" customFormat="1" x14ac:dyDescent="0.25">
      <c r="D3005" s="31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  <c r="AK3005" s="6"/>
      <c r="AL3005" s="6"/>
      <c r="AM3005" s="6"/>
      <c r="AN3005" s="6"/>
      <c r="AO3005" s="6"/>
      <c r="AP3005" s="6"/>
      <c r="AQ3005" s="6"/>
      <c r="AR3005" s="6"/>
      <c r="AS3005" s="6"/>
      <c r="AT3005" s="6"/>
      <c r="AU3005" s="6"/>
      <c r="AV3005" s="6"/>
      <c r="AX3005" s="41"/>
      <c r="AY3005" s="41"/>
      <c r="BA3005" s="6"/>
      <c r="BB3005" s="6"/>
      <c r="BC3005" s="6"/>
      <c r="BD3005" s="6"/>
      <c r="BE3005" s="6"/>
      <c r="BF3005" s="6"/>
      <c r="BG3005" s="6"/>
      <c r="BH3005" s="6"/>
      <c r="BI3005" s="6"/>
      <c r="BJ3005" s="6"/>
      <c r="BK3005" s="6"/>
      <c r="BL3005" s="6"/>
      <c r="BM3005" s="6"/>
      <c r="BN3005" s="6"/>
      <c r="BO3005" s="6"/>
      <c r="BP3005" s="6"/>
      <c r="BQ3005" s="6"/>
      <c r="BR3005" s="6"/>
      <c r="BS3005" s="6"/>
      <c r="BT3005" s="6"/>
      <c r="BU3005" s="6"/>
      <c r="BV3005" s="6"/>
      <c r="BW3005" s="6"/>
      <c r="BX3005" s="6"/>
      <c r="BY3005" s="6"/>
      <c r="BZ3005" s="6"/>
      <c r="CA3005" s="6"/>
      <c r="CB3005" s="6"/>
      <c r="CC3005" s="6"/>
      <c r="CD3005" s="6"/>
      <c r="CE3005" s="6"/>
      <c r="CF3005" s="6"/>
      <c r="CG3005" s="6"/>
      <c r="CH3005" s="6"/>
      <c r="CI3005" s="6"/>
      <c r="CJ3005" s="6"/>
      <c r="CK3005" s="6"/>
      <c r="CL3005" s="6"/>
      <c r="CM3005" s="6"/>
      <c r="CN3005" s="6"/>
      <c r="CO3005" s="6"/>
      <c r="CP3005" s="6"/>
      <c r="CQ3005" s="6"/>
      <c r="CR3005" s="6"/>
      <c r="CS3005" s="6"/>
      <c r="CT3005" s="6"/>
      <c r="CU3005" s="6"/>
      <c r="CV3005" s="6"/>
      <c r="CX3005" s="6"/>
      <c r="CY3005" s="6"/>
      <c r="CZ3005" s="6"/>
      <c r="DA3005" s="6"/>
      <c r="DB3005" s="6"/>
    </row>
    <row r="3006" spans="4:106" s="9" customFormat="1" x14ac:dyDescent="0.25">
      <c r="D3006" s="32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L3006" s="8"/>
      <c r="AM3006" s="8"/>
      <c r="AN3006" s="8"/>
      <c r="AO3006" s="8"/>
      <c r="AP3006" s="8"/>
      <c r="AQ3006" s="8"/>
      <c r="AR3006" s="8"/>
      <c r="AS3006" s="8"/>
      <c r="AT3006" s="8"/>
      <c r="AU3006" s="8"/>
      <c r="AV3006" s="8"/>
      <c r="AX3006" s="42"/>
      <c r="AY3006" s="42"/>
      <c r="BA3006" s="8"/>
      <c r="BB3006" s="8"/>
      <c r="BC3006" s="8"/>
      <c r="BD3006" s="8"/>
      <c r="BE3006" s="8"/>
      <c r="BF3006" s="8"/>
      <c r="BG3006" s="8"/>
      <c r="BH3006" s="8"/>
      <c r="BI3006" s="8"/>
      <c r="BJ3006" s="8"/>
      <c r="BK3006" s="8"/>
      <c r="BL3006" s="8"/>
      <c r="BM3006" s="8"/>
      <c r="BN3006" s="8"/>
      <c r="BO3006" s="8"/>
      <c r="BP3006" s="8"/>
      <c r="BQ3006" s="8"/>
      <c r="BR3006" s="8"/>
      <c r="BS3006" s="8"/>
      <c r="BT3006" s="8"/>
      <c r="BU3006" s="8"/>
      <c r="BV3006" s="8"/>
      <c r="BW3006" s="8"/>
      <c r="BX3006" s="8"/>
      <c r="BY3006" s="8"/>
      <c r="BZ3006" s="8"/>
      <c r="CA3006" s="8"/>
      <c r="CB3006" s="8"/>
      <c r="CC3006" s="8"/>
      <c r="CD3006" s="8"/>
      <c r="CE3006" s="8"/>
      <c r="CF3006" s="8"/>
      <c r="CG3006" s="8"/>
      <c r="CH3006" s="8"/>
      <c r="CI3006" s="8"/>
      <c r="CJ3006" s="8"/>
      <c r="CK3006" s="8"/>
      <c r="CL3006" s="8"/>
      <c r="CM3006" s="8"/>
      <c r="CN3006" s="8"/>
      <c r="CO3006" s="8"/>
      <c r="CP3006" s="8"/>
      <c r="CQ3006" s="8"/>
      <c r="CR3006" s="8"/>
      <c r="CS3006" s="8"/>
      <c r="CT3006" s="8"/>
      <c r="CU3006" s="8"/>
      <c r="CV3006" s="8"/>
      <c r="CX3006" s="8"/>
      <c r="CY3006" s="8"/>
      <c r="CZ3006" s="8"/>
      <c r="DA3006" s="8"/>
      <c r="DB3006" s="8"/>
    </row>
  </sheetData>
  <sortState ref="A13:AZ1237">
    <sortCondition ref="AX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workbookViewId="0"/>
  </sheetViews>
  <sheetFormatPr defaultColWidth="9.1796875" defaultRowHeight="12" x14ac:dyDescent="0.3"/>
  <cols>
    <col min="1" max="1" width="27.453125" style="17" customWidth="1"/>
    <col min="2" max="3" width="9.1796875" style="17" customWidth="1"/>
    <col min="4" max="14" width="10.54296875" style="17" bestFit="1" customWidth="1"/>
    <col min="15" max="17" width="10.54296875" style="17" customWidth="1"/>
    <col min="18" max="19" width="10.54296875" style="17" bestFit="1" customWidth="1"/>
    <col min="20" max="30" width="9.1796875" style="17" customWidth="1"/>
    <col min="31" max="32" width="10.54296875" style="17" bestFit="1" customWidth="1"/>
    <col min="33" max="33" width="9.1796875" style="17" customWidth="1"/>
    <col min="34" max="16384" width="9.1796875" style="17"/>
  </cols>
  <sheetData>
    <row r="1" spans="1:22" ht="14.5" x14ac:dyDescent="0.35">
      <c r="A1" s="60" t="s">
        <v>208</v>
      </c>
      <c r="F1" s="37"/>
      <c r="G1" s="38"/>
      <c r="K1" s="38"/>
      <c r="L1" s="38"/>
      <c r="M1" s="38"/>
      <c r="N1" s="38"/>
      <c r="O1" s="38"/>
      <c r="P1" s="38"/>
      <c r="Q1" s="38"/>
    </row>
    <row r="2" spans="1:22" x14ac:dyDescent="0.3">
      <c r="A2" s="25" t="s">
        <v>13</v>
      </c>
      <c r="B2" s="36" t="s">
        <v>79</v>
      </c>
      <c r="C2" s="36" t="s">
        <v>80</v>
      </c>
      <c r="D2" s="36" t="s">
        <v>81</v>
      </c>
      <c r="E2" s="36" t="s">
        <v>82</v>
      </c>
      <c r="F2" s="36" t="s">
        <v>83</v>
      </c>
      <c r="G2" s="36" t="s">
        <v>84</v>
      </c>
      <c r="H2" s="36" t="s">
        <v>85</v>
      </c>
      <c r="I2" s="36" t="s">
        <v>86</v>
      </c>
      <c r="J2" s="36" t="s">
        <v>87</v>
      </c>
      <c r="K2" s="36" t="s">
        <v>88</v>
      </c>
      <c r="L2" s="36" t="s">
        <v>89</v>
      </c>
      <c r="M2" s="36" t="s">
        <v>90</v>
      </c>
      <c r="N2" s="36" t="s">
        <v>91</v>
      </c>
      <c r="O2" s="36" t="s">
        <v>111</v>
      </c>
      <c r="P2" s="36" t="s">
        <v>125</v>
      </c>
      <c r="Q2" s="36" t="s">
        <v>133</v>
      </c>
      <c r="R2" s="36" t="s">
        <v>183</v>
      </c>
    </row>
    <row r="3" spans="1:22" x14ac:dyDescent="0.3">
      <c r="A3" s="21" t="s">
        <v>0</v>
      </c>
      <c r="B3" s="37">
        <f>'AccountWise_Revenue&amp;TopAccounts'!F2</f>
        <v>0</v>
      </c>
      <c r="C3" s="37">
        <f>'AccountWise_Revenue&amp;TopAccounts'!G2</f>
        <v>0</v>
      </c>
      <c r="D3" s="37">
        <f>'AccountWise_Revenue&amp;TopAccounts'!H2</f>
        <v>0</v>
      </c>
      <c r="E3" s="37">
        <f>'AccountWise_Revenue&amp;TopAccounts'!I2</f>
        <v>0</v>
      </c>
      <c r="F3" s="37">
        <f>'AccountWise_Revenue&amp;TopAccounts'!J2</f>
        <v>0</v>
      </c>
      <c r="G3" s="37">
        <f>'AccountWise_Revenue&amp;TopAccounts'!K2</f>
        <v>0</v>
      </c>
      <c r="H3" s="37">
        <f>'AccountWise_Revenue&amp;TopAccounts'!L2</f>
        <v>0</v>
      </c>
      <c r="I3" s="37">
        <f>'AccountWise_Revenue&amp;TopAccounts'!M2</f>
        <v>0</v>
      </c>
      <c r="J3" s="37">
        <f>'AccountWise_Revenue&amp;TopAccounts'!N2</f>
        <v>0</v>
      </c>
      <c r="K3" s="37">
        <f>'AccountWise_Revenue&amp;TopAccounts'!O2</f>
        <v>0</v>
      </c>
      <c r="L3" s="37">
        <f>'AccountWise_Revenue&amp;TopAccounts'!P2</f>
        <v>0</v>
      </c>
      <c r="M3" s="37">
        <f>'AccountWise_Revenue&amp;TopAccounts'!Q2</f>
        <v>0</v>
      </c>
      <c r="N3" s="37">
        <f>'AccountWise_Revenue&amp;TopAccounts'!R2</f>
        <v>0</v>
      </c>
      <c r="O3" s="37">
        <f>'AccountWise_Revenue&amp;TopAccounts'!S2</f>
        <v>0</v>
      </c>
      <c r="P3" s="37">
        <f>'AccountWise_Revenue&amp;TopAccounts'!T2</f>
        <v>0</v>
      </c>
      <c r="Q3" s="37">
        <f>'AccountWise_Revenue&amp;TopAccounts'!U2</f>
        <v>0</v>
      </c>
      <c r="R3" s="37">
        <f>'AccountWise_Revenue&amp;TopAccounts'!V2</f>
        <v>0</v>
      </c>
    </row>
    <row r="4" spans="1:22" x14ac:dyDescent="0.3">
      <c r="A4" s="21" t="s">
        <v>1</v>
      </c>
      <c r="B4" s="37">
        <f>'AccountWise_Revenue&amp;TopAccounts'!F3</f>
        <v>0</v>
      </c>
      <c r="C4" s="37">
        <f>'AccountWise_Revenue&amp;TopAccounts'!G3</f>
        <v>0</v>
      </c>
      <c r="D4" s="37">
        <f>'AccountWise_Revenue&amp;TopAccounts'!H3</f>
        <v>0</v>
      </c>
      <c r="E4" s="37">
        <f>'AccountWise_Revenue&amp;TopAccounts'!I3</f>
        <v>0</v>
      </c>
      <c r="F4" s="37">
        <f>'AccountWise_Revenue&amp;TopAccounts'!J3</f>
        <v>0</v>
      </c>
      <c r="G4" s="37">
        <f>'AccountWise_Revenue&amp;TopAccounts'!K3</f>
        <v>0</v>
      </c>
      <c r="H4" s="37">
        <f>'AccountWise_Revenue&amp;TopAccounts'!L3</f>
        <v>0</v>
      </c>
      <c r="I4" s="37">
        <f>'AccountWise_Revenue&amp;TopAccounts'!M3</f>
        <v>0</v>
      </c>
      <c r="J4" s="37">
        <f>'AccountWise_Revenue&amp;TopAccounts'!N3</f>
        <v>0</v>
      </c>
      <c r="K4" s="37">
        <f>'AccountWise_Revenue&amp;TopAccounts'!O3</f>
        <v>0</v>
      </c>
      <c r="L4" s="37">
        <f>'AccountWise_Revenue&amp;TopAccounts'!P3</f>
        <v>0</v>
      </c>
      <c r="M4" s="37">
        <f>'AccountWise_Revenue&amp;TopAccounts'!Q3</f>
        <v>0</v>
      </c>
      <c r="N4" s="37">
        <f>'AccountWise_Revenue&amp;TopAccounts'!R3</f>
        <v>0</v>
      </c>
      <c r="O4" s="37">
        <f>'AccountWise_Revenue&amp;TopAccounts'!S3</f>
        <v>0</v>
      </c>
      <c r="P4" s="37">
        <f>'AccountWise_Revenue&amp;TopAccounts'!T3</f>
        <v>0</v>
      </c>
      <c r="Q4" s="37">
        <f>'AccountWise_Revenue&amp;TopAccounts'!U3</f>
        <v>0</v>
      </c>
      <c r="R4" s="37">
        <f>'AccountWise_Revenue&amp;TopAccounts'!V3</f>
        <v>0</v>
      </c>
    </row>
    <row r="5" spans="1:22" x14ac:dyDescent="0.3">
      <c r="A5" s="21" t="s">
        <v>2</v>
      </c>
      <c r="B5" s="37">
        <f>'AccountWise_Revenue&amp;TopAccounts'!F4</f>
        <v>0</v>
      </c>
      <c r="C5" s="37">
        <f>'AccountWise_Revenue&amp;TopAccounts'!G4</f>
        <v>0</v>
      </c>
      <c r="D5" s="37">
        <f>'AccountWise_Revenue&amp;TopAccounts'!H4</f>
        <v>0</v>
      </c>
      <c r="E5" s="37">
        <f>'AccountWise_Revenue&amp;TopAccounts'!I4</f>
        <v>0</v>
      </c>
      <c r="F5" s="37">
        <f>'AccountWise_Revenue&amp;TopAccounts'!J4</f>
        <v>0</v>
      </c>
      <c r="G5" s="37">
        <f>'AccountWise_Revenue&amp;TopAccounts'!K4</f>
        <v>0</v>
      </c>
      <c r="H5" s="37">
        <f>'AccountWise_Revenue&amp;TopAccounts'!L4</f>
        <v>0</v>
      </c>
      <c r="I5" s="37">
        <f>'AccountWise_Revenue&amp;TopAccounts'!M4</f>
        <v>0</v>
      </c>
      <c r="J5" s="37">
        <f>'AccountWise_Revenue&amp;TopAccounts'!N4</f>
        <v>0</v>
      </c>
      <c r="K5" s="37">
        <f>'AccountWise_Revenue&amp;TopAccounts'!O4</f>
        <v>0</v>
      </c>
      <c r="L5" s="37">
        <f>'AccountWise_Revenue&amp;TopAccounts'!P4</f>
        <v>0</v>
      </c>
      <c r="M5" s="37">
        <f>'AccountWise_Revenue&amp;TopAccounts'!Q4</f>
        <v>0</v>
      </c>
      <c r="N5" s="37">
        <f>'AccountWise_Revenue&amp;TopAccounts'!R4</f>
        <v>0</v>
      </c>
      <c r="O5" s="37">
        <f>'AccountWise_Revenue&amp;TopAccounts'!S4</f>
        <v>0</v>
      </c>
      <c r="P5" s="37">
        <f>'AccountWise_Revenue&amp;TopAccounts'!T4</f>
        <v>0</v>
      </c>
      <c r="Q5" s="37">
        <f>'AccountWise_Revenue&amp;TopAccounts'!U4</f>
        <v>0</v>
      </c>
      <c r="R5" s="37">
        <f>'AccountWise_Revenue&amp;TopAccounts'!V4</f>
        <v>0</v>
      </c>
    </row>
    <row r="6" spans="1:22" s="14" customFormat="1" ht="15" customHeight="1" x14ac:dyDescent="0.35">
      <c r="A6" s="21" t="s">
        <v>92</v>
      </c>
      <c r="C6" s="38" t="e">
        <f t="shared" ref="C6:Q6" si="0">C3/B3-1</f>
        <v>#DIV/0!</v>
      </c>
      <c r="D6" s="38" t="e">
        <f t="shared" si="0"/>
        <v>#DIV/0!</v>
      </c>
      <c r="E6" s="38" t="e">
        <f t="shared" si="0"/>
        <v>#DIV/0!</v>
      </c>
      <c r="F6" s="38" t="e">
        <f t="shared" si="0"/>
        <v>#DIV/0!</v>
      </c>
      <c r="G6" s="38" t="e">
        <f t="shared" si="0"/>
        <v>#DIV/0!</v>
      </c>
      <c r="H6" s="38" t="e">
        <f t="shared" si="0"/>
        <v>#DIV/0!</v>
      </c>
      <c r="I6" s="38" t="e">
        <f t="shared" si="0"/>
        <v>#DIV/0!</v>
      </c>
      <c r="J6" s="38" t="e">
        <f t="shared" si="0"/>
        <v>#DIV/0!</v>
      </c>
      <c r="K6" s="38" t="e">
        <f t="shared" si="0"/>
        <v>#DIV/0!</v>
      </c>
      <c r="L6" s="38" t="e">
        <f t="shared" si="0"/>
        <v>#DIV/0!</v>
      </c>
      <c r="M6" s="38" t="e">
        <f t="shared" si="0"/>
        <v>#DIV/0!</v>
      </c>
      <c r="N6" s="38" t="e">
        <f t="shared" si="0"/>
        <v>#DIV/0!</v>
      </c>
      <c r="O6" s="38" t="e">
        <f t="shared" si="0"/>
        <v>#DIV/0!</v>
      </c>
      <c r="P6" s="38" t="e">
        <f t="shared" si="0"/>
        <v>#DIV/0!</v>
      </c>
      <c r="Q6" s="38" t="e">
        <f t="shared" si="0"/>
        <v>#DIV/0!</v>
      </c>
      <c r="R6" s="38" t="e">
        <f>R3/Q3-1</f>
        <v>#DIV/0!</v>
      </c>
      <c r="V6" s="17"/>
    </row>
    <row r="7" spans="1:22" s="14" customFormat="1" ht="15" customHeight="1" x14ac:dyDescent="0.35">
      <c r="A7" s="21" t="s">
        <v>93</v>
      </c>
      <c r="C7" s="38" t="e">
        <f t="shared" ref="C7:R7" si="1">C4/B4-1</f>
        <v>#DIV/0!</v>
      </c>
      <c r="D7" s="38" t="e">
        <f t="shared" si="1"/>
        <v>#DIV/0!</v>
      </c>
      <c r="E7" s="38" t="e">
        <f t="shared" si="1"/>
        <v>#DIV/0!</v>
      </c>
      <c r="F7" s="38" t="e">
        <f t="shared" si="1"/>
        <v>#DIV/0!</v>
      </c>
      <c r="G7" s="38" t="e">
        <f t="shared" si="1"/>
        <v>#DIV/0!</v>
      </c>
      <c r="H7" s="38" t="e">
        <f t="shared" si="1"/>
        <v>#DIV/0!</v>
      </c>
      <c r="I7" s="38" t="e">
        <f t="shared" si="1"/>
        <v>#DIV/0!</v>
      </c>
      <c r="J7" s="38" t="e">
        <f t="shared" si="1"/>
        <v>#DIV/0!</v>
      </c>
      <c r="K7" s="38" t="e">
        <f t="shared" si="1"/>
        <v>#DIV/0!</v>
      </c>
      <c r="L7" s="38" t="e">
        <f t="shared" si="1"/>
        <v>#DIV/0!</v>
      </c>
      <c r="M7" s="38" t="e">
        <f t="shared" si="1"/>
        <v>#DIV/0!</v>
      </c>
      <c r="N7" s="38" t="e">
        <f t="shared" si="1"/>
        <v>#DIV/0!</v>
      </c>
      <c r="O7" s="38" t="e">
        <f t="shared" si="1"/>
        <v>#DIV/0!</v>
      </c>
      <c r="P7" s="38" t="e">
        <f t="shared" si="1"/>
        <v>#DIV/0!</v>
      </c>
      <c r="Q7" s="38" t="e">
        <f t="shared" si="1"/>
        <v>#DIV/0!</v>
      </c>
      <c r="R7" s="38" t="e">
        <f t="shared" si="1"/>
        <v>#DIV/0!</v>
      </c>
    </row>
    <row r="8" spans="1:22" s="14" customFormat="1" ht="15" customHeight="1" x14ac:dyDescent="0.35">
      <c r="A8" s="21" t="s">
        <v>94</v>
      </c>
      <c r="C8" s="38" t="e">
        <f t="shared" ref="C8:R8" si="2">C5/B5-1</f>
        <v>#DIV/0!</v>
      </c>
      <c r="D8" s="38" t="e">
        <f t="shared" si="2"/>
        <v>#DIV/0!</v>
      </c>
      <c r="E8" s="38" t="e">
        <f t="shared" si="2"/>
        <v>#DIV/0!</v>
      </c>
      <c r="F8" s="38" t="e">
        <f t="shared" si="2"/>
        <v>#DIV/0!</v>
      </c>
      <c r="G8" s="38" t="e">
        <f t="shared" si="2"/>
        <v>#DIV/0!</v>
      </c>
      <c r="H8" s="38" t="e">
        <f t="shared" si="2"/>
        <v>#DIV/0!</v>
      </c>
      <c r="I8" s="38" t="e">
        <f t="shared" si="2"/>
        <v>#DIV/0!</v>
      </c>
      <c r="J8" s="38" t="e">
        <f t="shared" si="2"/>
        <v>#DIV/0!</v>
      </c>
      <c r="K8" s="38" t="e">
        <f t="shared" si="2"/>
        <v>#DIV/0!</v>
      </c>
      <c r="L8" s="38" t="e">
        <f t="shared" si="2"/>
        <v>#DIV/0!</v>
      </c>
      <c r="M8" s="38" t="e">
        <f t="shared" si="2"/>
        <v>#DIV/0!</v>
      </c>
      <c r="N8" s="38" t="e">
        <f t="shared" si="2"/>
        <v>#DIV/0!</v>
      </c>
      <c r="O8" s="38" t="e">
        <f t="shared" si="2"/>
        <v>#DIV/0!</v>
      </c>
      <c r="P8" s="38" t="e">
        <f t="shared" si="2"/>
        <v>#DIV/0!</v>
      </c>
      <c r="Q8" s="38" t="e">
        <f t="shared" si="2"/>
        <v>#DIV/0!</v>
      </c>
      <c r="R8" s="38" t="e">
        <f t="shared" si="2"/>
        <v>#DIV/0!</v>
      </c>
    </row>
    <row r="9" spans="1:22" x14ac:dyDescent="0.3"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</row>
  </sheetData>
  <conditionalFormatting sqref="I2:L2">
    <cfRule type="cellIs" dxfId="95" priority="10" operator="lessThan">
      <formula>0</formula>
    </cfRule>
  </conditionalFormatting>
  <conditionalFormatting sqref="R2">
    <cfRule type="cellIs" dxfId="94" priority="11" operator="lessThan">
      <formula>0</formula>
    </cfRule>
  </conditionalFormatting>
  <conditionalFormatting sqref="I9:R9">
    <cfRule type="cellIs" dxfId="93" priority="12" operator="lessThan">
      <formula>0</formula>
    </cfRule>
  </conditionalFormatting>
  <conditionalFormatting sqref="S3:S9">
    <cfRule type="cellIs" dxfId="92" priority="13" operator="lessThan">
      <formula>0</formula>
    </cfRule>
  </conditionalFormatting>
  <conditionalFormatting sqref="T3:T9">
    <cfRule type="cellIs" dxfId="91" priority="14" operator="lessThan">
      <formula>0</formula>
    </cfRule>
  </conditionalFormatting>
  <conditionalFormatting sqref="H2">
    <cfRule type="cellIs" dxfId="90" priority="15" operator="lessThan">
      <formula>0</formula>
    </cfRule>
  </conditionalFormatting>
  <conditionalFormatting sqref="H9">
    <cfRule type="cellIs" dxfId="89" priority="16" operator="lessThan">
      <formula>0</formula>
    </cfRule>
  </conditionalFormatting>
  <conditionalFormatting sqref="B2:B9">
    <cfRule type="cellIs" dxfId="88" priority="17" operator="lessThan">
      <formula>0</formula>
    </cfRule>
  </conditionalFormatting>
  <conditionalFormatting sqref="C3:K5">
    <cfRule type="cellIs" dxfId="87" priority="18" operator="lessThan">
      <formula>0</formula>
    </cfRule>
  </conditionalFormatting>
  <conditionalFormatting sqref="C2">
    <cfRule type="cellIs" dxfId="86" priority="19" operator="lessThan">
      <formula>0</formula>
    </cfRule>
  </conditionalFormatting>
  <conditionalFormatting sqref="C6:C9">
    <cfRule type="cellIs" dxfId="85" priority="20" operator="lessThan">
      <formula>0</formula>
    </cfRule>
  </conditionalFormatting>
  <conditionalFormatting sqref="D6:K8">
    <cfRule type="cellIs" dxfId="84" priority="21" operator="lessThan">
      <formula>0</formula>
    </cfRule>
  </conditionalFormatting>
  <conditionalFormatting sqref="D2">
    <cfRule type="cellIs" dxfId="83" priority="22" operator="lessThan">
      <formula>0</formula>
    </cfRule>
  </conditionalFormatting>
  <conditionalFormatting sqref="D9">
    <cfRule type="cellIs" dxfId="82" priority="23" operator="lessThan">
      <formula>0</formula>
    </cfRule>
  </conditionalFormatting>
  <conditionalFormatting sqref="E2">
    <cfRule type="cellIs" dxfId="81" priority="24" operator="lessThan">
      <formula>0</formula>
    </cfRule>
  </conditionalFormatting>
  <conditionalFormatting sqref="E9">
    <cfRule type="cellIs" dxfId="80" priority="25" operator="lessThan">
      <formula>0</formula>
    </cfRule>
  </conditionalFormatting>
  <conditionalFormatting sqref="F2">
    <cfRule type="cellIs" dxfId="79" priority="26" operator="lessThan">
      <formula>0</formula>
    </cfRule>
  </conditionalFormatting>
  <conditionalFormatting sqref="F9">
    <cfRule type="cellIs" dxfId="78" priority="27" operator="lessThan">
      <formula>0</formula>
    </cfRule>
  </conditionalFormatting>
  <conditionalFormatting sqref="G2">
    <cfRule type="cellIs" dxfId="77" priority="28" operator="lessThan">
      <formula>0</formula>
    </cfRule>
  </conditionalFormatting>
  <conditionalFormatting sqref="G9">
    <cfRule type="cellIs" dxfId="76" priority="29" operator="lessThan">
      <formula>0</formula>
    </cfRule>
  </conditionalFormatting>
  <conditionalFormatting sqref="S2:T2">
    <cfRule type="cellIs" dxfId="75" priority="30" operator="lessThan">
      <formula>0</formula>
    </cfRule>
  </conditionalFormatting>
  <conditionalFormatting sqref="L3:L5">
    <cfRule type="cellIs" dxfId="74" priority="31" operator="lessThan">
      <formula>0</formula>
    </cfRule>
  </conditionalFormatting>
  <conditionalFormatting sqref="L6:L8">
    <cfRule type="cellIs" dxfId="73" priority="32" operator="lessThan">
      <formula>0</formula>
    </cfRule>
  </conditionalFormatting>
  <conditionalFormatting sqref="M2">
    <cfRule type="cellIs" dxfId="72" priority="33" operator="lessThan">
      <formula>0</formula>
    </cfRule>
  </conditionalFormatting>
  <conditionalFormatting sqref="M3:M5">
    <cfRule type="cellIs" dxfId="71" priority="34" operator="lessThan">
      <formula>0</formula>
    </cfRule>
  </conditionalFormatting>
  <conditionalFormatting sqref="M6:M8">
    <cfRule type="cellIs" dxfId="70" priority="35" operator="lessThan">
      <formula>0</formula>
    </cfRule>
  </conditionalFormatting>
  <conditionalFormatting sqref="N6:N8">
    <cfRule type="cellIs" dxfId="69" priority="36" operator="lessThan">
      <formula>0</formula>
    </cfRule>
  </conditionalFormatting>
  <conditionalFormatting sqref="N2">
    <cfRule type="cellIs" dxfId="68" priority="37" operator="lessThan">
      <formula>0</formula>
    </cfRule>
  </conditionalFormatting>
  <conditionalFormatting sqref="N3:N5">
    <cfRule type="cellIs" dxfId="67" priority="38" operator="lessThan">
      <formula>0</formula>
    </cfRule>
  </conditionalFormatting>
  <conditionalFormatting sqref="R3:R5">
    <cfRule type="cellIs" dxfId="66" priority="39" operator="lessThan">
      <formula>0</formula>
    </cfRule>
  </conditionalFormatting>
  <conditionalFormatting sqref="R6:R8">
    <cfRule type="cellIs" dxfId="65" priority="40" operator="lessThan">
      <formula>0</formula>
    </cfRule>
  </conditionalFormatting>
  <conditionalFormatting sqref="O2">
    <cfRule type="cellIs" dxfId="64" priority="9" operator="lessThan">
      <formula>0</formula>
    </cfRule>
  </conditionalFormatting>
  <conditionalFormatting sqref="O6:O8">
    <cfRule type="cellIs" dxfId="63" priority="7" operator="lessThan">
      <formula>0</formula>
    </cfRule>
  </conditionalFormatting>
  <conditionalFormatting sqref="O3:O5">
    <cfRule type="cellIs" dxfId="62" priority="8" operator="lessThan">
      <formula>0</formula>
    </cfRule>
  </conditionalFormatting>
  <conditionalFormatting sqref="P2">
    <cfRule type="cellIs" dxfId="61" priority="6" operator="lessThan">
      <formula>0</formula>
    </cfRule>
  </conditionalFormatting>
  <conditionalFormatting sqref="P6:P8">
    <cfRule type="cellIs" dxfId="60" priority="4" operator="lessThan">
      <formula>0</formula>
    </cfRule>
  </conditionalFormatting>
  <conditionalFormatting sqref="P3:P5">
    <cfRule type="cellIs" dxfId="59" priority="5" operator="lessThan">
      <formula>0</formula>
    </cfRule>
  </conditionalFormatting>
  <conditionalFormatting sqref="Q2">
    <cfRule type="cellIs" dxfId="58" priority="3" operator="lessThan">
      <formula>0</formula>
    </cfRule>
  </conditionalFormatting>
  <conditionalFormatting sqref="Q6:Q8">
    <cfRule type="cellIs" dxfId="57" priority="1" operator="lessThan">
      <formula>0</formula>
    </cfRule>
  </conditionalFormatting>
  <conditionalFormatting sqref="Q3:Q5">
    <cfRule type="cellIs" dxfId="56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sqref="A1:B1"/>
    </sheetView>
  </sheetViews>
  <sheetFormatPr defaultColWidth="9.1796875" defaultRowHeight="12" x14ac:dyDescent="0.3"/>
  <cols>
    <col min="1" max="1" width="20.6328125" style="17" bestFit="1" customWidth="1"/>
    <col min="2" max="3" width="9.1796875" style="17" customWidth="1"/>
    <col min="4" max="14" width="10.54296875" style="17" bestFit="1" customWidth="1"/>
    <col min="15" max="17" width="10.54296875" style="17" customWidth="1"/>
    <col min="18" max="18" width="10.54296875" style="17" bestFit="1" customWidth="1"/>
    <col min="19" max="19" width="3.7265625" style="17" customWidth="1"/>
    <col min="20" max="20" width="10.26953125" style="17" bestFit="1" customWidth="1"/>
    <col min="21" max="21" width="10.26953125" style="17" customWidth="1"/>
    <col min="22" max="22" width="12.7265625" style="17" bestFit="1" customWidth="1"/>
    <col min="23" max="30" width="9.1796875" style="17" customWidth="1"/>
    <col min="31" max="32" width="10.54296875" style="17" bestFit="1" customWidth="1"/>
    <col min="33" max="33" width="9.1796875" style="17" customWidth="1"/>
    <col min="34" max="16384" width="9.1796875" style="17"/>
  </cols>
  <sheetData>
    <row r="1" spans="1:22" ht="14.5" x14ac:dyDescent="0.3">
      <c r="A1" s="61" t="s">
        <v>208</v>
      </c>
      <c r="B1" s="61"/>
      <c r="F1" s="37"/>
      <c r="G1" s="38"/>
      <c r="K1" s="38"/>
    </row>
    <row r="2" spans="1:22" customFormat="1" ht="12" customHeight="1" x14ac:dyDescent="0.35">
      <c r="A2" s="25" t="s">
        <v>13</v>
      </c>
      <c r="B2" s="36" t="s">
        <v>79</v>
      </c>
      <c r="C2" s="36" t="s">
        <v>80</v>
      </c>
      <c r="D2" s="36" t="s">
        <v>81</v>
      </c>
      <c r="E2" s="36" t="s">
        <v>82</v>
      </c>
      <c r="F2" s="36" t="s">
        <v>83</v>
      </c>
      <c r="G2" s="36" t="s">
        <v>84</v>
      </c>
      <c r="H2" s="36" t="s">
        <v>85</v>
      </c>
      <c r="I2" s="36" t="s">
        <v>86</v>
      </c>
      <c r="J2" s="36" t="s">
        <v>87</v>
      </c>
      <c r="K2" s="36" t="s">
        <v>88</v>
      </c>
      <c r="L2" s="36" t="s">
        <v>89</v>
      </c>
      <c r="M2" s="36" t="s">
        <v>90</v>
      </c>
      <c r="N2" s="36" t="s">
        <v>91</v>
      </c>
      <c r="O2" s="36" t="s">
        <v>111</v>
      </c>
      <c r="P2" s="36" t="s">
        <v>125</v>
      </c>
      <c r="Q2" s="36" t="s">
        <v>133</v>
      </c>
      <c r="R2" s="36" t="s">
        <v>183</v>
      </c>
      <c r="T2" s="36" t="s">
        <v>95</v>
      </c>
      <c r="U2" s="36" t="s">
        <v>179</v>
      </c>
      <c r="V2" s="36" t="s">
        <v>96</v>
      </c>
    </row>
    <row r="3" spans="1:22" customFormat="1" ht="12" customHeight="1" x14ac:dyDescent="0.35">
      <c r="A3" s="21" t="s">
        <v>97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T3" s="37">
        <f>SUM(J3:M3)</f>
        <v>0</v>
      </c>
      <c r="U3" s="37">
        <f>SUM(N3:Q3)</f>
        <v>0</v>
      </c>
      <c r="V3" s="39">
        <f>U3-T3</f>
        <v>0</v>
      </c>
    </row>
    <row r="4" spans="1:22" customFormat="1" ht="12" customHeight="1" x14ac:dyDescent="0.35">
      <c r="A4" s="21" t="s">
        <v>98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T4" s="37">
        <f>SUM(J4:M4)</f>
        <v>0</v>
      </c>
      <c r="U4" s="37">
        <f>SUM(N4:Q4)</f>
        <v>0</v>
      </c>
      <c r="V4" s="39">
        <f t="shared" ref="V4:V7" si="0">U4-T4</f>
        <v>0</v>
      </c>
    </row>
    <row r="5" spans="1:22" customFormat="1" ht="12" customHeight="1" x14ac:dyDescent="0.35">
      <c r="A5" s="21" t="s">
        <v>99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T5" s="37">
        <f>SUM(J5:M5)</f>
        <v>0</v>
      </c>
      <c r="U5" s="37">
        <f>SUM(N5:Q5)</f>
        <v>0</v>
      </c>
      <c r="V5" s="39">
        <f t="shared" si="0"/>
        <v>0</v>
      </c>
    </row>
    <row r="6" spans="1:22" customFormat="1" ht="15" customHeight="1" x14ac:dyDescent="0.35">
      <c r="A6" s="21" t="s">
        <v>100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T6" s="37">
        <f>SUM(J6:M6)</f>
        <v>0</v>
      </c>
      <c r="U6" s="37">
        <f>SUM(N6:Q6)</f>
        <v>0</v>
      </c>
      <c r="V6" s="39">
        <f t="shared" si="0"/>
        <v>0</v>
      </c>
    </row>
    <row r="7" spans="1:22" customFormat="1" ht="15" customHeight="1" x14ac:dyDescent="0.35">
      <c r="A7" s="21" t="s">
        <v>101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T7" s="37">
        <f>SUM(J7:M7)</f>
        <v>0</v>
      </c>
      <c r="U7" s="37">
        <f>SUM(N7:Q7)</f>
        <v>0</v>
      </c>
      <c r="V7" s="39">
        <f t="shared" si="0"/>
        <v>0</v>
      </c>
    </row>
    <row r="8" spans="1:22" customFormat="1" ht="15" customHeight="1" x14ac:dyDescent="0.35">
      <c r="A8" s="40" t="s">
        <v>102</v>
      </c>
      <c r="C8" s="38" t="e">
        <f t="shared" ref="C8:Q8" si="1">C4/B4-1</f>
        <v>#DIV/0!</v>
      </c>
      <c r="D8" s="38" t="e">
        <f t="shared" si="1"/>
        <v>#DIV/0!</v>
      </c>
      <c r="E8" s="38" t="e">
        <f t="shared" si="1"/>
        <v>#DIV/0!</v>
      </c>
      <c r="F8" s="38" t="e">
        <f t="shared" si="1"/>
        <v>#DIV/0!</v>
      </c>
      <c r="G8" s="38" t="e">
        <f t="shared" si="1"/>
        <v>#DIV/0!</v>
      </c>
      <c r="H8" s="38" t="e">
        <f t="shared" si="1"/>
        <v>#DIV/0!</v>
      </c>
      <c r="I8" s="38" t="e">
        <f t="shared" si="1"/>
        <v>#DIV/0!</v>
      </c>
      <c r="J8" s="38" t="e">
        <f t="shared" si="1"/>
        <v>#DIV/0!</v>
      </c>
      <c r="K8" s="38" t="e">
        <f t="shared" si="1"/>
        <v>#DIV/0!</v>
      </c>
      <c r="L8" s="38" t="e">
        <f t="shared" si="1"/>
        <v>#DIV/0!</v>
      </c>
      <c r="M8" s="38" t="e">
        <f t="shared" si="1"/>
        <v>#DIV/0!</v>
      </c>
      <c r="N8" s="38" t="e">
        <f t="shared" si="1"/>
        <v>#DIV/0!</v>
      </c>
      <c r="O8" s="38" t="e">
        <f t="shared" si="1"/>
        <v>#DIV/0!</v>
      </c>
      <c r="P8" s="38" t="e">
        <f t="shared" si="1"/>
        <v>#DIV/0!</v>
      </c>
      <c r="Q8" s="38" t="e">
        <f t="shared" si="1"/>
        <v>#DIV/0!</v>
      </c>
      <c r="R8" s="38" t="e">
        <f>R4/Q4-1</f>
        <v>#DIV/0!</v>
      </c>
      <c r="T8" s="38"/>
      <c r="U8" s="38" t="e">
        <f>U4/T4-1</f>
        <v>#DIV/0!</v>
      </c>
    </row>
    <row r="9" spans="1:22" customFormat="1" ht="15" customHeight="1" x14ac:dyDescent="0.35">
      <c r="A9" s="40" t="s">
        <v>103</v>
      </c>
      <c r="C9" s="38" t="e">
        <f t="shared" ref="C9:R9" si="2">C5/B5-1</f>
        <v>#DIV/0!</v>
      </c>
      <c r="D9" s="38" t="e">
        <f t="shared" si="2"/>
        <v>#DIV/0!</v>
      </c>
      <c r="E9" s="38" t="e">
        <f t="shared" si="2"/>
        <v>#DIV/0!</v>
      </c>
      <c r="F9" s="38" t="e">
        <f t="shared" si="2"/>
        <v>#DIV/0!</v>
      </c>
      <c r="G9" s="38" t="e">
        <f t="shared" si="2"/>
        <v>#DIV/0!</v>
      </c>
      <c r="H9" s="38" t="e">
        <f t="shared" si="2"/>
        <v>#DIV/0!</v>
      </c>
      <c r="I9" s="38" t="e">
        <f t="shared" si="2"/>
        <v>#DIV/0!</v>
      </c>
      <c r="J9" s="38" t="e">
        <f t="shared" si="2"/>
        <v>#DIV/0!</v>
      </c>
      <c r="K9" s="38" t="e">
        <f t="shared" si="2"/>
        <v>#DIV/0!</v>
      </c>
      <c r="L9" s="38" t="e">
        <f t="shared" si="2"/>
        <v>#DIV/0!</v>
      </c>
      <c r="M9" s="38" t="e">
        <f t="shared" si="2"/>
        <v>#DIV/0!</v>
      </c>
      <c r="N9" s="38" t="e">
        <f t="shared" si="2"/>
        <v>#DIV/0!</v>
      </c>
      <c r="O9" s="38" t="e">
        <f t="shared" si="2"/>
        <v>#DIV/0!</v>
      </c>
      <c r="P9" s="38" t="e">
        <f t="shared" si="2"/>
        <v>#DIV/0!</v>
      </c>
      <c r="Q9" s="38" t="e">
        <f t="shared" si="2"/>
        <v>#DIV/0!</v>
      </c>
      <c r="R9" s="38" t="e">
        <f t="shared" si="2"/>
        <v>#DIV/0!</v>
      </c>
      <c r="T9" s="38"/>
      <c r="U9" s="38" t="e">
        <f>U5/T5-1</f>
        <v>#DIV/0!</v>
      </c>
    </row>
    <row r="10" spans="1:22" customFormat="1" ht="15" customHeight="1" x14ac:dyDescent="0.35">
      <c r="A10" s="40" t="s">
        <v>104</v>
      </c>
      <c r="C10" s="38" t="e">
        <f t="shared" ref="C10:R10" si="3">C6/B6-1</f>
        <v>#DIV/0!</v>
      </c>
      <c r="D10" s="38" t="e">
        <f t="shared" si="3"/>
        <v>#DIV/0!</v>
      </c>
      <c r="E10" s="38" t="e">
        <f t="shared" si="3"/>
        <v>#DIV/0!</v>
      </c>
      <c r="F10" s="38" t="e">
        <f t="shared" si="3"/>
        <v>#DIV/0!</v>
      </c>
      <c r="G10" s="38" t="e">
        <f t="shared" si="3"/>
        <v>#DIV/0!</v>
      </c>
      <c r="H10" s="38" t="e">
        <f t="shared" si="3"/>
        <v>#DIV/0!</v>
      </c>
      <c r="I10" s="38" t="e">
        <f t="shared" si="3"/>
        <v>#DIV/0!</v>
      </c>
      <c r="J10" s="38" t="e">
        <f t="shared" si="3"/>
        <v>#DIV/0!</v>
      </c>
      <c r="K10" s="38" t="e">
        <f t="shared" si="3"/>
        <v>#DIV/0!</v>
      </c>
      <c r="L10" s="38" t="e">
        <f t="shared" si="3"/>
        <v>#DIV/0!</v>
      </c>
      <c r="M10" s="38" t="e">
        <f t="shared" si="3"/>
        <v>#DIV/0!</v>
      </c>
      <c r="N10" s="38" t="e">
        <f t="shared" si="3"/>
        <v>#DIV/0!</v>
      </c>
      <c r="O10" s="38" t="e">
        <f t="shared" si="3"/>
        <v>#DIV/0!</v>
      </c>
      <c r="P10" s="38" t="e">
        <f t="shared" si="3"/>
        <v>#DIV/0!</v>
      </c>
      <c r="Q10" s="38" t="e">
        <f t="shared" si="3"/>
        <v>#DIV/0!</v>
      </c>
      <c r="R10" s="38" t="e">
        <f t="shared" si="3"/>
        <v>#DIV/0!</v>
      </c>
      <c r="T10" s="38"/>
      <c r="U10" s="38" t="e">
        <f>U6/T6-1</f>
        <v>#DIV/0!</v>
      </c>
    </row>
    <row r="11" spans="1:22" customFormat="1" ht="15" customHeight="1" x14ac:dyDescent="0.35">
      <c r="A11" s="40" t="s">
        <v>105</v>
      </c>
      <c r="C11" s="38" t="e">
        <f t="shared" ref="C11:R11" si="4">C7/B7-1</f>
        <v>#DIV/0!</v>
      </c>
      <c r="D11" s="38" t="e">
        <f t="shared" si="4"/>
        <v>#DIV/0!</v>
      </c>
      <c r="E11" s="38" t="e">
        <f t="shared" si="4"/>
        <v>#DIV/0!</v>
      </c>
      <c r="F11" s="38" t="e">
        <f t="shared" si="4"/>
        <v>#DIV/0!</v>
      </c>
      <c r="G11" s="38" t="e">
        <f t="shared" si="4"/>
        <v>#DIV/0!</v>
      </c>
      <c r="H11" s="38" t="e">
        <f t="shared" si="4"/>
        <v>#DIV/0!</v>
      </c>
      <c r="I11" s="38" t="e">
        <f t="shared" si="4"/>
        <v>#DIV/0!</v>
      </c>
      <c r="J11" s="38" t="e">
        <f t="shared" si="4"/>
        <v>#DIV/0!</v>
      </c>
      <c r="K11" s="38" t="e">
        <f t="shared" si="4"/>
        <v>#DIV/0!</v>
      </c>
      <c r="L11" s="38" t="e">
        <f t="shared" si="4"/>
        <v>#DIV/0!</v>
      </c>
      <c r="M11" s="38" t="e">
        <f t="shared" si="4"/>
        <v>#DIV/0!</v>
      </c>
      <c r="N11" s="38" t="e">
        <f t="shared" si="4"/>
        <v>#DIV/0!</v>
      </c>
      <c r="O11" s="38" t="e">
        <f t="shared" si="4"/>
        <v>#DIV/0!</v>
      </c>
      <c r="P11" s="38" t="e">
        <f t="shared" si="4"/>
        <v>#DIV/0!</v>
      </c>
      <c r="Q11" s="38" t="e">
        <f t="shared" si="4"/>
        <v>#DIV/0!</v>
      </c>
      <c r="R11" s="38" t="e">
        <f t="shared" si="4"/>
        <v>#DIV/0!</v>
      </c>
      <c r="T11" s="38"/>
      <c r="U11" s="38" t="e">
        <f>U7/T7-1</f>
        <v>#DIV/0!</v>
      </c>
    </row>
  </sheetData>
  <mergeCells count="1">
    <mergeCell ref="A1:B1"/>
  </mergeCells>
  <conditionalFormatting sqref="I2:K2">
    <cfRule type="cellIs" dxfId="55" priority="23" operator="lessThan">
      <formula>0</formula>
    </cfRule>
  </conditionalFormatting>
  <conditionalFormatting sqref="R2">
    <cfRule type="cellIs" dxfId="54" priority="24" operator="lessThan">
      <formula>0</formula>
    </cfRule>
  </conditionalFormatting>
  <conditionalFormatting sqref="S3:S11">
    <cfRule type="cellIs" dxfId="53" priority="25" operator="lessThan">
      <formula>0</formula>
    </cfRule>
  </conditionalFormatting>
  <conditionalFormatting sqref="H2">
    <cfRule type="cellIs" dxfId="52" priority="27" operator="lessThan">
      <formula>0</formula>
    </cfRule>
  </conditionalFormatting>
  <conditionalFormatting sqref="B2:B5">
    <cfRule type="cellIs" dxfId="51" priority="28" operator="lessThan">
      <formula>0</formula>
    </cfRule>
  </conditionalFormatting>
  <conditionalFormatting sqref="B8:B11">
    <cfRule type="cellIs" dxfId="50" priority="29" operator="lessThan">
      <formula>0</formula>
    </cfRule>
  </conditionalFormatting>
  <conditionalFormatting sqref="C3:K5">
    <cfRule type="cellIs" dxfId="49" priority="30" operator="lessThan">
      <formula>0</formula>
    </cfRule>
  </conditionalFormatting>
  <conditionalFormatting sqref="C2">
    <cfRule type="cellIs" dxfId="48" priority="31" operator="lessThan">
      <formula>0</formula>
    </cfRule>
  </conditionalFormatting>
  <conditionalFormatting sqref="C8:L11">
    <cfRule type="cellIs" dxfId="47" priority="32" operator="lessThan">
      <formula>0</formula>
    </cfRule>
  </conditionalFormatting>
  <conditionalFormatting sqref="D8:K11">
    <cfRule type="cellIs" dxfId="46" priority="33" operator="lessThan">
      <formula>0</formula>
    </cfRule>
  </conditionalFormatting>
  <conditionalFormatting sqref="D2">
    <cfRule type="cellIs" dxfId="45" priority="34" operator="lessThan">
      <formula>0</formula>
    </cfRule>
  </conditionalFormatting>
  <conditionalFormatting sqref="E2">
    <cfRule type="cellIs" dxfId="44" priority="35" operator="lessThan">
      <formula>0</formula>
    </cfRule>
  </conditionalFormatting>
  <conditionalFormatting sqref="F2">
    <cfRule type="cellIs" dxfId="43" priority="36" operator="lessThan">
      <formula>0</formula>
    </cfRule>
  </conditionalFormatting>
  <conditionalFormatting sqref="G2">
    <cfRule type="cellIs" dxfId="42" priority="37" operator="lessThan">
      <formula>0</formula>
    </cfRule>
  </conditionalFormatting>
  <conditionalFormatting sqref="S2">
    <cfRule type="cellIs" dxfId="41" priority="38" operator="lessThan">
      <formula>0</formula>
    </cfRule>
  </conditionalFormatting>
  <conditionalFormatting sqref="L3:L5">
    <cfRule type="cellIs" dxfId="40" priority="39" operator="lessThan">
      <formula>0</formula>
    </cfRule>
  </conditionalFormatting>
  <conditionalFormatting sqref="L8:L11">
    <cfRule type="cellIs" dxfId="39" priority="40" operator="lessThan">
      <formula>0</formula>
    </cfRule>
  </conditionalFormatting>
  <conditionalFormatting sqref="L2">
    <cfRule type="cellIs" dxfId="38" priority="41" operator="lessThan">
      <formula>0</formula>
    </cfRule>
  </conditionalFormatting>
  <conditionalFormatting sqref="B6">
    <cfRule type="cellIs" dxfId="37" priority="42" operator="lessThan">
      <formula>0</formula>
    </cfRule>
  </conditionalFormatting>
  <conditionalFormatting sqref="C6:K6">
    <cfRule type="cellIs" dxfId="36" priority="43" operator="lessThan">
      <formula>0</formula>
    </cfRule>
  </conditionalFormatting>
  <conditionalFormatting sqref="L6">
    <cfRule type="cellIs" dxfId="35" priority="44" operator="lessThan">
      <formula>0</formula>
    </cfRule>
  </conditionalFormatting>
  <conditionalFormatting sqref="B7">
    <cfRule type="cellIs" dxfId="34" priority="45" operator="lessThan">
      <formula>0</formula>
    </cfRule>
  </conditionalFormatting>
  <conditionalFormatting sqref="C7:K7">
    <cfRule type="cellIs" dxfId="33" priority="46" operator="lessThan">
      <formula>0</formula>
    </cfRule>
  </conditionalFormatting>
  <conditionalFormatting sqref="L7">
    <cfRule type="cellIs" dxfId="32" priority="47" operator="lessThan">
      <formula>0</formula>
    </cfRule>
  </conditionalFormatting>
  <conditionalFormatting sqref="T3:U7">
    <cfRule type="cellIs" dxfId="31" priority="48" operator="lessThan">
      <formula>0</formula>
    </cfRule>
  </conditionalFormatting>
  <conditionalFormatting sqref="T2:U2">
    <cfRule type="cellIs" dxfId="30" priority="50" operator="lessThan">
      <formula>0</formula>
    </cfRule>
  </conditionalFormatting>
  <conditionalFormatting sqref="T8:U11">
    <cfRule type="cellIs" dxfId="29" priority="51" operator="lessThan">
      <formula>0</formula>
    </cfRule>
    <cfRule type="cellIs" dxfId="28" priority="51" operator="lessThan">
      <formula>0</formula>
    </cfRule>
  </conditionalFormatting>
  <conditionalFormatting sqref="V2">
    <cfRule type="cellIs" dxfId="27" priority="52" operator="lessThan">
      <formula>0</formula>
    </cfRule>
  </conditionalFormatting>
  <conditionalFormatting sqref="M8:N11">
    <cfRule type="cellIs" dxfId="26" priority="53" operator="lessThan">
      <formula>0</formula>
    </cfRule>
    <cfRule type="cellIs" dxfId="25" priority="53" operator="lessThan">
      <formula>0</formula>
    </cfRule>
  </conditionalFormatting>
  <conditionalFormatting sqref="M3:N5">
    <cfRule type="cellIs" dxfId="24" priority="54" operator="lessThan">
      <formula>0</formula>
    </cfRule>
  </conditionalFormatting>
  <conditionalFormatting sqref="M2">
    <cfRule type="cellIs" dxfId="23" priority="55" operator="lessThan">
      <formula>0</formula>
    </cfRule>
  </conditionalFormatting>
  <conditionalFormatting sqref="M6:N6">
    <cfRule type="cellIs" dxfId="22" priority="56" operator="lessThan">
      <formula>0</formula>
    </cfRule>
  </conditionalFormatting>
  <conditionalFormatting sqref="M7:N7">
    <cfRule type="cellIs" dxfId="21" priority="57" operator="lessThan">
      <formula>0</formula>
    </cfRule>
  </conditionalFormatting>
  <conditionalFormatting sqref="R3:R5">
    <cfRule type="cellIs" dxfId="20" priority="58" operator="lessThan">
      <formula>0</formula>
    </cfRule>
  </conditionalFormatting>
  <conditionalFormatting sqref="R6">
    <cfRule type="cellIs" dxfId="19" priority="59" operator="lessThan">
      <formula>0</formula>
    </cfRule>
  </conditionalFormatting>
  <conditionalFormatting sqref="R7">
    <cfRule type="cellIs" dxfId="18" priority="60" operator="lessThan">
      <formula>0</formula>
    </cfRule>
  </conditionalFormatting>
  <conditionalFormatting sqref="N2">
    <cfRule type="cellIs" dxfId="17" priority="61" operator="lessThan">
      <formula>0</formula>
    </cfRule>
  </conditionalFormatting>
  <conditionalFormatting sqref="R8:R11">
    <cfRule type="cellIs" dxfId="16" priority="62" operator="lessThan">
      <formula>0</formula>
    </cfRule>
    <cfRule type="cellIs" dxfId="15" priority="62" operator="lessThan">
      <formula>0</formula>
    </cfRule>
  </conditionalFormatting>
  <conditionalFormatting sqref="O2">
    <cfRule type="cellIs" dxfId="14" priority="22" operator="lessThan">
      <formula>0</formula>
    </cfRule>
  </conditionalFormatting>
  <conditionalFormatting sqref="O8:O11">
    <cfRule type="cellIs" dxfId="13" priority="17" operator="lessThan">
      <formula>0</formula>
    </cfRule>
  </conditionalFormatting>
  <conditionalFormatting sqref="O3:O5">
    <cfRule type="cellIs" dxfId="12" priority="18" operator="lessThan">
      <formula>0</formula>
    </cfRule>
  </conditionalFormatting>
  <conditionalFormatting sqref="O6">
    <cfRule type="cellIs" dxfId="11" priority="19" operator="lessThan">
      <formula>0</formula>
    </cfRule>
  </conditionalFormatting>
  <conditionalFormatting sqref="O7">
    <cfRule type="cellIs" dxfId="10" priority="20" operator="lessThan">
      <formula>0</formula>
    </cfRule>
  </conditionalFormatting>
  <conditionalFormatting sqref="P2">
    <cfRule type="cellIs" dxfId="9" priority="16" operator="lessThan">
      <formula>0</formula>
    </cfRule>
  </conditionalFormatting>
  <conditionalFormatting sqref="P8:P11">
    <cfRule type="cellIs" dxfId="8" priority="12" operator="lessThan">
      <formula>0</formula>
    </cfRule>
  </conditionalFormatting>
  <conditionalFormatting sqref="P3:P5">
    <cfRule type="cellIs" dxfId="7" priority="13" operator="lessThan">
      <formula>0</formula>
    </cfRule>
  </conditionalFormatting>
  <conditionalFormatting sqref="P6">
    <cfRule type="cellIs" dxfId="6" priority="14" operator="lessThan">
      <formula>0</formula>
    </cfRule>
  </conditionalFormatting>
  <conditionalFormatting sqref="P7">
    <cfRule type="cellIs" dxfId="5" priority="15" operator="lessThan">
      <formula>0</formula>
    </cfRule>
  </conditionalFormatting>
  <conditionalFormatting sqref="Q2">
    <cfRule type="cellIs" dxfId="4" priority="11" operator="lessThan">
      <formula>0</formula>
    </cfRule>
  </conditionalFormatting>
  <conditionalFormatting sqref="Q8:Q11">
    <cfRule type="cellIs" dxfId="3" priority="7" operator="lessThan">
      <formula>0</formula>
    </cfRule>
  </conditionalFormatting>
  <conditionalFormatting sqref="Q3:Q5">
    <cfRule type="cellIs" dxfId="2" priority="8" operator="lessThan">
      <formula>0</formula>
    </cfRule>
  </conditionalFormatting>
  <conditionalFormatting sqref="Q6">
    <cfRule type="cellIs" dxfId="1" priority="9" operator="lessThan">
      <formula>0</formula>
    </cfRule>
  </conditionalFormatting>
  <conditionalFormatting sqref="Q7">
    <cfRule type="cellIs" dxfId="0" priority="10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showGridLines="0" workbookViewId="0">
      <pane xSplit="5" ySplit="2" topLeftCell="F3" activePane="bottomRight" state="frozenSplit"/>
      <selection activeCell="AI4" sqref="AI4 AI4"/>
      <selection pane="topRight"/>
      <selection pane="bottomLeft"/>
      <selection pane="bottomRight" activeCell="W2" sqref="W2:AB2"/>
    </sheetView>
  </sheetViews>
  <sheetFormatPr defaultColWidth="9.1796875" defaultRowHeight="12" x14ac:dyDescent="0.3"/>
  <cols>
    <col min="1" max="1" width="40.54296875" style="44" bestFit="1" customWidth="1"/>
    <col min="2" max="2" width="10.81640625" style="44" bestFit="1" customWidth="1"/>
    <col min="3" max="3" width="28.453125" style="44" bestFit="1" customWidth="1"/>
    <col min="4" max="4" width="9.54296875" style="44" bestFit="1" customWidth="1"/>
    <col min="5" max="5" width="11" style="44" bestFit="1" customWidth="1"/>
    <col min="6" max="7" width="8.81640625" style="44" bestFit="1" customWidth="1"/>
    <col min="8" max="8" width="8.7265625" style="44" customWidth="1"/>
    <col min="9" max="9" width="7.81640625" style="44" bestFit="1" customWidth="1"/>
    <col min="10" max="10" width="7.54296875" style="44" customWidth="1"/>
    <col min="11" max="12" width="7.81640625" style="47" bestFit="1" customWidth="1"/>
    <col min="13" max="13" width="7.7265625" style="47" customWidth="1"/>
    <col min="14" max="14" width="8.81640625" style="47" bestFit="1" customWidth="1"/>
    <col min="15" max="15" width="8.7265625" style="47" customWidth="1"/>
    <col min="16" max="16" width="8.7265625" style="46" customWidth="1"/>
    <col min="17" max="22" width="8.7265625" style="45" customWidth="1"/>
    <col min="23" max="23" width="12.08984375" style="44" customWidth="1"/>
    <col min="24" max="24" width="9.1796875" style="44" customWidth="1"/>
    <col min="25" max="16384" width="9.1796875" style="44"/>
  </cols>
  <sheetData>
    <row r="1" spans="1:28" s="48" customFormat="1" ht="14.5" customHeight="1" x14ac:dyDescent="0.35">
      <c r="A1" s="59" t="s">
        <v>207</v>
      </c>
      <c r="B1" s="52"/>
      <c r="C1" s="52"/>
      <c r="D1" s="51"/>
      <c r="E1" s="44"/>
      <c r="F1" s="49"/>
      <c r="G1" s="49"/>
      <c r="H1" s="49"/>
      <c r="I1" s="50"/>
      <c r="J1" s="50"/>
      <c r="K1" s="50"/>
      <c r="L1" s="50"/>
      <c r="M1" s="50"/>
      <c r="N1" s="50"/>
      <c r="O1" s="50"/>
      <c r="P1" s="46"/>
      <c r="Q1" s="49"/>
      <c r="R1" s="49"/>
      <c r="S1" s="49"/>
      <c r="T1" s="49"/>
      <c r="U1" s="49"/>
      <c r="V1" s="49"/>
      <c r="W1" s="44"/>
    </row>
    <row r="2" spans="1:28" s="53" customFormat="1" ht="60.75" customHeight="1" x14ac:dyDescent="0.3">
      <c r="A2" s="54" t="s">
        <v>109</v>
      </c>
      <c r="B2" s="55" t="s">
        <v>13</v>
      </c>
      <c r="C2" s="55" t="s">
        <v>106</v>
      </c>
      <c r="D2" s="55" t="s">
        <v>107</v>
      </c>
      <c r="E2" s="55" t="s">
        <v>16</v>
      </c>
      <c r="F2" s="55" t="s">
        <v>184</v>
      </c>
      <c r="G2" s="55" t="s">
        <v>185</v>
      </c>
      <c r="H2" s="55" t="s">
        <v>164</v>
      </c>
      <c r="I2" s="55" t="s">
        <v>186</v>
      </c>
      <c r="J2" s="55" t="s">
        <v>187</v>
      </c>
      <c r="K2" s="55" t="s">
        <v>188</v>
      </c>
      <c r="L2" s="55" t="s">
        <v>189</v>
      </c>
      <c r="M2" s="55" t="s">
        <v>134</v>
      </c>
      <c r="N2" s="55" t="s">
        <v>190</v>
      </c>
      <c r="O2" s="55" t="s">
        <v>191</v>
      </c>
      <c r="P2" s="55" t="s">
        <v>108</v>
      </c>
      <c r="Q2" s="55" t="s">
        <v>192</v>
      </c>
      <c r="R2" s="55" t="s">
        <v>193</v>
      </c>
      <c r="S2" s="55" t="s">
        <v>135</v>
      </c>
      <c r="T2" s="55" t="s">
        <v>194</v>
      </c>
      <c r="U2" s="55" t="s">
        <v>195</v>
      </c>
      <c r="V2" s="55" t="s">
        <v>196</v>
      </c>
      <c r="W2" s="58" t="s">
        <v>201</v>
      </c>
      <c r="X2" s="58" t="s">
        <v>202</v>
      </c>
      <c r="Y2" s="58" t="s">
        <v>203</v>
      </c>
      <c r="Z2" s="58" t="s">
        <v>204</v>
      </c>
      <c r="AA2" s="58" t="s">
        <v>205</v>
      </c>
      <c r="AB2" s="58" t="s">
        <v>206</v>
      </c>
    </row>
  </sheetData>
  <autoFilter ref="A2:W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Murugaraj Karupaiya</cp:lastModifiedBy>
  <dcterms:created xsi:type="dcterms:W3CDTF">2020-09-03T05:55:24Z</dcterms:created>
  <dcterms:modified xsi:type="dcterms:W3CDTF">2022-07-26T11:29:57Z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2022-04-06T05:43:00Z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lpwstr>0</vt:lpwstr>
  </property>
</Properties>
</file>