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20" yWindow="-120" windowWidth="20730" windowHeight="11160"/>
  </bookViews>
  <sheets>
    <sheet name="AccountWise_Revenue&amp;TopAccounts" sheetId="6" r:id="rId1"/>
    <sheet name="Top10 Accounts_Charts" sheetId="10" r:id="rId2"/>
    <sheet name="Org 300 Accounts_Charts" sheetId="11" r:id="rId3"/>
    <sheet name="Top 15 Accounts" sheetId="12" r:id="rId4"/>
  </sheets>
  <externalReferences>
    <externalReference r:id="rId5"/>
    <externalReference r:id="rId6"/>
    <externalReference r:id="rId7"/>
  </externalReferences>
  <definedNames>
    <definedName name="Category">[1]Sheet2!$B$2:$B$5</definedName>
    <definedName name="Job">[2]Lookup!$G$2:$G$6</definedName>
    <definedName name="Locations">[2]Lookup!$C$2:$C$30</definedName>
    <definedName name="open1_2">OFFSET(#REF!,0,0,COUNTA(#REF!),1)</definedName>
    <definedName name="open1_2to5">OFFSET(#REF!,0,0,COUNTA(#REF!),1)</definedName>
    <definedName name="open1_50">OFFSET(#REF!,0,0,COUNTA(#REF!),1)</definedName>
    <definedName name="open1_5to50">OFFSET(#REF!,0,0,COUNTA(#REF!),1)</definedName>
    <definedName name="open1_n2">OFFSET(#REF!,0,0,COUNTA(#REF!),1)</definedName>
    <definedName name="open1_n2to5">OFFSET(#REF!,0,0,COUNTA(#REF!),1)</definedName>
    <definedName name="open1_n50">OFFSET(#REF!,0,0,COUNTA(#REF!),1)</definedName>
    <definedName name="open1_n5to50">OFFSET(#REF!,0,0,COUNTA(#REF!),1)</definedName>
    <definedName name="open2cus">OFFSET(#REF!,0,0,COUNTA(#REF!),1)</definedName>
    <definedName name="open2ncus">OFFSET(#REF!,0,0,COUNTA(#REF!),1)</definedName>
    <definedName name="open2npros">OFFSET(#REF!,0,0,COUNTA(#REF!),1)</definedName>
    <definedName name="open2nstart">OFFSET(#REF!,0,0,COUNTA(#REF!),1)</definedName>
    <definedName name="open2pros">OFFSET(#REF!,0,0,COUNTA(#REF!),1)</definedName>
    <definedName name="open2start">OFFSET(#REF!,0,0,COUNTA(#REF!),1)</definedName>
    <definedName name="open3fshil">OFFSET(#REF!,0,0,COUNTA(#REF!),1)</definedName>
    <definedName name="open3mrcl">OFFSET(#REF!,0,0,COUNTA(#REF!),1)</definedName>
    <definedName name="open3others">OFFSET(#REF!,0,0,COUNTA(#REF!),1)</definedName>
    <definedName name="open3pfshil">OFFSET(#REF!,0,0,COUNTA(#REF!),1)</definedName>
    <definedName name="open3pmrcl">OFFSET(#REF!,0,0,COUNTA(#REF!),1)</definedName>
    <definedName name="open3pothers">OFFSET(#REF!,0,0,COUNTA(#REF!),1)</definedName>
    <definedName name="open3psource">OFFSET(#REF!,0,0,COUNTA(#REF!),1)</definedName>
    <definedName name="open3source">OFFSET(#REF!,0,0,COUNTA(#REF!),1)</definedName>
    <definedName name="open4high">OFFSET(#REF!,0,0,COUNTA(#REF!),1)</definedName>
    <definedName name="open4low">OFFSET(#REF!,0,0,COUNTA(#REF!),1)</definedName>
    <definedName name="open4med">OFFSET(#REF!,0,0,COUNTA(#REF!),1)</definedName>
    <definedName name="open4phigh">OFFSET(#REF!,0,0,COUNTA(#REF!),1)</definedName>
    <definedName name="open4plow">OFFSET(#REF!,0,0,COUNTA(#REF!),1)</definedName>
    <definedName name="open4pmed">OFFSET(#REF!,0,0,COUNTA(#REF!),1)</definedName>
    <definedName name="open5america">OFFSET(#REF!,0,0,COUNTA(#REF!),1)</definedName>
    <definedName name="open5eur">OFFSET(#REF!,0,0,COUNTA(#REF!),1)</definedName>
    <definedName name="open5pamerica">OFFSET(#REF!,0,0,COUNTA(#REF!),1)</definedName>
    <definedName name="open5peur">OFFSET(#REF!,0,0,COUNTA(#REF!),1)</definedName>
    <definedName name="open5prow">OFFSET(#REF!,0,0,COUNTA(#REF!),1)</definedName>
    <definedName name="open5row">OFFSET(#REF!,0,0,COUNTA(#REF!),1)</definedName>
    <definedName name="Period">[2]Lookup!$I$2:$I$5</definedName>
    <definedName name="Role">[2]Lookup!$E$2:$E$17</definedName>
    <definedName name="SAPBEXdnldView">"00O2TLIUPXFXHK6B6LGN21YYK"</definedName>
    <definedName name="SAPBEXsysID">"BIP"</definedName>
    <definedName name="Skill">[2]Lookup!$A$2:$A$51</definedName>
    <definedName name="tab1Aband">OFFSET([3]ClosedOppTrend!$F$13,0,0,COUNTA([3]ClosedOppTrend!$C$13:$C$66),1)</definedName>
    <definedName name="tab1lost">OFFSET([3]ClosedOppTrend!$E$13,0,0,COUNTA([3]ClosedOppTrend!$C$13:$C$66),1)</definedName>
    <definedName name="tab1Overall">OFFSET([3]ClosedOppTrend!$G$13,0,0,COUNTA([3]ClosedOppTrend!$C$13:$C$66),1)</definedName>
    <definedName name="tab1pAband">OFFSET([3]ClosedOppTrend!$J$13,0,0,COUNTA([3]ClosedOppTrend!$C$13:$C$66),1)</definedName>
    <definedName name="tab1plost">OFFSET([3]ClosedOppTrend!$I$13,0,0,COUNTA([3]ClosedOppTrend!$C$13:$C$66),1)</definedName>
    <definedName name="tab1pwon">OFFSET([3]ClosedOppTrend!$H$13,0,0,COUNTA([3]ClosedOppTrend!$C$13:$C$66),1)</definedName>
    <definedName name="tab1won">OFFSET([3]ClosedOppTrend!$D$13,0,0,COUNTA([3]ClosedOppTrend!$C$13:$C$66),1)</definedName>
    <definedName name="tab2fshil">OFFSET([3]ClosedOppTrend!$AI$13,0,0,COUNTA([3]ClosedOppTrend!$AG$13:$AG$66),1)</definedName>
    <definedName name="tab2mrcl">OFFSET([3]ClosedOppTrend!$AH$13,0,0,COUNTA([3]ClosedOppTrend!$AG$13:$AG$66),1)</definedName>
    <definedName name="tab2others">OFFSET([3]ClosedOppTrend!$AK$13,0,0,COUNTA([3]ClosedOppTrend!$AG$13:$AG$66),1)</definedName>
    <definedName name="tab2pfshil">OFFSET([3]ClosedOppTrend!$AM$13,0,0,COUNTA([3]ClosedOppTrend!$AG$13:$AG$66),1)</definedName>
    <definedName name="tab2pmrcl">OFFSET([3]ClosedOppTrend!$AL$13,0,0,COUNTA([3]ClosedOppTrend!$AG$13:$AG$66),1)</definedName>
    <definedName name="tab2pothers">OFFSET([3]ClosedOppTrend!$AO$13,0,0,COUNTA([3]ClosedOppTrend!$AG$13:$AG$66),1)</definedName>
    <definedName name="tab2psource">OFFSET([3]ClosedOppTrend!$AN$13,0,0,COUNTA([3]ClosedOppTrend!$AG$13:$AG$66),1)</definedName>
    <definedName name="tab2source">OFFSET([3]ClosedOppTrend!$AJ$13,0,0,COUNTA([3]ClosedOppTrend!$AG$13:$AG$66),1)</definedName>
    <definedName name="tab3America">OFFSET([3]ClosedOppTrend!$BB$13,0,0,COUNTA([3]ClosedOppTrend!$BA$13:$BA$66),1)</definedName>
    <definedName name="tab3eur">OFFSET([3]ClosedOppTrend!$BC$13,0,0,COUNTA([3]ClosedOppTrend!$BA$13:$BA$66),1)</definedName>
    <definedName name="tab3others">OFFSET([3]ClosedOppTrend!$BD$13,0,0,COUNTA([3]ClosedOppTrend!$BA$13:$BA$66),1)</definedName>
    <definedName name="tab3pamerica">OFFSET([3]ClosedOppTrend!$BE$13,0,0,COUNTA([3]ClosedOppTrend!$BA$13:$BA$66),1)</definedName>
    <definedName name="tab3peur">OFFSET([3]ClosedOppTrend!$BF$13,0,0,COUNTA([3]ClosedOppTrend!$BA$13:$BA$66),1)</definedName>
    <definedName name="tab3pothers">OFFSET([3]ClosedOppTrend!$BG$13,0,0,COUNTA([3]ClosedOppTrend!$BA$13:$BA$66),1)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X17" i="6" l="1"/>
  <c r="BV17" i="6"/>
  <c r="BW17" i="6" s="1"/>
  <c r="BT17" i="6"/>
  <c r="BU17" i="6" s="1"/>
  <c r="BS17" i="6"/>
  <c r="O11" i="11" l="1"/>
  <c r="O10" i="11"/>
  <c r="O9" i="11"/>
  <c r="O8" i="11"/>
  <c r="N11" i="11"/>
  <c r="N10" i="11"/>
  <c r="N9" i="11"/>
  <c r="N8" i="11"/>
  <c r="O5" i="10"/>
  <c r="O4" i="10"/>
  <c r="O3" i="10"/>
  <c r="N5" i="10"/>
  <c r="N4" i="10"/>
  <c r="N3" i="10"/>
  <c r="O6" i="10" l="1"/>
  <c r="O7" i="10"/>
  <c r="O8" i="10"/>
  <c r="AJ13" i="6"/>
  <c r="AJ16" i="6" s="1"/>
  <c r="AJ4" i="6"/>
  <c r="AJ3" i="6"/>
  <c r="AJ2" i="6"/>
  <c r="AI13" i="6"/>
  <c r="AI16" i="6" s="1"/>
  <c r="AI4" i="6"/>
  <c r="AI3" i="6"/>
  <c r="AI2" i="6"/>
  <c r="S16" i="6"/>
  <c r="S14" i="6"/>
  <c r="R13" i="6"/>
  <c r="R16" i="6" s="1"/>
  <c r="R4" i="6"/>
  <c r="R6" i="6" s="1"/>
  <c r="R3" i="6"/>
  <c r="R5" i="6" s="1"/>
  <c r="R2" i="6"/>
  <c r="AI10" i="6"/>
  <c r="R11" i="6"/>
  <c r="AJ11" i="6"/>
  <c r="CP17" i="6" l="1"/>
  <c r="CN17" i="6"/>
  <c r="CO17" i="6" s="1"/>
  <c r="CL17" i="6"/>
  <c r="CM17" i="6" s="1"/>
  <c r="CK17" i="6"/>
  <c r="CJ17" i="6"/>
  <c r="CH17" i="6"/>
  <c r="CI17" i="6" s="1"/>
  <c r="CF17" i="6"/>
  <c r="CG17" i="6" s="1"/>
  <c r="CE17" i="6"/>
  <c r="AJ9" i="6"/>
  <c r="AJ8" i="6"/>
  <c r="AJ10" i="6"/>
  <c r="AI11" i="6"/>
  <c r="AI9" i="6"/>
  <c r="AI8" i="6"/>
  <c r="R10" i="6"/>
  <c r="R8" i="6"/>
  <c r="R9" i="6"/>
  <c r="AD11" i="6" l="1"/>
  <c r="AD10" i="6"/>
  <c r="AD9" i="6"/>
  <c r="AD8" i="6"/>
  <c r="Y9" i="6"/>
  <c r="Y8" i="6"/>
  <c r="Y11" i="6"/>
  <c r="Y10" i="6"/>
  <c r="S9" i="6"/>
  <c r="S8" i="6"/>
  <c r="S11" i="6"/>
  <c r="S10" i="6"/>
  <c r="F11" i="6"/>
  <c r="F9" i="6"/>
  <c r="F10" i="6"/>
  <c r="F8" i="6"/>
  <c r="Q3" i="11" l="1"/>
  <c r="R3" i="11"/>
  <c r="S3" i="11" s="1"/>
  <c r="Q4" i="11"/>
  <c r="R4" i="11"/>
  <c r="S4" i="11"/>
  <c r="Q5" i="11"/>
  <c r="R5" i="11"/>
  <c r="S5" i="11" s="1"/>
  <c r="Q6" i="11"/>
  <c r="R6" i="11"/>
  <c r="S6" i="11"/>
  <c r="Q7" i="11"/>
  <c r="R7" i="11"/>
  <c r="S7" i="11" s="1"/>
  <c r="C8" i="11"/>
  <c r="D8" i="11"/>
  <c r="E8" i="11"/>
  <c r="F8" i="11"/>
  <c r="G8" i="11"/>
  <c r="H8" i="11"/>
  <c r="I8" i="11"/>
  <c r="J8" i="11"/>
  <c r="K8" i="11"/>
  <c r="L8" i="11"/>
  <c r="M8" i="11"/>
  <c r="R8" i="11"/>
  <c r="C9" i="11"/>
  <c r="D9" i="11"/>
  <c r="E9" i="11"/>
  <c r="F9" i="11"/>
  <c r="G9" i="11"/>
  <c r="H9" i="11"/>
  <c r="I9" i="11"/>
  <c r="J9" i="11"/>
  <c r="K9" i="11"/>
  <c r="L9" i="11"/>
  <c r="M9" i="11"/>
  <c r="C10" i="11"/>
  <c r="D10" i="11"/>
  <c r="E10" i="11"/>
  <c r="F10" i="11"/>
  <c r="G10" i="11"/>
  <c r="H10" i="11"/>
  <c r="I10" i="11"/>
  <c r="J10" i="11"/>
  <c r="K10" i="11"/>
  <c r="L10" i="11"/>
  <c r="M10" i="11"/>
  <c r="R10" i="11"/>
  <c r="C11" i="11"/>
  <c r="D11" i="11"/>
  <c r="E11" i="11"/>
  <c r="F11" i="11"/>
  <c r="G11" i="11"/>
  <c r="H11" i="11"/>
  <c r="I11" i="11"/>
  <c r="J11" i="11"/>
  <c r="K11" i="11"/>
  <c r="L11" i="11"/>
  <c r="M11" i="11"/>
  <c r="R11" i="11" l="1"/>
  <c r="R9" i="11"/>
  <c r="S13" i="6"/>
  <c r="S4" i="6"/>
  <c r="S3" i="6"/>
  <c r="S2" i="6"/>
  <c r="S5" i="6" l="1"/>
  <c r="S6" i="6"/>
  <c r="AL11" i="6"/>
  <c r="AK11" i="6"/>
  <c r="AL8" i="6"/>
  <c r="AK8" i="6"/>
  <c r="AK9" i="6"/>
  <c r="AL9" i="6"/>
  <c r="AL10" i="6"/>
  <c r="AK10" i="6"/>
  <c r="CD17" i="6" l="1"/>
  <c r="CB17" i="6"/>
  <c r="BZ17" i="6"/>
  <c r="BY17" i="6"/>
  <c r="BL17" i="6"/>
  <c r="BJ17" i="6"/>
  <c r="BH17" i="6"/>
  <c r="BG17" i="6"/>
  <c r="Y13" i="6"/>
  <c r="Y4" i="6"/>
  <c r="Y3" i="6"/>
  <c r="Y2" i="6"/>
  <c r="Y6" i="6" l="1"/>
  <c r="Y5" i="6"/>
  <c r="Y16" i="6"/>
  <c r="BK17" i="6"/>
  <c r="BI17" i="6"/>
  <c r="CA17" i="6"/>
  <c r="CC17" i="6"/>
  <c r="G4" i="6"/>
  <c r="H4" i="6"/>
  <c r="I4" i="6"/>
  <c r="J4" i="6"/>
  <c r="K4" i="6"/>
  <c r="L4" i="6"/>
  <c r="M4" i="6"/>
  <c r="N4" i="6"/>
  <c r="O4" i="6"/>
  <c r="P4" i="6"/>
  <c r="Q4" i="6"/>
  <c r="M5" i="10" s="1"/>
  <c r="N8" i="10" s="1"/>
  <c r="T4" i="6"/>
  <c r="U4" i="6"/>
  <c r="V4" i="6"/>
  <c r="W4" i="6"/>
  <c r="X4" i="6"/>
  <c r="Z4" i="6"/>
  <c r="AA4" i="6"/>
  <c r="AB4" i="6"/>
  <c r="AC4" i="6"/>
  <c r="F4" i="6"/>
  <c r="G3" i="6"/>
  <c r="H3" i="6"/>
  <c r="I3" i="6"/>
  <c r="J3" i="6"/>
  <c r="K3" i="6"/>
  <c r="L3" i="6"/>
  <c r="M3" i="6"/>
  <c r="N3" i="6"/>
  <c r="O3" i="6"/>
  <c r="P3" i="6"/>
  <c r="Q3" i="6"/>
  <c r="M4" i="10" s="1"/>
  <c r="N7" i="10" s="1"/>
  <c r="T3" i="6"/>
  <c r="U3" i="6"/>
  <c r="V3" i="6"/>
  <c r="W3" i="6"/>
  <c r="X3" i="6"/>
  <c r="Z3" i="6"/>
  <c r="AA3" i="6"/>
  <c r="AB3" i="6"/>
  <c r="AC3" i="6"/>
  <c r="F3" i="6"/>
  <c r="AC2" i="6"/>
  <c r="G2" i="6"/>
  <c r="H2" i="6"/>
  <c r="I2" i="6"/>
  <c r="J2" i="6"/>
  <c r="K2" i="6"/>
  <c r="L2" i="6"/>
  <c r="M2" i="6"/>
  <c r="N2" i="6"/>
  <c r="O2" i="6"/>
  <c r="P2" i="6"/>
  <c r="Q2" i="6"/>
  <c r="T2" i="6"/>
  <c r="U2" i="6"/>
  <c r="V2" i="6"/>
  <c r="W2" i="6"/>
  <c r="X2" i="6"/>
  <c r="Z2" i="6"/>
  <c r="AA2" i="6"/>
  <c r="AB2" i="6"/>
  <c r="F2" i="6"/>
  <c r="G13" i="6"/>
  <c r="H13" i="6"/>
  <c r="I13" i="6"/>
  <c r="J13" i="6"/>
  <c r="K13" i="6"/>
  <c r="L13" i="6"/>
  <c r="M13" i="6"/>
  <c r="N13" i="6"/>
  <c r="R15" i="6" s="1"/>
  <c r="O13" i="6"/>
  <c r="S15" i="6" s="1"/>
  <c r="P13" i="6"/>
  <c r="Q13" i="6"/>
  <c r="R14" i="6" s="1"/>
  <c r="T13" i="6"/>
  <c r="U13" i="6"/>
  <c r="V13" i="6"/>
  <c r="W13" i="6"/>
  <c r="Y15" i="6" s="1"/>
  <c r="X13" i="6"/>
  <c r="Y14" i="6" s="1"/>
  <c r="Z13" i="6"/>
  <c r="AA13" i="6"/>
  <c r="AB13" i="6"/>
  <c r="AD13" i="6" s="1"/>
  <c r="AC13" i="6"/>
  <c r="AE13" i="6"/>
  <c r="AF13" i="6"/>
  <c r="AG13" i="6"/>
  <c r="AH13" i="6"/>
  <c r="F13" i="6"/>
  <c r="AD4" i="6" l="1"/>
  <c r="M3" i="10"/>
  <c r="N6" i="10" s="1"/>
  <c r="AD2" i="6"/>
  <c r="AD3" i="6"/>
  <c r="P16" i="6"/>
  <c r="V16" i="6"/>
  <c r="U16" i="6"/>
  <c r="T16" i="6"/>
  <c r="X16" i="6"/>
  <c r="W16" i="6"/>
  <c r="G16" i="6"/>
  <c r="H16" i="6"/>
  <c r="I16" i="6"/>
  <c r="N16" i="6"/>
  <c r="M16" i="6"/>
  <c r="L16" i="6"/>
  <c r="K16" i="6"/>
  <c r="J16" i="6"/>
  <c r="O16" i="6"/>
  <c r="AC16" i="6"/>
  <c r="Q16" i="6"/>
  <c r="AB16" i="6"/>
  <c r="Z16" i="6"/>
  <c r="AA16" i="6"/>
  <c r="F16" i="6"/>
  <c r="D3" i="10"/>
  <c r="E3" i="10"/>
  <c r="F3" i="10"/>
  <c r="I3" i="10"/>
  <c r="AG2" i="6"/>
  <c r="AG3" i="6"/>
  <c r="L4" i="10"/>
  <c r="M7" i="10" s="1"/>
  <c r="B5" i="10"/>
  <c r="C5" i="10"/>
  <c r="E5" i="10"/>
  <c r="F5" i="10"/>
  <c r="G5" i="10"/>
  <c r="I5" i="10"/>
  <c r="AF4" i="6"/>
  <c r="AG4" i="6"/>
  <c r="AH4" i="6"/>
  <c r="G14" i="6"/>
  <c r="I14" i="6"/>
  <c r="J14" i="6"/>
  <c r="L14" i="6"/>
  <c r="N14" i="6"/>
  <c r="P14" i="6"/>
  <c r="Q14" i="6"/>
  <c r="V14" i="6"/>
  <c r="W15" i="6"/>
  <c r="AA14" i="6"/>
  <c r="AD14" i="6" s="1"/>
  <c r="AC14" i="6"/>
  <c r="AO17" i="6"/>
  <c r="AP17" i="6"/>
  <c r="AQ17" i="6" s="1"/>
  <c r="AR17" i="6"/>
  <c r="AS17" i="6" s="1"/>
  <c r="AT17" i="6"/>
  <c r="AU17" i="6"/>
  <c r="AV17" i="6"/>
  <c r="AW17" i="6" s="1"/>
  <c r="AX17" i="6"/>
  <c r="AY17" i="6" s="1"/>
  <c r="AZ17" i="6"/>
  <c r="BA17" i="6"/>
  <c r="BB17" i="6"/>
  <c r="BD17" i="6"/>
  <c r="BF17" i="6"/>
  <c r="BM17" i="6"/>
  <c r="BN17" i="6"/>
  <c r="BP17" i="6"/>
  <c r="BR17" i="6"/>
  <c r="J4" i="10"/>
  <c r="K4" i="10"/>
  <c r="D5" i="10"/>
  <c r="H5" i="10"/>
  <c r="J5" i="10"/>
  <c r="K5" i="10"/>
  <c r="L5" i="10"/>
  <c r="M8" i="10" s="1"/>
  <c r="AE3" i="6"/>
  <c r="C4" i="10"/>
  <c r="B4" i="10"/>
  <c r="H3" i="10"/>
  <c r="C3" i="10"/>
  <c r="B3" i="10"/>
  <c r="Q11" i="6"/>
  <c r="M9" i="6"/>
  <c r="AC9" i="6"/>
  <c r="U9" i="6"/>
  <c r="K10" i="6"/>
  <c r="L11" i="6"/>
  <c r="X11" i="6"/>
  <c r="N9" i="6"/>
  <c r="T8" i="6"/>
  <c r="J9" i="6"/>
  <c r="AB9" i="6"/>
  <c r="V8" i="6"/>
  <c r="O9" i="6"/>
  <c r="W8" i="6"/>
  <c r="O11" i="6"/>
  <c r="W11" i="6"/>
  <c r="H10" i="6"/>
  <c r="V10" i="6"/>
  <c r="AA11" i="6"/>
  <c r="K8" i="6"/>
  <c r="T9" i="6"/>
  <c r="L8" i="6"/>
  <c r="V9" i="6"/>
  <c r="K11" i="6"/>
  <c r="Z11" i="6"/>
  <c r="N8" i="6"/>
  <c r="AA8" i="6"/>
  <c r="Q8" i="6"/>
  <c r="M10" i="6"/>
  <c r="L10" i="6"/>
  <c r="AC11" i="6"/>
  <c r="AC10" i="6"/>
  <c r="AB11" i="6"/>
  <c r="AB10" i="6"/>
  <c r="W9" i="6"/>
  <c r="X9" i="6"/>
  <c r="N11" i="6"/>
  <c r="AA10" i="6"/>
  <c r="O10" i="6"/>
  <c r="G10" i="6"/>
  <c r="I8" i="6"/>
  <c r="U10" i="6"/>
  <c r="L9" i="6"/>
  <c r="M11" i="6"/>
  <c r="G8" i="6"/>
  <c r="P10" i="6"/>
  <c r="H8" i="6"/>
  <c r="J8" i="6"/>
  <c r="X10" i="6"/>
  <c r="I11" i="6"/>
  <c r="Q9" i="6"/>
  <c r="P8" i="6"/>
  <c r="V11" i="6"/>
  <c r="I9" i="6"/>
  <c r="AA9" i="6"/>
  <c r="T10" i="6"/>
  <c r="P9" i="6"/>
  <c r="I10" i="6"/>
  <c r="U8" i="6"/>
  <c r="T11" i="6"/>
  <c r="J11" i="6"/>
  <c r="G9" i="6"/>
  <c r="X8" i="6"/>
  <c r="H9" i="6"/>
  <c r="Q10" i="6"/>
  <c r="U11" i="6"/>
  <c r="W10" i="6"/>
  <c r="K9" i="6"/>
  <c r="AC8" i="6"/>
  <c r="G11" i="6"/>
  <c r="Z9" i="6"/>
  <c r="N10" i="6"/>
  <c r="O8" i="6"/>
  <c r="Z10" i="6"/>
  <c r="M8" i="6"/>
  <c r="Z8" i="6"/>
  <c r="AB8" i="6"/>
  <c r="P11" i="6"/>
  <c r="J10" i="6"/>
  <c r="H11" i="6"/>
  <c r="AD16" i="6" l="1"/>
  <c r="AG16" i="6"/>
  <c r="BC17" i="6"/>
  <c r="F8" i="10"/>
  <c r="L8" i="10"/>
  <c r="O14" i="6"/>
  <c r="AA15" i="6"/>
  <c r="AD15" i="6" s="1"/>
  <c r="K8" i="10"/>
  <c r="U14" i="6"/>
  <c r="BE17" i="6"/>
  <c r="H14" i="6"/>
  <c r="AF3" i="6"/>
  <c r="W14" i="6"/>
  <c r="Z5" i="6"/>
  <c r="W5" i="6"/>
  <c r="V6" i="6"/>
  <c r="T5" i="6"/>
  <c r="Q5" i="6"/>
  <c r="P5" i="6"/>
  <c r="N5" i="6"/>
  <c r="C7" i="10"/>
  <c r="BQ17" i="6"/>
  <c r="V15" i="6"/>
  <c r="E8" i="10"/>
  <c r="BO17" i="6"/>
  <c r="D6" i="10"/>
  <c r="AC5" i="6"/>
  <c r="X6" i="6"/>
  <c r="AA5" i="6"/>
  <c r="AC6" i="6"/>
  <c r="I5" i="6"/>
  <c r="K5" i="6"/>
  <c r="T6" i="6"/>
  <c r="U6" i="6"/>
  <c r="J5" i="6"/>
  <c r="L5" i="6"/>
  <c r="H6" i="6"/>
  <c r="Z6" i="6"/>
  <c r="X5" i="6"/>
  <c r="L6" i="6"/>
  <c r="V5" i="6"/>
  <c r="W6" i="6"/>
  <c r="L3" i="10"/>
  <c r="M6" i="10" s="1"/>
  <c r="K3" i="10"/>
  <c r="AA6" i="6"/>
  <c r="C6" i="10"/>
  <c r="G5" i="6"/>
  <c r="H5" i="6"/>
  <c r="AB5" i="6"/>
  <c r="K7" i="10"/>
  <c r="O5" i="6"/>
  <c r="L7" i="10"/>
  <c r="AB6" i="6"/>
  <c r="AH2" i="6"/>
  <c r="AE2" i="6"/>
  <c r="C8" i="10"/>
  <c r="D8" i="10"/>
  <c r="I6" i="10"/>
  <c r="J8" i="10"/>
  <c r="I8" i="10"/>
  <c r="G8" i="10"/>
  <c r="H8" i="10"/>
  <c r="E6" i="10"/>
  <c r="F6" i="10"/>
  <c r="I4" i="10"/>
  <c r="J7" i="10" s="1"/>
  <c r="Q6" i="6"/>
  <c r="F5" i="6"/>
  <c r="H4" i="10"/>
  <c r="P6" i="6"/>
  <c r="O6" i="6"/>
  <c r="G4" i="10"/>
  <c r="F4" i="10"/>
  <c r="N6" i="6"/>
  <c r="M6" i="6"/>
  <c r="AE4" i="6"/>
  <c r="D4" i="10"/>
  <c r="D7" i="10" s="1"/>
  <c r="AC15" i="6"/>
  <c r="E4" i="10"/>
  <c r="K6" i="6"/>
  <c r="X15" i="6"/>
  <c r="J6" i="6"/>
  <c r="I6" i="6"/>
  <c r="F6" i="6"/>
  <c r="Q15" i="6"/>
  <c r="AF2" i="6"/>
  <c r="G6" i="6"/>
  <c r="J15" i="6"/>
  <c r="J3" i="10"/>
  <c r="L15" i="6"/>
  <c r="N15" i="6"/>
  <c r="M15" i="6"/>
  <c r="G3" i="10"/>
  <c r="G6" i="10" s="1"/>
  <c r="P15" i="6"/>
  <c r="K15" i="6"/>
  <c r="O15" i="6"/>
  <c r="X14" i="6"/>
  <c r="U5" i="6"/>
  <c r="M14" i="6"/>
  <c r="K14" i="6"/>
  <c r="M5" i="6"/>
  <c r="AH3" i="6"/>
  <c r="AG9" i="6"/>
  <c r="AG8" i="6"/>
  <c r="AG10" i="6"/>
  <c r="AG11" i="6"/>
  <c r="AF16" i="6" l="1"/>
  <c r="AH16" i="6"/>
  <c r="AE16" i="6"/>
  <c r="E7" i="10"/>
  <c r="G7" i="10"/>
  <c r="L6" i="10"/>
  <c r="F7" i="10"/>
  <c r="H6" i="10"/>
  <c r="I7" i="10"/>
  <c r="H7" i="10"/>
  <c r="J6" i="10"/>
  <c r="K6" i="10"/>
  <c r="AF11" i="6"/>
  <c r="AF10" i="6"/>
  <c r="AF9" i="6"/>
  <c r="AF8" i="6"/>
  <c r="AE10" i="6"/>
  <c r="AE11" i="6"/>
  <c r="AE8" i="6"/>
  <c r="AE9" i="6"/>
  <c r="AH11" i="6"/>
  <c r="AH9" i="6"/>
  <c r="AH8" i="6"/>
  <c r="AH10" i="6"/>
</calcChain>
</file>

<file path=xl/sharedStrings.xml><?xml version="1.0" encoding="utf-8"?>
<sst xmlns="http://schemas.openxmlformats.org/spreadsheetml/2006/main" count="166" uniqueCount="145">
  <si>
    <t>EAIS Totals -&gt;</t>
  </si>
  <si>
    <t>EAIS Top 10 Totals -&gt;</t>
  </si>
  <si>
    <t>EAIS Non-Top 10 Totals -&gt;</t>
  </si>
  <si>
    <t>EAIS Top 10 Vs EAIS %</t>
  </si>
  <si>
    <t>EAIS Non-Top 10 Vs EAIS %</t>
  </si>
  <si>
    <t>Filtered Totals -&gt;</t>
  </si>
  <si>
    <t>Filtered Growth (Seq)  %  -&gt;</t>
  </si>
  <si>
    <t>Filtered Growth (Same Q/H/F Last Y)  %  -&gt;</t>
  </si>
  <si>
    <t>Growth (Filtered Total Vs EAIS)  %  -&gt;</t>
  </si>
  <si>
    <t>SL</t>
  </si>
  <si>
    <t>MCC</t>
  </si>
  <si>
    <t>MCC Name</t>
  </si>
  <si>
    <t>Vertical</t>
  </si>
  <si>
    <t>Sub Vertical</t>
  </si>
  <si>
    <t>Q4'20 Vs. Q3'20 Act. Rev.</t>
  </si>
  <si>
    <t>Q1'21 Vs. Q4'20 Act. Rev.</t>
  </si>
  <si>
    <t>Q2'21 vs. Q1'21 Act. Rev.</t>
  </si>
  <si>
    <t>Q3'21 vs. Q2'21 Act. Rev.</t>
  </si>
  <si>
    <t>Q1'21 Rev (Reported) (KUSD)</t>
  </si>
  <si>
    <t>Q1'21 Project Margin (Reported) (KUSD)</t>
  </si>
  <si>
    <t>Q1'21 
Project 
Margin
 %</t>
  </si>
  <si>
    <t>Q1'21 Operating Margin (Reported) (KUSD)</t>
  </si>
  <si>
    <t>Q1'21 
Operating 
Margin 
%</t>
  </si>
  <si>
    <t>Q1'21
Billed Efforts
(PM)</t>
  </si>
  <si>
    <t>Q2'21 Rev (Reported) (KUSD)</t>
  </si>
  <si>
    <t>Q2'21 Project Margin (Reported) (KUSD)</t>
  </si>
  <si>
    <t>Q2'21 
Project 
Margin 
%</t>
  </si>
  <si>
    <t>Q2'21 Operating Margin (Reported) (KUSD)</t>
  </si>
  <si>
    <t>Q2'21 
Operating 
Margin 
%</t>
  </si>
  <si>
    <t>Q2'21
Billed Efforts
(PM)</t>
  </si>
  <si>
    <t>Q3'21 Rev (Reported) (KUSD)</t>
  </si>
  <si>
    <t>Q3'21 Project Margin (Reported) (KUSD)</t>
  </si>
  <si>
    <t>Q3'21 
Project 
Margin 
%</t>
  </si>
  <si>
    <t>Q3'21 Operating Margin (Reported) (KUSD)</t>
  </si>
  <si>
    <t>Q3'21 
Operating 
Margin 
%</t>
  </si>
  <si>
    <t>Q3'21
Billed Efforts
(PM)</t>
  </si>
  <si>
    <t>H1'21 Rev (Reported) (KUSD)</t>
  </si>
  <si>
    <t>H1'21 Project Margin (Reported) (KUSD)</t>
  </si>
  <si>
    <t>H1'21 
Project 
Margin 
%</t>
  </si>
  <si>
    <t>H1'21 Operating Margin (Reported) (KUSD)</t>
  </si>
  <si>
    <t>H1'21 
Operating
 Margin 
%</t>
  </si>
  <si>
    <t>H1'21
Billed Efforts
(PM)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</si>
  <si>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</si>
  <si>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</si>
  <si>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</si>
  <si>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</si>
  <si>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</si>
  <si>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</si>
  <si>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</si>
  <si>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</si>
  <si>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</si>
  <si>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</si>
  <si>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</si>
  <si>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EAIS Growth %</t>
  </si>
  <si>
    <t>EAIS Top 10 Growth %</t>
  </si>
  <si>
    <t>EAIS Non-Top 10 Growth %</t>
  </si>
  <si>
    <t>GCC Org Bucket</t>
  </si>
  <si>
    <t>Q4'21 vs. Q3'21 Act. Rev.</t>
  </si>
  <si>
    <t>Q4'21 Rev (Reported) (KUSD)</t>
  </si>
  <si>
    <t>Q4'21 Project Margin (Reported) (KUSD)</t>
  </si>
  <si>
    <t>Q4'21 
Project 
Margin 
%</t>
  </si>
  <si>
    <t>Q4'21 Operating Margin (Reported) (KUSD)</t>
  </si>
  <si>
    <t>Q4'21 
Operating 
Margin 
%</t>
  </si>
  <si>
    <t>Q4'21
Billed Efforts
(PM)</t>
  </si>
  <si>
    <t>H2'21 Rev (Reported) (KUSD)</t>
  </si>
  <si>
    <t>H2'21 Project Margin (Reported) (KUSD)</t>
  </si>
  <si>
    <t>H2'21 
Project 
Margin 
%</t>
  </si>
  <si>
    <t>H2'21 Operating Margin (Reported) (KUSD)</t>
  </si>
  <si>
    <t>H2'21 
Operating
 Margin 
%</t>
  </si>
  <si>
    <t>H2'21
Billed Efforts
(PM)</t>
  </si>
  <si>
    <t>Q4'21</t>
  </si>
  <si>
    <t>Org 100 Total -&gt;</t>
  </si>
  <si>
    <t>Org 101 - 200 Total -&gt;</t>
  </si>
  <si>
    <t>Org 201 - 300 Total -&gt;</t>
  </si>
  <si>
    <t>Org 300 Beyond -&gt;</t>
  </si>
  <si>
    <t>FY21 Vs FY20</t>
  </si>
  <si>
    <t>Q1'22</t>
  </si>
  <si>
    <t>Org 300 Beyond Growth % -&gt;</t>
  </si>
  <si>
    <t>Org 201 - 300 Growth % -&gt;</t>
  </si>
  <si>
    <t>Org 101 - 200 Growth % -&gt;</t>
  </si>
  <si>
    <t>Org 100 Growth % -&gt;</t>
  </si>
  <si>
    <t>Org 300 Beyond Revenue -&gt;</t>
  </si>
  <si>
    <t>Org 201 - 300 Revenue -&gt;</t>
  </si>
  <si>
    <t>Org 101 - 200 Revenue -&gt;</t>
  </si>
  <si>
    <t>Org 100 Revenue -&gt;</t>
  </si>
  <si>
    <t>Delta</t>
  </si>
  <si>
    <t>FY21</t>
  </si>
  <si>
    <t>FY20</t>
  </si>
  <si>
    <t>This will be top 15 customers based on FY20 revenues. There are 3 inputs in this chart:
Revenue growth – YoY cc growth (Q4’21 v Q4’20)
Operating Margin – operating margin for Q4’21</t>
  </si>
  <si>
    <t>Q4'21 Vs Q4'20 OM%</t>
  </si>
  <si>
    <t>Q4'20 Act. OM %</t>
  </si>
  <si>
    <t>Q4'21 Act. OM %</t>
  </si>
  <si>
    <t>Q4'21 Vs Q4'20 Revenue Growth %</t>
  </si>
  <si>
    <t>Client</t>
  </si>
  <si>
    <t>Customer Name</t>
  </si>
  <si>
    <t>EAIS Total</t>
  </si>
  <si>
    <t>Q1'19 Act. Rev. KUSD 
(31-Mar-21 Fx)</t>
  </si>
  <si>
    <t>Q2'19 Act. Rev. KUSD 
(31-Mar-21 Fx)</t>
  </si>
  <si>
    <t>Q3'19 Act. Rev. KUSD 
(31-Mar-21 Fx)</t>
  </si>
  <si>
    <t>Q4'19 Act. Rev. KUSD 
(31-Mar-21 Fx)</t>
  </si>
  <si>
    <t>Q1'20 Act. Rev. KUSD 
(31-Mar-21 Fx)</t>
  </si>
  <si>
    <t>Q2'20 Act. Rev. KUSD 
(31-Mar-21 Fx)</t>
  </si>
  <si>
    <t>Q3'20 Act. Rev. KUSD 
(31-Mar-21 Fx)</t>
  </si>
  <si>
    <t>Q4'20 Act. Rev. KUSD 
(31-Mar-21 Fx)</t>
  </si>
  <si>
    <t>Q1'21 Act. Rev. KUSD 
(31-Mar-21 Fx)</t>
  </si>
  <si>
    <t>Q2'21 Act. Rev. KUSD 
(31-Mar-21 Fx)</t>
  </si>
  <si>
    <t>Q3'21 Act. Rev. KUSD 
(31-Mar-21 Fx)</t>
  </si>
  <si>
    <t>Q4'21 Act. Rev. KUSD 
(31-Mar-21 Fx)</t>
  </si>
  <si>
    <t>H1 FY19 Act. Rev. KUSD 
(31-Mar-21 Fx)</t>
  </si>
  <si>
    <t>H2 FY19 Act. Rev. KUSD 
(31-Mar-21 Fx)</t>
  </si>
  <si>
    <t>H1 FY20 Act. Rev. KUSD 
(31-Mar-21 Fx)</t>
  </si>
  <si>
    <t>H2 FY20 Act. Rev. KUSD 
(31-Mar-21 Fx)</t>
  </si>
  <si>
    <t>H1 FY21 Act. Rev. KUSD 
(31-Mar-21 Fx)</t>
  </si>
  <si>
    <t>H2 FY21 Act. Rev. KUSD 
(31-Mar-21 Fx)</t>
  </si>
  <si>
    <t>FY19 Act. Rev. KUSD 
(31-Mar-21 Fx)</t>
  </si>
  <si>
    <t>FY20 Act. Rev. KUSD 
(31-Mar-21 Fx)</t>
  </si>
  <si>
    <t>FY21 Act. Rev. KUSD 
(31-Mar-21 Fx)</t>
  </si>
  <si>
    <t>FY22 TD Act. Rev. KUSD 
(31-Mar-21 Fx)</t>
  </si>
  <si>
    <t>Q4'21 Act. Revenue (MUSD) 
(31-Mar'21)</t>
  </si>
  <si>
    <t>Q4'20 Act. Revenue (MUSD) 
(31-Mar'21)</t>
  </si>
  <si>
    <t>Q1'22 Act. Rev. KUSD 
(31-Mar-21 Fx)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</si>
  <si>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</si>
  <si>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</si>
  <si>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</si>
  <si>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</si>
  <si>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</si>
  <si>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Q2'22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</si>
  <si>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</si>
  <si>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</si>
  <si>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</si>
  <si>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</si>
  <si>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</si>
  <si>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</si>
  <si>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EAS FY21 Bucket (Ranking)</t>
  </si>
  <si>
    <t>SL FY21 Bucket (Ranking)</t>
  </si>
  <si>
    <t>SL FY21 Bucket</t>
  </si>
  <si>
    <t>Q2'22 QTD Act. Rev. KUSD 
(31-Mar-21 Fx)</t>
  </si>
  <si>
    <t>Q1'22 vs. Q4'21 Act. Rev.</t>
  </si>
  <si>
    <t>Q2'22 TD</t>
  </si>
  <si>
    <t>Q2'22 Rev (Reported) (KUSD)</t>
  </si>
  <si>
    <t>Q2'22 Project Margin (Reported) (KUSD)</t>
  </si>
  <si>
    <t>Q2'22
Project 
Margin 
%</t>
  </si>
  <si>
    <t>Q2'22 Operating Margin (Reported) (KUSD)</t>
  </si>
  <si>
    <t>Q2'22
Operating 
Margin 
%</t>
  </si>
  <si>
    <t>Q1'22
Billed Efforts
(PM)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</si>
</sst>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_);[Red]\(0.0\)"/>
    <numFmt numFmtId="168" formatCode="#,##0.0_);[Red]\(#,##0.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b/>
      <u/>
      <sz val="9"/>
      <color rgb="FFFF0000"/>
      <name val="Calibri"/>
      <family val="2"/>
    </font>
    <font>
      <sz val="9"/>
      <color rgb="FF000000"/>
      <name val="Calibri"/>
      <family val="2"/>
    </font>
    <font>
      <b/>
      <i/>
      <sz val="9"/>
      <color rgb="FFFF0000"/>
      <name val="Calibri"/>
      <family val="2"/>
      <scheme val="minor"/>
    </font>
    <font>
      <b/>
      <sz val="9"/>
      <color rgb="FF000000"/>
      <name val="Calibri"/>
      <family val="2"/>
    </font>
    <font>
      <b/>
      <u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Border="0"/>
    <xf numFmtId="9" fontId="8" fillId="0" borderId="0" applyFont="0" applyFill="0" applyBorder="0" applyAlignment="0" applyProtection="0"/>
    <xf numFmtId="0" fontId="8" fillId="0" borderId="0" applyBorder="0"/>
    <xf numFmtId="0" fontId="1" fillId="0" borderId="0"/>
    <xf numFmtId="0" fontId="1" fillId="0" borderId="0"/>
  </cellStyleXfs>
  <cellXfs count="67">
    <xf numFmtId="0" fontId="0" fillId="0" borderId="0" xfId="0"/>
    <xf numFmtId="0" fontId="5" fillId="0" borderId="1" xfId="0" applyNumberFormat="1" applyFont="1" applyFill="1" applyBorder="1" applyAlignment="1" applyProtection="1"/>
    <xf numFmtId="164" fontId="4" fillId="0" borderId="3" xfId="5" applyNumberFormat="1" applyFont="1" applyFill="1" applyBorder="1" applyAlignment="1">
      <alignment horizontal="center" vertical="center"/>
    </xf>
    <xf numFmtId="165" fontId="4" fillId="0" borderId="3" xfId="6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 applyProtection="1"/>
    <xf numFmtId="1" fontId="4" fillId="0" borderId="1" xfId="0" applyNumberFormat="1" applyFont="1" applyFill="1" applyBorder="1" applyAlignment="1" applyProtection="1">
      <alignment horizontal="center"/>
    </xf>
    <xf numFmtId="166" fontId="5" fillId="0" borderId="2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/>
    <xf numFmtId="165" fontId="5" fillId="0" borderId="1" xfId="6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5" fillId="0" borderId="0" xfId="0" applyNumberFormat="1" applyFont="1" applyFill="1" applyAlignment="1" applyProtection="1"/>
    <xf numFmtId="1" fontId="4" fillId="0" borderId="0" xfId="0" applyNumberFormat="1" applyFont="1" applyFill="1" applyAlignment="1" applyProtection="1">
      <alignment horizontal="center"/>
    </xf>
    <xf numFmtId="165" fontId="3" fillId="3" borderId="0" xfId="0" applyNumberFormat="1" applyFont="1" applyFill="1" applyAlignment="1" applyProtection="1">
      <alignment horizontal="right" vertical="center"/>
    </xf>
    <xf numFmtId="9" fontId="4" fillId="0" borderId="0" xfId="0" applyNumberFormat="1" applyFont="1" applyFill="1" applyAlignment="1" applyProtection="1">
      <alignment horizontal="center"/>
    </xf>
    <xf numFmtId="165" fontId="3" fillId="2" borderId="0" xfId="0" applyNumberFormat="1" applyFont="1" applyFill="1" applyAlignment="1" applyProtection="1">
      <alignment horizontal="right" vertical="center"/>
    </xf>
    <xf numFmtId="0" fontId="4" fillId="0" borderId="0" xfId="0" applyNumberFormat="1" applyFont="1" applyFill="1" applyAlignment="1" applyProtection="1"/>
    <xf numFmtId="0" fontId="3" fillId="2" borderId="1" xfId="0" applyNumberFormat="1" applyFont="1" applyFill="1" applyBorder="1" applyAlignment="1" applyProtection="1">
      <alignment horizontal="center" vertical="center" wrapText="1"/>
    </xf>
    <xf numFmtId="1" fontId="3" fillId="4" borderId="1" xfId="0" applyNumberFormat="1" applyFont="1" applyFill="1" applyBorder="1" applyAlignment="1" applyProtection="1">
      <alignment horizontal="center" vertical="center" wrapText="1"/>
    </xf>
    <xf numFmtId="1" fontId="3" fillId="6" borderId="1" xfId="0" applyNumberFormat="1" applyFont="1" applyFill="1" applyBorder="1" applyAlignment="1" applyProtection="1">
      <alignment horizontal="center" vertical="center" wrapText="1"/>
    </xf>
    <xf numFmtId="1" fontId="3" fillId="5" borderId="1" xfId="0" applyNumberFormat="1" applyFont="1" applyFill="1" applyBorder="1" applyAlignment="1" applyProtection="1">
      <alignment horizontal="center" vertical="center" wrapText="1"/>
    </xf>
    <xf numFmtId="164" fontId="3" fillId="7" borderId="1" xfId="0" applyNumberFormat="1" applyFont="1" applyFill="1" applyBorder="1" applyAlignment="1" applyProtection="1">
      <alignment horizontal="center" vertical="center" wrapText="1"/>
    </xf>
    <xf numFmtId="0" fontId="3" fillId="7" borderId="1" xfId="0" applyNumberFormat="1" applyFont="1" applyFill="1" applyBorder="1" applyAlignment="1" applyProtection="1">
      <alignment horizontal="center" vertical="center" wrapText="1"/>
    </xf>
    <xf numFmtId="0" fontId="5" fillId="8" borderId="1" xfId="0" applyNumberFormat="1" applyFont="1" applyFill="1" applyBorder="1" applyAlignment="1" applyProtection="1"/>
    <xf numFmtId="0" fontId="5" fillId="8" borderId="2" xfId="0" applyNumberFormat="1" applyFont="1" applyFill="1" applyBorder="1" applyAlignment="1" applyProtection="1"/>
    <xf numFmtId="0" fontId="5" fillId="8" borderId="0" xfId="0" applyNumberFormat="1" applyFont="1" applyFill="1" applyAlignment="1" applyProtection="1"/>
    <xf numFmtId="166" fontId="5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 vertical="center"/>
    </xf>
    <xf numFmtId="165" fontId="4" fillId="0" borderId="0" xfId="0" applyNumberFormat="1" applyFont="1" applyFill="1" applyAlignment="1" applyProtection="1"/>
    <xf numFmtId="164" fontId="4" fillId="0" borderId="0" xfId="0" applyNumberFormat="1" applyFont="1" applyFill="1" applyAlignment="1" applyProtection="1"/>
    <xf numFmtId="1" fontId="3" fillId="2" borderId="1" xfId="0" applyNumberFormat="1" applyFont="1" applyFill="1" applyBorder="1" applyAlignment="1" applyProtection="1">
      <alignment horizontal="center" vertical="center" wrapText="1"/>
    </xf>
    <xf numFmtId="166" fontId="5" fillId="0" borderId="1" xfId="0" applyNumberFormat="1" applyFont="1" applyFill="1" applyBorder="1" applyAlignment="1" applyProtection="1">
      <alignment horizontal="center"/>
    </xf>
    <xf numFmtId="165" fontId="9" fillId="8" borderId="0" xfId="7" applyNumberFormat="1" applyFont="1" applyFill="1" applyAlignment="1">
      <alignment horizontal="right" vertical="center"/>
    </xf>
    <xf numFmtId="0" fontId="1" fillId="0" borderId="0" xfId="7" applyFont="1"/>
    <xf numFmtId="1" fontId="4" fillId="0" borderId="0" xfId="7" applyNumberFormat="1" applyFont="1" applyAlignment="1">
      <alignment horizontal="right" vertical="center"/>
    </xf>
    <xf numFmtId="165" fontId="9" fillId="3" borderId="0" xfId="7" applyNumberFormat="1" applyFont="1" applyFill="1" applyAlignment="1">
      <alignment horizontal="right" vertical="center"/>
    </xf>
    <xf numFmtId="165" fontId="4" fillId="0" borderId="0" xfId="8" applyNumberFormat="1" applyFont="1" applyFill="1" applyAlignment="1">
      <alignment horizontal="right" vertical="center"/>
    </xf>
    <xf numFmtId="9" fontId="4" fillId="0" borderId="0" xfId="7" applyNumberFormat="1" applyFont="1" applyAlignment="1">
      <alignment horizontal="right" vertical="center"/>
    </xf>
    <xf numFmtId="165" fontId="4" fillId="0" borderId="0" xfId="7" applyNumberFormat="1" applyFont="1" applyAlignment="1">
      <alignment horizontal="right" vertical="center"/>
    </xf>
    <xf numFmtId="0" fontId="4" fillId="0" borderId="0" xfId="7" applyFont="1"/>
    <xf numFmtId="165" fontId="4" fillId="0" borderId="0" xfId="7" applyNumberFormat="1" applyFont="1"/>
    <xf numFmtId="165" fontId="9" fillId="9" borderId="0" xfId="7" applyNumberFormat="1" applyFont="1" applyFill="1" applyAlignment="1">
      <alignment horizontal="right" vertical="center"/>
    </xf>
    <xf numFmtId="43" fontId="4" fillId="0" borderId="0" xfId="7" applyNumberFormat="1" applyFont="1"/>
    <xf numFmtId="164" fontId="4" fillId="0" borderId="0" xfId="7" applyNumberFormat="1" applyFont="1"/>
    <xf numFmtId="1" fontId="9" fillId="2" borderId="1" xfId="7" applyNumberFormat="1" applyFont="1" applyFill="1" applyBorder="1" applyAlignment="1">
      <alignment horizontal="center" vertical="center" wrapText="1"/>
    </xf>
    <xf numFmtId="0" fontId="9" fillId="2" borderId="1" xfId="7" applyFont="1" applyFill="1" applyBorder="1" applyAlignment="1">
      <alignment horizontal="center" vertical="center" wrapText="1"/>
    </xf>
    <xf numFmtId="0" fontId="8" fillId="0" borderId="0" xfId="7"/>
    <xf numFmtId="165" fontId="0" fillId="0" borderId="0" xfId="8" applyNumberFormat="1" applyFont="1" applyFill="1" applyAlignment="1" applyProtection="1"/>
    <xf numFmtId="0" fontId="11" fillId="0" borderId="0" xfId="9" applyFont="1"/>
    <xf numFmtId="165" fontId="4" fillId="0" borderId="1" xfId="8" applyNumberFormat="1" applyFont="1" applyFill="1" applyBorder="1" applyAlignment="1">
      <alignment horizontal="center" vertical="center"/>
    </xf>
    <xf numFmtId="168" fontId="4" fillId="0" borderId="1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4" fillId="0" borderId="1" xfId="10" applyFont="1" applyBorder="1" applyAlignment="1">
      <alignment horizontal="left" vertical="center"/>
    </xf>
    <xf numFmtId="0" fontId="12" fillId="0" borderId="0" xfId="11" applyFont="1" applyAlignment="1">
      <alignment wrapText="1"/>
    </xf>
    <xf numFmtId="165" fontId="13" fillId="10" borderId="5" xfId="8" applyNumberFormat="1" applyFont="1" applyFill="1" applyBorder="1" applyAlignment="1">
      <alignment horizontal="center" wrapText="1"/>
    </xf>
    <xf numFmtId="0" fontId="13" fillId="10" borderId="5" xfId="9" applyFont="1" applyFill="1" applyBorder="1" applyAlignment="1">
      <alignment horizontal="center" wrapText="1"/>
    </xf>
    <xf numFmtId="0" fontId="8" fillId="0" borderId="0" xfId="9"/>
    <xf numFmtId="165" fontId="8" fillId="0" borderId="0" xfId="8" applyNumberFormat="1" applyFill="1" applyAlignment="1" applyProtection="1"/>
    <xf numFmtId="0" fontId="14" fillId="0" borderId="0" xfId="3" applyFont="1" applyAlignment="1">
      <alignment horizontal="center" vertical="center" wrapText="1"/>
    </xf>
    <xf numFmtId="0" fontId="14" fillId="0" borderId="0" xfId="3" applyFont="1" applyAlignment="1">
      <alignment vertical="center" wrapText="1"/>
    </xf>
    <xf numFmtId="1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</cellXfs>
  <cellStyles count="12">
    <cellStyle name="Comma" xfId="5" builtinId="3"/>
    <cellStyle name="Comma 16 2 2" xfId="2"/>
    <cellStyle name="Hyperlink 2" xfId="3"/>
    <cellStyle name="Normal" xfId="0" builtinId="0"/>
    <cellStyle name="Normal 10 2" xfId="7"/>
    <cellStyle name="Normal 24 4 4" xfId="10"/>
    <cellStyle name="Normal 3 2 3 2 4 2 2" xfId="1"/>
    <cellStyle name="Normal 4 10" xfId="11"/>
    <cellStyle name="Normal 52" xfId="9"/>
    <cellStyle name="Normal 8 2 2" xfId="4"/>
    <cellStyle name="Percent" xfId="6" builtinId="5"/>
    <cellStyle name="Percent 2 2 3" xfId="8"/>
  </cellStyles>
  <dxfs count="7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EAIS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Accounts_Charts'!$B$2:$O$2</c15:sqref>
                  </c15:fullRef>
                </c:ext>
              </c:extLst>
              <c:f>'Top10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Accounts_Charts'!$B$4:$O$4</c15:sqref>
                  </c15:fullRef>
                </c:ext>
              </c:extLst>
              <c:f>'Top10 Accounts_Charts'!$F$4:$O$4</c:f>
              <c:numCache>
                <c:formatCode>_(* #,##0.0_);_(* \(#,##0.0\);_(*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27-4489-BB00-876D7C9DFB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  <c:min val="1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Accounts_Charts'!$A$3</c:f>
              <c:strCache>
                <c:ptCount val="1"/>
                <c:pt idx="0">
                  <c:v>EAIS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'Top10 Accounts_Charts'!$B$4:$O$4</c:f>
              <c:numCache>
                <c:formatCode>_(* #,##0.0_);_(* \(#,##0.0\);_(*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Accounts_Charts'!$A$4</c:f>
              <c:strCache>
                <c:ptCount val="1"/>
                <c:pt idx="0">
                  <c:v>EAIS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'Top10 Accounts_Charts'!$B$7:$O$7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  <c:min val="8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Accounts_Charts'!$B$2:$O$2</c15:sqref>
                  </c15:fullRef>
                </c:ext>
              </c:extLst>
              <c:f>'Top10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Accounts_Charts'!$B$7:$O$7</c15:sqref>
                  </c15:fullRef>
                </c:ext>
              </c:extLst>
              <c:f>'Top10 Accounts_Charts'!$F$7:$O$7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BB7-447A-B248-8280C7AC0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Accounts_Charts'!$B$4:$O$4</c15:sqref>
                  </c15:fullRef>
                </c:ext>
              </c:extLst>
              <c:f>'Org 300 Accounts_Charts'!$F$4:$O$4</c:f>
              <c:numCache>
                <c:formatCode>_(* #,##0.0_);_(* \(#,##0.0\);_(* "-"??_);_(@_)</c:formatCode>
                <c:ptCount val="10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55-4817-BD0B-725F47733DEA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Accounts_Charts'!$B$5:$O$5</c15:sqref>
                  </c15:fullRef>
                </c:ext>
              </c:extLst>
              <c:f>'Org 300 Accounts_Charts'!$F$5:$O$5</c:f>
              <c:numCache>
                <c:formatCode>_(* #,##0.0_);_(* \(#,##0.0\);_(* "-"??_);_(@_)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5-4817-BD0B-725F47733DEA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Accounts_Charts'!$B$6:$O$6</c15:sqref>
                  </c15:fullRef>
                </c:ext>
              </c:extLst>
              <c:f>'Org 300 Accounts_Charts'!$F$6:$O$6</c:f>
              <c:numCache>
                <c:formatCode>_(* #,##0.0_);_(* \(#,##0.0\);_(* "-"??_);_(@_)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5-4817-BD0B-725F47733DEA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Accounts_Charts'!$B$2:$O$2</c15:sqref>
                  </c15:fullRef>
                </c:ext>
              </c:extLst>
              <c:f>'Org 300 Accounts_Charts'!$F$2:$O$2</c:f>
              <c:strCache>
                <c:ptCount val="10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  <c:pt idx="9">
                  <c:v>Q2'22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Accounts_Charts'!$B$7:$O$7</c15:sqref>
                  </c15:fullRef>
                </c:ext>
              </c:extLst>
              <c:f>'Org 300 Accounts_Charts'!$F$7:$O$7</c:f>
              <c:numCache>
                <c:formatCode>_(* #,##0.0_);_(* \(#,##0.0\);_(* "-"??_);_(@_)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55-4817-BD0B-725F47733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'Org 300 Accounts_Charts'!$B$8:$O$8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61-43A6-B0C9-85027D3116B1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'Org 300 Accounts_Charts'!$B$9:$O$9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A61-43A6-B0C9-85027D3116B1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'Org 300 Accounts_Charts'!$B$10:$O$10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A61-43A6-B0C9-85027D3116B1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Accounts_Charts'!$B$2:$O$2</c:f>
              <c:strCache>
                <c:ptCount val="14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  <c:pt idx="13">
                  <c:v>Q2'22 TD</c:v>
                </c:pt>
              </c:strCache>
            </c:strRef>
          </c:cat>
          <c:val>
            <c:numRef>
              <c:f>'Org 300 Accounts_Charts'!$B$11:$O$11</c:f>
              <c:numCache>
                <c:formatCode>0.0%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A61-43A6-B0C9-85027D311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114300</xdr:rowOff>
    </xdr:from>
    <xdr:to>
      <xdr:col>3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45EBE-B330-49EB-B710-280294099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10</xdr:row>
      <xdr:rowOff>9525</xdr:rowOff>
    </xdr:from>
    <xdr:to>
      <xdr:col>18</xdr:col>
      <xdr:colOff>304800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D11BD-B287-4004-8B71-561031621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11</xdr:row>
      <xdr:rowOff>38100</xdr:rowOff>
    </xdr:from>
    <xdr:to>
      <xdr:col>7</xdr:col>
      <xdr:colOff>478155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5A8527-A691-4F6B-AB6C-81FFDF2C9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6CD39-A104-4DAA-8A93-AE146D715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17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7BA25C-F333-444F-A311-83C3175DB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3006"/>
  <sheetViews>
    <sheetView showGridLines="0" tabSelected="1" topLeftCell="A5" workbookViewId="0">
      <selection activeCell="BS15" sqref="BS15"/>
    </sheetView>
  </sheetViews>
  <sheetFormatPr defaultColWidth="9.1796875" defaultRowHeight="10.5" x14ac:dyDescent="0.25"/>
  <cols>
    <col min="1" max="1" width="32.54296875" style="13" customWidth="1"/>
    <col min="2" max="3" width="9.1796875" style="13" customWidth="1"/>
    <col min="4" max="4" width="9.1796875" style="27" customWidth="1"/>
    <col min="5" max="5" width="9.1796875" style="13" customWidth="1"/>
    <col min="6" max="11" width="10.54296875" style="28" customWidth="1"/>
    <col min="12" max="19" width="11" style="28" customWidth="1"/>
    <col min="20" max="25" width="10.54296875" style="28" customWidth="1"/>
    <col min="26" max="27" width="11.7265625" style="28" bestFit="1" customWidth="1"/>
    <col min="28" max="30" width="10.54296875" style="28" customWidth="1"/>
    <col min="31" max="36" width="9.1796875" style="28" customWidth="1"/>
    <col min="37" max="37" width="12.1796875" style="13" customWidth="1"/>
    <col min="38" max="39" width="9.1796875" style="13" customWidth="1"/>
    <col min="40" max="40" width="18" style="13" bestFit="1" customWidth="1"/>
    <col min="41" max="42" width="9.26953125" style="28" bestFit="1" customWidth="1"/>
    <col min="43" max="43" width="14.453125" style="28" customWidth="1"/>
    <col min="44" max="44" width="9.26953125" style="28" bestFit="1" customWidth="1"/>
    <col min="45" max="45" width="13.1796875" style="28" customWidth="1"/>
    <col min="46" max="48" width="9.26953125" style="28" bestFit="1" customWidth="1"/>
    <col min="49" max="49" width="13.54296875" style="28" customWidth="1"/>
    <col min="50" max="50" width="9.26953125" style="28" bestFit="1" customWidth="1"/>
    <col min="51" max="51" width="14.26953125" style="28" customWidth="1"/>
    <col min="52" max="54" width="9.26953125" style="28" bestFit="1" customWidth="1"/>
    <col min="55" max="55" width="10.7265625" style="28" bestFit="1" customWidth="1"/>
    <col min="56" max="56" width="9.26953125" style="28" bestFit="1" customWidth="1"/>
    <col min="57" max="57" width="10.7265625" style="28" bestFit="1" customWidth="1"/>
    <col min="58" max="58" width="9.26953125" style="28" bestFit="1" customWidth="1"/>
    <col min="59" max="64" width="9.26953125" style="28" customWidth="1"/>
    <col min="65" max="66" width="9.26953125" style="28" bestFit="1" customWidth="1"/>
    <col min="67" max="67" width="12.453125" style="28" customWidth="1"/>
    <col min="68" max="68" width="9.26953125" style="28" bestFit="1" customWidth="1"/>
    <col min="69" max="69" width="12.7265625" style="28" customWidth="1"/>
    <col min="70" max="70" width="9.26953125" style="28" bestFit="1" customWidth="1"/>
    <col min="71" max="76" width="9.26953125" style="28" customWidth="1"/>
    <col min="77" max="77" width="9.1796875" style="13" customWidth="1"/>
    <col min="78" max="16384" width="9.1796875" style="13"/>
  </cols>
  <sheetData>
    <row r="2" spans="1:39" s="12" customFormat="1" ht="15" customHeight="1" x14ac:dyDescent="0.35">
      <c r="A2" s="15" t="s">
        <v>0</v>
      </c>
      <c r="F2" s="14">
        <f>SUMIF($A$19:$A$5610, "EAIS", F19:F5610)</f>
        <v>0</v>
      </c>
      <c r="G2" s="14">
        <f t="shared" ref="G2:AC2" si="0">SUMIF($A$19:$A$5610, "EAIS", G19:G5610)</f>
        <v>0</v>
      </c>
      <c r="H2" s="14">
        <f t="shared" si="0"/>
        <v>0</v>
      </c>
      <c r="I2" s="14">
        <f t="shared" si="0"/>
        <v>0</v>
      </c>
      <c r="J2" s="14">
        <f t="shared" si="0"/>
        <v>0</v>
      </c>
      <c r="K2" s="14">
        <f t="shared" si="0"/>
        <v>0</v>
      </c>
      <c r="L2" s="14">
        <f t="shared" si="0"/>
        <v>0</v>
      </c>
      <c r="M2" s="14">
        <f t="shared" si="0"/>
        <v>0</v>
      </c>
      <c r="N2" s="14">
        <f t="shared" si="0"/>
        <v>0</v>
      </c>
      <c r="O2" s="14">
        <f t="shared" si="0"/>
        <v>0</v>
      </c>
      <c r="P2" s="14">
        <f t="shared" si="0"/>
        <v>0</v>
      </c>
      <c r="Q2" s="14">
        <f t="shared" si="0"/>
        <v>0</v>
      </c>
      <c r="R2" s="14">
        <f t="shared" ref="R2" si="1">SUMIF($A$19:$A$5610, "EAIS", R19:R5610)</f>
        <v>0</v>
      </c>
      <c r="S2" s="14">
        <f t="shared" ref="S2" si="2">SUMIF($A$19:$A$5610, "EAIS", S19:S5610)</f>
        <v>0</v>
      </c>
      <c r="T2" s="14">
        <f t="shared" si="0"/>
        <v>0</v>
      </c>
      <c r="U2" s="14">
        <f t="shared" si="0"/>
        <v>0</v>
      </c>
      <c r="V2" s="14">
        <f t="shared" si="0"/>
        <v>0</v>
      </c>
      <c r="W2" s="14">
        <f t="shared" si="0"/>
        <v>0</v>
      </c>
      <c r="X2" s="14">
        <f t="shared" si="0"/>
        <v>0</v>
      </c>
      <c r="Y2" s="14">
        <f t="shared" ref="Y2" si="3">SUMIF($A$19:$A$5610, "EAIS", Y19:Y5610)</f>
        <v>0</v>
      </c>
      <c r="Z2" s="14">
        <f t="shared" si="0"/>
        <v>0</v>
      </c>
      <c r="AA2" s="14">
        <f t="shared" si="0"/>
        <v>0</v>
      </c>
      <c r="AB2" s="14">
        <f t="shared" si="0"/>
        <v>0</v>
      </c>
      <c r="AC2" s="14">
        <f t="shared" si="0"/>
        <v>0</v>
      </c>
      <c r="AD2" s="38" t="e">
        <f>AB2/AA2-1</f>
        <v>#DIV/0!</v>
      </c>
      <c r="AE2" s="5">
        <f t="shared" ref="AE2:AJ4" si="4">+M2-L2</f>
        <v>0</v>
      </c>
      <c r="AF2" s="5">
        <f t="shared" si="4"/>
        <v>0</v>
      </c>
      <c r="AG2" s="5">
        <f t="shared" si="4"/>
        <v>0</v>
      </c>
      <c r="AH2" s="5">
        <f t="shared" si="4"/>
        <v>0</v>
      </c>
      <c r="AI2" s="5">
        <f t="shared" si="4"/>
        <v>0</v>
      </c>
      <c r="AJ2" s="5">
        <f t="shared" si="4"/>
        <v>0</v>
      </c>
    </row>
    <row r="3" spans="1:39" s="12" customFormat="1" ht="15" customHeight="1" x14ac:dyDescent="0.35">
      <c r="A3" s="15" t="s">
        <v>1</v>
      </c>
      <c r="F3" s="14">
        <f t="shared" ref="F3:AC3" si="5">SUMIF($AN$19:$AN$5610, "Revenue - Top 10", F19:F5610)</f>
        <v>0</v>
      </c>
      <c r="G3" s="14">
        <f t="shared" si="5"/>
        <v>0</v>
      </c>
      <c r="H3" s="14">
        <f t="shared" si="5"/>
        <v>0</v>
      </c>
      <c r="I3" s="14">
        <f t="shared" si="5"/>
        <v>0</v>
      </c>
      <c r="J3" s="14">
        <f t="shared" si="5"/>
        <v>0</v>
      </c>
      <c r="K3" s="14">
        <f t="shared" si="5"/>
        <v>0</v>
      </c>
      <c r="L3" s="14">
        <f t="shared" si="5"/>
        <v>0</v>
      </c>
      <c r="M3" s="14">
        <f t="shared" si="5"/>
        <v>0</v>
      </c>
      <c r="N3" s="14">
        <f t="shared" si="5"/>
        <v>0</v>
      </c>
      <c r="O3" s="14">
        <f t="shared" si="5"/>
        <v>0</v>
      </c>
      <c r="P3" s="14">
        <f t="shared" si="5"/>
        <v>0</v>
      </c>
      <c r="Q3" s="14">
        <f t="shared" si="5"/>
        <v>0</v>
      </c>
      <c r="R3" s="14">
        <f t="shared" si="5"/>
        <v>0</v>
      </c>
      <c r="S3" s="14">
        <f t="shared" si="5"/>
        <v>0</v>
      </c>
      <c r="T3" s="14">
        <f t="shared" si="5"/>
        <v>0</v>
      </c>
      <c r="U3" s="14">
        <f t="shared" si="5"/>
        <v>0</v>
      </c>
      <c r="V3" s="14">
        <f t="shared" si="5"/>
        <v>0</v>
      </c>
      <c r="W3" s="14">
        <f t="shared" si="5"/>
        <v>0</v>
      </c>
      <c r="X3" s="14">
        <f t="shared" si="5"/>
        <v>0</v>
      </c>
      <c r="Y3" s="14">
        <f t="shared" si="5"/>
        <v>0</v>
      </c>
      <c r="Z3" s="14">
        <f t="shared" si="5"/>
        <v>0</v>
      </c>
      <c r="AA3" s="14">
        <f t="shared" si="5"/>
        <v>0</v>
      </c>
      <c r="AB3" s="14">
        <f t="shared" si="5"/>
        <v>0</v>
      </c>
      <c r="AC3" s="14">
        <f t="shared" si="5"/>
        <v>0</v>
      </c>
      <c r="AD3" s="38" t="e">
        <f>AB3/AA3-1</f>
        <v>#DIV/0!</v>
      </c>
      <c r="AE3" s="5">
        <f t="shared" si="4"/>
        <v>0</v>
      </c>
      <c r="AF3" s="5">
        <f t="shared" si="4"/>
        <v>0</v>
      </c>
      <c r="AG3" s="5">
        <f t="shared" si="4"/>
        <v>0</v>
      </c>
      <c r="AH3" s="5">
        <f t="shared" si="4"/>
        <v>0</v>
      </c>
      <c r="AI3" s="5">
        <f t="shared" si="4"/>
        <v>0</v>
      </c>
      <c r="AJ3" s="5">
        <f t="shared" si="4"/>
        <v>0</v>
      </c>
    </row>
    <row r="4" spans="1:39" s="12" customFormat="1" ht="15" customHeight="1" x14ac:dyDescent="0.35">
      <c r="A4" s="15" t="s">
        <v>2</v>
      </c>
      <c r="F4" s="14">
        <f t="shared" ref="F4:AC4" si="6">SUMIF($AN$19:$AN$5610, "Revenue - Non Top 10", F19:F5610)</f>
        <v>0</v>
      </c>
      <c r="G4" s="14">
        <f t="shared" si="6"/>
        <v>0</v>
      </c>
      <c r="H4" s="14">
        <f t="shared" si="6"/>
        <v>0</v>
      </c>
      <c r="I4" s="14">
        <f t="shared" si="6"/>
        <v>0</v>
      </c>
      <c r="J4" s="14">
        <f t="shared" si="6"/>
        <v>0</v>
      </c>
      <c r="K4" s="14">
        <f t="shared" si="6"/>
        <v>0</v>
      </c>
      <c r="L4" s="14">
        <f t="shared" si="6"/>
        <v>0</v>
      </c>
      <c r="M4" s="14">
        <f t="shared" si="6"/>
        <v>0</v>
      </c>
      <c r="N4" s="14">
        <f t="shared" si="6"/>
        <v>0</v>
      </c>
      <c r="O4" s="14">
        <f t="shared" si="6"/>
        <v>0</v>
      </c>
      <c r="P4" s="14">
        <f t="shared" si="6"/>
        <v>0</v>
      </c>
      <c r="Q4" s="14">
        <f t="shared" si="6"/>
        <v>0</v>
      </c>
      <c r="R4" s="14">
        <f t="shared" si="6"/>
        <v>0</v>
      </c>
      <c r="S4" s="14">
        <f t="shared" si="6"/>
        <v>0</v>
      </c>
      <c r="T4" s="14">
        <f t="shared" si="6"/>
        <v>0</v>
      </c>
      <c r="U4" s="14">
        <f t="shared" si="6"/>
        <v>0</v>
      </c>
      <c r="V4" s="14">
        <f t="shared" si="6"/>
        <v>0</v>
      </c>
      <c r="W4" s="14">
        <f t="shared" si="6"/>
        <v>0</v>
      </c>
      <c r="X4" s="14">
        <f t="shared" si="6"/>
        <v>0</v>
      </c>
      <c r="Y4" s="14">
        <f t="shared" si="6"/>
        <v>0</v>
      </c>
      <c r="Z4" s="14">
        <f t="shared" si="6"/>
        <v>0</v>
      </c>
      <c r="AA4" s="14">
        <f t="shared" si="6"/>
        <v>0</v>
      </c>
      <c r="AB4" s="14">
        <f t="shared" si="6"/>
        <v>0</v>
      </c>
      <c r="AC4" s="14">
        <f t="shared" si="6"/>
        <v>0</v>
      </c>
      <c r="AD4" s="38" t="e">
        <f>AB4/AA4-1</f>
        <v>#DIV/0!</v>
      </c>
      <c r="AE4" s="5">
        <f t="shared" si="4"/>
        <v>0</v>
      </c>
      <c r="AF4" s="5">
        <f t="shared" si="4"/>
        <v>0</v>
      </c>
      <c r="AG4" s="5">
        <f t="shared" si="4"/>
        <v>0</v>
      </c>
      <c r="AH4" s="5">
        <f t="shared" si="4"/>
        <v>0</v>
      </c>
      <c r="AI4" s="5">
        <f t="shared" si="4"/>
        <v>0</v>
      </c>
      <c r="AJ4" s="5">
        <f t="shared" si="4"/>
        <v>0</v>
      </c>
    </row>
    <row r="5" spans="1:39" s="12" customFormat="1" ht="15" customHeight="1" x14ac:dyDescent="0.35">
      <c r="A5" s="15" t="s">
        <v>3</v>
      </c>
      <c r="F5" s="16" t="e">
        <f t="shared" ref="F5:AC5" si="7">F3/F2</f>
        <v>#DIV/0!</v>
      </c>
      <c r="G5" s="16" t="e">
        <f t="shared" si="7"/>
        <v>#DIV/0!</v>
      </c>
      <c r="H5" s="16" t="e">
        <f t="shared" si="7"/>
        <v>#DIV/0!</v>
      </c>
      <c r="I5" s="16" t="e">
        <f t="shared" si="7"/>
        <v>#DIV/0!</v>
      </c>
      <c r="J5" s="16" t="e">
        <f t="shared" si="7"/>
        <v>#DIV/0!</v>
      </c>
      <c r="K5" s="16" t="e">
        <f t="shared" si="7"/>
        <v>#DIV/0!</v>
      </c>
      <c r="L5" s="16" t="e">
        <f t="shared" si="7"/>
        <v>#DIV/0!</v>
      </c>
      <c r="M5" s="16" t="e">
        <f t="shared" si="7"/>
        <v>#DIV/0!</v>
      </c>
      <c r="N5" s="16" t="e">
        <f t="shared" si="7"/>
        <v>#DIV/0!</v>
      </c>
      <c r="O5" s="16" t="e">
        <f t="shared" si="7"/>
        <v>#DIV/0!</v>
      </c>
      <c r="P5" s="16" t="e">
        <f t="shared" si="7"/>
        <v>#DIV/0!</v>
      </c>
      <c r="Q5" s="16" t="e">
        <f t="shared" si="7"/>
        <v>#DIV/0!</v>
      </c>
      <c r="R5" s="16" t="e">
        <f t="shared" ref="R5" si="8">R3/R2</f>
        <v>#DIV/0!</v>
      </c>
      <c r="S5" s="16" t="e">
        <f t="shared" ref="S5" si="9">S3/S2</f>
        <v>#DIV/0!</v>
      </c>
      <c r="T5" s="16" t="e">
        <f t="shared" si="7"/>
        <v>#DIV/0!</v>
      </c>
      <c r="U5" s="16" t="e">
        <f t="shared" si="7"/>
        <v>#DIV/0!</v>
      </c>
      <c r="V5" s="16" t="e">
        <f t="shared" si="7"/>
        <v>#DIV/0!</v>
      </c>
      <c r="W5" s="16" t="e">
        <f t="shared" si="7"/>
        <v>#DIV/0!</v>
      </c>
      <c r="X5" s="16" t="e">
        <f t="shared" si="7"/>
        <v>#DIV/0!</v>
      </c>
      <c r="Y5" s="16" t="e">
        <f t="shared" ref="Y5" si="10">Y3/Y2</f>
        <v>#DIV/0!</v>
      </c>
      <c r="Z5" s="16" t="e">
        <f t="shared" si="7"/>
        <v>#DIV/0!</v>
      </c>
      <c r="AA5" s="16" t="e">
        <f t="shared" si="7"/>
        <v>#DIV/0!</v>
      </c>
      <c r="AB5" s="16" t="e">
        <f t="shared" si="7"/>
        <v>#DIV/0!</v>
      </c>
      <c r="AC5" s="16" t="e">
        <f t="shared" si="7"/>
        <v>#DIV/0!</v>
      </c>
      <c r="AD5" s="39"/>
      <c r="AE5" s="14"/>
      <c r="AF5" s="14"/>
      <c r="AG5" s="14"/>
      <c r="AH5" s="14"/>
      <c r="AI5" s="14"/>
      <c r="AJ5" s="14"/>
    </row>
    <row r="6" spans="1:39" s="12" customFormat="1" ht="15" customHeight="1" x14ac:dyDescent="0.35">
      <c r="A6" s="15" t="s">
        <v>4</v>
      </c>
      <c r="F6" s="16" t="e">
        <f t="shared" ref="F6:AC6" si="11">F4/F2</f>
        <v>#DIV/0!</v>
      </c>
      <c r="G6" s="16" t="e">
        <f t="shared" si="11"/>
        <v>#DIV/0!</v>
      </c>
      <c r="H6" s="16" t="e">
        <f t="shared" si="11"/>
        <v>#DIV/0!</v>
      </c>
      <c r="I6" s="16" t="e">
        <f t="shared" si="11"/>
        <v>#DIV/0!</v>
      </c>
      <c r="J6" s="16" t="e">
        <f t="shared" si="11"/>
        <v>#DIV/0!</v>
      </c>
      <c r="K6" s="16" t="e">
        <f t="shared" si="11"/>
        <v>#DIV/0!</v>
      </c>
      <c r="L6" s="16" t="e">
        <f t="shared" si="11"/>
        <v>#DIV/0!</v>
      </c>
      <c r="M6" s="16" t="e">
        <f t="shared" si="11"/>
        <v>#DIV/0!</v>
      </c>
      <c r="N6" s="16" t="e">
        <f t="shared" si="11"/>
        <v>#DIV/0!</v>
      </c>
      <c r="O6" s="16" t="e">
        <f t="shared" si="11"/>
        <v>#DIV/0!</v>
      </c>
      <c r="P6" s="16" t="e">
        <f t="shared" si="11"/>
        <v>#DIV/0!</v>
      </c>
      <c r="Q6" s="16" t="e">
        <f t="shared" si="11"/>
        <v>#DIV/0!</v>
      </c>
      <c r="R6" s="16" t="e">
        <f t="shared" ref="R6" si="12">R4/R2</f>
        <v>#DIV/0!</v>
      </c>
      <c r="S6" s="16" t="e">
        <f t="shared" ref="S6" si="13">S4/S2</f>
        <v>#DIV/0!</v>
      </c>
      <c r="T6" s="16" t="e">
        <f t="shared" si="11"/>
        <v>#DIV/0!</v>
      </c>
      <c r="U6" s="16" t="e">
        <f t="shared" si="11"/>
        <v>#DIV/0!</v>
      </c>
      <c r="V6" s="16" t="e">
        <f t="shared" si="11"/>
        <v>#DIV/0!</v>
      </c>
      <c r="W6" s="16" t="e">
        <f t="shared" si="11"/>
        <v>#DIV/0!</v>
      </c>
      <c r="X6" s="16" t="e">
        <f t="shared" si="11"/>
        <v>#DIV/0!</v>
      </c>
      <c r="Y6" s="16" t="e">
        <f t="shared" ref="Y6" si="14">Y4/Y2</f>
        <v>#DIV/0!</v>
      </c>
      <c r="Z6" s="16" t="e">
        <f t="shared" si="11"/>
        <v>#DIV/0!</v>
      </c>
      <c r="AA6" s="16" t="e">
        <f t="shared" si="11"/>
        <v>#DIV/0!</v>
      </c>
      <c r="AB6" s="16" t="e">
        <f t="shared" si="11"/>
        <v>#DIV/0!</v>
      </c>
      <c r="AC6" s="16" t="e">
        <f t="shared" si="11"/>
        <v>#DIV/0!</v>
      </c>
      <c r="AD6" s="39"/>
      <c r="AE6" s="14"/>
      <c r="AF6" s="14"/>
      <c r="AG6" s="14"/>
      <c r="AH6" s="14"/>
      <c r="AI6" s="14"/>
      <c r="AJ6" s="14"/>
    </row>
    <row r="7" spans="1:39" s="35" customFormat="1" ht="7" customHeight="1" x14ac:dyDescent="0.35">
      <c r="A7" s="34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 spans="1:39" s="35" customFormat="1" ht="15" customHeight="1" x14ac:dyDescent="0.35">
      <c r="A8" s="37" t="s">
        <v>71</v>
      </c>
      <c r="F8" s="62" t="e">
        <f t="shared" ref="F8:AC8" ca="1" si="15">_xlfn.CONCAT(ROUND(SUMIF($AK$19:$AK$5610,"Org 100",F19:F5610),0)," (",ROUND((SUMIF($AK$19:$AK$5610,"Org 100",F19:F5610)*100/F2),1),"%)")</f>
        <v>#NAME?</v>
      </c>
      <c r="G8" s="62" t="e">
        <f t="shared" ca="1" si="15"/>
        <v>#NAME?</v>
      </c>
      <c r="H8" s="62" t="e">
        <f t="shared" ca="1" si="15"/>
        <v>#NAME?</v>
      </c>
      <c r="I8" s="62" t="e">
        <f t="shared" ca="1" si="15"/>
        <v>#NAME?</v>
      </c>
      <c r="J8" s="62" t="e">
        <f t="shared" ca="1" si="15"/>
        <v>#NAME?</v>
      </c>
      <c r="K8" s="62" t="e">
        <f t="shared" ca="1" si="15"/>
        <v>#NAME?</v>
      </c>
      <c r="L8" s="62" t="e">
        <f t="shared" ca="1" si="15"/>
        <v>#NAME?</v>
      </c>
      <c r="M8" s="62" t="e">
        <f t="shared" ca="1" si="15"/>
        <v>#NAME?</v>
      </c>
      <c r="N8" s="62" t="e">
        <f t="shared" ca="1" si="15"/>
        <v>#NAME?</v>
      </c>
      <c r="O8" s="62" t="e">
        <f t="shared" ca="1" si="15"/>
        <v>#NAME?</v>
      </c>
      <c r="P8" s="62" t="e">
        <f t="shared" ca="1" si="15"/>
        <v>#NAME?</v>
      </c>
      <c r="Q8" s="62" t="e">
        <f t="shared" ca="1" si="15"/>
        <v>#NAME?</v>
      </c>
      <c r="R8" s="62" t="e">
        <f t="shared" ca="1" si="15"/>
        <v>#NAME?</v>
      </c>
      <c r="S8" s="62" t="e">
        <f t="shared" ca="1" si="15"/>
        <v>#NAME?</v>
      </c>
      <c r="T8" s="62" t="e">
        <f t="shared" ca="1" si="15"/>
        <v>#NAME?</v>
      </c>
      <c r="U8" s="62" t="e">
        <f t="shared" ca="1" si="15"/>
        <v>#NAME?</v>
      </c>
      <c r="V8" s="62" t="e">
        <f t="shared" ca="1" si="15"/>
        <v>#NAME?</v>
      </c>
      <c r="W8" s="62" t="e">
        <f t="shared" ca="1" si="15"/>
        <v>#NAME?</v>
      </c>
      <c r="X8" s="62" t="e">
        <f t="shared" ca="1" si="15"/>
        <v>#NAME?</v>
      </c>
      <c r="Y8" s="62" t="e">
        <f t="shared" ca="1" si="15"/>
        <v>#NAME?</v>
      </c>
      <c r="Z8" s="62" t="e">
        <f t="shared" ca="1" si="15"/>
        <v>#NAME?</v>
      </c>
      <c r="AA8" s="62" t="e">
        <f t="shared" ca="1" si="15"/>
        <v>#NAME?</v>
      </c>
      <c r="AB8" s="62" t="e">
        <f t="shared" ca="1" si="15"/>
        <v>#NAME?</v>
      </c>
      <c r="AC8" s="62" t="e">
        <f t="shared" ca="1" si="15"/>
        <v>#NAME?</v>
      </c>
      <c r="AD8" s="63" t="e">
        <f>SUMIF($AK$19:$AK$5610,"Org 100",AB19:AB5610)/SUMIF($AK$19:$AK$5610,"Org 100",AA19:AA5610)-1</f>
        <v>#DIV/0!</v>
      </c>
      <c r="AE8" s="62" t="e">
        <f t="shared" ref="AE8:AJ8" ca="1" si="16">_xlfn.CONCAT(ROUND(SUMIF($AK$19:$AK$5610,"Org 100",AE19:AE5610),0)," (",ROUND((SUMIF($AK$19:$AK$5610,"Org 100",AE19:AE5610)*100/AE2),1),"%)")</f>
        <v>#NAME?</v>
      </c>
      <c r="AF8" s="62" t="e">
        <f t="shared" ca="1" si="16"/>
        <v>#NAME?</v>
      </c>
      <c r="AG8" s="62" t="e">
        <f t="shared" ca="1" si="16"/>
        <v>#NAME?</v>
      </c>
      <c r="AH8" s="62" t="e">
        <f t="shared" ca="1" si="16"/>
        <v>#NAME?</v>
      </c>
      <c r="AI8" s="62" t="e">
        <f t="shared" ca="1" si="16"/>
        <v>#NAME?</v>
      </c>
      <c r="AJ8" s="62" t="e">
        <f t="shared" ca="1" si="16"/>
        <v>#NAME?</v>
      </c>
      <c r="AK8" s="36" t="e">
        <f ca="1">_xlfn.CONCAT(ROUND(SUMIF($AM$19:$AM$5610,"Org 100",AK18:AK5609),0)," (",ROUND((SUMIF($AM$19:$AM$5610,"Org 100",AK18:AK5609)*100/AK2),1),"%)")</f>
        <v>#NAME?</v>
      </c>
      <c r="AL8" s="36" t="e">
        <f ca="1">_xlfn.CONCAT(ROUND(SUMIF($AM$19:$AM$5610,"Org 100",AL18:AL5609),0)," (",ROUND((SUMIF($AM$19:$AM$5610,"Org 100",AL18:AL5609)*100/AL2),1),"%)")</f>
        <v>#NAME?</v>
      </c>
    </row>
    <row r="9" spans="1:39" s="35" customFormat="1" ht="15" customHeight="1" x14ac:dyDescent="0.35">
      <c r="A9" s="37" t="s">
        <v>72</v>
      </c>
      <c r="F9" s="62" t="e">
        <f t="shared" ref="F9:AC9" ca="1" si="17">_xlfn.CONCAT(ROUND(SUMIF($AK$19:$AK$5610,"Org 101 to 200",F19:F5610),0)," (",ROUND((SUMIF($AK$19:$AK$5610,"Org 101 to 200",F19:F5610)*100/F2),1),"%)")</f>
        <v>#NAME?</v>
      </c>
      <c r="G9" s="62" t="e">
        <f t="shared" ca="1" si="17"/>
        <v>#NAME?</v>
      </c>
      <c r="H9" s="62" t="e">
        <f t="shared" ca="1" si="17"/>
        <v>#NAME?</v>
      </c>
      <c r="I9" s="62" t="e">
        <f t="shared" ca="1" si="17"/>
        <v>#NAME?</v>
      </c>
      <c r="J9" s="62" t="e">
        <f t="shared" ca="1" si="17"/>
        <v>#NAME?</v>
      </c>
      <c r="K9" s="62" t="e">
        <f t="shared" ca="1" si="17"/>
        <v>#NAME?</v>
      </c>
      <c r="L9" s="62" t="e">
        <f t="shared" ca="1" si="17"/>
        <v>#NAME?</v>
      </c>
      <c r="M9" s="62" t="e">
        <f t="shared" ca="1" si="17"/>
        <v>#NAME?</v>
      </c>
      <c r="N9" s="62" t="e">
        <f t="shared" ca="1" si="17"/>
        <v>#NAME?</v>
      </c>
      <c r="O9" s="62" t="e">
        <f t="shared" ca="1" si="17"/>
        <v>#NAME?</v>
      </c>
      <c r="P9" s="62" t="e">
        <f t="shared" ca="1" si="17"/>
        <v>#NAME?</v>
      </c>
      <c r="Q9" s="62" t="e">
        <f t="shared" ca="1" si="17"/>
        <v>#NAME?</v>
      </c>
      <c r="R9" s="62" t="e">
        <f t="shared" ca="1" si="17"/>
        <v>#NAME?</v>
      </c>
      <c r="S9" s="62" t="e">
        <f t="shared" ca="1" si="17"/>
        <v>#NAME?</v>
      </c>
      <c r="T9" s="62" t="e">
        <f t="shared" ca="1" si="17"/>
        <v>#NAME?</v>
      </c>
      <c r="U9" s="62" t="e">
        <f t="shared" ca="1" si="17"/>
        <v>#NAME?</v>
      </c>
      <c r="V9" s="62" t="e">
        <f t="shared" ca="1" si="17"/>
        <v>#NAME?</v>
      </c>
      <c r="W9" s="62" t="e">
        <f t="shared" ca="1" si="17"/>
        <v>#NAME?</v>
      </c>
      <c r="X9" s="62" t="e">
        <f t="shared" ca="1" si="17"/>
        <v>#NAME?</v>
      </c>
      <c r="Y9" s="62" t="e">
        <f t="shared" ca="1" si="17"/>
        <v>#NAME?</v>
      </c>
      <c r="Z9" s="62" t="e">
        <f t="shared" ca="1" si="17"/>
        <v>#NAME?</v>
      </c>
      <c r="AA9" s="62" t="e">
        <f t="shared" ca="1" si="17"/>
        <v>#NAME?</v>
      </c>
      <c r="AB9" s="62" t="e">
        <f t="shared" ca="1" si="17"/>
        <v>#NAME?</v>
      </c>
      <c r="AC9" s="62" t="e">
        <f t="shared" ca="1" si="17"/>
        <v>#NAME?</v>
      </c>
      <c r="AD9" s="63" t="e">
        <f>SUMIF($AK$19:$AK$5610,"Org 101 to 200",AB19:AB5610)/SUMIF($AK$19:$AK$5610,"Org 101 to 200",AA19:AA5610)-1</f>
        <v>#DIV/0!</v>
      </c>
      <c r="AE9" s="62" t="e">
        <f t="shared" ref="AE9:AJ9" ca="1" si="18">_xlfn.CONCAT(ROUND(SUMIF($AK$19:$AK$5610,"Org 101 to 200",AE19:AE5610),0)," (",ROUND((SUMIF($AK$19:$AK$5610,"Org 101 to 200",AE19:AE5610)*100/AE2),1),"%)")</f>
        <v>#NAME?</v>
      </c>
      <c r="AF9" s="62" t="e">
        <f t="shared" ca="1" si="18"/>
        <v>#NAME?</v>
      </c>
      <c r="AG9" s="62" t="e">
        <f t="shared" ca="1" si="18"/>
        <v>#NAME?</v>
      </c>
      <c r="AH9" s="62" t="e">
        <f t="shared" ca="1" si="18"/>
        <v>#NAME?</v>
      </c>
      <c r="AI9" s="62" t="e">
        <f t="shared" ca="1" si="18"/>
        <v>#NAME?</v>
      </c>
      <c r="AJ9" s="62" t="e">
        <f t="shared" ca="1" si="18"/>
        <v>#NAME?</v>
      </c>
      <c r="AK9" s="36" t="e">
        <f ca="1">_xlfn.CONCAT(ROUND(SUMIF($AM$19:$AM$5610,"Org 101 to 200",AK18:AK5609),0)," (",ROUND((SUMIF($AM$19:$AM$5610,"Org 101 to 200",AK18:AK5609)*100/AK2),1),"%)")</f>
        <v>#NAME?</v>
      </c>
      <c r="AL9" s="36" t="e">
        <f ca="1">_xlfn.CONCAT(ROUND(SUMIF($AM$19:$AM$5610,"Org 101 to 200",AL18:AL5609),0)," (",ROUND((SUMIF($AM$19:$AM$5610,"Org 101 to 200",AL18:AL5609)*100/AL2),1),"%)")</f>
        <v>#NAME?</v>
      </c>
    </row>
    <row r="10" spans="1:39" s="35" customFormat="1" ht="15" customHeight="1" x14ac:dyDescent="0.35">
      <c r="A10" s="37" t="s">
        <v>73</v>
      </c>
      <c r="F10" s="62" t="e">
        <f t="shared" ref="F10:AC10" ca="1" si="19">_xlfn.CONCAT(ROUND(SUMIF($AK$19:$AK$5610,"Org 201 to 300",F19:F5610),0)," (",ROUND((SUMIF($AK$19:$AK$5610,"Org 201 to 300",F19:F5610)*100/F2),1),"%)")</f>
        <v>#NAME?</v>
      </c>
      <c r="G10" s="62" t="e">
        <f t="shared" ca="1" si="19"/>
        <v>#NAME?</v>
      </c>
      <c r="H10" s="62" t="e">
        <f t="shared" ca="1" si="19"/>
        <v>#NAME?</v>
      </c>
      <c r="I10" s="62" t="e">
        <f t="shared" ca="1" si="19"/>
        <v>#NAME?</v>
      </c>
      <c r="J10" s="62" t="e">
        <f t="shared" ca="1" si="19"/>
        <v>#NAME?</v>
      </c>
      <c r="K10" s="62" t="e">
        <f t="shared" ca="1" si="19"/>
        <v>#NAME?</v>
      </c>
      <c r="L10" s="62" t="e">
        <f t="shared" ca="1" si="19"/>
        <v>#NAME?</v>
      </c>
      <c r="M10" s="62" t="e">
        <f t="shared" ca="1" si="19"/>
        <v>#NAME?</v>
      </c>
      <c r="N10" s="62" t="e">
        <f t="shared" ca="1" si="19"/>
        <v>#NAME?</v>
      </c>
      <c r="O10" s="62" t="e">
        <f t="shared" ca="1" si="19"/>
        <v>#NAME?</v>
      </c>
      <c r="P10" s="62" t="e">
        <f t="shared" ca="1" si="19"/>
        <v>#NAME?</v>
      </c>
      <c r="Q10" s="62" t="e">
        <f t="shared" ca="1" si="19"/>
        <v>#NAME?</v>
      </c>
      <c r="R10" s="62" t="e">
        <f t="shared" ca="1" si="19"/>
        <v>#NAME?</v>
      </c>
      <c r="S10" s="62" t="e">
        <f t="shared" ca="1" si="19"/>
        <v>#NAME?</v>
      </c>
      <c r="T10" s="62" t="e">
        <f t="shared" ca="1" si="19"/>
        <v>#NAME?</v>
      </c>
      <c r="U10" s="62" t="e">
        <f t="shared" ca="1" si="19"/>
        <v>#NAME?</v>
      </c>
      <c r="V10" s="62" t="e">
        <f t="shared" ca="1" si="19"/>
        <v>#NAME?</v>
      </c>
      <c r="W10" s="62" t="e">
        <f t="shared" ca="1" si="19"/>
        <v>#NAME?</v>
      </c>
      <c r="X10" s="62" t="e">
        <f t="shared" ca="1" si="19"/>
        <v>#NAME?</v>
      </c>
      <c r="Y10" s="62" t="e">
        <f t="shared" ca="1" si="19"/>
        <v>#NAME?</v>
      </c>
      <c r="Z10" s="62" t="e">
        <f t="shared" ca="1" si="19"/>
        <v>#NAME?</v>
      </c>
      <c r="AA10" s="62" t="e">
        <f t="shared" ca="1" si="19"/>
        <v>#NAME?</v>
      </c>
      <c r="AB10" s="62" t="e">
        <f t="shared" ca="1" si="19"/>
        <v>#NAME?</v>
      </c>
      <c r="AC10" s="62" t="e">
        <f t="shared" ca="1" si="19"/>
        <v>#NAME?</v>
      </c>
      <c r="AD10" s="63" t="e">
        <f>SUMIF($AK$19:$AK$5610,"Org 201 to 300",AB19:AB5610)/SUMIF($AK$19:$AK$5610,"Org 201 to 300",AA19:AA5610)-1</f>
        <v>#DIV/0!</v>
      </c>
      <c r="AE10" s="62" t="e">
        <f t="shared" ref="AE10:AJ10" ca="1" si="20">_xlfn.CONCAT(ROUND(SUMIF($AK$19:$AK$5610,"Org 201 to 300",AE19:AE5610),0)," (",ROUND((SUMIF($AK$19:$AK$5610,"Org 201 to 300",AE19:AE5610)*100/AE2),1),"%)")</f>
        <v>#NAME?</v>
      </c>
      <c r="AF10" s="62" t="e">
        <f t="shared" ca="1" si="20"/>
        <v>#NAME?</v>
      </c>
      <c r="AG10" s="62" t="e">
        <f t="shared" ca="1" si="20"/>
        <v>#NAME?</v>
      </c>
      <c r="AH10" s="62" t="e">
        <f t="shared" ca="1" si="20"/>
        <v>#NAME?</v>
      </c>
      <c r="AI10" s="62" t="e">
        <f t="shared" ca="1" si="20"/>
        <v>#NAME?</v>
      </c>
      <c r="AJ10" s="62" t="e">
        <f t="shared" ca="1" si="20"/>
        <v>#NAME?</v>
      </c>
      <c r="AK10" s="36" t="e">
        <f ca="1">_xlfn.CONCAT(ROUND(SUMIF($AM$19:$AM$5610,"Org 201 to 300",AK18:AK5609),0)," (",ROUND((SUMIF($AM$19:$AM$5610,"Org 201 to 300",AK18:AK5609)*100/AK2),1),"%)")</f>
        <v>#NAME?</v>
      </c>
      <c r="AL10" s="36" t="e">
        <f ca="1">_xlfn.CONCAT(ROUND(SUMIF($AM$19:$AM$5610,"Org 201 to 300",AL18:AL5609),0)," (",ROUND((SUMIF($AM$19:$AM$5610,"Org 201 to 300",AL18:AL5609)*100/AL2),1),"%)")</f>
        <v>#NAME?</v>
      </c>
    </row>
    <row r="11" spans="1:39" s="35" customFormat="1" ht="15" customHeight="1" x14ac:dyDescent="0.35">
      <c r="A11" s="37" t="s">
        <v>74</v>
      </c>
      <c r="F11" s="62" t="e">
        <f t="shared" ref="F11:AC11" ca="1" si="21">_xlfn.CONCAT(ROUND(SUMIF($AK$19:$AK$5610,"NA",F19:F5610),0)," (",ROUND((SUMIF($AK$19:$AK$5610,"NA",F19:F5610)*100/F2),1),"%)")</f>
        <v>#NAME?</v>
      </c>
      <c r="G11" s="62" t="e">
        <f t="shared" ca="1" si="21"/>
        <v>#NAME?</v>
      </c>
      <c r="H11" s="62" t="e">
        <f t="shared" ca="1" si="21"/>
        <v>#NAME?</v>
      </c>
      <c r="I11" s="62" t="e">
        <f t="shared" ca="1" si="21"/>
        <v>#NAME?</v>
      </c>
      <c r="J11" s="62" t="e">
        <f t="shared" ca="1" si="21"/>
        <v>#NAME?</v>
      </c>
      <c r="K11" s="62" t="e">
        <f t="shared" ca="1" si="21"/>
        <v>#NAME?</v>
      </c>
      <c r="L11" s="62" t="e">
        <f t="shared" ca="1" si="21"/>
        <v>#NAME?</v>
      </c>
      <c r="M11" s="62" t="e">
        <f t="shared" ca="1" si="21"/>
        <v>#NAME?</v>
      </c>
      <c r="N11" s="62" t="e">
        <f t="shared" ca="1" si="21"/>
        <v>#NAME?</v>
      </c>
      <c r="O11" s="62" t="e">
        <f t="shared" ca="1" si="21"/>
        <v>#NAME?</v>
      </c>
      <c r="P11" s="62" t="e">
        <f t="shared" ca="1" si="21"/>
        <v>#NAME?</v>
      </c>
      <c r="Q11" s="62" t="e">
        <f t="shared" ca="1" si="21"/>
        <v>#NAME?</v>
      </c>
      <c r="R11" s="62" t="e">
        <f t="shared" ca="1" si="21"/>
        <v>#NAME?</v>
      </c>
      <c r="S11" s="62" t="e">
        <f t="shared" ca="1" si="21"/>
        <v>#NAME?</v>
      </c>
      <c r="T11" s="62" t="e">
        <f t="shared" ca="1" si="21"/>
        <v>#NAME?</v>
      </c>
      <c r="U11" s="62" t="e">
        <f t="shared" ca="1" si="21"/>
        <v>#NAME?</v>
      </c>
      <c r="V11" s="62" t="e">
        <f t="shared" ca="1" si="21"/>
        <v>#NAME?</v>
      </c>
      <c r="W11" s="62" t="e">
        <f t="shared" ca="1" si="21"/>
        <v>#NAME?</v>
      </c>
      <c r="X11" s="62" t="e">
        <f t="shared" ca="1" si="21"/>
        <v>#NAME?</v>
      </c>
      <c r="Y11" s="62" t="e">
        <f t="shared" ca="1" si="21"/>
        <v>#NAME?</v>
      </c>
      <c r="Z11" s="62" t="e">
        <f t="shared" ca="1" si="21"/>
        <v>#NAME?</v>
      </c>
      <c r="AA11" s="62" t="e">
        <f t="shared" ca="1" si="21"/>
        <v>#NAME?</v>
      </c>
      <c r="AB11" s="62" t="e">
        <f t="shared" ca="1" si="21"/>
        <v>#NAME?</v>
      </c>
      <c r="AC11" s="62" t="e">
        <f t="shared" ca="1" si="21"/>
        <v>#NAME?</v>
      </c>
      <c r="AD11" s="63" t="e">
        <f>SUMIF($AK$19:$AK$5610,"NA",AB19:AB5610)/SUMIF($AK$19:$AK$5610,"NA",AA19:AA5610)-1</f>
        <v>#DIV/0!</v>
      </c>
      <c r="AE11" s="62" t="e">
        <f t="shared" ref="AE11:AJ11" ca="1" si="22">_xlfn.CONCAT(ROUND(SUMIF($AK$19:$AK$5610,"NA",AE19:AE5610),0)," (",ROUND((SUMIF($AK$19:$AK$5610,"NA",AE19:AE5610)*100/AE2),1),"%)")</f>
        <v>#NAME?</v>
      </c>
      <c r="AF11" s="62" t="e">
        <f t="shared" ca="1" si="22"/>
        <v>#NAME?</v>
      </c>
      <c r="AG11" s="62" t="e">
        <f t="shared" ca="1" si="22"/>
        <v>#NAME?</v>
      </c>
      <c r="AH11" s="62" t="e">
        <f t="shared" ca="1" si="22"/>
        <v>#NAME?</v>
      </c>
      <c r="AI11" s="62" t="e">
        <f t="shared" ca="1" si="22"/>
        <v>#NAME?</v>
      </c>
      <c r="AJ11" s="62" t="e">
        <f t="shared" ca="1" si="22"/>
        <v>#NAME?</v>
      </c>
      <c r="AK11" s="36" t="e">
        <f ca="1">_xlfn.CONCAT(ROUND(SUMIF($AM$19:$AM$5610,"NA",AK18:AK5609),0)," (",ROUND((SUMIF($AM$19:$AM$5610,"NA",AK18:AK5609)*100/AK2),1),"%)")</f>
        <v>#NAME?</v>
      </c>
      <c r="AL11" s="36" t="e">
        <f ca="1">_xlfn.CONCAT(ROUND(SUMIF($AM$19:$AM$5610,"NA",AL18:AL5609),0)," (",ROUND((SUMIF($AM$19:$AM$5610,"NA",AL18:AL5609)*100/AL2),1),"%)")</f>
        <v>#NAME?</v>
      </c>
    </row>
    <row r="12" spans="1:39" s="35" customFormat="1" ht="7" customHeight="1" x14ac:dyDescent="0.35">
      <c r="A12" s="34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</row>
    <row r="13" spans="1:39" s="12" customFormat="1" ht="15" customHeight="1" x14ac:dyDescent="0.35">
      <c r="A13" s="17" t="s">
        <v>5</v>
      </c>
      <c r="B13" s="18"/>
      <c r="C13" s="18"/>
      <c r="D13" s="18"/>
      <c r="E13" s="18"/>
      <c r="F13" s="14">
        <f>SUBTOTAL(9,F19:F5039)</f>
        <v>0</v>
      </c>
      <c r="G13" s="14">
        <f t="shared" ref="G13:AH13" si="23">SUBTOTAL(9,G19:G5039)</f>
        <v>0</v>
      </c>
      <c r="H13" s="14">
        <f t="shared" si="23"/>
        <v>0</v>
      </c>
      <c r="I13" s="14">
        <f t="shared" si="23"/>
        <v>0</v>
      </c>
      <c r="J13" s="14">
        <f t="shared" si="23"/>
        <v>0</v>
      </c>
      <c r="K13" s="14">
        <f t="shared" si="23"/>
        <v>0</v>
      </c>
      <c r="L13" s="14">
        <f t="shared" si="23"/>
        <v>0</v>
      </c>
      <c r="M13" s="14">
        <f t="shared" si="23"/>
        <v>0</v>
      </c>
      <c r="N13" s="14">
        <f t="shared" si="23"/>
        <v>0</v>
      </c>
      <c r="O13" s="14">
        <f t="shared" si="23"/>
        <v>0</v>
      </c>
      <c r="P13" s="14">
        <f t="shared" si="23"/>
        <v>0</v>
      </c>
      <c r="Q13" s="14">
        <f t="shared" si="23"/>
        <v>0</v>
      </c>
      <c r="R13" s="14">
        <f t="shared" ref="R13" si="24">SUBTOTAL(9,R19:R5039)</f>
        <v>0</v>
      </c>
      <c r="S13" s="14">
        <f t="shared" ref="S13" si="25">SUBTOTAL(9,S19:S5039)</f>
        <v>0</v>
      </c>
      <c r="T13" s="14">
        <f t="shared" si="23"/>
        <v>0</v>
      </c>
      <c r="U13" s="14">
        <f t="shared" si="23"/>
        <v>0</v>
      </c>
      <c r="V13" s="14">
        <f t="shared" si="23"/>
        <v>0</v>
      </c>
      <c r="W13" s="14">
        <f t="shared" si="23"/>
        <v>0</v>
      </c>
      <c r="X13" s="14">
        <f t="shared" si="23"/>
        <v>0</v>
      </c>
      <c r="Y13" s="14">
        <f t="shared" ref="Y13" si="26">SUBTOTAL(9,Y19:Y5039)</f>
        <v>0</v>
      </c>
      <c r="Z13" s="14">
        <f t="shared" si="23"/>
        <v>0</v>
      </c>
      <c r="AA13" s="14">
        <f t="shared" si="23"/>
        <v>0</v>
      </c>
      <c r="AB13" s="14">
        <f t="shared" si="23"/>
        <v>0</v>
      </c>
      <c r="AC13" s="14">
        <f t="shared" si="23"/>
        <v>0</v>
      </c>
      <c r="AD13" s="36">
        <f>AB13-AA13</f>
        <v>0</v>
      </c>
      <c r="AE13" s="14">
        <f t="shared" si="23"/>
        <v>0</v>
      </c>
      <c r="AF13" s="14">
        <f t="shared" si="23"/>
        <v>0</v>
      </c>
      <c r="AG13" s="14">
        <f t="shared" si="23"/>
        <v>0</v>
      </c>
      <c r="AH13" s="14">
        <f t="shared" si="23"/>
        <v>0</v>
      </c>
      <c r="AI13" s="14">
        <f t="shared" ref="AI13:AJ13" si="27">SUBTOTAL(9,AI19:AI5039)</f>
        <v>0</v>
      </c>
      <c r="AJ13" s="14">
        <f t="shared" si="27"/>
        <v>0</v>
      </c>
      <c r="AK13" s="18"/>
      <c r="AL13" s="18"/>
      <c r="AM13" s="18"/>
    </row>
    <row r="14" spans="1:39" s="12" customFormat="1" ht="15" customHeight="1" x14ac:dyDescent="0.35">
      <c r="A14" s="17" t="s">
        <v>6</v>
      </c>
      <c r="B14" s="18"/>
      <c r="C14" s="18"/>
      <c r="D14" s="18"/>
      <c r="E14" s="18"/>
      <c r="F14" s="14"/>
      <c r="G14" s="16" t="e">
        <f t="shared" ref="G14:S14" si="28">G13/F13-1</f>
        <v>#DIV/0!</v>
      </c>
      <c r="H14" s="16" t="e">
        <f t="shared" si="28"/>
        <v>#DIV/0!</v>
      </c>
      <c r="I14" s="16" t="e">
        <f t="shared" si="28"/>
        <v>#DIV/0!</v>
      </c>
      <c r="J14" s="16" t="e">
        <f t="shared" si="28"/>
        <v>#DIV/0!</v>
      </c>
      <c r="K14" s="16" t="e">
        <f t="shared" si="28"/>
        <v>#DIV/0!</v>
      </c>
      <c r="L14" s="16" t="e">
        <f t="shared" si="28"/>
        <v>#DIV/0!</v>
      </c>
      <c r="M14" s="16" t="e">
        <f t="shared" si="28"/>
        <v>#DIV/0!</v>
      </c>
      <c r="N14" s="16" t="e">
        <f t="shared" si="28"/>
        <v>#DIV/0!</v>
      </c>
      <c r="O14" s="16" t="e">
        <f t="shared" si="28"/>
        <v>#DIV/0!</v>
      </c>
      <c r="P14" s="16" t="e">
        <f t="shared" si="28"/>
        <v>#DIV/0!</v>
      </c>
      <c r="Q14" s="16" t="e">
        <f t="shared" si="28"/>
        <v>#DIV/0!</v>
      </c>
      <c r="R14" s="16" t="e">
        <f t="shared" si="28"/>
        <v>#DIV/0!</v>
      </c>
      <c r="S14" s="16" t="e">
        <f t="shared" si="28"/>
        <v>#DIV/0!</v>
      </c>
      <c r="T14" s="14"/>
      <c r="U14" s="16" t="e">
        <f>U13/T13-1</f>
        <v>#DIV/0!</v>
      </c>
      <c r="V14" s="16" t="e">
        <f>V13/U13-1</f>
        <v>#DIV/0!</v>
      </c>
      <c r="W14" s="16" t="e">
        <f>W13/V13-1</f>
        <v>#DIV/0!</v>
      </c>
      <c r="X14" s="16" t="e">
        <f>X13/W13-1</f>
        <v>#DIV/0!</v>
      </c>
      <c r="Y14" s="16" t="e">
        <f>Y13/X13-1</f>
        <v>#DIV/0!</v>
      </c>
      <c r="Z14" s="14"/>
      <c r="AA14" s="16" t="e">
        <f>AA13/Z13-1</f>
        <v>#DIV/0!</v>
      </c>
      <c r="AB14" s="16"/>
      <c r="AC14" s="16" t="e">
        <f>AC13/AB13-1</f>
        <v>#DIV/0!</v>
      </c>
      <c r="AD14" s="40" t="e">
        <f>AB14-AA14</f>
        <v>#DIV/0!</v>
      </c>
      <c r="AE14" s="14"/>
      <c r="AF14" s="14"/>
      <c r="AG14" s="14"/>
      <c r="AH14" s="14"/>
      <c r="AI14" s="14"/>
      <c r="AJ14" s="14"/>
      <c r="AK14" s="18"/>
      <c r="AL14" s="18"/>
      <c r="AM14" s="18"/>
    </row>
    <row r="15" spans="1:39" s="12" customFormat="1" ht="15" customHeight="1" x14ac:dyDescent="0.35">
      <c r="A15" s="17" t="s">
        <v>7</v>
      </c>
      <c r="B15" s="18"/>
      <c r="C15" s="18"/>
      <c r="D15" s="18"/>
      <c r="E15" s="18"/>
      <c r="F15" s="14"/>
      <c r="G15" s="14"/>
      <c r="H15" s="14"/>
      <c r="I15" s="14"/>
      <c r="J15" s="16" t="e">
        <f t="shared" ref="J15:S15" si="29">J13/F13-1</f>
        <v>#DIV/0!</v>
      </c>
      <c r="K15" s="16" t="e">
        <f t="shared" si="29"/>
        <v>#DIV/0!</v>
      </c>
      <c r="L15" s="16" t="e">
        <f t="shared" si="29"/>
        <v>#DIV/0!</v>
      </c>
      <c r="M15" s="16" t="e">
        <f t="shared" si="29"/>
        <v>#DIV/0!</v>
      </c>
      <c r="N15" s="16" t="e">
        <f t="shared" si="29"/>
        <v>#DIV/0!</v>
      </c>
      <c r="O15" s="16" t="e">
        <f t="shared" si="29"/>
        <v>#DIV/0!</v>
      </c>
      <c r="P15" s="16" t="e">
        <f t="shared" si="29"/>
        <v>#DIV/0!</v>
      </c>
      <c r="Q15" s="16" t="e">
        <f t="shared" si="29"/>
        <v>#DIV/0!</v>
      </c>
      <c r="R15" s="16" t="e">
        <f t="shared" si="29"/>
        <v>#DIV/0!</v>
      </c>
      <c r="S15" s="16" t="e">
        <f t="shared" si="29"/>
        <v>#DIV/0!</v>
      </c>
      <c r="T15" s="14"/>
      <c r="U15" s="14"/>
      <c r="V15" s="16" t="e">
        <f>V13/T13-1</f>
        <v>#DIV/0!</v>
      </c>
      <c r="W15" s="16" t="e">
        <f>W13/U13-1</f>
        <v>#DIV/0!</v>
      </c>
      <c r="X15" s="16" t="e">
        <f>X13/V13-1</f>
        <v>#DIV/0!</v>
      </c>
      <c r="Y15" s="16" t="e">
        <f>Y13/W13-1</f>
        <v>#DIV/0!</v>
      </c>
      <c r="Z15" s="14"/>
      <c r="AA15" s="16" t="e">
        <f>AA13/Z13-1</f>
        <v>#DIV/0!</v>
      </c>
      <c r="AB15" s="16"/>
      <c r="AC15" s="16" t="e">
        <f>AC13/AB13-1</f>
        <v>#DIV/0!</v>
      </c>
      <c r="AD15" s="40" t="e">
        <f>AB15-AA15</f>
        <v>#DIV/0!</v>
      </c>
      <c r="AE15" s="14"/>
      <c r="AF15" s="14"/>
      <c r="AG15" s="14"/>
      <c r="AH15" s="14"/>
      <c r="AI15" s="14"/>
      <c r="AJ15" s="14"/>
      <c r="AK15" s="18"/>
      <c r="AL15" s="18"/>
      <c r="AM15" s="18"/>
    </row>
    <row r="16" spans="1:39" s="12" customFormat="1" ht="15" customHeight="1" x14ac:dyDescent="0.35">
      <c r="A16" s="17" t="s">
        <v>8</v>
      </c>
      <c r="B16" s="18"/>
      <c r="C16" s="18"/>
      <c r="D16" s="18"/>
      <c r="E16" s="18"/>
      <c r="F16" s="16" t="e">
        <f t="shared" ref="F16:AC16" si="30">F13/F2</f>
        <v>#DIV/0!</v>
      </c>
      <c r="G16" s="16" t="e">
        <f t="shared" si="30"/>
        <v>#DIV/0!</v>
      </c>
      <c r="H16" s="16" t="e">
        <f t="shared" si="30"/>
        <v>#DIV/0!</v>
      </c>
      <c r="I16" s="16" t="e">
        <f t="shared" si="30"/>
        <v>#DIV/0!</v>
      </c>
      <c r="J16" s="16" t="e">
        <f t="shared" si="30"/>
        <v>#DIV/0!</v>
      </c>
      <c r="K16" s="16" t="e">
        <f t="shared" si="30"/>
        <v>#DIV/0!</v>
      </c>
      <c r="L16" s="16" t="e">
        <f t="shared" si="30"/>
        <v>#DIV/0!</v>
      </c>
      <c r="M16" s="16" t="e">
        <f t="shared" si="30"/>
        <v>#DIV/0!</v>
      </c>
      <c r="N16" s="16" t="e">
        <f t="shared" si="30"/>
        <v>#DIV/0!</v>
      </c>
      <c r="O16" s="16" t="e">
        <f t="shared" si="30"/>
        <v>#DIV/0!</v>
      </c>
      <c r="P16" s="16" t="e">
        <f t="shared" si="30"/>
        <v>#DIV/0!</v>
      </c>
      <c r="Q16" s="16" t="e">
        <f t="shared" si="30"/>
        <v>#DIV/0!</v>
      </c>
      <c r="R16" s="16" t="e">
        <f t="shared" ref="R16:S16" si="31">R13/R2</f>
        <v>#DIV/0!</v>
      </c>
      <c r="S16" s="16" t="e">
        <f t="shared" si="31"/>
        <v>#DIV/0!</v>
      </c>
      <c r="T16" s="16" t="e">
        <f t="shared" si="30"/>
        <v>#DIV/0!</v>
      </c>
      <c r="U16" s="16" t="e">
        <f t="shared" si="30"/>
        <v>#DIV/0!</v>
      </c>
      <c r="V16" s="16" t="e">
        <f t="shared" si="30"/>
        <v>#DIV/0!</v>
      </c>
      <c r="W16" s="16" t="e">
        <f t="shared" si="30"/>
        <v>#DIV/0!</v>
      </c>
      <c r="X16" s="16" t="e">
        <f t="shared" si="30"/>
        <v>#DIV/0!</v>
      </c>
      <c r="Y16" s="16" t="e">
        <f t="shared" si="30"/>
        <v>#DIV/0!</v>
      </c>
      <c r="Z16" s="16" t="e">
        <f t="shared" si="30"/>
        <v>#DIV/0!</v>
      </c>
      <c r="AA16" s="16" t="e">
        <f t="shared" si="30"/>
        <v>#DIV/0!</v>
      </c>
      <c r="AB16" s="16" t="e">
        <f t="shared" si="30"/>
        <v>#DIV/0!</v>
      </c>
      <c r="AC16" s="16" t="e">
        <f t="shared" si="30"/>
        <v>#DIV/0!</v>
      </c>
      <c r="AD16" s="40" t="e">
        <f>AB16-AA16</f>
        <v>#DIV/0!</v>
      </c>
      <c r="AE16" s="16" t="e">
        <f t="shared" ref="AE16:AJ16" si="32">AE13/AE2</f>
        <v>#DIV/0!</v>
      </c>
      <c r="AF16" s="16" t="e">
        <f t="shared" si="32"/>
        <v>#DIV/0!</v>
      </c>
      <c r="AG16" s="16" t="e">
        <f t="shared" si="32"/>
        <v>#DIV/0!</v>
      </c>
      <c r="AH16" s="16" t="e">
        <f t="shared" si="32"/>
        <v>#DIV/0!</v>
      </c>
      <c r="AI16" s="16" t="e">
        <f t="shared" si="32"/>
        <v>#DIV/0!</v>
      </c>
      <c r="AJ16" s="16" t="e">
        <f t="shared" si="32"/>
        <v>#DIV/0!</v>
      </c>
      <c r="AK16" s="18"/>
      <c r="AL16" s="18"/>
      <c r="AM16" s="18"/>
    </row>
    <row r="17" spans="1:94" s="12" customFormat="1" ht="15" customHeight="1" x14ac:dyDescent="0.35">
      <c r="A17" s="15"/>
      <c r="AO17" s="2">
        <f>SUBTOTAL(9,AO19:AO124406)</f>
        <v>0</v>
      </c>
      <c r="AP17" s="2">
        <f>SUBTOTAL(9,AP19:AP124406)</f>
        <v>0</v>
      </c>
      <c r="AQ17" s="3" t="e">
        <f>AP17/AO17</f>
        <v>#DIV/0!</v>
      </c>
      <c r="AR17" s="2">
        <f>SUBTOTAL(9,AR19:AR124406)</f>
        <v>0</v>
      </c>
      <c r="AS17" s="3" t="e">
        <f>AR17/AO17</f>
        <v>#DIV/0!</v>
      </c>
      <c r="AT17" s="2">
        <f>SUBTOTAL(9,AT19:AT124406)</f>
        <v>0</v>
      </c>
      <c r="AU17" s="2">
        <f>SUBTOTAL(9,AU19:AU124406)</f>
        <v>0</v>
      </c>
      <c r="AV17" s="2">
        <f>SUBTOTAL(9,AV19:AV124406)</f>
        <v>0</v>
      </c>
      <c r="AW17" s="3" t="e">
        <f>AV17/AU17</f>
        <v>#DIV/0!</v>
      </c>
      <c r="AX17" s="2">
        <f>SUBTOTAL(9,AX19:AX124406)</f>
        <v>0</v>
      </c>
      <c r="AY17" s="3" t="e">
        <f>AX17/AU17</f>
        <v>#DIV/0!</v>
      </c>
      <c r="AZ17" s="2">
        <f>SUBTOTAL(9,AZ19:AZ124406)</f>
        <v>0</v>
      </c>
      <c r="BA17" s="2">
        <f>SUBTOTAL(9,BA19:BA124406)</f>
        <v>0</v>
      </c>
      <c r="BB17" s="2">
        <f>SUBTOTAL(9,BB19:BB124406)</f>
        <v>0</v>
      </c>
      <c r="BC17" s="3" t="e">
        <f>BB17/BA17</f>
        <v>#DIV/0!</v>
      </c>
      <c r="BD17" s="2">
        <f>SUBTOTAL(9,BD19:BD124406)</f>
        <v>0</v>
      </c>
      <c r="BE17" s="3" t="e">
        <f>BD17/BA17</f>
        <v>#DIV/0!</v>
      </c>
      <c r="BF17" s="2">
        <f>SUBTOTAL(9,BF19:BF124406)</f>
        <v>0</v>
      </c>
      <c r="BG17" s="2">
        <f>SUBTOTAL(9,BG19:BG124406)</f>
        <v>0</v>
      </c>
      <c r="BH17" s="2">
        <f>SUBTOTAL(9,BH19:BH124406)</f>
        <v>0</v>
      </c>
      <c r="BI17" s="3" t="e">
        <f>BH17/BG17</f>
        <v>#DIV/0!</v>
      </c>
      <c r="BJ17" s="2">
        <f>SUBTOTAL(9,BJ19:BJ124406)</f>
        <v>0</v>
      </c>
      <c r="BK17" s="3" t="e">
        <f>BJ17/BG17</f>
        <v>#DIV/0!</v>
      </c>
      <c r="BL17" s="2">
        <f>SUBTOTAL(9,BL19:BL124406)</f>
        <v>0</v>
      </c>
      <c r="BM17" s="2">
        <f>SUBTOTAL(9,BM19:BM124406)</f>
        <v>0</v>
      </c>
      <c r="BN17" s="2">
        <f>SUBTOTAL(9,BN19:BN124406)</f>
        <v>0</v>
      </c>
      <c r="BO17" s="3" t="e">
        <f>BN17/BM17</f>
        <v>#DIV/0!</v>
      </c>
      <c r="BP17" s="2">
        <f>SUBTOTAL(9,BP19:BP124406)</f>
        <v>0</v>
      </c>
      <c r="BQ17" s="3" t="e">
        <f>BP17/BM17</f>
        <v>#DIV/0!</v>
      </c>
      <c r="BR17" s="2">
        <f>SUBTOTAL(9,BR19:BR124406)</f>
        <v>0</v>
      </c>
      <c r="BS17" s="2">
        <f>SUBTOTAL(9,BS19:BS124406)</f>
        <v>0</v>
      </c>
      <c r="BT17" s="2">
        <f>SUBTOTAL(9,BT19:BT124406)</f>
        <v>0</v>
      </c>
      <c r="BU17" s="3" t="e">
        <f>BT17/BS17</f>
        <v>#DIV/0!</v>
      </c>
      <c r="BV17" s="2">
        <f>SUBTOTAL(9,BV19:BV124406)</f>
        <v>0</v>
      </c>
      <c r="BW17" s="3" t="e">
        <f>BV17/BS17</f>
        <v>#DIV/0!</v>
      </c>
      <c r="BX17" s="2">
        <f>SUBTOTAL(9,BX19:BX124406)</f>
        <v>0</v>
      </c>
      <c r="BY17" s="2">
        <f>SUBTOTAL(9,BY19:BY124406)</f>
        <v>0</v>
      </c>
      <c r="BZ17" s="2">
        <f>SUBTOTAL(9,BZ19:BZ124406)</f>
        <v>0</v>
      </c>
      <c r="CA17" s="3" t="e">
        <f>BZ17/BY17</f>
        <v>#DIV/0!</v>
      </c>
      <c r="CB17" s="2">
        <f>SUBTOTAL(9,CB19:CB124406)</f>
        <v>0</v>
      </c>
      <c r="CC17" s="3" t="e">
        <f>CB17/BY17</f>
        <v>#DIV/0!</v>
      </c>
      <c r="CD17" s="2">
        <f>SUBTOTAL(9,CD19:CD124406)</f>
        <v>0</v>
      </c>
      <c r="CE17" s="2">
        <f>SUBTOTAL(9,CE19:CE124406)</f>
        <v>0</v>
      </c>
      <c r="CF17" s="2">
        <f>SUBTOTAL(9,CF19:CF124406)</f>
        <v>0</v>
      </c>
      <c r="CG17" s="3" t="e">
        <f>CF17/CE17</f>
        <v>#DIV/0!</v>
      </c>
      <c r="CH17" s="2">
        <f>SUBTOTAL(9,CH19:CH124406)</f>
        <v>0</v>
      </c>
      <c r="CI17" s="3" t="e">
        <f>CH17/CE17</f>
        <v>#DIV/0!</v>
      </c>
      <c r="CJ17" s="2">
        <f>SUBTOTAL(9,CJ19:CJ124406)</f>
        <v>0</v>
      </c>
      <c r="CK17" s="2">
        <f>SUBTOTAL(9,CK19:CK124406)</f>
        <v>0</v>
      </c>
      <c r="CL17" s="2">
        <f>SUBTOTAL(9,CL19:CL124406)</f>
        <v>0</v>
      </c>
      <c r="CM17" s="3" t="e">
        <f>CL17/CK17</f>
        <v>#DIV/0!</v>
      </c>
      <c r="CN17" s="2">
        <f>SUBTOTAL(9,CN19:CN124406)</f>
        <v>0</v>
      </c>
      <c r="CO17" s="3" t="e">
        <f>CN17/CK17</f>
        <v>#DIV/0!</v>
      </c>
      <c r="CP17" s="2">
        <f>SUBTOTAL(9,CP19:CP124406)</f>
        <v>0</v>
      </c>
    </row>
    <row r="18" spans="1:94" s="29" customFormat="1" ht="60" customHeight="1" x14ac:dyDescent="0.35">
      <c r="A18" s="19" t="s">
        <v>9</v>
      </c>
      <c r="B18" s="19" t="s">
        <v>10</v>
      </c>
      <c r="C18" s="19" t="s">
        <v>11</v>
      </c>
      <c r="D18" s="19" t="s">
        <v>12</v>
      </c>
      <c r="E18" s="19" t="s">
        <v>13</v>
      </c>
      <c r="F18" s="20" t="s">
        <v>96</v>
      </c>
      <c r="G18" s="20" t="s">
        <v>97</v>
      </c>
      <c r="H18" s="20" t="s">
        <v>98</v>
      </c>
      <c r="I18" s="20" t="s">
        <v>99</v>
      </c>
      <c r="J18" s="20" t="s">
        <v>100</v>
      </c>
      <c r="K18" s="20" t="s">
        <v>101</v>
      </c>
      <c r="L18" s="20" t="s">
        <v>102</v>
      </c>
      <c r="M18" s="20" t="s">
        <v>103</v>
      </c>
      <c r="N18" s="20" t="s">
        <v>104</v>
      </c>
      <c r="O18" s="20" t="s">
        <v>105</v>
      </c>
      <c r="P18" s="20" t="s">
        <v>106</v>
      </c>
      <c r="Q18" s="20" t="s">
        <v>107</v>
      </c>
      <c r="R18" s="20" t="s">
        <v>120</v>
      </c>
      <c r="S18" s="20" t="s">
        <v>136</v>
      </c>
      <c r="T18" s="21" t="s">
        <v>108</v>
      </c>
      <c r="U18" s="21" t="s">
        <v>109</v>
      </c>
      <c r="V18" s="21" t="s">
        <v>110</v>
      </c>
      <c r="W18" s="21" t="s">
        <v>111</v>
      </c>
      <c r="X18" s="21" t="s">
        <v>112</v>
      </c>
      <c r="Y18" s="21" t="s">
        <v>113</v>
      </c>
      <c r="Z18" s="22" t="s">
        <v>114</v>
      </c>
      <c r="AA18" s="22" t="s">
        <v>115</v>
      </c>
      <c r="AB18" s="22" t="s">
        <v>116</v>
      </c>
      <c r="AC18" s="22" t="s">
        <v>117</v>
      </c>
      <c r="AD18" s="22" t="s">
        <v>75</v>
      </c>
      <c r="AE18" s="22" t="s">
        <v>14</v>
      </c>
      <c r="AF18" s="22" t="s">
        <v>15</v>
      </c>
      <c r="AG18" s="22" t="s">
        <v>16</v>
      </c>
      <c r="AH18" s="22" t="s">
        <v>17</v>
      </c>
      <c r="AI18" s="22" t="s">
        <v>57</v>
      </c>
      <c r="AJ18" s="22" t="s">
        <v>137</v>
      </c>
      <c r="AK18" s="19" t="s">
        <v>56</v>
      </c>
      <c r="AL18" s="19" t="s">
        <v>133</v>
      </c>
      <c r="AM18" s="19" t="s">
        <v>134</v>
      </c>
      <c r="AN18" s="19" t="s">
        <v>135</v>
      </c>
      <c r="AO18" s="23" t="s">
        <v>18</v>
      </c>
      <c r="AP18" s="23" t="s">
        <v>19</v>
      </c>
      <c r="AQ18" s="24" t="s">
        <v>20</v>
      </c>
      <c r="AR18" s="23" t="s">
        <v>21</v>
      </c>
      <c r="AS18" s="24" t="s">
        <v>22</v>
      </c>
      <c r="AT18" s="23" t="s">
        <v>23</v>
      </c>
      <c r="AU18" s="23" t="s">
        <v>24</v>
      </c>
      <c r="AV18" s="23" t="s">
        <v>25</v>
      </c>
      <c r="AW18" s="24" t="s">
        <v>26</v>
      </c>
      <c r="AX18" s="23" t="s">
        <v>27</v>
      </c>
      <c r="AY18" s="24" t="s">
        <v>28</v>
      </c>
      <c r="AZ18" s="23" t="s">
        <v>29</v>
      </c>
      <c r="BA18" s="23" t="s">
        <v>30</v>
      </c>
      <c r="BB18" s="23" t="s">
        <v>31</v>
      </c>
      <c r="BC18" s="24" t="s">
        <v>32</v>
      </c>
      <c r="BD18" s="23" t="s">
        <v>33</v>
      </c>
      <c r="BE18" s="24" t="s">
        <v>34</v>
      </c>
      <c r="BF18" s="23" t="s">
        <v>35</v>
      </c>
      <c r="BG18" s="23" t="s">
        <v>58</v>
      </c>
      <c r="BH18" s="23" t="s">
        <v>59</v>
      </c>
      <c r="BI18" s="24" t="s">
        <v>60</v>
      </c>
      <c r="BJ18" s="23" t="s">
        <v>61</v>
      </c>
      <c r="BK18" s="24" t="s">
        <v>62</v>
      </c>
      <c r="BL18" s="23" t="s">
        <v>63</v>
      </c>
      <c r="BM18" s="64" t="s">
        <v>121</v>
      </c>
      <c r="BN18" s="64" t="s">
        <v>122</v>
      </c>
      <c r="BO18" s="65" t="s">
        <v>123</v>
      </c>
      <c r="BP18" s="64" t="s">
        <v>124</v>
      </c>
      <c r="BQ18" s="65" t="s">
        <v>125</v>
      </c>
      <c r="BR18" s="64" t="s">
        <v>144</v>
      </c>
      <c r="BS18" s="64" t="s">
        <v>139</v>
      </c>
      <c r="BT18" s="64" t="s">
        <v>140</v>
      </c>
      <c r="BU18" s="65" t="s">
        <v>141</v>
      </c>
      <c r="BV18" s="64" t="s">
        <v>142</v>
      </c>
      <c r="BW18" s="65" t="s">
        <v>143</v>
      </c>
      <c r="BX18" s="64" t="s">
        <v>126</v>
      </c>
      <c r="BY18" s="64" t="s">
        <v>36</v>
      </c>
      <c r="BZ18" s="64" t="s">
        <v>37</v>
      </c>
      <c r="CA18" s="65" t="s">
        <v>38</v>
      </c>
      <c r="CB18" s="64" t="s">
        <v>39</v>
      </c>
      <c r="CC18" s="65" t="s">
        <v>40</v>
      </c>
      <c r="CD18" s="64" t="s">
        <v>41</v>
      </c>
      <c r="CE18" s="64" t="s">
        <v>64</v>
      </c>
      <c r="CF18" s="64" t="s">
        <v>65</v>
      </c>
      <c r="CG18" s="65" t="s">
        <v>66</v>
      </c>
      <c r="CH18" s="64" t="s">
        <v>67</v>
      </c>
      <c r="CI18" s="65" t="s">
        <v>68</v>
      </c>
      <c r="CJ18" s="64" t="s">
        <v>69</v>
      </c>
      <c r="CK18" s="64" t="s">
        <v>127</v>
      </c>
      <c r="CL18" s="64" t="s">
        <v>128</v>
      </c>
      <c r="CM18" s="65" t="s">
        <v>129</v>
      </c>
      <c r="CN18" s="64" t="s">
        <v>130</v>
      </c>
      <c r="CO18" s="65" t="s">
        <v>131</v>
      </c>
      <c r="CP18" s="64" t="s">
        <v>132</v>
      </c>
    </row>
    <row r="19" spans="1:94" s="1" customFormat="1" ht="15" customHeight="1" x14ac:dyDescent="0.35">
      <c r="A19" s="10"/>
      <c r="D19" s="2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33"/>
      <c r="AF19" s="33"/>
      <c r="AG19" s="33"/>
      <c r="AH19" s="33"/>
      <c r="AI19" s="33"/>
      <c r="AJ19" s="33"/>
      <c r="AK19" s="4"/>
      <c r="AL19" s="4"/>
      <c r="AM19" s="4"/>
      <c r="AN19" s="4"/>
      <c r="AO19" s="4"/>
      <c r="AP19" s="4"/>
      <c r="AQ19" s="11"/>
      <c r="AR19" s="4"/>
      <c r="AS19" s="11"/>
      <c r="AT19" s="4"/>
      <c r="AU19" s="4"/>
      <c r="AV19" s="4"/>
      <c r="AW19" s="11"/>
      <c r="AX19" s="4"/>
      <c r="AY19" s="11"/>
      <c r="AZ19" s="4"/>
      <c r="BA19" s="4"/>
      <c r="BB19" s="4"/>
      <c r="BC19" s="11"/>
      <c r="BD19" s="4"/>
      <c r="BE19" s="11"/>
      <c r="BF19" s="4"/>
      <c r="BG19" s="4"/>
      <c r="BH19" s="4"/>
      <c r="BI19" s="11"/>
      <c r="BJ19" s="4"/>
      <c r="BK19" s="11"/>
      <c r="BL19" s="4"/>
      <c r="BM19" s="4"/>
      <c r="BN19" s="4"/>
      <c r="BO19" s="11"/>
      <c r="BP19" s="4"/>
      <c r="BQ19" s="11"/>
      <c r="BR19" s="4"/>
      <c r="BS19" s="4"/>
      <c r="BT19" s="4"/>
      <c r="BU19" s="4"/>
      <c r="BV19" s="4"/>
      <c r="BW19" s="4"/>
      <c r="BX19" s="4"/>
      <c r="BY19" s="4"/>
      <c r="BZ19" s="4"/>
      <c r="CA19" s="11"/>
      <c r="CB19" s="4"/>
      <c r="CC19" s="11"/>
      <c r="CD19" s="4"/>
    </row>
    <row r="20" spans="1:94" s="1" customFormat="1" x14ac:dyDescent="0.25">
      <c r="D20" s="2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33"/>
      <c r="AF20" s="33"/>
      <c r="AG20" s="33"/>
      <c r="AH20" s="33"/>
      <c r="AI20" s="33"/>
      <c r="AJ20" s="33"/>
      <c r="AK20" s="4"/>
      <c r="AL20" s="4"/>
      <c r="AM20" s="4"/>
      <c r="AN20" s="4"/>
      <c r="AO20" s="4"/>
      <c r="AP20" s="4"/>
      <c r="AQ20" s="11"/>
      <c r="AR20" s="4"/>
      <c r="AS20" s="11"/>
      <c r="AT20" s="4"/>
      <c r="AU20" s="4"/>
      <c r="AV20" s="4"/>
      <c r="AW20" s="11"/>
      <c r="AX20" s="4"/>
      <c r="AY20" s="11"/>
      <c r="AZ20" s="4"/>
      <c r="BA20" s="4"/>
      <c r="BB20" s="4"/>
      <c r="BC20" s="11"/>
      <c r="BD20" s="4"/>
      <c r="BE20" s="11"/>
      <c r="BF20" s="4"/>
      <c r="BG20" s="4"/>
      <c r="BH20" s="4"/>
      <c r="BI20" s="11"/>
      <c r="BJ20" s="4"/>
      <c r="BK20" s="11"/>
      <c r="BL20" s="4"/>
      <c r="BM20" s="4"/>
      <c r="BN20" s="4"/>
      <c r="BO20" s="11"/>
      <c r="BP20" s="4"/>
      <c r="BQ20" s="11"/>
      <c r="BR20" s="4"/>
      <c r="BS20" s="4"/>
      <c r="BT20" s="4"/>
      <c r="BU20" s="4"/>
      <c r="BV20" s="4"/>
      <c r="BW20" s="4"/>
      <c r="BX20" s="4"/>
      <c r="BY20" s="4"/>
      <c r="BZ20" s="4"/>
      <c r="CA20" s="11"/>
      <c r="CB20" s="4"/>
      <c r="CC20" s="11"/>
      <c r="CD20" s="4"/>
    </row>
    <row r="21" spans="1:94" s="1" customFormat="1" x14ac:dyDescent="0.25">
      <c r="D21" s="2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33"/>
      <c r="AF21" s="33"/>
      <c r="AG21" s="33"/>
      <c r="AH21" s="33"/>
      <c r="AI21" s="33"/>
      <c r="AJ21" s="33"/>
      <c r="AK21" s="4"/>
      <c r="AL21" s="4"/>
      <c r="AM21" s="4"/>
      <c r="AN21" s="4"/>
      <c r="AO21" s="4"/>
      <c r="AP21" s="4"/>
      <c r="AQ21" s="11"/>
      <c r="AR21" s="4"/>
      <c r="AS21" s="11"/>
      <c r="AT21" s="4"/>
      <c r="AU21" s="4"/>
      <c r="AV21" s="4"/>
      <c r="AW21" s="11"/>
      <c r="AX21" s="4"/>
      <c r="AY21" s="11"/>
      <c r="AZ21" s="4"/>
      <c r="BA21" s="4"/>
      <c r="BB21" s="4"/>
      <c r="BC21" s="11"/>
      <c r="BD21" s="4"/>
      <c r="BE21" s="11"/>
      <c r="BF21" s="4"/>
      <c r="BG21" s="4"/>
      <c r="BH21" s="4"/>
      <c r="BI21" s="11"/>
      <c r="BJ21" s="4"/>
      <c r="BK21" s="11"/>
      <c r="BL21" s="4"/>
      <c r="BM21" s="4"/>
      <c r="BN21" s="4"/>
      <c r="BO21" s="11"/>
      <c r="BP21" s="4"/>
      <c r="BQ21" s="11"/>
      <c r="BR21" s="4"/>
      <c r="BS21" s="4"/>
      <c r="BT21" s="4"/>
      <c r="BU21" s="4"/>
      <c r="BV21" s="4"/>
      <c r="BW21" s="4"/>
      <c r="BX21" s="4"/>
      <c r="BY21" s="4"/>
      <c r="BZ21" s="4"/>
      <c r="CA21" s="11"/>
      <c r="CB21" s="4"/>
      <c r="CC21" s="11"/>
      <c r="CD21" s="4"/>
    </row>
    <row r="22" spans="1:94" s="1" customFormat="1" x14ac:dyDescent="0.25">
      <c r="D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33"/>
      <c r="AF22" s="33"/>
      <c r="AG22" s="33"/>
      <c r="AH22" s="33"/>
      <c r="AI22" s="33"/>
      <c r="AJ22" s="33"/>
      <c r="AK22" s="4"/>
      <c r="AL22" s="4"/>
      <c r="AM22" s="4"/>
      <c r="AN22" s="4"/>
      <c r="AO22" s="4"/>
      <c r="AP22" s="4"/>
      <c r="AQ22" s="11"/>
      <c r="AR22" s="4"/>
      <c r="AS22" s="11"/>
      <c r="AT22" s="4"/>
      <c r="AU22" s="4"/>
      <c r="AV22" s="4"/>
      <c r="AW22" s="11"/>
      <c r="AX22" s="4"/>
      <c r="AY22" s="11"/>
      <c r="AZ22" s="4"/>
      <c r="BA22" s="4"/>
      <c r="BB22" s="4"/>
      <c r="BC22" s="11"/>
      <c r="BD22" s="4"/>
      <c r="BE22" s="11"/>
      <c r="BF22" s="4"/>
      <c r="BG22" s="4"/>
      <c r="BH22" s="4"/>
      <c r="BI22" s="11"/>
      <c r="BJ22" s="4"/>
      <c r="BK22" s="11"/>
      <c r="BL22" s="4"/>
      <c r="BM22" s="4"/>
      <c r="BN22" s="4"/>
      <c r="BO22" s="11"/>
      <c r="BP22" s="4"/>
      <c r="BQ22" s="11"/>
      <c r="BR22" s="4"/>
      <c r="BS22" s="4"/>
      <c r="BT22" s="4"/>
      <c r="BU22" s="4"/>
      <c r="BV22" s="4"/>
      <c r="BW22" s="4"/>
      <c r="BX22" s="4"/>
      <c r="BY22" s="4"/>
      <c r="BZ22" s="4"/>
      <c r="CA22" s="11"/>
      <c r="CB22" s="4"/>
      <c r="CC22" s="11"/>
      <c r="CD22" s="4"/>
    </row>
    <row r="23" spans="1:94" s="1" customFormat="1" x14ac:dyDescent="0.25"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11"/>
      <c r="AR23" s="4"/>
      <c r="AS23" s="11"/>
      <c r="AT23" s="4"/>
      <c r="AU23" s="4"/>
      <c r="AV23" s="4"/>
      <c r="AW23" s="11"/>
      <c r="AX23" s="4"/>
      <c r="AY23" s="11"/>
      <c r="AZ23" s="4"/>
      <c r="BA23" s="4"/>
      <c r="BB23" s="4"/>
      <c r="BC23" s="11"/>
      <c r="BD23" s="4"/>
      <c r="BE23" s="11"/>
      <c r="BF23" s="4"/>
      <c r="BG23" s="4"/>
      <c r="BH23" s="4"/>
      <c r="BI23" s="11"/>
      <c r="BJ23" s="4"/>
      <c r="BK23" s="11"/>
      <c r="BL23" s="4"/>
      <c r="BM23" s="4"/>
      <c r="BN23" s="4"/>
      <c r="BO23" s="11"/>
      <c r="BP23" s="4"/>
      <c r="BQ23" s="11"/>
      <c r="BR23" s="4"/>
      <c r="BS23" s="4"/>
      <c r="BT23" s="4"/>
      <c r="BU23" s="4"/>
      <c r="BV23" s="4"/>
      <c r="BW23" s="4"/>
      <c r="BX23" s="4"/>
      <c r="BY23" s="4"/>
      <c r="BZ23" s="4"/>
      <c r="CA23" s="11"/>
      <c r="CB23" s="4"/>
      <c r="CC23" s="11"/>
      <c r="CD23" s="4"/>
    </row>
    <row r="24" spans="1:94" s="1" customFormat="1" x14ac:dyDescent="0.25">
      <c r="D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33"/>
      <c r="AF24" s="33"/>
      <c r="AG24" s="33"/>
      <c r="AH24" s="33"/>
      <c r="AI24" s="33"/>
      <c r="AJ24" s="33"/>
      <c r="AK24" s="4"/>
      <c r="AL24" s="4"/>
      <c r="AM24" s="4"/>
      <c r="AN24" s="4"/>
      <c r="AO24" s="4"/>
      <c r="AP24" s="4"/>
      <c r="AQ24" s="11"/>
      <c r="AR24" s="4"/>
      <c r="AS24" s="11"/>
      <c r="AT24" s="4"/>
      <c r="AU24" s="4"/>
      <c r="AV24" s="4"/>
      <c r="AW24" s="11"/>
      <c r="AX24" s="4"/>
      <c r="AY24" s="11"/>
      <c r="AZ24" s="4"/>
      <c r="BA24" s="4"/>
      <c r="BB24" s="4"/>
      <c r="BC24" s="11"/>
      <c r="BD24" s="4"/>
      <c r="BE24" s="11"/>
      <c r="BF24" s="4"/>
      <c r="BG24" s="4"/>
      <c r="BH24" s="4"/>
      <c r="BI24" s="11"/>
      <c r="BJ24" s="4"/>
      <c r="BK24" s="11"/>
      <c r="BL24" s="4"/>
      <c r="BM24" s="4"/>
      <c r="BN24" s="4"/>
      <c r="BO24" s="11"/>
      <c r="BP24" s="4"/>
      <c r="BQ24" s="11"/>
      <c r="BR24" s="4"/>
      <c r="BS24" s="4"/>
      <c r="BT24" s="4"/>
      <c r="BU24" s="4"/>
      <c r="BV24" s="4"/>
      <c r="BW24" s="4"/>
      <c r="BX24" s="4"/>
      <c r="BY24" s="4"/>
      <c r="BZ24" s="4"/>
      <c r="CA24" s="11"/>
      <c r="CB24" s="4"/>
      <c r="CC24" s="11"/>
      <c r="CD24" s="4"/>
    </row>
    <row r="25" spans="1:94" s="1" customFormat="1" x14ac:dyDescent="0.25">
      <c r="D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33"/>
      <c r="AF25" s="33"/>
      <c r="AG25" s="33"/>
      <c r="AH25" s="33"/>
      <c r="AI25" s="33"/>
      <c r="AJ25" s="33"/>
      <c r="AK25" s="4"/>
      <c r="AL25" s="4"/>
      <c r="AM25" s="4"/>
      <c r="AN25" s="4"/>
      <c r="AO25" s="4"/>
      <c r="AP25" s="4"/>
      <c r="AQ25" s="11"/>
      <c r="AR25" s="4"/>
      <c r="AS25" s="11"/>
      <c r="AT25" s="4"/>
      <c r="AU25" s="4"/>
      <c r="AV25" s="4"/>
      <c r="AW25" s="11"/>
      <c r="AX25" s="4"/>
      <c r="AY25" s="11"/>
      <c r="AZ25" s="4"/>
      <c r="BA25" s="4"/>
      <c r="BB25" s="4"/>
      <c r="BC25" s="11"/>
      <c r="BD25" s="4"/>
      <c r="BE25" s="11"/>
      <c r="BF25" s="4"/>
      <c r="BG25" s="4"/>
      <c r="BH25" s="4"/>
      <c r="BI25" s="11"/>
      <c r="BJ25" s="4"/>
      <c r="BK25" s="11"/>
      <c r="BL25" s="4"/>
      <c r="BM25" s="4"/>
      <c r="BN25" s="4"/>
      <c r="BO25" s="11"/>
      <c r="BP25" s="4"/>
      <c r="BQ25" s="11"/>
      <c r="BR25" s="4"/>
      <c r="BS25" s="4"/>
      <c r="BT25" s="4"/>
      <c r="BU25" s="4"/>
      <c r="BV25" s="4"/>
      <c r="BW25" s="4"/>
      <c r="BX25" s="4"/>
      <c r="BY25" s="4"/>
      <c r="BZ25" s="4"/>
      <c r="CA25" s="11"/>
      <c r="CB25" s="4"/>
      <c r="CC25" s="11"/>
      <c r="CD25" s="4"/>
    </row>
    <row r="26" spans="1:94" s="1" customFormat="1" x14ac:dyDescent="0.25">
      <c r="D26" s="2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33"/>
      <c r="AF26" s="33"/>
      <c r="AG26" s="33"/>
      <c r="AH26" s="33"/>
      <c r="AI26" s="33"/>
      <c r="AJ26" s="33"/>
      <c r="AK26" s="4"/>
      <c r="AL26" s="4"/>
      <c r="AM26" s="4"/>
      <c r="AN26" s="4"/>
      <c r="AO26" s="4"/>
      <c r="AP26" s="4"/>
      <c r="AQ26" s="11"/>
      <c r="AR26" s="4"/>
      <c r="AS26" s="11"/>
      <c r="AT26" s="4"/>
      <c r="AU26" s="4"/>
      <c r="AV26" s="4"/>
      <c r="AW26" s="11"/>
      <c r="AX26" s="4"/>
      <c r="AY26" s="11"/>
      <c r="AZ26" s="4"/>
      <c r="BA26" s="4"/>
      <c r="BB26" s="4"/>
      <c r="BC26" s="11"/>
      <c r="BD26" s="4"/>
      <c r="BE26" s="11"/>
      <c r="BF26" s="4"/>
      <c r="BG26" s="4"/>
      <c r="BH26" s="4"/>
      <c r="BI26" s="11"/>
      <c r="BJ26" s="4"/>
      <c r="BK26" s="11"/>
      <c r="BL26" s="4"/>
      <c r="BM26" s="4"/>
      <c r="BN26" s="4"/>
      <c r="BO26" s="11"/>
      <c r="BP26" s="4"/>
      <c r="BQ26" s="11"/>
      <c r="BR26" s="4"/>
      <c r="BS26" s="4"/>
      <c r="BT26" s="4"/>
      <c r="BU26" s="4"/>
      <c r="BV26" s="4"/>
      <c r="BW26" s="4"/>
      <c r="BX26" s="4"/>
      <c r="BY26" s="4"/>
      <c r="BZ26" s="4"/>
      <c r="CA26" s="11"/>
      <c r="CB26" s="4"/>
      <c r="CC26" s="11"/>
      <c r="CD26" s="4"/>
    </row>
    <row r="27" spans="1:94" s="1" customFormat="1" x14ac:dyDescent="0.25">
      <c r="D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33"/>
      <c r="AF27" s="33"/>
      <c r="AG27" s="33"/>
      <c r="AH27" s="33"/>
      <c r="AI27" s="33"/>
      <c r="AJ27" s="33"/>
      <c r="AK27" s="4"/>
      <c r="AL27" s="4"/>
      <c r="AM27" s="4"/>
      <c r="AN27" s="4"/>
      <c r="AO27" s="4"/>
      <c r="AP27" s="4"/>
      <c r="AQ27" s="11"/>
      <c r="AR27" s="4"/>
      <c r="AS27" s="11"/>
      <c r="AT27" s="4"/>
      <c r="AU27" s="4"/>
      <c r="AV27" s="4"/>
      <c r="AW27" s="11"/>
      <c r="AX27" s="4"/>
      <c r="AY27" s="11"/>
      <c r="AZ27" s="4"/>
      <c r="BA27" s="4"/>
      <c r="BB27" s="4"/>
      <c r="BC27" s="11"/>
      <c r="BD27" s="4"/>
      <c r="BE27" s="11"/>
      <c r="BF27" s="4"/>
      <c r="BG27" s="4"/>
      <c r="BH27" s="4"/>
      <c r="BI27" s="11"/>
      <c r="BJ27" s="4"/>
      <c r="BK27" s="11"/>
      <c r="BL27" s="4"/>
      <c r="BM27" s="4"/>
      <c r="BN27" s="4"/>
      <c r="BO27" s="11"/>
      <c r="BP27" s="4"/>
      <c r="BQ27" s="11"/>
      <c r="BR27" s="4"/>
      <c r="BS27" s="4"/>
      <c r="BT27" s="4"/>
      <c r="BU27" s="4"/>
      <c r="BV27" s="4"/>
      <c r="BW27" s="4"/>
      <c r="BX27" s="4"/>
      <c r="BY27" s="4"/>
      <c r="BZ27" s="4"/>
      <c r="CA27" s="11"/>
      <c r="CB27" s="4"/>
      <c r="CC27" s="11"/>
      <c r="CD27" s="4"/>
    </row>
    <row r="28" spans="1:94" s="1" customFormat="1" x14ac:dyDescent="0.25">
      <c r="D28" s="2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33"/>
      <c r="AF28" s="33"/>
      <c r="AG28" s="33"/>
      <c r="AH28" s="33"/>
      <c r="AI28" s="33"/>
      <c r="AJ28" s="33"/>
      <c r="AK28" s="4"/>
      <c r="AL28" s="4"/>
      <c r="AM28" s="4"/>
      <c r="AN28" s="4"/>
      <c r="AO28" s="4"/>
      <c r="AP28" s="4"/>
      <c r="AQ28" s="11"/>
      <c r="AR28" s="4"/>
      <c r="AS28" s="11"/>
      <c r="AT28" s="4"/>
      <c r="AU28" s="4"/>
      <c r="AV28" s="4"/>
      <c r="AW28" s="11"/>
      <c r="AX28" s="4"/>
      <c r="AY28" s="11"/>
      <c r="AZ28" s="4"/>
      <c r="BA28" s="4"/>
      <c r="BB28" s="4"/>
      <c r="BC28" s="11"/>
      <c r="BD28" s="4"/>
      <c r="BE28" s="11"/>
      <c r="BF28" s="4"/>
      <c r="BG28" s="4"/>
      <c r="BH28" s="4"/>
      <c r="BI28" s="11"/>
      <c r="BJ28" s="4"/>
      <c r="BK28" s="11"/>
      <c r="BL28" s="4"/>
      <c r="BM28" s="4"/>
      <c r="BN28" s="4"/>
      <c r="BO28" s="11"/>
      <c r="BP28" s="4"/>
      <c r="BQ28" s="11"/>
      <c r="BR28" s="4"/>
      <c r="BS28" s="4"/>
      <c r="BT28" s="4"/>
      <c r="BU28" s="4"/>
      <c r="BV28" s="4"/>
      <c r="BW28" s="4"/>
      <c r="BX28" s="4"/>
      <c r="BY28" s="4"/>
      <c r="BZ28" s="4"/>
      <c r="CA28" s="11"/>
      <c r="CB28" s="4"/>
      <c r="CC28" s="11"/>
      <c r="CD28" s="4"/>
    </row>
    <row r="29" spans="1:94" s="1" customFormat="1" x14ac:dyDescent="0.25">
      <c r="D29" s="2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33"/>
      <c r="AF29" s="33"/>
      <c r="AG29" s="33"/>
      <c r="AH29" s="33"/>
      <c r="AI29" s="33"/>
      <c r="AJ29" s="33"/>
      <c r="AK29" s="4"/>
      <c r="AL29" s="4"/>
      <c r="AM29" s="4"/>
      <c r="AN29" s="4"/>
      <c r="AO29" s="4"/>
      <c r="AP29" s="4"/>
      <c r="AQ29" s="11"/>
      <c r="AR29" s="4"/>
      <c r="AS29" s="11"/>
      <c r="AT29" s="4"/>
      <c r="AU29" s="4"/>
      <c r="AV29" s="4"/>
      <c r="AW29" s="11"/>
      <c r="AX29" s="4"/>
      <c r="AY29" s="11"/>
      <c r="AZ29" s="4"/>
      <c r="BA29" s="4"/>
      <c r="BB29" s="4"/>
      <c r="BC29" s="11"/>
      <c r="BD29" s="4"/>
      <c r="BE29" s="11"/>
      <c r="BF29" s="4"/>
      <c r="BG29" s="4"/>
      <c r="BH29" s="4"/>
      <c r="BI29" s="11"/>
      <c r="BJ29" s="4"/>
      <c r="BK29" s="11"/>
      <c r="BL29" s="4"/>
      <c r="BM29" s="4"/>
      <c r="BN29" s="4"/>
      <c r="BO29" s="11"/>
      <c r="BP29" s="4"/>
      <c r="BQ29" s="11"/>
      <c r="BR29" s="4"/>
      <c r="BS29" s="4"/>
      <c r="BT29" s="4"/>
      <c r="BU29" s="4"/>
      <c r="BV29" s="4"/>
      <c r="BW29" s="4"/>
      <c r="BX29" s="4"/>
      <c r="BY29" s="4"/>
      <c r="BZ29" s="4"/>
      <c r="CA29" s="11"/>
      <c r="CB29" s="4"/>
      <c r="CC29" s="11"/>
      <c r="CD29" s="4"/>
    </row>
    <row r="30" spans="1:94" s="1" customFormat="1" x14ac:dyDescent="0.25">
      <c r="D30" s="2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33"/>
      <c r="AF30" s="33"/>
      <c r="AG30" s="33"/>
      <c r="AH30" s="33"/>
      <c r="AI30" s="33"/>
      <c r="AJ30" s="33"/>
      <c r="AK30" s="4"/>
      <c r="AL30" s="4"/>
      <c r="AM30" s="4"/>
      <c r="AN30" s="4"/>
      <c r="AO30" s="4"/>
      <c r="AP30" s="4"/>
      <c r="AQ30" s="11"/>
      <c r="AR30" s="4"/>
      <c r="AS30" s="11"/>
      <c r="AT30" s="4"/>
      <c r="AU30" s="4"/>
      <c r="AV30" s="4"/>
      <c r="AW30" s="11"/>
      <c r="AX30" s="4"/>
      <c r="AY30" s="11"/>
      <c r="AZ30" s="4"/>
      <c r="BA30" s="4"/>
      <c r="BB30" s="4"/>
      <c r="BC30" s="11"/>
      <c r="BD30" s="4"/>
      <c r="BE30" s="11"/>
      <c r="BF30" s="4"/>
      <c r="BG30" s="4"/>
      <c r="BH30" s="4"/>
      <c r="BI30" s="11"/>
      <c r="BJ30" s="4"/>
      <c r="BK30" s="11"/>
      <c r="BL30" s="4"/>
      <c r="BM30" s="4"/>
      <c r="BN30" s="4"/>
      <c r="BO30" s="11"/>
      <c r="BP30" s="4"/>
      <c r="BQ30" s="11"/>
      <c r="BR30" s="4"/>
      <c r="BS30" s="4"/>
      <c r="BT30" s="4"/>
      <c r="BU30" s="4"/>
      <c r="BV30" s="4"/>
      <c r="BW30" s="4"/>
      <c r="BX30" s="4"/>
      <c r="BY30" s="4"/>
      <c r="BZ30" s="4"/>
      <c r="CA30" s="11"/>
      <c r="CB30" s="4"/>
      <c r="CC30" s="11"/>
      <c r="CD30" s="4"/>
    </row>
    <row r="31" spans="1:94" s="1" customFormat="1" x14ac:dyDescent="0.25">
      <c r="D31" s="2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33"/>
      <c r="AF31" s="33"/>
      <c r="AG31" s="33"/>
      <c r="AH31" s="33"/>
      <c r="AI31" s="33"/>
      <c r="AJ31" s="33"/>
      <c r="AK31" s="4"/>
      <c r="AL31" s="4"/>
      <c r="AM31" s="4"/>
      <c r="AN31" s="4"/>
      <c r="AO31" s="4"/>
      <c r="AP31" s="4"/>
      <c r="AQ31" s="11"/>
      <c r="AR31" s="4"/>
      <c r="AS31" s="11"/>
      <c r="AT31" s="4"/>
      <c r="AU31" s="4"/>
      <c r="AV31" s="4"/>
      <c r="AW31" s="11"/>
      <c r="AX31" s="4"/>
      <c r="AY31" s="11"/>
      <c r="AZ31" s="4"/>
      <c r="BA31" s="4"/>
      <c r="BB31" s="4"/>
      <c r="BC31" s="11"/>
      <c r="BD31" s="4"/>
      <c r="BE31" s="11"/>
      <c r="BF31" s="4"/>
      <c r="BG31" s="4"/>
      <c r="BH31" s="4"/>
      <c r="BI31" s="11"/>
      <c r="BJ31" s="4"/>
      <c r="BK31" s="11"/>
      <c r="BL31" s="4"/>
      <c r="BM31" s="4"/>
      <c r="BN31" s="4"/>
      <c r="BO31" s="11"/>
      <c r="BP31" s="4"/>
      <c r="BQ31" s="11"/>
      <c r="BR31" s="4"/>
      <c r="BS31" s="4"/>
      <c r="BT31" s="4"/>
      <c r="BU31" s="4"/>
      <c r="BV31" s="4"/>
      <c r="BW31" s="4"/>
      <c r="BX31" s="4"/>
      <c r="BY31" s="4"/>
      <c r="BZ31" s="4"/>
      <c r="CA31" s="11"/>
      <c r="CB31" s="4"/>
      <c r="CC31" s="11"/>
      <c r="CD31" s="4"/>
    </row>
    <row r="32" spans="1:94" s="1" customFormat="1" x14ac:dyDescent="0.25">
      <c r="D32" s="2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33"/>
      <c r="AF32" s="33"/>
      <c r="AG32" s="33"/>
      <c r="AH32" s="33"/>
      <c r="AI32" s="33"/>
      <c r="AJ32" s="33"/>
      <c r="AK32" s="4"/>
      <c r="AL32" s="4"/>
      <c r="AM32" s="4"/>
      <c r="AN32" s="4"/>
      <c r="AO32" s="4"/>
      <c r="AP32" s="4"/>
      <c r="AQ32" s="11"/>
      <c r="AR32" s="4"/>
      <c r="AS32" s="11"/>
      <c r="AT32" s="4"/>
      <c r="AU32" s="4"/>
      <c r="AV32" s="4"/>
      <c r="AW32" s="11"/>
      <c r="AX32" s="4"/>
      <c r="AY32" s="11"/>
      <c r="AZ32" s="4"/>
      <c r="BA32" s="4"/>
      <c r="BB32" s="4"/>
      <c r="BC32" s="11"/>
      <c r="BD32" s="4"/>
      <c r="BE32" s="11"/>
      <c r="BF32" s="4"/>
      <c r="BG32" s="4"/>
      <c r="BH32" s="4"/>
      <c r="BI32" s="11"/>
      <c r="BJ32" s="4"/>
      <c r="BK32" s="11"/>
      <c r="BL32" s="4"/>
      <c r="BM32" s="4"/>
      <c r="BN32" s="4"/>
      <c r="BO32" s="11"/>
      <c r="BP32" s="4"/>
      <c r="BQ32" s="11"/>
      <c r="BR32" s="4"/>
      <c r="BS32" s="4"/>
      <c r="BT32" s="4"/>
      <c r="BU32" s="4"/>
      <c r="BV32" s="4"/>
      <c r="BW32" s="4"/>
      <c r="BX32" s="4"/>
      <c r="BY32" s="4"/>
      <c r="BZ32" s="4"/>
      <c r="CA32" s="11"/>
      <c r="CB32" s="4"/>
      <c r="CC32" s="11"/>
      <c r="CD32" s="4"/>
    </row>
    <row r="33" spans="4:82" s="1" customFormat="1" x14ac:dyDescent="0.25">
      <c r="D33" s="2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33"/>
      <c r="AF33" s="33"/>
      <c r="AG33" s="33"/>
      <c r="AH33" s="33"/>
      <c r="AI33" s="33"/>
      <c r="AJ33" s="33"/>
      <c r="AK33" s="4"/>
      <c r="AL33" s="4"/>
      <c r="AM33" s="4"/>
      <c r="AN33" s="4"/>
      <c r="AO33" s="4"/>
      <c r="AP33" s="4"/>
      <c r="AQ33" s="11"/>
      <c r="AR33" s="4"/>
      <c r="AS33" s="11"/>
      <c r="AT33" s="4"/>
      <c r="AU33" s="4"/>
      <c r="AV33" s="4"/>
      <c r="AW33" s="11"/>
      <c r="AX33" s="4"/>
      <c r="AY33" s="11"/>
      <c r="AZ33" s="4"/>
      <c r="BA33" s="4"/>
      <c r="BB33" s="4"/>
      <c r="BC33" s="11"/>
      <c r="BD33" s="4"/>
      <c r="BE33" s="11"/>
      <c r="BF33" s="4"/>
      <c r="BG33" s="4"/>
      <c r="BH33" s="4"/>
      <c r="BI33" s="11"/>
      <c r="BJ33" s="4"/>
      <c r="BK33" s="11"/>
      <c r="BL33" s="4"/>
      <c r="BM33" s="4"/>
      <c r="BN33" s="4"/>
      <c r="BO33" s="11"/>
      <c r="BP33" s="4"/>
      <c r="BQ33" s="11"/>
      <c r="BR33" s="4"/>
      <c r="BS33" s="4"/>
      <c r="BT33" s="4"/>
      <c r="BU33" s="4"/>
      <c r="BV33" s="4"/>
      <c r="BW33" s="4"/>
      <c r="BX33" s="4"/>
      <c r="BY33" s="4"/>
      <c r="BZ33" s="4"/>
      <c r="CA33" s="11"/>
      <c r="CB33" s="4"/>
      <c r="CC33" s="11"/>
      <c r="CD33" s="4"/>
    </row>
    <row r="34" spans="4:82" s="1" customFormat="1" x14ac:dyDescent="0.25">
      <c r="D34" s="2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3"/>
      <c r="AF34" s="33"/>
      <c r="AG34" s="33"/>
      <c r="AH34" s="33"/>
      <c r="AI34" s="33"/>
      <c r="AJ34" s="33"/>
      <c r="AK34" s="4"/>
      <c r="AL34" s="4"/>
      <c r="AM34" s="4"/>
      <c r="AN34" s="4"/>
      <c r="AO34" s="4"/>
      <c r="AP34" s="4"/>
      <c r="AQ34" s="11"/>
      <c r="AR34" s="4"/>
      <c r="AS34" s="11"/>
      <c r="AT34" s="4"/>
      <c r="AU34" s="4"/>
      <c r="AV34" s="4"/>
      <c r="AW34" s="11"/>
      <c r="AX34" s="4"/>
      <c r="AY34" s="11"/>
      <c r="AZ34" s="4"/>
      <c r="BA34" s="4"/>
      <c r="BB34" s="4"/>
      <c r="BC34" s="11"/>
      <c r="BD34" s="4"/>
      <c r="BE34" s="11"/>
      <c r="BF34" s="4"/>
      <c r="BG34" s="4"/>
      <c r="BH34" s="4"/>
      <c r="BI34" s="11"/>
      <c r="BJ34" s="4"/>
      <c r="BK34" s="11"/>
      <c r="BL34" s="4"/>
      <c r="BM34" s="4"/>
      <c r="BN34" s="4"/>
      <c r="BO34" s="11"/>
      <c r="BP34" s="4"/>
      <c r="BQ34" s="11"/>
      <c r="BR34" s="4"/>
      <c r="BS34" s="4"/>
      <c r="BT34" s="4"/>
      <c r="BU34" s="4"/>
      <c r="BV34" s="4"/>
      <c r="BW34" s="4"/>
      <c r="BX34" s="4"/>
      <c r="BY34" s="4"/>
      <c r="BZ34" s="4"/>
      <c r="CA34" s="11"/>
      <c r="CB34" s="4"/>
      <c r="CC34" s="11"/>
      <c r="CD34" s="4"/>
    </row>
    <row r="35" spans="4:82" s="1" customFormat="1" x14ac:dyDescent="0.25">
      <c r="D35" s="2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11"/>
      <c r="AR35" s="4"/>
      <c r="AS35" s="11"/>
      <c r="AT35" s="4"/>
      <c r="AU35" s="4"/>
      <c r="AV35" s="4"/>
      <c r="AW35" s="11"/>
      <c r="AX35" s="4"/>
      <c r="AY35" s="11"/>
      <c r="AZ35" s="4"/>
      <c r="BA35" s="4"/>
      <c r="BB35" s="4"/>
      <c r="BC35" s="11"/>
      <c r="BD35" s="4"/>
      <c r="BE35" s="11"/>
      <c r="BF35" s="4"/>
      <c r="BG35" s="4"/>
      <c r="BH35" s="4"/>
      <c r="BI35" s="11"/>
      <c r="BJ35" s="4"/>
      <c r="BK35" s="11"/>
      <c r="BL35" s="4"/>
      <c r="BM35" s="4"/>
      <c r="BN35" s="4"/>
      <c r="BO35" s="11"/>
      <c r="BP35" s="4"/>
      <c r="BQ35" s="11"/>
      <c r="BR35" s="4"/>
      <c r="BS35" s="4"/>
      <c r="BT35" s="4"/>
      <c r="BU35" s="4"/>
      <c r="BV35" s="4"/>
      <c r="BW35" s="4"/>
      <c r="BX35" s="4"/>
      <c r="BY35" s="4"/>
      <c r="BZ35" s="4"/>
      <c r="CA35" s="11"/>
      <c r="CB35" s="4"/>
      <c r="CC35" s="11"/>
      <c r="CD35" s="4"/>
    </row>
    <row r="36" spans="4:82" s="1" customFormat="1" x14ac:dyDescent="0.25">
      <c r="D36" s="2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11"/>
      <c r="AR36" s="4"/>
      <c r="AS36" s="11"/>
      <c r="AT36" s="4"/>
      <c r="AU36" s="4"/>
      <c r="AV36" s="4"/>
      <c r="AW36" s="11"/>
      <c r="AX36" s="4"/>
      <c r="AY36" s="11"/>
      <c r="AZ36" s="4"/>
      <c r="BA36" s="4"/>
      <c r="BB36" s="4"/>
      <c r="BC36" s="11"/>
      <c r="BD36" s="4"/>
      <c r="BE36" s="11"/>
      <c r="BF36" s="4"/>
      <c r="BG36" s="4"/>
      <c r="BH36" s="4"/>
      <c r="BI36" s="11"/>
      <c r="BJ36" s="4"/>
      <c r="BK36" s="11"/>
      <c r="BL36" s="4"/>
      <c r="BM36" s="4"/>
      <c r="BN36" s="4"/>
      <c r="BO36" s="11"/>
      <c r="BP36" s="4"/>
      <c r="BQ36" s="11"/>
      <c r="BR36" s="4"/>
      <c r="BS36" s="4"/>
      <c r="BT36" s="4"/>
      <c r="BU36" s="4"/>
      <c r="BV36" s="4"/>
      <c r="BW36" s="4"/>
      <c r="BX36" s="4"/>
      <c r="BY36" s="4"/>
      <c r="BZ36" s="4"/>
      <c r="CA36" s="11"/>
      <c r="CB36" s="4"/>
      <c r="CC36" s="11"/>
      <c r="CD36" s="4"/>
    </row>
    <row r="37" spans="4:82" s="1" customFormat="1" x14ac:dyDescent="0.25">
      <c r="D37" s="2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11"/>
      <c r="AR37" s="4"/>
      <c r="AS37" s="11"/>
      <c r="AT37" s="4"/>
      <c r="AU37" s="4"/>
      <c r="AV37" s="4"/>
      <c r="AW37" s="11"/>
      <c r="AX37" s="4"/>
      <c r="AY37" s="11"/>
      <c r="AZ37" s="4"/>
      <c r="BA37" s="4"/>
      <c r="BB37" s="4"/>
      <c r="BC37" s="11"/>
      <c r="BD37" s="4"/>
      <c r="BE37" s="11"/>
      <c r="BF37" s="4"/>
      <c r="BG37" s="4"/>
      <c r="BH37" s="4"/>
      <c r="BI37" s="11"/>
      <c r="BJ37" s="4"/>
      <c r="BK37" s="11"/>
      <c r="BL37" s="4"/>
      <c r="BM37" s="4"/>
      <c r="BN37" s="4"/>
      <c r="BO37" s="11"/>
      <c r="BP37" s="4"/>
      <c r="BQ37" s="11"/>
      <c r="BR37" s="4"/>
      <c r="BS37" s="4"/>
      <c r="BT37" s="4"/>
      <c r="BU37" s="4"/>
      <c r="BV37" s="4"/>
      <c r="BW37" s="4"/>
      <c r="BX37" s="4"/>
      <c r="BY37" s="4"/>
      <c r="BZ37" s="4"/>
      <c r="CA37" s="11"/>
      <c r="CB37" s="4"/>
      <c r="CC37" s="11"/>
      <c r="CD37" s="4"/>
    </row>
    <row r="38" spans="4:82" s="1" customFormat="1" x14ac:dyDescent="0.25">
      <c r="D38" s="2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33"/>
      <c r="AF38" s="33"/>
      <c r="AG38" s="33"/>
      <c r="AH38" s="33"/>
      <c r="AI38" s="33"/>
      <c r="AJ38" s="33"/>
      <c r="AK38" s="4"/>
      <c r="AL38" s="4"/>
      <c r="AM38" s="4"/>
      <c r="AN38" s="4"/>
      <c r="AO38" s="4"/>
      <c r="AP38" s="4"/>
      <c r="AQ38" s="11"/>
      <c r="AR38" s="4"/>
      <c r="AS38" s="11"/>
      <c r="AT38" s="4"/>
      <c r="AU38" s="4"/>
      <c r="AV38" s="4"/>
      <c r="AW38" s="11"/>
      <c r="AX38" s="4"/>
      <c r="AY38" s="11"/>
      <c r="AZ38" s="4"/>
      <c r="BA38" s="4"/>
      <c r="BB38" s="4"/>
      <c r="BC38" s="11"/>
      <c r="BD38" s="4"/>
      <c r="BE38" s="11"/>
      <c r="BF38" s="4"/>
      <c r="BG38" s="4"/>
      <c r="BH38" s="4"/>
      <c r="BI38" s="11"/>
      <c r="BJ38" s="4"/>
      <c r="BK38" s="11"/>
      <c r="BL38" s="4"/>
      <c r="BM38" s="4"/>
      <c r="BN38" s="4"/>
      <c r="BO38" s="11"/>
      <c r="BP38" s="4"/>
      <c r="BQ38" s="11"/>
      <c r="BR38" s="4"/>
      <c r="BS38" s="4"/>
      <c r="BT38" s="4"/>
      <c r="BU38" s="4"/>
      <c r="BV38" s="4"/>
      <c r="BW38" s="4"/>
      <c r="BX38" s="4"/>
      <c r="BY38" s="4"/>
      <c r="BZ38" s="4"/>
      <c r="CA38" s="11"/>
      <c r="CB38" s="4"/>
      <c r="CC38" s="11"/>
      <c r="CD38" s="4"/>
    </row>
    <row r="39" spans="4:82" s="1" customFormat="1" x14ac:dyDescent="0.25">
      <c r="D39" s="2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33"/>
      <c r="AF39" s="33"/>
      <c r="AG39" s="33"/>
      <c r="AH39" s="33"/>
      <c r="AI39" s="33"/>
      <c r="AJ39" s="33"/>
      <c r="AK39" s="4"/>
      <c r="AL39" s="4"/>
      <c r="AM39" s="4"/>
      <c r="AN39" s="4"/>
      <c r="AO39" s="4"/>
      <c r="AP39" s="4"/>
      <c r="AQ39" s="11"/>
      <c r="AR39" s="4"/>
      <c r="AS39" s="11"/>
      <c r="AT39" s="4"/>
      <c r="AU39" s="4"/>
      <c r="AV39" s="4"/>
      <c r="AW39" s="11"/>
      <c r="AX39" s="4"/>
      <c r="AY39" s="11"/>
      <c r="AZ39" s="4"/>
      <c r="BA39" s="4"/>
      <c r="BB39" s="4"/>
      <c r="BC39" s="11"/>
      <c r="BD39" s="4"/>
      <c r="BE39" s="11"/>
      <c r="BF39" s="4"/>
      <c r="BG39" s="4"/>
      <c r="BH39" s="4"/>
      <c r="BI39" s="11"/>
      <c r="BJ39" s="4"/>
      <c r="BK39" s="11"/>
      <c r="BL39" s="4"/>
      <c r="BM39" s="4"/>
      <c r="BN39" s="4"/>
      <c r="BO39" s="11"/>
      <c r="BP39" s="4"/>
      <c r="BQ39" s="11"/>
      <c r="BR39" s="4"/>
      <c r="BS39" s="4"/>
      <c r="BT39" s="4"/>
      <c r="BU39" s="4"/>
      <c r="BV39" s="4"/>
      <c r="BW39" s="4"/>
      <c r="BX39" s="4"/>
      <c r="BY39" s="4"/>
      <c r="BZ39" s="4"/>
      <c r="CA39" s="11"/>
      <c r="CB39" s="4"/>
      <c r="CC39" s="11"/>
      <c r="CD39" s="4"/>
    </row>
    <row r="40" spans="4:82" s="1" customFormat="1" x14ac:dyDescent="0.25">
      <c r="D40" s="2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33"/>
      <c r="AF40" s="33"/>
      <c r="AG40" s="33"/>
      <c r="AH40" s="33"/>
      <c r="AI40" s="33"/>
      <c r="AJ40" s="33"/>
      <c r="AK40" s="4"/>
      <c r="AL40" s="4"/>
      <c r="AM40" s="4"/>
      <c r="AN40" s="4"/>
      <c r="AO40" s="4"/>
      <c r="AP40" s="4"/>
      <c r="AQ40" s="11"/>
      <c r="AR40" s="4"/>
      <c r="AS40" s="11"/>
      <c r="AT40" s="4"/>
      <c r="AU40" s="4"/>
      <c r="AV40" s="4"/>
      <c r="AW40" s="11"/>
      <c r="AX40" s="4"/>
      <c r="AY40" s="11"/>
      <c r="AZ40" s="4"/>
      <c r="BA40" s="4"/>
      <c r="BB40" s="4"/>
      <c r="BC40" s="11"/>
      <c r="BD40" s="4"/>
      <c r="BE40" s="11"/>
      <c r="BF40" s="4"/>
      <c r="BG40" s="4"/>
      <c r="BH40" s="4"/>
      <c r="BI40" s="11"/>
      <c r="BJ40" s="4"/>
      <c r="BK40" s="11"/>
      <c r="BL40" s="4"/>
      <c r="BM40" s="4"/>
      <c r="BN40" s="4"/>
      <c r="BO40" s="11"/>
      <c r="BP40" s="4"/>
      <c r="BQ40" s="11"/>
      <c r="BR40" s="4"/>
      <c r="BS40" s="4"/>
      <c r="BT40" s="4"/>
      <c r="BU40" s="4"/>
      <c r="BV40" s="4"/>
      <c r="BW40" s="4"/>
      <c r="BX40" s="4"/>
      <c r="BY40" s="4"/>
      <c r="BZ40" s="4"/>
      <c r="CA40" s="11"/>
      <c r="CB40" s="4"/>
      <c r="CC40" s="11"/>
      <c r="CD40" s="4"/>
    </row>
    <row r="41" spans="4:82" s="1" customFormat="1" x14ac:dyDescent="0.25">
      <c r="D41" s="2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33"/>
      <c r="AF41" s="33"/>
      <c r="AG41" s="33"/>
      <c r="AH41" s="33"/>
      <c r="AI41" s="33"/>
      <c r="AJ41" s="33"/>
      <c r="AK41" s="4"/>
      <c r="AL41" s="4"/>
      <c r="AM41" s="4"/>
      <c r="AN41" s="4"/>
      <c r="AO41" s="4"/>
      <c r="AP41" s="4"/>
      <c r="AQ41" s="11"/>
      <c r="AR41" s="4"/>
      <c r="AS41" s="11"/>
      <c r="AT41" s="4"/>
      <c r="AU41" s="4"/>
      <c r="AV41" s="4"/>
      <c r="AW41" s="11"/>
      <c r="AX41" s="4"/>
      <c r="AY41" s="11"/>
      <c r="AZ41" s="4"/>
      <c r="BA41" s="4"/>
      <c r="BB41" s="4"/>
      <c r="BC41" s="11"/>
      <c r="BD41" s="4"/>
      <c r="BE41" s="11"/>
      <c r="BF41" s="4"/>
      <c r="BG41" s="4"/>
      <c r="BH41" s="4"/>
      <c r="BI41" s="11"/>
      <c r="BJ41" s="4"/>
      <c r="BK41" s="11"/>
      <c r="BL41" s="4"/>
      <c r="BM41" s="4"/>
      <c r="BN41" s="4"/>
      <c r="BO41" s="11"/>
      <c r="BP41" s="4"/>
      <c r="BQ41" s="11"/>
      <c r="BR41" s="4"/>
      <c r="BS41" s="4"/>
      <c r="BT41" s="4"/>
      <c r="BU41" s="4"/>
      <c r="BV41" s="4"/>
      <c r="BW41" s="4"/>
      <c r="BX41" s="4"/>
      <c r="BY41" s="4"/>
      <c r="BZ41" s="4"/>
      <c r="CA41" s="11"/>
      <c r="CB41" s="4"/>
      <c r="CC41" s="11"/>
      <c r="CD41" s="4"/>
    </row>
    <row r="42" spans="4:82" s="1" customFormat="1" x14ac:dyDescent="0.25">
      <c r="D42" s="2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33"/>
      <c r="AF42" s="33"/>
      <c r="AG42" s="33"/>
      <c r="AH42" s="33"/>
      <c r="AI42" s="33"/>
      <c r="AJ42" s="33"/>
      <c r="AK42" s="4"/>
      <c r="AL42" s="4"/>
      <c r="AM42" s="4"/>
      <c r="AN42" s="4"/>
      <c r="AO42" s="4"/>
      <c r="AP42" s="4"/>
      <c r="AQ42" s="11"/>
      <c r="AR42" s="4"/>
      <c r="AS42" s="11"/>
      <c r="AT42" s="4"/>
      <c r="AU42" s="4"/>
      <c r="AV42" s="4"/>
      <c r="AW42" s="11"/>
      <c r="AX42" s="4"/>
      <c r="AY42" s="11"/>
      <c r="AZ42" s="4"/>
      <c r="BA42" s="4"/>
      <c r="BB42" s="4"/>
      <c r="BC42" s="11"/>
      <c r="BD42" s="4"/>
      <c r="BE42" s="11"/>
      <c r="BF42" s="4"/>
      <c r="BG42" s="4"/>
      <c r="BH42" s="4"/>
      <c r="BI42" s="11"/>
      <c r="BJ42" s="4"/>
      <c r="BK42" s="11"/>
      <c r="BL42" s="4"/>
      <c r="BM42" s="4"/>
      <c r="BN42" s="4"/>
      <c r="BO42" s="11"/>
      <c r="BP42" s="4"/>
      <c r="BQ42" s="11"/>
      <c r="BR42" s="4"/>
      <c r="BS42" s="4"/>
      <c r="BT42" s="4"/>
      <c r="BU42" s="4"/>
      <c r="BV42" s="4"/>
      <c r="BW42" s="4"/>
      <c r="BX42" s="4"/>
      <c r="BY42" s="4"/>
      <c r="BZ42" s="4"/>
      <c r="CA42" s="11"/>
      <c r="CB42" s="4"/>
      <c r="CC42" s="11"/>
      <c r="CD42" s="4"/>
    </row>
    <row r="43" spans="4:82" s="1" customFormat="1" x14ac:dyDescent="0.25">
      <c r="D43" s="2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33"/>
      <c r="AF43" s="33"/>
      <c r="AG43" s="33"/>
      <c r="AH43" s="33"/>
      <c r="AI43" s="33"/>
      <c r="AJ43" s="33"/>
      <c r="AK43" s="4"/>
      <c r="AL43" s="4"/>
      <c r="AM43" s="4"/>
      <c r="AN43" s="4"/>
      <c r="AO43" s="4"/>
      <c r="AP43" s="4"/>
      <c r="AQ43" s="11"/>
      <c r="AR43" s="4"/>
      <c r="AS43" s="11"/>
      <c r="AT43" s="4"/>
      <c r="AU43" s="4"/>
      <c r="AV43" s="4"/>
      <c r="AW43" s="11"/>
      <c r="AX43" s="4"/>
      <c r="AY43" s="11"/>
      <c r="AZ43" s="4"/>
      <c r="BA43" s="4"/>
      <c r="BB43" s="4"/>
      <c r="BC43" s="11"/>
      <c r="BD43" s="4"/>
      <c r="BE43" s="11"/>
      <c r="BF43" s="4"/>
      <c r="BG43" s="4"/>
      <c r="BH43" s="4"/>
      <c r="BI43" s="11"/>
      <c r="BJ43" s="4"/>
      <c r="BK43" s="11"/>
      <c r="BL43" s="4"/>
      <c r="BM43" s="4"/>
      <c r="BN43" s="4"/>
      <c r="BO43" s="11"/>
      <c r="BP43" s="4"/>
      <c r="BQ43" s="11"/>
      <c r="BR43" s="4"/>
      <c r="BS43" s="4"/>
      <c r="BT43" s="4"/>
      <c r="BU43" s="4"/>
      <c r="BV43" s="4"/>
      <c r="BW43" s="4"/>
      <c r="BX43" s="4"/>
      <c r="BY43" s="4"/>
      <c r="BZ43" s="4"/>
      <c r="CA43" s="11"/>
      <c r="CB43" s="4"/>
      <c r="CC43" s="11"/>
      <c r="CD43" s="4"/>
    </row>
    <row r="44" spans="4:82" s="1" customFormat="1" x14ac:dyDescent="0.25">
      <c r="D44" s="2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33"/>
      <c r="AF44" s="33"/>
      <c r="AG44" s="33"/>
      <c r="AH44" s="33"/>
      <c r="AI44" s="33"/>
      <c r="AJ44" s="33"/>
      <c r="AK44" s="4"/>
      <c r="AL44" s="4"/>
      <c r="AM44" s="4"/>
      <c r="AN44" s="4"/>
      <c r="AO44" s="4"/>
      <c r="AP44" s="4"/>
      <c r="AQ44" s="11"/>
      <c r="AR44" s="4"/>
      <c r="AS44" s="11"/>
      <c r="AT44" s="4"/>
      <c r="AU44" s="4"/>
      <c r="AV44" s="4"/>
      <c r="AW44" s="11"/>
      <c r="AX44" s="4"/>
      <c r="AY44" s="11"/>
      <c r="AZ44" s="4"/>
      <c r="BA44" s="4"/>
      <c r="BB44" s="4"/>
      <c r="BC44" s="11"/>
      <c r="BD44" s="4"/>
      <c r="BE44" s="11"/>
      <c r="BF44" s="4"/>
      <c r="BG44" s="4"/>
      <c r="BH44" s="4"/>
      <c r="BI44" s="11"/>
      <c r="BJ44" s="4"/>
      <c r="BK44" s="11"/>
      <c r="BL44" s="4"/>
      <c r="BM44" s="4"/>
      <c r="BN44" s="4"/>
      <c r="BO44" s="11"/>
      <c r="BP44" s="4"/>
      <c r="BQ44" s="11"/>
      <c r="BR44" s="4"/>
      <c r="BS44" s="4"/>
      <c r="BT44" s="4"/>
      <c r="BU44" s="4"/>
      <c r="BV44" s="4"/>
      <c r="BW44" s="4"/>
      <c r="BX44" s="4"/>
      <c r="BY44" s="4"/>
      <c r="BZ44" s="4"/>
      <c r="CA44" s="11"/>
      <c r="CB44" s="4"/>
      <c r="CC44" s="11"/>
      <c r="CD44" s="4"/>
    </row>
    <row r="45" spans="4:82" s="1" customFormat="1" x14ac:dyDescent="0.25">
      <c r="D45" s="2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33"/>
      <c r="AF45" s="33"/>
      <c r="AG45" s="33"/>
      <c r="AH45" s="33"/>
      <c r="AI45" s="33"/>
      <c r="AJ45" s="33"/>
      <c r="AK45" s="4"/>
      <c r="AL45" s="4"/>
      <c r="AM45" s="4"/>
      <c r="AN45" s="4"/>
      <c r="AO45" s="4"/>
      <c r="AP45" s="4"/>
      <c r="AQ45" s="11"/>
      <c r="AR45" s="4"/>
      <c r="AS45" s="11"/>
      <c r="AT45" s="4"/>
      <c r="AU45" s="4"/>
      <c r="AV45" s="4"/>
      <c r="AW45" s="11"/>
      <c r="AX45" s="4"/>
      <c r="AY45" s="11"/>
      <c r="AZ45" s="4"/>
      <c r="BA45" s="4"/>
      <c r="BB45" s="4"/>
      <c r="BC45" s="11"/>
      <c r="BD45" s="4"/>
      <c r="BE45" s="11"/>
      <c r="BF45" s="4"/>
      <c r="BG45" s="4"/>
      <c r="BH45" s="4"/>
      <c r="BI45" s="11"/>
      <c r="BJ45" s="4"/>
      <c r="BK45" s="11"/>
      <c r="BL45" s="4"/>
      <c r="BM45" s="4"/>
      <c r="BN45" s="4"/>
      <c r="BO45" s="11"/>
      <c r="BP45" s="4"/>
      <c r="BQ45" s="11"/>
      <c r="BR45" s="4"/>
      <c r="BS45" s="4"/>
      <c r="BT45" s="4"/>
      <c r="BU45" s="4"/>
      <c r="BV45" s="4"/>
      <c r="BW45" s="4"/>
      <c r="BX45" s="4"/>
      <c r="BY45" s="4"/>
      <c r="BZ45" s="4"/>
      <c r="CA45" s="11"/>
      <c r="CB45" s="4"/>
      <c r="CC45" s="11"/>
      <c r="CD45" s="4"/>
    </row>
    <row r="46" spans="4:82" s="1" customFormat="1" x14ac:dyDescent="0.25">
      <c r="D46" s="2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33"/>
      <c r="AF46" s="33"/>
      <c r="AG46" s="33"/>
      <c r="AH46" s="33"/>
      <c r="AI46" s="33"/>
      <c r="AJ46" s="33"/>
      <c r="AK46" s="4"/>
      <c r="AL46" s="4"/>
      <c r="AM46" s="4"/>
      <c r="AN46" s="4"/>
      <c r="AO46" s="4"/>
      <c r="AP46" s="4"/>
      <c r="AQ46" s="11"/>
      <c r="AR46" s="4"/>
      <c r="AS46" s="11"/>
      <c r="AT46" s="4"/>
      <c r="AU46" s="4"/>
      <c r="AV46" s="4"/>
      <c r="AW46" s="11"/>
      <c r="AX46" s="4"/>
      <c r="AY46" s="11"/>
      <c r="AZ46" s="4"/>
      <c r="BA46" s="4"/>
      <c r="BB46" s="4"/>
      <c r="BC46" s="11"/>
      <c r="BD46" s="4"/>
      <c r="BE46" s="11"/>
      <c r="BF46" s="4"/>
      <c r="BG46" s="4"/>
      <c r="BH46" s="4"/>
      <c r="BI46" s="11"/>
      <c r="BJ46" s="4"/>
      <c r="BK46" s="11"/>
      <c r="BL46" s="4"/>
      <c r="BM46" s="4"/>
      <c r="BN46" s="4"/>
      <c r="BO46" s="11"/>
      <c r="BP46" s="4"/>
      <c r="BQ46" s="11"/>
      <c r="BR46" s="4"/>
      <c r="BS46" s="4"/>
      <c r="BT46" s="4"/>
      <c r="BU46" s="4"/>
      <c r="BV46" s="4"/>
      <c r="BW46" s="4"/>
      <c r="BX46" s="4"/>
      <c r="BY46" s="4"/>
      <c r="BZ46" s="4"/>
      <c r="CA46" s="11"/>
      <c r="CB46" s="4"/>
      <c r="CC46" s="11"/>
      <c r="CD46" s="4"/>
    </row>
    <row r="47" spans="4:82" s="1" customFormat="1" x14ac:dyDescent="0.25">
      <c r="D47" s="2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33"/>
      <c r="AF47" s="33"/>
      <c r="AG47" s="33"/>
      <c r="AH47" s="33"/>
      <c r="AI47" s="33"/>
      <c r="AJ47" s="33"/>
      <c r="AK47" s="4"/>
      <c r="AL47" s="4"/>
      <c r="AM47" s="4"/>
      <c r="AN47" s="4"/>
      <c r="AO47" s="4"/>
      <c r="AP47" s="4"/>
      <c r="AQ47" s="11"/>
      <c r="AR47" s="4"/>
      <c r="AS47" s="11"/>
      <c r="AT47" s="4"/>
      <c r="AU47" s="4"/>
      <c r="AV47" s="4"/>
      <c r="AW47" s="11"/>
      <c r="AX47" s="4"/>
      <c r="AY47" s="11"/>
      <c r="AZ47" s="4"/>
      <c r="BA47" s="4"/>
      <c r="BB47" s="4"/>
      <c r="BC47" s="11"/>
      <c r="BD47" s="4"/>
      <c r="BE47" s="11"/>
      <c r="BF47" s="4"/>
      <c r="BG47" s="4"/>
      <c r="BH47" s="4"/>
      <c r="BI47" s="11"/>
      <c r="BJ47" s="4"/>
      <c r="BK47" s="11"/>
      <c r="BL47" s="4"/>
      <c r="BM47" s="4"/>
      <c r="BN47" s="4"/>
      <c r="BO47" s="11"/>
      <c r="BP47" s="4"/>
      <c r="BQ47" s="11"/>
      <c r="BR47" s="4"/>
      <c r="BS47" s="4"/>
      <c r="BT47" s="4"/>
      <c r="BU47" s="4"/>
      <c r="BV47" s="4"/>
      <c r="BW47" s="4"/>
      <c r="BX47" s="4"/>
      <c r="BY47" s="4"/>
      <c r="BZ47" s="4"/>
      <c r="CA47" s="11"/>
      <c r="CB47" s="4"/>
      <c r="CC47" s="11"/>
      <c r="CD47" s="4"/>
    </row>
    <row r="48" spans="4:82" s="1" customFormat="1" x14ac:dyDescent="0.25">
      <c r="D48" s="2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33"/>
      <c r="AF48" s="33"/>
      <c r="AG48" s="33"/>
      <c r="AH48" s="33"/>
      <c r="AI48" s="33"/>
      <c r="AJ48" s="33"/>
      <c r="AK48" s="4"/>
      <c r="AL48" s="4"/>
      <c r="AM48" s="4"/>
      <c r="AN48" s="4"/>
      <c r="AO48" s="4"/>
      <c r="AP48" s="4"/>
      <c r="AQ48" s="11"/>
      <c r="AR48" s="4"/>
      <c r="AS48" s="11"/>
      <c r="AT48" s="4"/>
      <c r="AU48" s="4"/>
      <c r="AV48" s="4"/>
      <c r="AW48" s="11"/>
      <c r="AX48" s="4"/>
      <c r="AY48" s="11"/>
      <c r="AZ48" s="4"/>
      <c r="BA48" s="4"/>
      <c r="BB48" s="4"/>
      <c r="BC48" s="11"/>
      <c r="BD48" s="4"/>
      <c r="BE48" s="11"/>
      <c r="BF48" s="4"/>
      <c r="BG48" s="4"/>
      <c r="BH48" s="4"/>
      <c r="BI48" s="11"/>
      <c r="BJ48" s="4"/>
      <c r="BK48" s="11"/>
      <c r="BL48" s="4"/>
      <c r="BM48" s="4"/>
      <c r="BN48" s="4"/>
      <c r="BO48" s="11"/>
      <c r="BP48" s="4"/>
      <c r="BQ48" s="11"/>
      <c r="BR48" s="4"/>
      <c r="BS48" s="4"/>
      <c r="BT48" s="4"/>
      <c r="BU48" s="4"/>
      <c r="BV48" s="4"/>
      <c r="BW48" s="4"/>
      <c r="BX48" s="4"/>
      <c r="BY48" s="4"/>
      <c r="BZ48" s="4"/>
      <c r="CA48" s="11"/>
      <c r="CB48" s="4"/>
      <c r="CC48" s="11"/>
      <c r="CD48" s="4"/>
    </row>
    <row r="49" spans="4:82" s="1" customFormat="1" x14ac:dyDescent="0.25">
      <c r="D49" s="2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33"/>
      <c r="AF49" s="33"/>
      <c r="AG49" s="33"/>
      <c r="AH49" s="33"/>
      <c r="AI49" s="33"/>
      <c r="AJ49" s="33"/>
      <c r="AK49" s="4"/>
      <c r="AL49" s="4"/>
      <c r="AM49" s="4"/>
      <c r="AN49" s="4"/>
      <c r="AO49" s="4"/>
      <c r="AP49" s="4"/>
      <c r="AQ49" s="11"/>
      <c r="AR49" s="4"/>
      <c r="AS49" s="11"/>
      <c r="AT49" s="4"/>
      <c r="AU49" s="4"/>
      <c r="AV49" s="4"/>
      <c r="AW49" s="11"/>
      <c r="AX49" s="4"/>
      <c r="AY49" s="11"/>
      <c r="AZ49" s="4"/>
      <c r="BA49" s="4"/>
      <c r="BB49" s="4"/>
      <c r="BC49" s="11"/>
      <c r="BD49" s="4"/>
      <c r="BE49" s="11"/>
      <c r="BF49" s="4"/>
      <c r="BG49" s="4"/>
      <c r="BH49" s="4"/>
      <c r="BI49" s="11"/>
      <c r="BJ49" s="4"/>
      <c r="BK49" s="11"/>
      <c r="BL49" s="4"/>
      <c r="BM49" s="4"/>
      <c r="BN49" s="4"/>
      <c r="BO49" s="11"/>
      <c r="BP49" s="4"/>
      <c r="BQ49" s="11"/>
      <c r="BR49" s="4"/>
      <c r="BS49" s="4"/>
      <c r="BT49" s="4"/>
      <c r="BU49" s="4"/>
      <c r="BV49" s="4"/>
      <c r="BW49" s="4"/>
      <c r="BX49" s="4"/>
      <c r="BY49" s="4"/>
      <c r="BZ49" s="4"/>
      <c r="CA49" s="11"/>
      <c r="CB49" s="4"/>
      <c r="CC49" s="11"/>
      <c r="CD49" s="4"/>
    </row>
    <row r="50" spans="4:82" s="1" customFormat="1" x14ac:dyDescent="0.25">
      <c r="D50" s="2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33"/>
      <c r="AF50" s="33"/>
      <c r="AG50" s="33"/>
      <c r="AH50" s="33"/>
      <c r="AI50" s="33"/>
      <c r="AJ50" s="33"/>
      <c r="AK50" s="4"/>
      <c r="AL50" s="4"/>
      <c r="AM50" s="4"/>
      <c r="AN50" s="4"/>
      <c r="AO50" s="4"/>
      <c r="AP50" s="4"/>
      <c r="AQ50" s="11"/>
      <c r="AR50" s="4"/>
      <c r="AS50" s="11"/>
      <c r="AT50" s="4"/>
      <c r="AU50" s="4"/>
      <c r="AV50" s="4"/>
      <c r="AW50" s="11"/>
      <c r="AX50" s="4"/>
      <c r="AY50" s="11"/>
      <c r="AZ50" s="4"/>
      <c r="BA50" s="4"/>
      <c r="BB50" s="4"/>
      <c r="BC50" s="11"/>
      <c r="BD50" s="4"/>
      <c r="BE50" s="11"/>
      <c r="BF50" s="4"/>
      <c r="BG50" s="4"/>
      <c r="BH50" s="4"/>
      <c r="BI50" s="11"/>
      <c r="BJ50" s="4"/>
      <c r="BK50" s="11"/>
      <c r="BL50" s="4"/>
      <c r="BM50" s="4"/>
      <c r="BN50" s="4"/>
      <c r="BO50" s="11"/>
      <c r="BP50" s="4"/>
      <c r="BQ50" s="11"/>
      <c r="BR50" s="4"/>
      <c r="BS50" s="4"/>
      <c r="BT50" s="4"/>
      <c r="BU50" s="4"/>
      <c r="BV50" s="4"/>
      <c r="BW50" s="4"/>
      <c r="BX50" s="4"/>
      <c r="BY50" s="4"/>
      <c r="BZ50" s="4"/>
      <c r="CA50" s="11"/>
      <c r="CB50" s="4"/>
      <c r="CC50" s="11"/>
      <c r="CD50" s="4"/>
    </row>
    <row r="51" spans="4:82" s="1" customFormat="1" x14ac:dyDescent="0.25">
      <c r="D51" s="2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33"/>
      <c r="AF51" s="33"/>
      <c r="AG51" s="33"/>
      <c r="AH51" s="33"/>
      <c r="AI51" s="33"/>
      <c r="AJ51" s="33"/>
      <c r="AK51" s="4"/>
      <c r="AL51" s="4"/>
      <c r="AM51" s="4"/>
      <c r="AN51" s="4"/>
      <c r="AO51" s="4"/>
      <c r="AP51" s="4"/>
      <c r="AQ51" s="11"/>
      <c r="AR51" s="4"/>
      <c r="AS51" s="11"/>
      <c r="AT51" s="4"/>
      <c r="AU51" s="4"/>
      <c r="AV51" s="4"/>
      <c r="AW51" s="11"/>
      <c r="AX51" s="4"/>
      <c r="AY51" s="11"/>
      <c r="AZ51" s="4"/>
      <c r="BA51" s="4"/>
      <c r="BB51" s="4"/>
      <c r="BC51" s="11"/>
      <c r="BD51" s="4"/>
      <c r="BE51" s="11"/>
      <c r="BF51" s="4"/>
      <c r="BG51" s="4"/>
      <c r="BH51" s="4"/>
      <c r="BI51" s="11"/>
      <c r="BJ51" s="4"/>
      <c r="BK51" s="11"/>
      <c r="BL51" s="4"/>
      <c r="BM51" s="4"/>
      <c r="BN51" s="4"/>
      <c r="BO51" s="11"/>
      <c r="BP51" s="4"/>
      <c r="BQ51" s="11"/>
      <c r="BR51" s="4"/>
      <c r="BS51" s="4"/>
      <c r="BT51" s="4"/>
      <c r="BU51" s="4"/>
      <c r="BV51" s="4"/>
      <c r="BW51" s="4"/>
      <c r="BX51" s="4"/>
      <c r="BY51" s="4"/>
      <c r="BZ51" s="4"/>
      <c r="CA51" s="11"/>
      <c r="CB51" s="4"/>
      <c r="CC51" s="11"/>
      <c r="CD51" s="4"/>
    </row>
    <row r="52" spans="4:82" s="1" customFormat="1" x14ac:dyDescent="0.25">
      <c r="D52" s="2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33"/>
      <c r="AF52" s="33"/>
      <c r="AG52" s="33"/>
      <c r="AH52" s="33"/>
      <c r="AI52" s="33"/>
      <c r="AJ52" s="33"/>
      <c r="AK52" s="4"/>
      <c r="AL52" s="4"/>
      <c r="AM52" s="4"/>
      <c r="AN52" s="4"/>
      <c r="AO52" s="4"/>
      <c r="AP52" s="4"/>
      <c r="AQ52" s="11"/>
      <c r="AR52" s="4"/>
      <c r="AS52" s="11"/>
      <c r="AT52" s="4"/>
      <c r="AU52" s="4"/>
      <c r="AV52" s="4"/>
      <c r="AW52" s="11"/>
      <c r="AX52" s="4"/>
      <c r="AY52" s="11"/>
      <c r="AZ52" s="4"/>
      <c r="BA52" s="4"/>
      <c r="BB52" s="4"/>
      <c r="BC52" s="11"/>
      <c r="BD52" s="4"/>
      <c r="BE52" s="11"/>
      <c r="BF52" s="4"/>
      <c r="BG52" s="4"/>
      <c r="BH52" s="4"/>
      <c r="BI52" s="11"/>
      <c r="BJ52" s="4"/>
      <c r="BK52" s="11"/>
      <c r="BL52" s="4"/>
      <c r="BM52" s="4"/>
      <c r="BN52" s="4"/>
      <c r="BO52" s="11"/>
      <c r="BP52" s="4"/>
      <c r="BQ52" s="11"/>
      <c r="BR52" s="4"/>
      <c r="BS52" s="4"/>
      <c r="BT52" s="4"/>
      <c r="BU52" s="4"/>
      <c r="BV52" s="4"/>
      <c r="BW52" s="4"/>
      <c r="BX52" s="4"/>
      <c r="BY52" s="4"/>
      <c r="BZ52" s="4"/>
      <c r="CA52" s="11"/>
      <c r="CB52" s="4"/>
      <c r="CC52" s="11"/>
      <c r="CD52" s="4"/>
    </row>
    <row r="53" spans="4:82" s="1" customFormat="1" x14ac:dyDescent="0.25">
      <c r="D53" s="2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33"/>
      <c r="AF53" s="33"/>
      <c r="AG53" s="33"/>
      <c r="AH53" s="33"/>
      <c r="AI53" s="33"/>
      <c r="AJ53" s="33"/>
      <c r="AK53" s="4"/>
      <c r="AL53" s="4"/>
      <c r="AM53" s="4"/>
      <c r="AN53" s="4"/>
      <c r="AO53" s="4"/>
      <c r="AP53" s="4"/>
      <c r="AQ53" s="11"/>
      <c r="AR53" s="4"/>
      <c r="AS53" s="11"/>
      <c r="AT53" s="4"/>
      <c r="AU53" s="4"/>
      <c r="AV53" s="4"/>
      <c r="AW53" s="11"/>
      <c r="AX53" s="4"/>
      <c r="AY53" s="11"/>
      <c r="AZ53" s="4"/>
      <c r="BA53" s="4"/>
      <c r="BB53" s="4"/>
      <c r="BC53" s="11"/>
      <c r="BD53" s="4"/>
      <c r="BE53" s="11"/>
      <c r="BF53" s="4"/>
      <c r="BG53" s="4"/>
      <c r="BH53" s="4"/>
      <c r="BI53" s="11"/>
      <c r="BJ53" s="4"/>
      <c r="BK53" s="11"/>
      <c r="BL53" s="4"/>
      <c r="BM53" s="4"/>
      <c r="BN53" s="4"/>
      <c r="BO53" s="11"/>
      <c r="BP53" s="4"/>
      <c r="BQ53" s="11"/>
      <c r="BR53" s="4"/>
      <c r="BS53" s="4"/>
      <c r="BT53" s="4"/>
      <c r="BU53" s="4"/>
      <c r="BV53" s="4"/>
      <c r="BW53" s="4"/>
      <c r="BX53" s="4"/>
      <c r="BY53" s="4"/>
      <c r="BZ53" s="4"/>
      <c r="CA53" s="11"/>
      <c r="CB53" s="4"/>
      <c r="CC53" s="11"/>
      <c r="CD53" s="4"/>
    </row>
    <row r="54" spans="4:82" s="1" customFormat="1" x14ac:dyDescent="0.25">
      <c r="D54" s="2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33"/>
      <c r="AF54" s="33"/>
      <c r="AG54" s="33"/>
      <c r="AH54" s="33"/>
      <c r="AI54" s="33"/>
      <c r="AJ54" s="33"/>
      <c r="AK54" s="4"/>
      <c r="AL54" s="4"/>
      <c r="AM54" s="4"/>
      <c r="AN54" s="4"/>
      <c r="AO54" s="4"/>
      <c r="AP54" s="4"/>
      <c r="AQ54" s="11"/>
      <c r="AR54" s="4"/>
      <c r="AS54" s="11"/>
      <c r="AT54" s="4"/>
      <c r="AU54" s="4"/>
      <c r="AV54" s="4"/>
      <c r="AW54" s="11"/>
      <c r="AX54" s="4"/>
      <c r="AY54" s="11"/>
      <c r="AZ54" s="4"/>
      <c r="BA54" s="4"/>
      <c r="BB54" s="4"/>
      <c r="BC54" s="11"/>
      <c r="BD54" s="4"/>
      <c r="BE54" s="11"/>
      <c r="BF54" s="4"/>
      <c r="BG54" s="4"/>
      <c r="BH54" s="4"/>
      <c r="BI54" s="11"/>
      <c r="BJ54" s="4"/>
      <c r="BK54" s="11"/>
      <c r="BL54" s="4"/>
      <c r="BM54" s="4"/>
      <c r="BN54" s="4"/>
      <c r="BO54" s="11"/>
      <c r="BP54" s="4"/>
      <c r="BQ54" s="11"/>
      <c r="BR54" s="4"/>
      <c r="BS54" s="4"/>
      <c r="BT54" s="4"/>
      <c r="BU54" s="4"/>
      <c r="BV54" s="4"/>
      <c r="BW54" s="4"/>
      <c r="BX54" s="4"/>
      <c r="BY54" s="4"/>
      <c r="BZ54" s="4"/>
      <c r="CA54" s="11"/>
      <c r="CB54" s="4"/>
      <c r="CC54" s="11"/>
      <c r="CD54" s="4"/>
    </row>
    <row r="55" spans="4:82" s="1" customFormat="1" x14ac:dyDescent="0.25">
      <c r="D55" s="2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33"/>
      <c r="AF55" s="33"/>
      <c r="AG55" s="33"/>
      <c r="AH55" s="33"/>
      <c r="AI55" s="33"/>
      <c r="AJ55" s="33"/>
      <c r="AK55" s="4"/>
      <c r="AL55" s="4"/>
      <c r="AM55" s="4"/>
      <c r="AN55" s="4"/>
      <c r="AO55" s="4"/>
      <c r="AP55" s="4"/>
      <c r="AQ55" s="11"/>
      <c r="AR55" s="4"/>
      <c r="AS55" s="11"/>
      <c r="AT55" s="4"/>
      <c r="AU55" s="4"/>
      <c r="AV55" s="4"/>
      <c r="AW55" s="11"/>
      <c r="AX55" s="4"/>
      <c r="AY55" s="11"/>
      <c r="AZ55" s="4"/>
      <c r="BA55" s="4"/>
      <c r="BB55" s="4"/>
      <c r="BC55" s="11"/>
      <c r="BD55" s="4"/>
      <c r="BE55" s="11"/>
      <c r="BF55" s="4"/>
      <c r="BG55" s="4"/>
      <c r="BH55" s="4"/>
      <c r="BI55" s="11"/>
      <c r="BJ55" s="4"/>
      <c r="BK55" s="11"/>
      <c r="BL55" s="4"/>
      <c r="BM55" s="4"/>
      <c r="BN55" s="4"/>
      <c r="BO55" s="11"/>
      <c r="BP55" s="4"/>
      <c r="BQ55" s="11"/>
      <c r="BR55" s="4"/>
      <c r="BS55" s="4"/>
      <c r="BT55" s="4"/>
      <c r="BU55" s="4"/>
      <c r="BV55" s="4"/>
      <c r="BW55" s="4"/>
      <c r="BX55" s="4"/>
      <c r="BY55" s="4"/>
      <c r="BZ55" s="4"/>
      <c r="CA55" s="11"/>
      <c r="CB55" s="4"/>
      <c r="CC55" s="11"/>
      <c r="CD55" s="4"/>
    </row>
    <row r="56" spans="4:82" s="1" customFormat="1" x14ac:dyDescent="0.25">
      <c r="D56" s="2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33"/>
      <c r="AF56" s="33"/>
      <c r="AG56" s="33"/>
      <c r="AH56" s="33"/>
      <c r="AI56" s="33"/>
      <c r="AJ56" s="33"/>
      <c r="AK56" s="4"/>
      <c r="AL56" s="4"/>
      <c r="AM56" s="4"/>
      <c r="AN56" s="4"/>
      <c r="AO56" s="4"/>
      <c r="AP56" s="4"/>
      <c r="AQ56" s="11"/>
      <c r="AR56" s="4"/>
      <c r="AS56" s="11"/>
      <c r="AT56" s="4"/>
      <c r="AU56" s="4"/>
      <c r="AV56" s="4"/>
      <c r="AW56" s="11"/>
      <c r="AX56" s="4"/>
      <c r="AY56" s="11"/>
      <c r="AZ56" s="4"/>
      <c r="BA56" s="4"/>
      <c r="BB56" s="4"/>
      <c r="BC56" s="11"/>
      <c r="BD56" s="4"/>
      <c r="BE56" s="11"/>
      <c r="BF56" s="4"/>
      <c r="BG56" s="4"/>
      <c r="BH56" s="4"/>
      <c r="BI56" s="11"/>
      <c r="BJ56" s="4"/>
      <c r="BK56" s="11"/>
      <c r="BL56" s="4"/>
      <c r="BM56" s="4"/>
      <c r="BN56" s="4"/>
      <c r="BO56" s="11"/>
      <c r="BP56" s="4"/>
      <c r="BQ56" s="11"/>
      <c r="BR56" s="4"/>
      <c r="BS56" s="4"/>
      <c r="BT56" s="4"/>
      <c r="BU56" s="4"/>
      <c r="BV56" s="4"/>
      <c r="BW56" s="4"/>
      <c r="BX56" s="4"/>
      <c r="BY56" s="4"/>
      <c r="BZ56" s="4"/>
      <c r="CA56" s="11"/>
      <c r="CB56" s="4"/>
      <c r="CC56" s="11"/>
      <c r="CD56" s="4"/>
    </row>
    <row r="57" spans="4:82" s="1" customFormat="1" x14ac:dyDescent="0.25">
      <c r="D57" s="2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33"/>
      <c r="AF57" s="33"/>
      <c r="AG57" s="33"/>
      <c r="AH57" s="33"/>
      <c r="AI57" s="33"/>
      <c r="AJ57" s="33"/>
      <c r="AK57" s="4"/>
      <c r="AL57" s="4"/>
      <c r="AM57" s="4"/>
      <c r="AN57" s="4"/>
      <c r="AO57" s="4"/>
      <c r="AP57" s="4"/>
      <c r="AQ57" s="11"/>
      <c r="AR57" s="4"/>
      <c r="AS57" s="11"/>
      <c r="AT57" s="4"/>
      <c r="AU57" s="4"/>
      <c r="AV57" s="4"/>
      <c r="AW57" s="11"/>
      <c r="AX57" s="4"/>
      <c r="AY57" s="11"/>
      <c r="AZ57" s="4"/>
      <c r="BA57" s="4"/>
      <c r="BB57" s="4"/>
      <c r="BC57" s="11"/>
      <c r="BD57" s="4"/>
      <c r="BE57" s="11"/>
      <c r="BF57" s="4"/>
      <c r="BG57" s="4"/>
      <c r="BH57" s="4"/>
      <c r="BI57" s="11"/>
      <c r="BJ57" s="4"/>
      <c r="BK57" s="11"/>
      <c r="BL57" s="4"/>
      <c r="BM57" s="4"/>
      <c r="BN57" s="4"/>
      <c r="BO57" s="11"/>
      <c r="BP57" s="4"/>
      <c r="BQ57" s="11"/>
      <c r="BR57" s="4"/>
      <c r="BS57" s="4"/>
      <c r="BT57" s="4"/>
      <c r="BU57" s="4"/>
      <c r="BV57" s="4"/>
      <c r="BW57" s="4"/>
      <c r="BX57" s="4"/>
      <c r="BY57" s="4"/>
      <c r="BZ57" s="4"/>
      <c r="CA57" s="11"/>
      <c r="CB57" s="4"/>
      <c r="CC57" s="11"/>
      <c r="CD57" s="4"/>
    </row>
    <row r="58" spans="4:82" s="1" customFormat="1" x14ac:dyDescent="0.25">
      <c r="D58" s="2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33"/>
      <c r="AF58" s="33"/>
      <c r="AG58" s="33"/>
      <c r="AH58" s="33"/>
      <c r="AI58" s="33"/>
      <c r="AJ58" s="33"/>
      <c r="AK58" s="4"/>
      <c r="AL58" s="4"/>
      <c r="AM58" s="4"/>
      <c r="AN58" s="4"/>
      <c r="AO58" s="4"/>
      <c r="AP58" s="4"/>
      <c r="AQ58" s="11"/>
      <c r="AR58" s="4"/>
      <c r="AS58" s="11"/>
      <c r="AT58" s="4"/>
      <c r="AU58" s="4"/>
      <c r="AV58" s="4"/>
      <c r="AW58" s="11"/>
      <c r="AX58" s="4"/>
      <c r="AY58" s="11"/>
      <c r="AZ58" s="4"/>
      <c r="BA58" s="4"/>
      <c r="BB58" s="4"/>
      <c r="BC58" s="11"/>
      <c r="BD58" s="4"/>
      <c r="BE58" s="11"/>
      <c r="BF58" s="4"/>
      <c r="BG58" s="4"/>
      <c r="BH58" s="4"/>
      <c r="BI58" s="11"/>
      <c r="BJ58" s="4"/>
      <c r="BK58" s="11"/>
      <c r="BL58" s="4"/>
      <c r="BM58" s="4"/>
      <c r="BN58" s="4"/>
      <c r="BO58" s="11"/>
      <c r="BP58" s="4"/>
      <c r="BQ58" s="11"/>
      <c r="BR58" s="4"/>
      <c r="BS58" s="4"/>
      <c r="BT58" s="4"/>
      <c r="BU58" s="4"/>
      <c r="BV58" s="4"/>
      <c r="BW58" s="4"/>
      <c r="BX58" s="4"/>
      <c r="BY58" s="4"/>
      <c r="BZ58" s="4"/>
      <c r="CA58" s="11"/>
      <c r="CB58" s="4"/>
      <c r="CC58" s="11"/>
      <c r="CD58" s="4"/>
    </row>
    <row r="59" spans="4:82" s="1" customFormat="1" x14ac:dyDescent="0.25">
      <c r="D59" s="2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33"/>
      <c r="AF59" s="33"/>
      <c r="AG59" s="33"/>
      <c r="AH59" s="33"/>
      <c r="AI59" s="33"/>
      <c r="AJ59" s="33"/>
      <c r="AK59" s="4"/>
      <c r="AL59" s="4"/>
      <c r="AM59" s="4"/>
      <c r="AN59" s="4"/>
      <c r="AO59" s="4"/>
      <c r="AP59" s="4"/>
      <c r="AQ59" s="11"/>
      <c r="AR59" s="4"/>
      <c r="AS59" s="11"/>
      <c r="AT59" s="4"/>
      <c r="AU59" s="4"/>
      <c r="AV59" s="4"/>
      <c r="AW59" s="11"/>
      <c r="AX59" s="4"/>
      <c r="AY59" s="11"/>
      <c r="AZ59" s="4"/>
      <c r="BA59" s="4"/>
      <c r="BB59" s="4"/>
      <c r="BC59" s="11"/>
      <c r="BD59" s="4"/>
      <c r="BE59" s="11"/>
      <c r="BF59" s="4"/>
      <c r="BG59" s="4"/>
      <c r="BH59" s="4"/>
      <c r="BI59" s="11"/>
      <c r="BJ59" s="4"/>
      <c r="BK59" s="11"/>
      <c r="BL59" s="4"/>
      <c r="BM59" s="4"/>
      <c r="BN59" s="4"/>
      <c r="BO59" s="11"/>
      <c r="BP59" s="4"/>
      <c r="BQ59" s="11"/>
      <c r="BR59" s="4"/>
      <c r="BS59" s="4"/>
      <c r="BT59" s="4"/>
      <c r="BU59" s="4"/>
      <c r="BV59" s="4"/>
      <c r="BW59" s="4"/>
      <c r="BX59" s="4"/>
      <c r="BY59" s="4"/>
      <c r="BZ59" s="4"/>
      <c r="CA59" s="11"/>
      <c r="CB59" s="4"/>
      <c r="CC59" s="11"/>
      <c r="CD59" s="4"/>
    </row>
    <row r="60" spans="4:82" s="1" customFormat="1" x14ac:dyDescent="0.25">
      <c r="D60" s="2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33"/>
      <c r="AF60" s="33"/>
      <c r="AG60" s="33"/>
      <c r="AH60" s="33"/>
      <c r="AI60" s="33"/>
      <c r="AJ60" s="33"/>
      <c r="AK60" s="4"/>
      <c r="AL60" s="4"/>
      <c r="AM60" s="4"/>
      <c r="AN60" s="4"/>
      <c r="AO60" s="4"/>
      <c r="AP60" s="4"/>
      <c r="AQ60" s="11"/>
      <c r="AR60" s="4"/>
      <c r="AS60" s="11"/>
      <c r="AT60" s="4"/>
      <c r="AU60" s="4"/>
      <c r="AV60" s="4"/>
      <c r="AW60" s="11"/>
      <c r="AX60" s="4"/>
      <c r="AY60" s="11"/>
      <c r="AZ60" s="4"/>
      <c r="BA60" s="4"/>
      <c r="BB60" s="4"/>
      <c r="BC60" s="11"/>
      <c r="BD60" s="4"/>
      <c r="BE60" s="11"/>
      <c r="BF60" s="4"/>
      <c r="BG60" s="4"/>
      <c r="BH60" s="4"/>
      <c r="BI60" s="11"/>
      <c r="BJ60" s="4"/>
      <c r="BK60" s="11"/>
      <c r="BL60" s="4"/>
      <c r="BM60" s="4"/>
      <c r="BN60" s="4"/>
      <c r="BO60" s="11"/>
      <c r="BP60" s="4"/>
      <c r="BQ60" s="11"/>
      <c r="BR60" s="4"/>
      <c r="BS60" s="4"/>
      <c r="BT60" s="4"/>
      <c r="BU60" s="4"/>
      <c r="BV60" s="4"/>
      <c r="BW60" s="4"/>
      <c r="BX60" s="4"/>
      <c r="BY60" s="4"/>
      <c r="BZ60" s="4"/>
      <c r="CA60" s="11"/>
      <c r="CB60" s="4"/>
      <c r="CC60" s="11"/>
      <c r="CD60" s="4"/>
    </row>
    <row r="61" spans="4:82" s="1" customFormat="1" x14ac:dyDescent="0.25">
      <c r="D61" s="2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11"/>
      <c r="AR61" s="4"/>
      <c r="AS61" s="11"/>
      <c r="AT61" s="4"/>
      <c r="AU61" s="4"/>
      <c r="AV61" s="4"/>
      <c r="AW61" s="11"/>
      <c r="AX61" s="4"/>
      <c r="AY61" s="11"/>
      <c r="AZ61" s="4"/>
      <c r="BA61" s="4"/>
      <c r="BB61" s="4"/>
      <c r="BC61" s="11"/>
      <c r="BD61" s="4"/>
      <c r="BE61" s="11"/>
      <c r="BF61" s="4"/>
      <c r="BG61" s="4"/>
      <c r="BH61" s="4"/>
      <c r="BI61" s="11"/>
      <c r="BJ61" s="4"/>
      <c r="BK61" s="11"/>
      <c r="BL61" s="4"/>
      <c r="BM61" s="4"/>
      <c r="BN61" s="4"/>
      <c r="BO61" s="11"/>
      <c r="BP61" s="4"/>
      <c r="BQ61" s="11"/>
      <c r="BR61" s="4"/>
      <c r="BS61" s="4"/>
      <c r="BT61" s="4"/>
      <c r="BU61" s="4"/>
      <c r="BV61" s="4"/>
      <c r="BW61" s="4"/>
      <c r="BX61" s="4"/>
      <c r="BY61" s="4"/>
      <c r="BZ61" s="4"/>
      <c r="CA61" s="11"/>
      <c r="CB61" s="4"/>
      <c r="CC61" s="11"/>
      <c r="CD61" s="4"/>
    </row>
    <row r="62" spans="4:82" s="1" customFormat="1" x14ac:dyDescent="0.25">
      <c r="D62" s="2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33"/>
      <c r="AF62" s="33"/>
      <c r="AG62" s="33"/>
      <c r="AH62" s="33"/>
      <c r="AI62" s="33"/>
      <c r="AJ62" s="33"/>
      <c r="AK62" s="4"/>
      <c r="AL62" s="4"/>
      <c r="AM62" s="4"/>
      <c r="AN62" s="4"/>
      <c r="AO62" s="4"/>
      <c r="AP62" s="4"/>
      <c r="AQ62" s="11"/>
      <c r="AR62" s="4"/>
      <c r="AS62" s="11"/>
      <c r="AT62" s="4"/>
      <c r="AU62" s="4"/>
      <c r="AV62" s="4"/>
      <c r="AW62" s="11"/>
      <c r="AX62" s="4"/>
      <c r="AY62" s="11"/>
      <c r="AZ62" s="4"/>
      <c r="BA62" s="4"/>
      <c r="BB62" s="4"/>
      <c r="BC62" s="11"/>
      <c r="BD62" s="4"/>
      <c r="BE62" s="11"/>
      <c r="BF62" s="4"/>
      <c r="BG62" s="4"/>
      <c r="BH62" s="4"/>
      <c r="BI62" s="11"/>
      <c r="BJ62" s="4"/>
      <c r="BK62" s="11"/>
      <c r="BL62" s="4"/>
      <c r="BM62" s="4"/>
      <c r="BN62" s="4"/>
      <c r="BO62" s="11"/>
      <c r="BP62" s="4"/>
      <c r="BQ62" s="11"/>
      <c r="BR62" s="4"/>
      <c r="BS62" s="4"/>
      <c r="BT62" s="4"/>
      <c r="BU62" s="4"/>
      <c r="BV62" s="4"/>
      <c r="BW62" s="4"/>
      <c r="BX62" s="4"/>
      <c r="BY62" s="4"/>
      <c r="BZ62" s="4"/>
      <c r="CA62" s="11"/>
      <c r="CB62" s="4"/>
      <c r="CC62" s="11"/>
      <c r="CD62" s="4"/>
    </row>
    <row r="63" spans="4:82" s="1" customFormat="1" x14ac:dyDescent="0.25">
      <c r="D63" s="2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11"/>
      <c r="AR63" s="4"/>
      <c r="AS63" s="11"/>
      <c r="AT63" s="4"/>
      <c r="AU63" s="4"/>
      <c r="AV63" s="4"/>
      <c r="AW63" s="11"/>
      <c r="AX63" s="4"/>
      <c r="AY63" s="11"/>
      <c r="AZ63" s="4"/>
      <c r="BA63" s="4"/>
      <c r="BB63" s="4"/>
      <c r="BC63" s="11"/>
      <c r="BD63" s="4"/>
      <c r="BE63" s="11"/>
      <c r="BF63" s="4"/>
      <c r="BG63" s="4"/>
      <c r="BH63" s="4"/>
      <c r="BI63" s="11"/>
      <c r="BJ63" s="4"/>
      <c r="BK63" s="11"/>
      <c r="BL63" s="4"/>
      <c r="BM63" s="4"/>
      <c r="BN63" s="4"/>
      <c r="BO63" s="11"/>
      <c r="BP63" s="4"/>
      <c r="BQ63" s="11"/>
      <c r="BR63" s="4"/>
      <c r="BS63" s="4"/>
      <c r="BT63" s="4"/>
      <c r="BU63" s="4"/>
      <c r="BV63" s="4"/>
      <c r="BW63" s="4"/>
      <c r="BX63" s="4"/>
      <c r="BY63" s="4"/>
      <c r="BZ63" s="4"/>
      <c r="CA63" s="11"/>
      <c r="CB63" s="4"/>
      <c r="CC63" s="11"/>
      <c r="CD63" s="4"/>
    </row>
    <row r="64" spans="4:82" s="1" customFormat="1" x14ac:dyDescent="0.25">
      <c r="D64" s="2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33"/>
      <c r="AF64" s="33"/>
      <c r="AG64" s="33"/>
      <c r="AH64" s="33"/>
      <c r="AI64" s="33"/>
      <c r="AJ64" s="33"/>
      <c r="AK64" s="4"/>
      <c r="AL64" s="4"/>
      <c r="AM64" s="4"/>
      <c r="AN64" s="4"/>
      <c r="AO64" s="4"/>
      <c r="AP64" s="4"/>
      <c r="AQ64" s="11"/>
      <c r="AR64" s="4"/>
      <c r="AS64" s="11"/>
      <c r="AT64" s="4"/>
      <c r="AU64" s="4"/>
      <c r="AV64" s="4"/>
      <c r="AW64" s="11"/>
      <c r="AX64" s="4"/>
      <c r="AY64" s="11"/>
      <c r="AZ64" s="4"/>
      <c r="BA64" s="4"/>
      <c r="BB64" s="4"/>
      <c r="BC64" s="11"/>
      <c r="BD64" s="4"/>
      <c r="BE64" s="11"/>
      <c r="BF64" s="4"/>
      <c r="BG64" s="4"/>
      <c r="BH64" s="4"/>
      <c r="BI64" s="11"/>
      <c r="BJ64" s="4"/>
      <c r="BK64" s="11"/>
      <c r="BL64" s="4"/>
      <c r="BM64" s="4"/>
      <c r="BN64" s="4"/>
      <c r="BO64" s="11"/>
      <c r="BP64" s="4"/>
      <c r="BQ64" s="11"/>
      <c r="BR64" s="4"/>
      <c r="BS64" s="4"/>
      <c r="BT64" s="4"/>
      <c r="BU64" s="4"/>
      <c r="BV64" s="4"/>
      <c r="BW64" s="4"/>
      <c r="BX64" s="4"/>
      <c r="BY64" s="4"/>
      <c r="BZ64" s="4"/>
      <c r="CA64" s="11"/>
      <c r="CB64" s="4"/>
      <c r="CC64" s="11"/>
      <c r="CD64" s="4"/>
    </row>
    <row r="65" spans="4:82" s="1" customFormat="1" x14ac:dyDescent="0.25">
      <c r="D65" s="2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33"/>
      <c r="AF65" s="33"/>
      <c r="AG65" s="33"/>
      <c r="AH65" s="33"/>
      <c r="AI65" s="33"/>
      <c r="AJ65" s="33"/>
      <c r="AK65" s="4"/>
      <c r="AL65" s="4"/>
      <c r="AM65" s="4"/>
      <c r="AN65" s="4"/>
      <c r="AO65" s="4"/>
      <c r="AP65" s="4"/>
      <c r="AQ65" s="11"/>
      <c r="AR65" s="4"/>
      <c r="AS65" s="11"/>
      <c r="AT65" s="4"/>
      <c r="AU65" s="4"/>
      <c r="AV65" s="4"/>
      <c r="AW65" s="11"/>
      <c r="AX65" s="4"/>
      <c r="AY65" s="11"/>
      <c r="AZ65" s="4"/>
      <c r="BA65" s="4"/>
      <c r="BB65" s="4"/>
      <c r="BC65" s="11"/>
      <c r="BD65" s="4"/>
      <c r="BE65" s="11"/>
      <c r="BF65" s="4"/>
      <c r="BG65" s="4"/>
      <c r="BH65" s="4"/>
      <c r="BI65" s="11"/>
      <c r="BJ65" s="4"/>
      <c r="BK65" s="11"/>
      <c r="BL65" s="4"/>
      <c r="BM65" s="4"/>
      <c r="BN65" s="4"/>
      <c r="BO65" s="11"/>
      <c r="BP65" s="4"/>
      <c r="BQ65" s="11"/>
      <c r="BR65" s="4"/>
      <c r="BS65" s="4"/>
      <c r="BT65" s="4"/>
      <c r="BU65" s="4"/>
      <c r="BV65" s="4"/>
      <c r="BW65" s="4"/>
      <c r="BX65" s="4"/>
      <c r="BY65" s="4"/>
      <c r="BZ65" s="4"/>
      <c r="CA65" s="11"/>
      <c r="CB65" s="4"/>
      <c r="CC65" s="11"/>
      <c r="CD65" s="4"/>
    </row>
    <row r="66" spans="4:82" s="1" customFormat="1" x14ac:dyDescent="0.25">
      <c r="D66" s="2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33"/>
      <c r="AF66" s="33"/>
      <c r="AG66" s="33"/>
      <c r="AH66" s="33"/>
      <c r="AI66" s="33"/>
      <c r="AJ66" s="33"/>
      <c r="AK66" s="4"/>
      <c r="AL66" s="4"/>
      <c r="AM66" s="4"/>
      <c r="AN66" s="4"/>
      <c r="AO66" s="4"/>
      <c r="AP66" s="4"/>
      <c r="AQ66" s="11"/>
      <c r="AR66" s="4"/>
      <c r="AS66" s="11"/>
      <c r="AT66" s="4"/>
      <c r="AU66" s="4"/>
      <c r="AV66" s="4"/>
      <c r="AW66" s="11"/>
      <c r="AX66" s="4"/>
      <c r="AY66" s="11"/>
      <c r="AZ66" s="4"/>
      <c r="BA66" s="4"/>
      <c r="BB66" s="4"/>
      <c r="BC66" s="11"/>
      <c r="BD66" s="4"/>
      <c r="BE66" s="11"/>
      <c r="BF66" s="4"/>
      <c r="BG66" s="4"/>
      <c r="BH66" s="4"/>
      <c r="BI66" s="11"/>
      <c r="BJ66" s="4"/>
      <c r="BK66" s="11"/>
      <c r="BL66" s="4"/>
      <c r="BM66" s="4"/>
      <c r="BN66" s="4"/>
      <c r="BO66" s="11"/>
      <c r="BP66" s="4"/>
      <c r="BQ66" s="11"/>
      <c r="BR66" s="4"/>
      <c r="BS66" s="4"/>
      <c r="BT66" s="4"/>
      <c r="BU66" s="4"/>
      <c r="BV66" s="4"/>
      <c r="BW66" s="4"/>
      <c r="BX66" s="4"/>
      <c r="BY66" s="4"/>
      <c r="BZ66" s="4"/>
      <c r="CA66" s="11"/>
      <c r="CB66" s="4"/>
      <c r="CC66" s="11"/>
      <c r="CD66" s="4"/>
    </row>
    <row r="67" spans="4:82" s="1" customFormat="1" x14ac:dyDescent="0.25">
      <c r="D67" s="2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11"/>
      <c r="AR67" s="4"/>
      <c r="AS67" s="11"/>
      <c r="AT67" s="4"/>
      <c r="AU67" s="4"/>
      <c r="AV67" s="4"/>
      <c r="AW67" s="11"/>
      <c r="AX67" s="4"/>
      <c r="AY67" s="11"/>
      <c r="AZ67" s="4"/>
      <c r="BA67" s="4"/>
      <c r="BB67" s="4"/>
      <c r="BC67" s="11"/>
      <c r="BD67" s="4"/>
      <c r="BE67" s="11"/>
      <c r="BF67" s="4"/>
      <c r="BG67" s="4"/>
      <c r="BH67" s="4"/>
      <c r="BI67" s="11"/>
      <c r="BJ67" s="4"/>
      <c r="BK67" s="11"/>
      <c r="BL67" s="4"/>
      <c r="BM67" s="4"/>
      <c r="BN67" s="4"/>
      <c r="BO67" s="11"/>
      <c r="BP67" s="4"/>
      <c r="BQ67" s="11"/>
      <c r="BR67" s="4"/>
      <c r="BS67" s="4"/>
      <c r="BT67" s="4"/>
      <c r="BU67" s="4"/>
      <c r="BV67" s="4"/>
      <c r="BW67" s="4"/>
      <c r="BX67" s="4"/>
      <c r="BY67" s="4"/>
      <c r="BZ67" s="4"/>
      <c r="CA67" s="11"/>
      <c r="CB67" s="4"/>
      <c r="CC67" s="11"/>
      <c r="CD67" s="4"/>
    </row>
    <row r="68" spans="4:82" s="1" customFormat="1" x14ac:dyDescent="0.25">
      <c r="D68" s="2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33"/>
      <c r="AF68" s="33"/>
      <c r="AG68" s="33"/>
      <c r="AH68" s="33"/>
      <c r="AI68" s="33"/>
      <c r="AJ68" s="33"/>
      <c r="AK68" s="4"/>
      <c r="AL68" s="4"/>
      <c r="AM68" s="4"/>
      <c r="AN68" s="4"/>
      <c r="AO68" s="4"/>
      <c r="AP68" s="4"/>
      <c r="AQ68" s="11"/>
      <c r="AR68" s="4"/>
      <c r="AS68" s="11"/>
      <c r="AT68" s="4"/>
      <c r="AU68" s="4"/>
      <c r="AV68" s="4"/>
      <c r="AW68" s="11"/>
      <c r="AX68" s="4"/>
      <c r="AY68" s="11"/>
      <c r="AZ68" s="4"/>
      <c r="BA68" s="4"/>
      <c r="BB68" s="4"/>
      <c r="BC68" s="11"/>
      <c r="BD68" s="4"/>
      <c r="BE68" s="11"/>
      <c r="BF68" s="4"/>
      <c r="BG68" s="4"/>
      <c r="BH68" s="4"/>
      <c r="BI68" s="11"/>
      <c r="BJ68" s="4"/>
      <c r="BK68" s="11"/>
      <c r="BL68" s="4"/>
      <c r="BM68" s="4"/>
      <c r="BN68" s="4"/>
      <c r="BO68" s="11"/>
      <c r="BP68" s="4"/>
      <c r="BQ68" s="11"/>
      <c r="BR68" s="4"/>
      <c r="BS68" s="4"/>
      <c r="BT68" s="4"/>
      <c r="BU68" s="4"/>
      <c r="BV68" s="4"/>
      <c r="BW68" s="4"/>
      <c r="BX68" s="4"/>
      <c r="BY68" s="4"/>
      <c r="BZ68" s="4"/>
      <c r="CA68" s="11"/>
      <c r="CB68" s="4"/>
      <c r="CC68" s="11"/>
      <c r="CD68" s="4"/>
    </row>
    <row r="69" spans="4:82" s="1" customFormat="1" x14ac:dyDescent="0.25">
      <c r="D69" s="2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33"/>
      <c r="AF69" s="33"/>
      <c r="AG69" s="33"/>
      <c r="AH69" s="33"/>
      <c r="AI69" s="33"/>
      <c r="AJ69" s="33"/>
      <c r="AK69" s="4"/>
      <c r="AL69" s="4"/>
      <c r="AM69" s="4"/>
      <c r="AN69" s="4"/>
      <c r="AO69" s="4"/>
      <c r="AP69" s="4"/>
      <c r="AQ69" s="11"/>
      <c r="AR69" s="4"/>
      <c r="AS69" s="11"/>
      <c r="AT69" s="4"/>
      <c r="AU69" s="4"/>
      <c r="AV69" s="4"/>
      <c r="AW69" s="11"/>
      <c r="AX69" s="4"/>
      <c r="AY69" s="11"/>
      <c r="AZ69" s="4"/>
      <c r="BA69" s="4"/>
      <c r="BB69" s="4"/>
      <c r="BC69" s="11"/>
      <c r="BD69" s="4"/>
      <c r="BE69" s="11"/>
      <c r="BF69" s="4"/>
      <c r="BG69" s="4"/>
      <c r="BH69" s="4"/>
      <c r="BI69" s="11"/>
      <c r="BJ69" s="4"/>
      <c r="BK69" s="11"/>
      <c r="BL69" s="4"/>
      <c r="BM69" s="4"/>
      <c r="BN69" s="4"/>
      <c r="BO69" s="11"/>
      <c r="BP69" s="4"/>
      <c r="BQ69" s="11"/>
      <c r="BR69" s="4"/>
      <c r="BS69" s="4"/>
      <c r="BT69" s="4"/>
      <c r="BU69" s="4"/>
      <c r="BV69" s="4"/>
      <c r="BW69" s="4"/>
      <c r="BX69" s="4"/>
      <c r="BY69" s="4"/>
      <c r="BZ69" s="4"/>
      <c r="CA69" s="11"/>
      <c r="CB69" s="4"/>
      <c r="CC69" s="11"/>
      <c r="CD69" s="4"/>
    </row>
    <row r="70" spans="4:82" s="1" customFormat="1" x14ac:dyDescent="0.25">
      <c r="D70" s="2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33"/>
      <c r="AF70" s="33"/>
      <c r="AG70" s="33"/>
      <c r="AH70" s="33"/>
      <c r="AI70" s="33"/>
      <c r="AJ70" s="33"/>
      <c r="AK70" s="4"/>
      <c r="AL70" s="4"/>
      <c r="AM70" s="4"/>
      <c r="AN70" s="4"/>
      <c r="AO70" s="4"/>
      <c r="AP70" s="4"/>
      <c r="AQ70" s="11"/>
      <c r="AR70" s="4"/>
      <c r="AS70" s="11"/>
      <c r="AT70" s="4"/>
      <c r="AU70" s="4"/>
      <c r="AV70" s="4"/>
      <c r="AW70" s="11"/>
      <c r="AX70" s="4"/>
      <c r="AY70" s="11"/>
      <c r="AZ70" s="4"/>
      <c r="BA70" s="4"/>
      <c r="BB70" s="4"/>
      <c r="BC70" s="11"/>
      <c r="BD70" s="4"/>
      <c r="BE70" s="11"/>
      <c r="BF70" s="4"/>
      <c r="BG70" s="4"/>
      <c r="BH70" s="4"/>
      <c r="BI70" s="11"/>
      <c r="BJ70" s="4"/>
      <c r="BK70" s="11"/>
      <c r="BL70" s="4"/>
      <c r="BM70" s="4"/>
      <c r="BN70" s="4"/>
      <c r="BO70" s="11"/>
      <c r="BP70" s="4"/>
      <c r="BQ70" s="11"/>
      <c r="BR70" s="4"/>
      <c r="BS70" s="4"/>
      <c r="BT70" s="4"/>
      <c r="BU70" s="4"/>
      <c r="BV70" s="4"/>
      <c r="BW70" s="4"/>
      <c r="BX70" s="4"/>
      <c r="BY70" s="4"/>
      <c r="BZ70" s="4"/>
      <c r="CA70" s="11"/>
      <c r="CB70" s="4"/>
      <c r="CC70" s="11"/>
      <c r="CD70" s="4"/>
    </row>
    <row r="71" spans="4:82" s="1" customFormat="1" x14ac:dyDescent="0.25">
      <c r="D71" s="2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33"/>
      <c r="AF71" s="33"/>
      <c r="AG71" s="33"/>
      <c r="AH71" s="33"/>
      <c r="AI71" s="33"/>
      <c r="AJ71" s="33"/>
      <c r="AK71" s="4"/>
      <c r="AL71" s="4"/>
      <c r="AM71" s="4"/>
      <c r="AN71" s="4"/>
      <c r="AO71" s="4"/>
      <c r="AP71" s="4"/>
      <c r="AQ71" s="11"/>
      <c r="AR71" s="4"/>
      <c r="AS71" s="11"/>
      <c r="AT71" s="4"/>
      <c r="AU71" s="4"/>
      <c r="AV71" s="4"/>
      <c r="AW71" s="11"/>
      <c r="AX71" s="4"/>
      <c r="AY71" s="11"/>
      <c r="AZ71" s="4"/>
      <c r="BA71" s="4"/>
      <c r="BB71" s="4"/>
      <c r="BC71" s="11"/>
      <c r="BD71" s="4"/>
      <c r="BE71" s="11"/>
      <c r="BF71" s="4"/>
      <c r="BG71" s="4"/>
      <c r="BH71" s="4"/>
      <c r="BI71" s="11"/>
      <c r="BJ71" s="4"/>
      <c r="BK71" s="11"/>
      <c r="BL71" s="4"/>
      <c r="BM71" s="4"/>
      <c r="BN71" s="4"/>
      <c r="BO71" s="11"/>
      <c r="BP71" s="4"/>
      <c r="BQ71" s="11"/>
      <c r="BR71" s="4"/>
      <c r="BS71" s="4"/>
      <c r="BT71" s="4"/>
      <c r="BU71" s="4"/>
      <c r="BV71" s="4"/>
      <c r="BW71" s="4"/>
      <c r="BX71" s="4"/>
      <c r="BY71" s="4"/>
      <c r="BZ71" s="4"/>
      <c r="CA71" s="11"/>
      <c r="CB71" s="4"/>
      <c r="CC71" s="11"/>
      <c r="CD71" s="4"/>
    </row>
    <row r="72" spans="4:82" s="1" customFormat="1" x14ac:dyDescent="0.25">
      <c r="D72" s="2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33"/>
      <c r="AF72" s="33"/>
      <c r="AG72" s="33"/>
      <c r="AH72" s="33"/>
      <c r="AI72" s="33"/>
      <c r="AJ72" s="33"/>
      <c r="AK72" s="4"/>
      <c r="AL72" s="4"/>
      <c r="AM72" s="4"/>
      <c r="AN72" s="4"/>
      <c r="AO72" s="4"/>
      <c r="AP72" s="4"/>
      <c r="AQ72" s="11"/>
      <c r="AR72" s="4"/>
      <c r="AS72" s="11"/>
      <c r="AT72" s="4"/>
      <c r="AU72" s="4"/>
      <c r="AV72" s="4"/>
      <c r="AW72" s="11"/>
      <c r="AX72" s="4"/>
      <c r="AY72" s="11"/>
      <c r="AZ72" s="4"/>
      <c r="BA72" s="4"/>
      <c r="BB72" s="4"/>
      <c r="BC72" s="11"/>
      <c r="BD72" s="4"/>
      <c r="BE72" s="11"/>
      <c r="BF72" s="4"/>
      <c r="BG72" s="4"/>
      <c r="BH72" s="4"/>
      <c r="BI72" s="11"/>
      <c r="BJ72" s="4"/>
      <c r="BK72" s="11"/>
      <c r="BL72" s="4"/>
      <c r="BM72" s="4"/>
      <c r="BN72" s="4"/>
      <c r="BO72" s="11"/>
      <c r="BP72" s="4"/>
      <c r="BQ72" s="11"/>
      <c r="BR72" s="4"/>
      <c r="BS72" s="4"/>
      <c r="BT72" s="4"/>
      <c r="BU72" s="4"/>
      <c r="BV72" s="4"/>
      <c r="BW72" s="4"/>
      <c r="BX72" s="4"/>
      <c r="BY72" s="4"/>
      <c r="BZ72" s="4"/>
      <c r="CA72" s="11"/>
      <c r="CB72" s="4"/>
      <c r="CC72" s="11"/>
      <c r="CD72" s="4"/>
    </row>
    <row r="73" spans="4:82" s="1" customFormat="1" x14ac:dyDescent="0.25">
      <c r="D73" s="2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33"/>
      <c r="AF73" s="33"/>
      <c r="AG73" s="33"/>
      <c r="AH73" s="33"/>
      <c r="AI73" s="33"/>
      <c r="AJ73" s="33"/>
      <c r="AK73" s="4"/>
      <c r="AL73" s="4"/>
      <c r="AM73" s="4"/>
      <c r="AN73" s="4"/>
      <c r="AO73" s="4"/>
      <c r="AP73" s="4"/>
      <c r="AQ73" s="11"/>
      <c r="AR73" s="4"/>
      <c r="AS73" s="11"/>
      <c r="AT73" s="4"/>
      <c r="AU73" s="4"/>
      <c r="AV73" s="4"/>
      <c r="AW73" s="11"/>
      <c r="AX73" s="4"/>
      <c r="AY73" s="11"/>
      <c r="AZ73" s="4"/>
      <c r="BA73" s="4"/>
      <c r="BB73" s="4"/>
      <c r="BC73" s="11"/>
      <c r="BD73" s="4"/>
      <c r="BE73" s="11"/>
      <c r="BF73" s="4"/>
      <c r="BG73" s="4"/>
      <c r="BH73" s="4"/>
      <c r="BI73" s="11"/>
      <c r="BJ73" s="4"/>
      <c r="BK73" s="11"/>
      <c r="BL73" s="4"/>
      <c r="BM73" s="4"/>
      <c r="BN73" s="4"/>
      <c r="BO73" s="11"/>
      <c r="BP73" s="4"/>
      <c r="BQ73" s="11"/>
      <c r="BR73" s="4"/>
      <c r="BS73" s="4"/>
      <c r="BT73" s="4"/>
      <c r="BU73" s="4"/>
      <c r="BV73" s="4"/>
      <c r="BW73" s="4"/>
      <c r="BX73" s="4"/>
      <c r="BY73" s="4"/>
      <c r="BZ73" s="4"/>
      <c r="CA73" s="11"/>
      <c r="CB73" s="4"/>
      <c r="CC73" s="11"/>
      <c r="CD73" s="4"/>
    </row>
    <row r="74" spans="4:82" s="1" customFormat="1" x14ac:dyDescent="0.25">
      <c r="D74" s="2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33"/>
      <c r="AF74" s="33"/>
      <c r="AG74" s="33"/>
      <c r="AH74" s="33"/>
      <c r="AI74" s="33"/>
      <c r="AJ74" s="33"/>
      <c r="AK74" s="4"/>
      <c r="AL74" s="4"/>
      <c r="AM74" s="4"/>
      <c r="AN74" s="4"/>
      <c r="AO74" s="4"/>
      <c r="AP74" s="4"/>
      <c r="AQ74" s="11"/>
      <c r="AR74" s="4"/>
      <c r="AS74" s="11"/>
      <c r="AT74" s="4"/>
      <c r="AU74" s="4"/>
      <c r="AV74" s="4"/>
      <c r="AW74" s="11"/>
      <c r="AX74" s="4"/>
      <c r="AY74" s="11"/>
      <c r="AZ74" s="4"/>
      <c r="BA74" s="4"/>
      <c r="BB74" s="4"/>
      <c r="BC74" s="11"/>
      <c r="BD74" s="4"/>
      <c r="BE74" s="11"/>
      <c r="BF74" s="4"/>
      <c r="BG74" s="4"/>
      <c r="BH74" s="4"/>
      <c r="BI74" s="11"/>
      <c r="BJ74" s="4"/>
      <c r="BK74" s="11"/>
      <c r="BL74" s="4"/>
      <c r="BM74" s="4"/>
      <c r="BN74" s="4"/>
      <c r="BO74" s="11"/>
      <c r="BP74" s="4"/>
      <c r="BQ74" s="11"/>
      <c r="BR74" s="4"/>
      <c r="BS74" s="4"/>
      <c r="BT74" s="4"/>
      <c r="BU74" s="4"/>
      <c r="BV74" s="4"/>
      <c r="BW74" s="4"/>
      <c r="BX74" s="4"/>
      <c r="BY74" s="4"/>
      <c r="BZ74" s="4"/>
      <c r="CA74" s="11"/>
      <c r="CB74" s="4"/>
      <c r="CC74" s="11"/>
      <c r="CD74" s="4"/>
    </row>
    <row r="75" spans="4:82" s="1" customFormat="1" x14ac:dyDescent="0.25">
      <c r="D75" s="2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33"/>
      <c r="AF75" s="33"/>
      <c r="AG75" s="33"/>
      <c r="AH75" s="33"/>
      <c r="AI75" s="33"/>
      <c r="AJ75" s="33"/>
      <c r="AK75" s="4"/>
      <c r="AL75" s="4"/>
      <c r="AM75" s="4"/>
      <c r="AN75" s="4"/>
      <c r="AO75" s="4"/>
      <c r="AP75" s="4"/>
      <c r="AQ75" s="11"/>
      <c r="AR75" s="4"/>
      <c r="AS75" s="11"/>
      <c r="AT75" s="4"/>
      <c r="AU75" s="4"/>
      <c r="AV75" s="4"/>
      <c r="AW75" s="11"/>
      <c r="AX75" s="4"/>
      <c r="AY75" s="11"/>
      <c r="AZ75" s="4"/>
      <c r="BA75" s="4"/>
      <c r="BB75" s="4"/>
      <c r="BC75" s="11"/>
      <c r="BD75" s="4"/>
      <c r="BE75" s="11"/>
      <c r="BF75" s="4"/>
      <c r="BG75" s="4"/>
      <c r="BH75" s="4"/>
      <c r="BI75" s="11"/>
      <c r="BJ75" s="4"/>
      <c r="BK75" s="11"/>
      <c r="BL75" s="4"/>
      <c r="BM75" s="4"/>
      <c r="BN75" s="4"/>
      <c r="BO75" s="11"/>
      <c r="BP75" s="4"/>
      <c r="BQ75" s="11"/>
      <c r="BR75" s="4"/>
      <c r="BS75" s="4"/>
      <c r="BT75" s="4"/>
      <c r="BU75" s="4"/>
      <c r="BV75" s="4"/>
      <c r="BW75" s="4"/>
      <c r="BX75" s="4"/>
      <c r="BY75" s="4"/>
      <c r="BZ75" s="4"/>
      <c r="CA75" s="11"/>
      <c r="CB75" s="4"/>
      <c r="CC75" s="11"/>
      <c r="CD75" s="4"/>
    </row>
    <row r="76" spans="4:82" s="1" customFormat="1" x14ac:dyDescent="0.25">
      <c r="D76" s="2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33"/>
      <c r="AF76" s="33"/>
      <c r="AG76" s="33"/>
      <c r="AH76" s="33"/>
      <c r="AI76" s="33"/>
      <c r="AJ76" s="33"/>
      <c r="AK76" s="4"/>
      <c r="AL76" s="4"/>
      <c r="AM76" s="4"/>
      <c r="AN76" s="4"/>
      <c r="AO76" s="4"/>
      <c r="AP76" s="4"/>
      <c r="AQ76" s="11"/>
      <c r="AR76" s="4"/>
      <c r="AS76" s="11"/>
      <c r="AT76" s="4"/>
      <c r="AU76" s="4"/>
      <c r="AV76" s="4"/>
      <c r="AW76" s="11"/>
      <c r="AX76" s="4"/>
      <c r="AY76" s="11"/>
      <c r="AZ76" s="4"/>
      <c r="BA76" s="4"/>
      <c r="BB76" s="4"/>
      <c r="BC76" s="11"/>
      <c r="BD76" s="4"/>
      <c r="BE76" s="11"/>
      <c r="BF76" s="4"/>
      <c r="BG76" s="4"/>
      <c r="BH76" s="4"/>
      <c r="BI76" s="11"/>
      <c r="BJ76" s="4"/>
      <c r="BK76" s="11"/>
      <c r="BL76" s="4"/>
      <c r="BM76" s="4"/>
      <c r="BN76" s="4"/>
      <c r="BO76" s="11"/>
      <c r="BP76" s="4"/>
      <c r="BQ76" s="11"/>
      <c r="BR76" s="4"/>
      <c r="BS76" s="4"/>
      <c r="BT76" s="4"/>
      <c r="BU76" s="4"/>
      <c r="BV76" s="4"/>
      <c r="BW76" s="4"/>
      <c r="BX76" s="4"/>
      <c r="BY76" s="4"/>
      <c r="BZ76" s="4"/>
      <c r="CA76" s="11"/>
      <c r="CB76" s="4"/>
      <c r="CC76" s="11"/>
      <c r="CD76" s="4"/>
    </row>
    <row r="77" spans="4:82" s="1" customFormat="1" x14ac:dyDescent="0.25">
      <c r="D77" s="2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33"/>
      <c r="AF77" s="33"/>
      <c r="AG77" s="33"/>
      <c r="AH77" s="33"/>
      <c r="AI77" s="33"/>
      <c r="AJ77" s="33"/>
      <c r="AK77" s="4"/>
      <c r="AL77" s="4"/>
      <c r="AM77" s="4"/>
      <c r="AN77" s="4"/>
      <c r="AO77" s="4"/>
      <c r="AP77" s="4"/>
      <c r="AQ77" s="11"/>
      <c r="AR77" s="4"/>
      <c r="AS77" s="11"/>
      <c r="AT77" s="4"/>
      <c r="AU77" s="4"/>
      <c r="AV77" s="4"/>
      <c r="AW77" s="11"/>
      <c r="AX77" s="4"/>
      <c r="AY77" s="11"/>
      <c r="AZ77" s="4"/>
      <c r="BA77" s="4"/>
      <c r="BB77" s="4"/>
      <c r="BC77" s="11"/>
      <c r="BD77" s="4"/>
      <c r="BE77" s="11"/>
      <c r="BF77" s="4"/>
      <c r="BG77" s="4"/>
      <c r="BH77" s="4"/>
      <c r="BI77" s="11"/>
      <c r="BJ77" s="4"/>
      <c r="BK77" s="11"/>
      <c r="BL77" s="4"/>
      <c r="BM77" s="4"/>
      <c r="BN77" s="4"/>
      <c r="BO77" s="11"/>
      <c r="BP77" s="4"/>
      <c r="BQ77" s="11"/>
      <c r="BR77" s="4"/>
      <c r="BS77" s="4"/>
      <c r="BT77" s="4"/>
      <c r="BU77" s="4"/>
      <c r="BV77" s="4"/>
      <c r="BW77" s="4"/>
      <c r="BX77" s="4"/>
      <c r="BY77" s="4"/>
      <c r="BZ77" s="4"/>
      <c r="CA77" s="11"/>
      <c r="CB77" s="4"/>
      <c r="CC77" s="11"/>
      <c r="CD77" s="4"/>
    </row>
    <row r="78" spans="4:82" s="1" customFormat="1" x14ac:dyDescent="0.25">
      <c r="D78" s="2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33"/>
      <c r="AF78" s="33"/>
      <c r="AG78" s="33"/>
      <c r="AH78" s="33"/>
      <c r="AI78" s="33"/>
      <c r="AJ78" s="33"/>
      <c r="AK78" s="4"/>
      <c r="AL78" s="4"/>
      <c r="AM78" s="4"/>
      <c r="AN78" s="4"/>
      <c r="AO78" s="4"/>
      <c r="AP78" s="4"/>
      <c r="AQ78" s="11"/>
      <c r="AR78" s="4"/>
      <c r="AS78" s="11"/>
      <c r="AT78" s="4"/>
      <c r="AU78" s="4"/>
      <c r="AV78" s="4"/>
      <c r="AW78" s="11"/>
      <c r="AX78" s="4"/>
      <c r="AY78" s="11"/>
      <c r="AZ78" s="4"/>
      <c r="BA78" s="4"/>
      <c r="BB78" s="4"/>
      <c r="BC78" s="11"/>
      <c r="BD78" s="4"/>
      <c r="BE78" s="11"/>
      <c r="BF78" s="4"/>
      <c r="BG78" s="4"/>
      <c r="BH78" s="4"/>
      <c r="BI78" s="11"/>
      <c r="BJ78" s="4"/>
      <c r="BK78" s="11"/>
      <c r="BL78" s="4"/>
      <c r="BM78" s="4"/>
      <c r="BN78" s="4"/>
      <c r="BO78" s="11"/>
      <c r="BP78" s="4"/>
      <c r="BQ78" s="11"/>
      <c r="BR78" s="4"/>
      <c r="BS78" s="4"/>
      <c r="BT78" s="4"/>
      <c r="BU78" s="4"/>
      <c r="BV78" s="4"/>
      <c r="BW78" s="4"/>
      <c r="BX78" s="4"/>
      <c r="BY78" s="4"/>
      <c r="BZ78" s="4"/>
      <c r="CA78" s="11"/>
      <c r="CB78" s="4"/>
      <c r="CC78" s="11"/>
      <c r="CD78" s="4"/>
    </row>
    <row r="79" spans="4:82" s="1" customFormat="1" x14ac:dyDescent="0.25">
      <c r="D79" s="2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11"/>
      <c r="AR79" s="4"/>
      <c r="AS79" s="11"/>
      <c r="AT79" s="4"/>
      <c r="AU79" s="4"/>
      <c r="AV79" s="4"/>
      <c r="AW79" s="11"/>
      <c r="AX79" s="4"/>
      <c r="AY79" s="11"/>
      <c r="AZ79" s="4"/>
      <c r="BA79" s="4"/>
      <c r="BB79" s="4"/>
      <c r="BC79" s="11"/>
      <c r="BD79" s="4"/>
      <c r="BE79" s="11"/>
      <c r="BF79" s="4"/>
      <c r="BG79" s="4"/>
      <c r="BH79" s="4"/>
      <c r="BI79" s="11"/>
      <c r="BJ79" s="4"/>
      <c r="BK79" s="11"/>
      <c r="BL79" s="4"/>
      <c r="BM79" s="4"/>
      <c r="BN79" s="4"/>
      <c r="BO79" s="11"/>
      <c r="BP79" s="4"/>
      <c r="BQ79" s="11"/>
      <c r="BR79" s="4"/>
      <c r="BS79" s="4"/>
      <c r="BT79" s="4"/>
      <c r="BU79" s="4"/>
      <c r="BV79" s="4"/>
      <c r="BW79" s="4"/>
      <c r="BX79" s="4"/>
      <c r="BY79" s="4"/>
      <c r="BZ79" s="4"/>
      <c r="CA79" s="11"/>
      <c r="CB79" s="4"/>
      <c r="CC79" s="11"/>
      <c r="CD79" s="4"/>
    </row>
    <row r="80" spans="4:82" s="1" customFormat="1" x14ac:dyDescent="0.25">
      <c r="D80" s="2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33"/>
      <c r="AF80" s="33"/>
      <c r="AG80" s="33"/>
      <c r="AH80" s="33"/>
      <c r="AI80" s="33"/>
      <c r="AJ80" s="33"/>
      <c r="AK80" s="4"/>
      <c r="AL80" s="4"/>
      <c r="AM80" s="4"/>
      <c r="AN80" s="4"/>
      <c r="AO80" s="4"/>
      <c r="AP80" s="4"/>
      <c r="AQ80" s="11"/>
      <c r="AR80" s="4"/>
      <c r="AS80" s="11"/>
      <c r="AT80" s="4"/>
      <c r="AU80" s="4"/>
      <c r="AV80" s="4"/>
      <c r="AW80" s="11"/>
      <c r="AX80" s="4"/>
      <c r="AY80" s="11"/>
      <c r="AZ80" s="4"/>
      <c r="BA80" s="4"/>
      <c r="BB80" s="4"/>
      <c r="BC80" s="11"/>
      <c r="BD80" s="4"/>
      <c r="BE80" s="11"/>
      <c r="BF80" s="4"/>
      <c r="BG80" s="4"/>
      <c r="BH80" s="4"/>
      <c r="BI80" s="11"/>
      <c r="BJ80" s="4"/>
      <c r="BK80" s="11"/>
      <c r="BL80" s="4"/>
      <c r="BM80" s="4"/>
      <c r="BN80" s="4"/>
      <c r="BO80" s="11"/>
      <c r="BP80" s="4"/>
      <c r="BQ80" s="11"/>
      <c r="BR80" s="4"/>
      <c r="BS80" s="4"/>
      <c r="BT80" s="4"/>
      <c r="BU80" s="4"/>
      <c r="BV80" s="4"/>
      <c r="BW80" s="4"/>
      <c r="BX80" s="4"/>
      <c r="BY80" s="4"/>
      <c r="BZ80" s="4"/>
      <c r="CA80" s="11"/>
      <c r="CB80" s="4"/>
      <c r="CC80" s="11"/>
      <c r="CD80" s="4"/>
    </row>
    <row r="81" spans="4:82" s="1" customFormat="1" x14ac:dyDescent="0.25">
      <c r="D81" s="2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33"/>
      <c r="AF81" s="33"/>
      <c r="AG81" s="33"/>
      <c r="AH81" s="33"/>
      <c r="AI81" s="33"/>
      <c r="AJ81" s="33"/>
      <c r="AK81" s="4"/>
      <c r="AL81" s="4"/>
      <c r="AM81" s="4"/>
      <c r="AN81" s="4"/>
      <c r="AO81" s="4"/>
      <c r="AP81" s="4"/>
      <c r="AQ81" s="11"/>
      <c r="AR81" s="4"/>
      <c r="AS81" s="11"/>
      <c r="AT81" s="4"/>
      <c r="AU81" s="4"/>
      <c r="AV81" s="4"/>
      <c r="AW81" s="11"/>
      <c r="AX81" s="4"/>
      <c r="AY81" s="11"/>
      <c r="AZ81" s="4"/>
      <c r="BA81" s="4"/>
      <c r="BB81" s="4"/>
      <c r="BC81" s="11"/>
      <c r="BD81" s="4"/>
      <c r="BE81" s="11"/>
      <c r="BF81" s="4"/>
      <c r="BG81" s="4"/>
      <c r="BH81" s="4"/>
      <c r="BI81" s="11"/>
      <c r="BJ81" s="4"/>
      <c r="BK81" s="11"/>
      <c r="BL81" s="4"/>
      <c r="BM81" s="4"/>
      <c r="BN81" s="4"/>
      <c r="BO81" s="11"/>
      <c r="BP81" s="4"/>
      <c r="BQ81" s="11"/>
      <c r="BR81" s="4"/>
      <c r="BS81" s="4"/>
      <c r="BT81" s="4"/>
      <c r="BU81" s="4"/>
      <c r="BV81" s="4"/>
      <c r="BW81" s="4"/>
      <c r="BX81" s="4"/>
      <c r="BY81" s="4"/>
      <c r="BZ81" s="4"/>
      <c r="CA81" s="11"/>
      <c r="CB81" s="4"/>
      <c r="CC81" s="11"/>
      <c r="CD81" s="4"/>
    </row>
    <row r="82" spans="4:82" s="1" customFormat="1" x14ac:dyDescent="0.25">
      <c r="D82" s="2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33"/>
      <c r="AF82" s="33"/>
      <c r="AG82" s="33"/>
      <c r="AH82" s="33"/>
      <c r="AI82" s="33"/>
      <c r="AJ82" s="33"/>
      <c r="AK82" s="4"/>
      <c r="AL82" s="4"/>
      <c r="AM82" s="4"/>
      <c r="AN82" s="4"/>
      <c r="AO82" s="4"/>
      <c r="AP82" s="4"/>
      <c r="AQ82" s="11"/>
      <c r="AR82" s="4"/>
      <c r="AS82" s="11"/>
      <c r="AT82" s="4"/>
      <c r="AU82" s="4"/>
      <c r="AV82" s="4"/>
      <c r="AW82" s="11"/>
      <c r="AX82" s="4"/>
      <c r="AY82" s="11"/>
      <c r="AZ82" s="4"/>
      <c r="BA82" s="4"/>
      <c r="BB82" s="4"/>
      <c r="BC82" s="11"/>
      <c r="BD82" s="4"/>
      <c r="BE82" s="11"/>
      <c r="BF82" s="4"/>
      <c r="BG82" s="4"/>
      <c r="BH82" s="4"/>
      <c r="BI82" s="11"/>
      <c r="BJ82" s="4"/>
      <c r="BK82" s="11"/>
      <c r="BL82" s="4"/>
      <c r="BM82" s="4"/>
      <c r="BN82" s="4"/>
      <c r="BO82" s="11"/>
      <c r="BP82" s="4"/>
      <c r="BQ82" s="11"/>
      <c r="BR82" s="4"/>
      <c r="BS82" s="4"/>
      <c r="BT82" s="4"/>
      <c r="BU82" s="4"/>
      <c r="BV82" s="4"/>
      <c r="BW82" s="4"/>
      <c r="BX82" s="4"/>
      <c r="BY82" s="4"/>
      <c r="BZ82" s="4"/>
      <c r="CA82" s="11"/>
      <c r="CB82" s="4"/>
      <c r="CC82" s="11"/>
      <c r="CD82" s="4"/>
    </row>
    <row r="83" spans="4:82" s="1" customFormat="1" x14ac:dyDescent="0.25">
      <c r="D83" s="2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33"/>
      <c r="AF83" s="33"/>
      <c r="AG83" s="33"/>
      <c r="AH83" s="33"/>
      <c r="AI83" s="33"/>
      <c r="AJ83" s="33"/>
      <c r="AK83" s="4"/>
      <c r="AL83" s="4"/>
      <c r="AM83" s="4"/>
      <c r="AN83" s="4"/>
      <c r="AO83" s="4"/>
      <c r="AP83" s="4"/>
      <c r="AQ83" s="11"/>
      <c r="AR83" s="4"/>
      <c r="AS83" s="11"/>
      <c r="AT83" s="4"/>
      <c r="AU83" s="4"/>
      <c r="AV83" s="4"/>
      <c r="AW83" s="11"/>
      <c r="AX83" s="4"/>
      <c r="AY83" s="11"/>
      <c r="AZ83" s="4"/>
      <c r="BA83" s="4"/>
      <c r="BB83" s="4"/>
      <c r="BC83" s="11"/>
      <c r="BD83" s="4"/>
      <c r="BE83" s="11"/>
      <c r="BF83" s="4"/>
      <c r="BG83" s="4"/>
      <c r="BH83" s="4"/>
      <c r="BI83" s="11"/>
      <c r="BJ83" s="4"/>
      <c r="BK83" s="11"/>
      <c r="BL83" s="4"/>
      <c r="BM83" s="4"/>
      <c r="BN83" s="4"/>
      <c r="BO83" s="11"/>
      <c r="BP83" s="4"/>
      <c r="BQ83" s="11"/>
      <c r="BR83" s="4"/>
      <c r="BS83" s="4"/>
      <c r="BT83" s="4"/>
      <c r="BU83" s="4"/>
      <c r="BV83" s="4"/>
      <c r="BW83" s="4"/>
      <c r="BX83" s="4"/>
      <c r="BY83" s="4"/>
      <c r="BZ83" s="4"/>
      <c r="CA83" s="11"/>
      <c r="CB83" s="4"/>
      <c r="CC83" s="11"/>
      <c r="CD83" s="4"/>
    </row>
    <row r="84" spans="4:82" s="1" customFormat="1" x14ac:dyDescent="0.25">
      <c r="D84" s="2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33"/>
      <c r="AF84" s="33"/>
      <c r="AG84" s="33"/>
      <c r="AH84" s="33"/>
      <c r="AI84" s="33"/>
      <c r="AJ84" s="33"/>
      <c r="AK84" s="4"/>
      <c r="AL84" s="4"/>
      <c r="AM84" s="4"/>
      <c r="AN84" s="4"/>
      <c r="AO84" s="4"/>
      <c r="AP84" s="4"/>
      <c r="AQ84" s="11"/>
      <c r="AR84" s="4"/>
      <c r="AS84" s="11"/>
      <c r="AT84" s="4"/>
      <c r="AU84" s="4"/>
      <c r="AV84" s="4"/>
      <c r="AW84" s="11"/>
      <c r="AX84" s="4"/>
      <c r="AY84" s="11"/>
      <c r="AZ84" s="4"/>
      <c r="BA84" s="4"/>
      <c r="BB84" s="4"/>
      <c r="BC84" s="11"/>
      <c r="BD84" s="4"/>
      <c r="BE84" s="11"/>
      <c r="BF84" s="4"/>
      <c r="BG84" s="4"/>
      <c r="BH84" s="4"/>
      <c r="BI84" s="11"/>
      <c r="BJ84" s="4"/>
      <c r="BK84" s="11"/>
      <c r="BL84" s="4"/>
      <c r="BM84" s="4"/>
      <c r="BN84" s="4"/>
      <c r="BO84" s="11"/>
      <c r="BP84" s="4"/>
      <c r="BQ84" s="11"/>
      <c r="BR84" s="4"/>
      <c r="BS84" s="4"/>
      <c r="BT84" s="4"/>
      <c r="BU84" s="4"/>
      <c r="BV84" s="4"/>
      <c r="BW84" s="4"/>
      <c r="BX84" s="4"/>
      <c r="BY84" s="4"/>
      <c r="BZ84" s="4"/>
      <c r="CA84" s="11"/>
      <c r="CB84" s="4"/>
      <c r="CC84" s="11"/>
      <c r="CD84" s="4"/>
    </row>
    <row r="85" spans="4:82" s="1" customFormat="1" x14ac:dyDescent="0.25">
      <c r="D85" s="2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11"/>
      <c r="AR85" s="4"/>
      <c r="AS85" s="11"/>
      <c r="AT85" s="4"/>
      <c r="AU85" s="4"/>
      <c r="AV85" s="4"/>
      <c r="AW85" s="11"/>
      <c r="AX85" s="4"/>
      <c r="AY85" s="11"/>
      <c r="AZ85" s="4"/>
      <c r="BA85" s="4"/>
      <c r="BB85" s="4"/>
      <c r="BC85" s="11"/>
      <c r="BD85" s="4"/>
      <c r="BE85" s="11"/>
      <c r="BF85" s="4"/>
      <c r="BG85" s="4"/>
      <c r="BH85" s="4"/>
      <c r="BI85" s="11"/>
      <c r="BJ85" s="4"/>
      <c r="BK85" s="11"/>
      <c r="BL85" s="4"/>
      <c r="BM85" s="4"/>
      <c r="BN85" s="4"/>
      <c r="BO85" s="11"/>
      <c r="BP85" s="4"/>
      <c r="BQ85" s="11"/>
      <c r="BR85" s="4"/>
      <c r="BS85" s="4"/>
      <c r="BT85" s="4"/>
      <c r="BU85" s="4"/>
      <c r="BV85" s="4"/>
      <c r="BW85" s="4"/>
      <c r="BX85" s="4"/>
      <c r="BY85" s="4"/>
      <c r="BZ85" s="4"/>
      <c r="CA85" s="11"/>
      <c r="CB85" s="4"/>
      <c r="CC85" s="11"/>
      <c r="CD85" s="4"/>
    </row>
    <row r="86" spans="4:82" s="1" customFormat="1" x14ac:dyDescent="0.25">
      <c r="D86" s="2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33"/>
      <c r="AF86" s="33"/>
      <c r="AG86" s="33"/>
      <c r="AH86" s="33"/>
      <c r="AI86" s="33"/>
      <c r="AJ86" s="33"/>
      <c r="AK86" s="4"/>
      <c r="AL86" s="4"/>
      <c r="AM86" s="4"/>
      <c r="AN86" s="4"/>
      <c r="AO86" s="4"/>
      <c r="AP86" s="4"/>
      <c r="AQ86" s="11"/>
      <c r="AR86" s="4"/>
      <c r="AS86" s="11"/>
      <c r="AT86" s="4"/>
      <c r="AU86" s="4"/>
      <c r="AV86" s="4"/>
      <c r="AW86" s="11"/>
      <c r="AX86" s="4"/>
      <c r="AY86" s="11"/>
      <c r="AZ86" s="4"/>
      <c r="BA86" s="4"/>
      <c r="BB86" s="4"/>
      <c r="BC86" s="11"/>
      <c r="BD86" s="4"/>
      <c r="BE86" s="11"/>
      <c r="BF86" s="4"/>
      <c r="BG86" s="4"/>
      <c r="BH86" s="4"/>
      <c r="BI86" s="11"/>
      <c r="BJ86" s="4"/>
      <c r="BK86" s="11"/>
      <c r="BL86" s="4"/>
      <c r="BM86" s="4"/>
      <c r="BN86" s="4"/>
      <c r="BO86" s="11"/>
      <c r="BP86" s="4"/>
      <c r="BQ86" s="11"/>
      <c r="BR86" s="4"/>
      <c r="BS86" s="4"/>
      <c r="BT86" s="4"/>
      <c r="BU86" s="4"/>
      <c r="BV86" s="4"/>
      <c r="BW86" s="4"/>
      <c r="BX86" s="4"/>
      <c r="BY86" s="4"/>
      <c r="BZ86" s="4"/>
      <c r="CA86" s="11"/>
      <c r="CB86" s="4"/>
      <c r="CC86" s="11"/>
      <c r="CD86" s="4"/>
    </row>
    <row r="87" spans="4:82" s="1" customFormat="1" x14ac:dyDescent="0.25">
      <c r="D87" s="2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33"/>
      <c r="AF87" s="33"/>
      <c r="AG87" s="33"/>
      <c r="AH87" s="33"/>
      <c r="AI87" s="33"/>
      <c r="AJ87" s="33"/>
      <c r="AK87" s="4"/>
      <c r="AL87" s="4"/>
      <c r="AM87" s="4"/>
      <c r="AN87" s="4"/>
      <c r="AO87" s="4"/>
      <c r="AP87" s="4"/>
      <c r="AQ87" s="11"/>
      <c r="AR87" s="4"/>
      <c r="AS87" s="11"/>
      <c r="AT87" s="4"/>
      <c r="AU87" s="4"/>
      <c r="AV87" s="4"/>
      <c r="AW87" s="11"/>
      <c r="AX87" s="4"/>
      <c r="AY87" s="11"/>
      <c r="AZ87" s="4"/>
      <c r="BA87" s="4"/>
      <c r="BB87" s="4"/>
      <c r="BC87" s="11"/>
      <c r="BD87" s="4"/>
      <c r="BE87" s="11"/>
      <c r="BF87" s="4"/>
      <c r="BG87" s="4"/>
      <c r="BH87" s="4"/>
      <c r="BI87" s="11"/>
      <c r="BJ87" s="4"/>
      <c r="BK87" s="11"/>
      <c r="BL87" s="4"/>
      <c r="BM87" s="4"/>
      <c r="BN87" s="4"/>
      <c r="BO87" s="11"/>
      <c r="BP87" s="4"/>
      <c r="BQ87" s="11"/>
      <c r="BR87" s="4"/>
      <c r="BS87" s="4"/>
      <c r="BT87" s="4"/>
      <c r="BU87" s="4"/>
      <c r="BV87" s="4"/>
      <c r="BW87" s="4"/>
      <c r="BX87" s="4"/>
      <c r="BY87" s="4"/>
      <c r="BZ87" s="4"/>
      <c r="CA87" s="11"/>
      <c r="CB87" s="4"/>
      <c r="CC87" s="11"/>
      <c r="CD87" s="4"/>
    </row>
    <row r="88" spans="4:82" s="1" customFormat="1" x14ac:dyDescent="0.25">
      <c r="D88" s="2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11"/>
      <c r="AR88" s="4"/>
      <c r="AS88" s="11"/>
      <c r="AT88" s="4"/>
      <c r="AU88" s="4"/>
      <c r="AV88" s="4"/>
      <c r="AW88" s="11"/>
      <c r="AX88" s="4"/>
      <c r="AY88" s="11"/>
      <c r="AZ88" s="4"/>
      <c r="BA88" s="4"/>
      <c r="BB88" s="4"/>
      <c r="BC88" s="11"/>
      <c r="BD88" s="4"/>
      <c r="BE88" s="11"/>
      <c r="BF88" s="4"/>
      <c r="BG88" s="4"/>
      <c r="BH88" s="4"/>
      <c r="BI88" s="11"/>
      <c r="BJ88" s="4"/>
      <c r="BK88" s="11"/>
      <c r="BL88" s="4"/>
      <c r="BM88" s="4"/>
      <c r="BN88" s="4"/>
      <c r="BO88" s="11"/>
      <c r="BP88" s="4"/>
      <c r="BQ88" s="11"/>
      <c r="BR88" s="4"/>
      <c r="BS88" s="4"/>
      <c r="BT88" s="4"/>
      <c r="BU88" s="4"/>
      <c r="BV88" s="4"/>
      <c r="BW88" s="4"/>
      <c r="BX88" s="4"/>
      <c r="BY88" s="4"/>
      <c r="BZ88" s="4"/>
      <c r="CA88" s="11"/>
      <c r="CB88" s="4"/>
      <c r="CC88" s="11"/>
      <c r="CD88" s="4"/>
    </row>
    <row r="89" spans="4:82" s="1" customFormat="1" x14ac:dyDescent="0.25">
      <c r="D89" s="2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11"/>
      <c r="AR89" s="4"/>
      <c r="AS89" s="11"/>
      <c r="AT89" s="4"/>
      <c r="AU89" s="4"/>
      <c r="AV89" s="4"/>
      <c r="AW89" s="11"/>
      <c r="AX89" s="4"/>
      <c r="AY89" s="11"/>
      <c r="AZ89" s="4"/>
      <c r="BA89" s="4"/>
      <c r="BB89" s="4"/>
      <c r="BC89" s="11"/>
      <c r="BD89" s="4"/>
      <c r="BE89" s="11"/>
      <c r="BF89" s="4"/>
      <c r="BG89" s="4"/>
      <c r="BH89" s="4"/>
      <c r="BI89" s="11"/>
      <c r="BJ89" s="4"/>
      <c r="BK89" s="11"/>
      <c r="BL89" s="4"/>
      <c r="BM89" s="4"/>
      <c r="BN89" s="4"/>
      <c r="BO89" s="11"/>
      <c r="BP89" s="4"/>
      <c r="BQ89" s="11"/>
      <c r="BR89" s="4"/>
      <c r="BS89" s="4"/>
      <c r="BT89" s="4"/>
      <c r="BU89" s="4"/>
      <c r="BV89" s="4"/>
      <c r="BW89" s="4"/>
      <c r="BX89" s="4"/>
      <c r="BY89" s="4"/>
      <c r="BZ89" s="4"/>
      <c r="CA89" s="11"/>
      <c r="CB89" s="4"/>
      <c r="CC89" s="11"/>
      <c r="CD89" s="4"/>
    </row>
    <row r="90" spans="4:82" s="1" customFormat="1" x14ac:dyDescent="0.25">
      <c r="D90" s="2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11"/>
      <c r="AR90" s="4"/>
      <c r="AS90" s="11"/>
      <c r="AT90" s="4"/>
      <c r="AU90" s="4"/>
      <c r="AV90" s="4"/>
      <c r="AW90" s="11"/>
      <c r="AX90" s="4"/>
      <c r="AY90" s="11"/>
      <c r="AZ90" s="4"/>
      <c r="BA90" s="4"/>
      <c r="BB90" s="4"/>
      <c r="BC90" s="11"/>
      <c r="BD90" s="4"/>
      <c r="BE90" s="11"/>
      <c r="BF90" s="4"/>
      <c r="BG90" s="4"/>
      <c r="BH90" s="4"/>
      <c r="BI90" s="11"/>
      <c r="BJ90" s="4"/>
      <c r="BK90" s="11"/>
      <c r="BL90" s="4"/>
      <c r="BM90" s="4"/>
      <c r="BN90" s="4"/>
      <c r="BO90" s="11"/>
      <c r="BP90" s="4"/>
      <c r="BQ90" s="11"/>
      <c r="BR90" s="4"/>
      <c r="BS90" s="4"/>
      <c r="BT90" s="4"/>
      <c r="BU90" s="4"/>
      <c r="BV90" s="4"/>
      <c r="BW90" s="4"/>
      <c r="BX90" s="4"/>
      <c r="BY90" s="4"/>
      <c r="BZ90" s="4"/>
      <c r="CA90" s="11"/>
      <c r="CB90" s="4"/>
      <c r="CC90" s="11"/>
      <c r="CD90" s="4"/>
    </row>
    <row r="91" spans="4:82" s="1" customFormat="1" x14ac:dyDescent="0.25">
      <c r="D91" s="2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33"/>
      <c r="AF91" s="33"/>
      <c r="AG91" s="33"/>
      <c r="AH91" s="33"/>
      <c r="AI91" s="33"/>
      <c r="AJ91" s="33"/>
      <c r="AK91" s="4"/>
      <c r="AL91" s="4"/>
      <c r="AM91" s="4"/>
      <c r="AN91" s="4"/>
      <c r="AO91" s="4"/>
      <c r="AP91" s="4"/>
      <c r="AQ91" s="11"/>
      <c r="AR91" s="4"/>
      <c r="AS91" s="11"/>
      <c r="AT91" s="4"/>
      <c r="AU91" s="4"/>
      <c r="AV91" s="4"/>
      <c r="AW91" s="11"/>
      <c r="AX91" s="4"/>
      <c r="AY91" s="11"/>
      <c r="AZ91" s="4"/>
      <c r="BA91" s="4"/>
      <c r="BB91" s="4"/>
      <c r="BC91" s="11"/>
      <c r="BD91" s="4"/>
      <c r="BE91" s="11"/>
      <c r="BF91" s="4"/>
      <c r="BG91" s="4"/>
      <c r="BH91" s="4"/>
      <c r="BI91" s="11"/>
      <c r="BJ91" s="4"/>
      <c r="BK91" s="11"/>
      <c r="BL91" s="4"/>
      <c r="BM91" s="4"/>
      <c r="BN91" s="4"/>
      <c r="BO91" s="11"/>
      <c r="BP91" s="4"/>
      <c r="BQ91" s="11"/>
      <c r="BR91" s="4"/>
      <c r="BS91" s="4"/>
      <c r="BT91" s="4"/>
      <c r="BU91" s="4"/>
      <c r="BV91" s="4"/>
      <c r="BW91" s="4"/>
      <c r="BX91" s="4"/>
      <c r="BY91" s="4"/>
      <c r="BZ91" s="4"/>
      <c r="CA91" s="11"/>
      <c r="CB91" s="4"/>
      <c r="CC91" s="11"/>
      <c r="CD91" s="4"/>
    </row>
    <row r="92" spans="4:82" s="1" customFormat="1" x14ac:dyDescent="0.25">
      <c r="D92" s="2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33"/>
      <c r="AF92" s="33"/>
      <c r="AG92" s="33"/>
      <c r="AH92" s="33"/>
      <c r="AI92" s="33"/>
      <c r="AJ92" s="33"/>
      <c r="AK92" s="4"/>
      <c r="AL92" s="4"/>
      <c r="AM92" s="4"/>
      <c r="AN92" s="4"/>
      <c r="AO92" s="4"/>
      <c r="AP92" s="4"/>
      <c r="AQ92" s="11"/>
      <c r="AR92" s="4"/>
      <c r="AS92" s="11"/>
      <c r="AT92" s="4"/>
      <c r="AU92" s="4"/>
      <c r="AV92" s="4"/>
      <c r="AW92" s="11"/>
      <c r="AX92" s="4"/>
      <c r="AY92" s="11"/>
      <c r="AZ92" s="4"/>
      <c r="BA92" s="4"/>
      <c r="BB92" s="4"/>
      <c r="BC92" s="11"/>
      <c r="BD92" s="4"/>
      <c r="BE92" s="11"/>
      <c r="BF92" s="4"/>
      <c r="BG92" s="4"/>
      <c r="BH92" s="4"/>
      <c r="BI92" s="11"/>
      <c r="BJ92" s="4"/>
      <c r="BK92" s="11"/>
      <c r="BL92" s="4"/>
      <c r="BM92" s="4"/>
      <c r="BN92" s="4"/>
      <c r="BO92" s="11"/>
      <c r="BP92" s="4"/>
      <c r="BQ92" s="11"/>
      <c r="BR92" s="4"/>
      <c r="BS92" s="4"/>
      <c r="BT92" s="4"/>
      <c r="BU92" s="4"/>
      <c r="BV92" s="4"/>
      <c r="BW92" s="4"/>
      <c r="BX92" s="4"/>
      <c r="BY92" s="4"/>
      <c r="BZ92" s="4"/>
      <c r="CA92" s="11"/>
      <c r="CB92" s="4"/>
      <c r="CC92" s="11"/>
      <c r="CD92" s="4"/>
    </row>
    <row r="93" spans="4:82" s="1" customFormat="1" x14ac:dyDescent="0.25">
      <c r="D93" s="2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33"/>
      <c r="AF93" s="33"/>
      <c r="AG93" s="33"/>
      <c r="AH93" s="33"/>
      <c r="AI93" s="33"/>
      <c r="AJ93" s="33"/>
      <c r="AK93" s="4"/>
      <c r="AL93" s="4"/>
      <c r="AM93" s="4"/>
      <c r="AN93" s="4"/>
      <c r="AO93" s="4"/>
      <c r="AP93" s="4"/>
      <c r="AQ93" s="11"/>
      <c r="AR93" s="4"/>
      <c r="AS93" s="11"/>
      <c r="AT93" s="4"/>
      <c r="AU93" s="4"/>
      <c r="AV93" s="4"/>
      <c r="AW93" s="11"/>
      <c r="AX93" s="4"/>
      <c r="AY93" s="11"/>
      <c r="AZ93" s="4"/>
      <c r="BA93" s="4"/>
      <c r="BB93" s="4"/>
      <c r="BC93" s="11"/>
      <c r="BD93" s="4"/>
      <c r="BE93" s="11"/>
      <c r="BF93" s="4"/>
      <c r="BG93" s="4"/>
      <c r="BH93" s="4"/>
      <c r="BI93" s="11"/>
      <c r="BJ93" s="4"/>
      <c r="BK93" s="11"/>
      <c r="BL93" s="4"/>
      <c r="BM93" s="4"/>
      <c r="BN93" s="4"/>
      <c r="BO93" s="11"/>
      <c r="BP93" s="4"/>
      <c r="BQ93" s="11"/>
      <c r="BR93" s="4"/>
      <c r="BS93" s="4"/>
      <c r="BT93" s="4"/>
      <c r="BU93" s="4"/>
      <c r="BV93" s="4"/>
      <c r="BW93" s="4"/>
      <c r="BX93" s="4"/>
      <c r="BY93" s="4"/>
      <c r="BZ93" s="4"/>
      <c r="CA93" s="11"/>
      <c r="CB93" s="4"/>
      <c r="CC93" s="11"/>
      <c r="CD93" s="4"/>
    </row>
    <row r="94" spans="4:82" s="1" customFormat="1" x14ac:dyDescent="0.25">
      <c r="D94" s="2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33"/>
      <c r="AF94" s="33"/>
      <c r="AG94" s="33"/>
      <c r="AH94" s="33"/>
      <c r="AI94" s="33"/>
      <c r="AJ94" s="33"/>
      <c r="AK94" s="4"/>
      <c r="AL94" s="4"/>
      <c r="AM94" s="4"/>
      <c r="AN94" s="4"/>
      <c r="AO94" s="4"/>
      <c r="AP94" s="4"/>
      <c r="AQ94" s="11"/>
      <c r="AR94" s="4"/>
      <c r="AS94" s="11"/>
      <c r="AT94" s="4"/>
      <c r="AU94" s="4"/>
      <c r="AV94" s="4"/>
      <c r="AW94" s="11"/>
      <c r="AX94" s="4"/>
      <c r="AY94" s="11"/>
      <c r="AZ94" s="4"/>
      <c r="BA94" s="4"/>
      <c r="BB94" s="4"/>
      <c r="BC94" s="11"/>
      <c r="BD94" s="4"/>
      <c r="BE94" s="11"/>
      <c r="BF94" s="4"/>
      <c r="BG94" s="4"/>
      <c r="BH94" s="4"/>
      <c r="BI94" s="11"/>
      <c r="BJ94" s="4"/>
      <c r="BK94" s="11"/>
      <c r="BL94" s="4"/>
      <c r="BM94" s="4"/>
      <c r="BN94" s="4"/>
      <c r="BO94" s="11"/>
      <c r="BP94" s="4"/>
      <c r="BQ94" s="11"/>
      <c r="BR94" s="4"/>
      <c r="BS94" s="4"/>
      <c r="BT94" s="4"/>
      <c r="BU94" s="4"/>
      <c r="BV94" s="4"/>
      <c r="BW94" s="4"/>
      <c r="BX94" s="4"/>
      <c r="BY94" s="4"/>
      <c r="BZ94" s="4"/>
      <c r="CA94" s="11"/>
      <c r="CB94" s="4"/>
      <c r="CC94" s="11"/>
      <c r="CD94" s="4"/>
    </row>
    <row r="95" spans="4:82" s="1" customFormat="1" x14ac:dyDescent="0.25">
      <c r="D95" s="2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33"/>
      <c r="AF95" s="33"/>
      <c r="AG95" s="33"/>
      <c r="AH95" s="33"/>
      <c r="AI95" s="33"/>
      <c r="AJ95" s="33"/>
      <c r="AK95" s="4"/>
      <c r="AL95" s="4"/>
      <c r="AM95" s="4"/>
      <c r="AN95" s="4"/>
      <c r="AO95" s="4"/>
      <c r="AP95" s="4"/>
      <c r="AQ95" s="11"/>
      <c r="AR95" s="4"/>
      <c r="AS95" s="11"/>
      <c r="AT95" s="4"/>
      <c r="AU95" s="4"/>
      <c r="AV95" s="4"/>
      <c r="AW95" s="11"/>
      <c r="AX95" s="4"/>
      <c r="AY95" s="11"/>
      <c r="AZ95" s="4"/>
      <c r="BA95" s="4"/>
      <c r="BB95" s="4"/>
      <c r="BC95" s="11"/>
      <c r="BD95" s="4"/>
      <c r="BE95" s="11"/>
      <c r="BF95" s="4"/>
      <c r="BG95" s="4"/>
      <c r="BH95" s="4"/>
      <c r="BI95" s="11"/>
      <c r="BJ95" s="4"/>
      <c r="BK95" s="11"/>
      <c r="BL95" s="4"/>
      <c r="BM95" s="4"/>
      <c r="BN95" s="4"/>
      <c r="BO95" s="11"/>
      <c r="BP95" s="4"/>
      <c r="BQ95" s="11"/>
      <c r="BR95" s="4"/>
      <c r="BS95" s="4"/>
      <c r="BT95" s="4"/>
      <c r="BU95" s="4"/>
      <c r="BV95" s="4"/>
      <c r="BW95" s="4"/>
      <c r="BX95" s="4"/>
      <c r="BY95" s="4"/>
      <c r="BZ95" s="4"/>
      <c r="CA95" s="11"/>
      <c r="CB95" s="4"/>
      <c r="CC95" s="11"/>
      <c r="CD95" s="4"/>
    </row>
    <row r="96" spans="4:82" s="1" customFormat="1" x14ac:dyDescent="0.25">
      <c r="D96" s="2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11"/>
      <c r="AR96" s="4"/>
      <c r="AS96" s="11"/>
      <c r="AT96" s="4"/>
      <c r="AU96" s="4"/>
      <c r="AV96" s="4"/>
      <c r="AW96" s="11"/>
      <c r="AX96" s="4"/>
      <c r="AY96" s="11"/>
      <c r="AZ96" s="4"/>
      <c r="BA96" s="4"/>
      <c r="BB96" s="4"/>
      <c r="BC96" s="11"/>
      <c r="BD96" s="4"/>
      <c r="BE96" s="11"/>
      <c r="BF96" s="4"/>
      <c r="BG96" s="4"/>
      <c r="BH96" s="4"/>
      <c r="BI96" s="11"/>
      <c r="BJ96" s="4"/>
      <c r="BK96" s="11"/>
      <c r="BL96" s="4"/>
      <c r="BM96" s="4"/>
      <c r="BN96" s="4"/>
      <c r="BO96" s="11"/>
      <c r="BP96" s="4"/>
      <c r="BQ96" s="11"/>
      <c r="BR96" s="4"/>
      <c r="BS96" s="4"/>
      <c r="BT96" s="4"/>
      <c r="BU96" s="4"/>
      <c r="BV96" s="4"/>
      <c r="BW96" s="4"/>
      <c r="BX96" s="4"/>
      <c r="BY96" s="4"/>
      <c r="BZ96" s="4"/>
      <c r="CA96" s="11"/>
      <c r="CB96" s="4"/>
      <c r="CC96" s="11"/>
      <c r="CD96" s="4"/>
    </row>
    <row r="97" spans="4:82" s="1" customFormat="1" x14ac:dyDescent="0.25">
      <c r="D97" s="2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33"/>
      <c r="AF97" s="33"/>
      <c r="AG97" s="33"/>
      <c r="AH97" s="33"/>
      <c r="AI97" s="33"/>
      <c r="AJ97" s="33"/>
      <c r="AK97" s="4"/>
      <c r="AL97" s="4"/>
      <c r="AM97" s="4"/>
      <c r="AN97" s="4"/>
      <c r="AO97" s="4"/>
      <c r="AP97" s="4"/>
      <c r="AQ97" s="11"/>
      <c r="AR97" s="4"/>
      <c r="AS97" s="11"/>
      <c r="AT97" s="4"/>
      <c r="AU97" s="4"/>
      <c r="AV97" s="4"/>
      <c r="AW97" s="11"/>
      <c r="AX97" s="4"/>
      <c r="AY97" s="11"/>
      <c r="AZ97" s="4"/>
      <c r="BA97" s="4"/>
      <c r="BB97" s="4"/>
      <c r="BC97" s="11"/>
      <c r="BD97" s="4"/>
      <c r="BE97" s="11"/>
      <c r="BF97" s="4"/>
      <c r="BG97" s="4"/>
      <c r="BH97" s="4"/>
      <c r="BI97" s="11"/>
      <c r="BJ97" s="4"/>
      <c r="BK97" s="11"/>
      <c r="BL97" s="4"/>
      <c r="BM97" s="4"/>
      <c r="BN97" s="4"/>
      <c r="BO97" s="11"/>
      <c r="BP97" s="4"/>
      <c r="BQ97" s="11"/>
      <c r="BR97" s="4"/>
      <c r="BS97" s="4"/>
      <c r="BT97" s="4"/>
      <c r="BU97" s="4"/>
      <c r="BV97" s="4"/>
      <c r="BW97" s="4"/>
      <c r="BX97" s="4"/>
      <c r="BY97" s="4"/>
      <c r="BZ97" s="4"/>
      <c r="CA97" s="11"/>
      <c r="CB97" s="4"/>
      <c r="CC97" s="11"/>
      <c r="CD97" s="4"/>
    </row>
    <row r="98" spans="4:82" s="1" customFormat="1" x14ac:dyDescent="0.25">
      <c r="D98" s="2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33"/>
      <c r="AF98" s="33"/>
      <c r="AG98" s="33"/>
      <c r="AH98" s="33"/>
      <c r="AI98" s="33"/>
      <c r="AJ98" s="33"/>
      <c r="AK98" s="4"/>
      <c r="AL98" s="4"/>
      <c r="AM98" s="4"/>
      <c r="AN98" s="4"/>
      <c r="AO98" s="4"/>
      <c r="AP98" s="4"/>
      <c r="AQ98" s="11"/>
      <c r="AR98" s="4"/>
      <c r="AS98" s="11"/>
      <c r="AT98" s="4"/>
      <c r="AU98" s="4"/>
      <c r="AV98" s="4"/>
      <c r="AW98" s="11"/>
      <c r="AX98" s="4"/>
      <c r="AY98" s="11"/>
      <c r="AZ98" s="4"/>
      <c r="BA98" s="4"/>
      <c r="BB98" s="4"/>
      <c r="BC98" s="11"/>
      <c r="BD98" s="4"/>
      <c r="BE98" s="11"/>
      <c r="BF98" s="4"/>
      <c r="BG98" s="4"/>
      <c r="BH98" s="4"/>
      <c r="BI98" s="11"/>
      <c r="BJ98" s="4"/>
      <c r="BK98" s="11"/>
      <c r="BL98" s="4"/>
      <c r="BM98" s="4"/>
      <c r="BN98" s="4"/>
      <c r="BO98" s="11"/>
      <c r="BP98" s="4"/>
      <c r="BQ98" s="11"/>
      <c r="BR98" s="4"/>
      <c r="BS98" s="4"/>
      <c r="BT98" s="4"/>
      <c r="BU98" s="4"/>
      <c r="BV98" s="4"/>
      <c r="BW98" s="4"/>
      <c r="BX98" s="4"/>
      <c r="BY98" s="4"/>
      <c r="BZ98" s="4"/>
      <c r="CA98" s="11"/>
      <c r="CB98" s="4"/>
      <c r="CC98" s="11"/>
      <c r="CD98" s="4"/>
    </row>
    <row r="99" spans="4:82" s="1" customFormat="1" x14ac:dyDescent="0.25">
      <c r="D99" s="2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33"/>
      <c r="AF99" s="33"/>
      <c r="AG99" s="33"/>
      <c r="AH99" s="33"/>
      <c r="AI99" s="33"/>
      <c r="AJ99" s="33"/>
      <c r="AK99" s="4"/>
      <c r="AL99" s="4"/>
      <c r="AM99" s="4"/>
      <c r="AN99" s="4"/>
      <c r="AO99" s="4"/>
      <c r="AP99" s="4"/>
      <c r="AQ99" s="11"/>
      <c r="AR99" s="4"/>
      <c r="AS99" s="11"/>
      <c r="AT99" s="4"/>
      <c r="AU99" s="4"/>
      <c r="AV99" s="4"/>
      <c r="AW99" s="11"/>
      <c r="AX99" s="4"/>
      <c r="AY99" s="11"/>
      <c r="AZ99" s="4"/>
      <c r="BA99" s="4"/>
      <c r="BB99" s="4"/>
      <c r="BC99" s="11"/>
      <c r="BD99" s="4"/>
      <c r="BE99" s="11"/>
      <c r="BF99" s="4"/>
      <c r="BG99" s="4"/>
      <c r="BH99" s="4"/>
      <c r="BI99" s="11"/>
      <c r="BJ99" s="4"/>
      <c r="BK99" s="11"/>
      <c r="BL99" s="4"/>
      <c r="BM99" s="4"/>
      <c r="BN99" s="4"/>
      <c r="BO99" s="11"/>
      <c r="BP99" s="4"/>
      <c r="BQ99" s="11"/>
      <c r="BR99" s="4"/>
      <c r="BS99" s="4"/>
      <c r="BT99" s="4"/>
      <c r="BU99" s="4"/>
      <c r="BV99" s="4"/>
      <c r="BW99" s="4"/>
      <c r="BX99" s="4"/>
      <c r="BY99" s="4"/>
      <c r="BZ99" s="4"/>
      <c r="CA99" s="11"/>
      <c r="CB99" s="4"/>
      <c r="CC99" s="11"/>
      <c r="CD99" s="4"/>
    </row>
    <row r="100" spans="4:82" s="1" customFormat="1" x14ac:dyDescent="0.25">
      <c r="D100" s="2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33"/>
      <c r="AF100" s="33"/>
      <c r="AG100" s="33"/>
      <c r="AH100" s="33"/>
      <c r="AI100" s="33"/>
      <c r="AJ100" s="33"/>
      <c r="AK100" s="4"/>
      <c r="AL100" s="4"/>
      <c r="AM100" s="4"/>
      <c r="AN100" s="4"/>
      <c r="AO100" s="4"/>
      <c r="AP100" s="4"/>
      <c r="AQ100" s="11"/>
      <c r="AR100" s="4"/>
      <c r="AS100" s="11"/>
      <c r="AT100" s="4"/>
      <c r="AU100" s="4"/>
      <c r="AV100" s="4"/>
      <c r="AW100" s="11"/>
      <c r="AX100" s="4"/>
      <c r="AY100" s="11"/>
      <c r="AZ100" s="4"/>
      <c r="BA100" s="4"/>
      <c r="BB100" s="4"/>
      <c r="BC100" s="11"/>
      <c r="BD100" s="4"/>
      <c r="BE100" s="11"/>
      <c r="BF100" s="4"/>
      <c r="BG100" s="4"/>
      <c r="BH100" s="4"/>
      <c r="BI100" s="11"/>
      <c r="BJ100" s="4"/>
      <c r="BK100" s="11"/>
      <c r="BL100" s="4"/>
      <c r="BM100" s="4"/>
      <c r="BN100" s="4"/>
      <c r="BO100" s="11"/>
      <c r="BP100" s="4"/>
      <c r="BQ100" s="11"/>
      <c r="BR100" s="4"/>
      <c r="BS100" s="4"/>
      <c r="BT100" s="4"/>
      <c r="BU100" s="4"/>
      <c r="BV100" s="4"/>
      <c r="BW100" s="4"/>
      <c r="BX100" s="4"/>
      <c r="BY100" s="4"/>
      <c r="BZ100" s="4"/>
      <c r="CA100" s="11"/>
      <c r="CB100" s="4"/>
      <c r="CC100" s="11"/>
      <c r="CD100" s="4"/>
    </row>
    <row r="101" spans="4:82" s="1" customFormat="1" x14ac:dyDescent="0.25">
      <c r="D101" s="2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33"/>
      <c r="AF101" s="33"/>
      <c r="AG101" s="33"/>
      <c r="AH101" s="33"/>
      <c r="AI101" s="33"/>
      <c r="AJ101" s="33"/>
      <c r="AK101" s="4"/>
      <c r="AL101" s="4"/>
      <c r="AM101" s="4"/>
      <c r="AN101" s="4"/>
      <c r="AO101" s="4"/>
      <c r="AP101" s="4"/>
      <c r="AQ101" s="11"/>
      <c r="AR101" s="4"/>
      <c r="AS101" s="11"/>
      <c r="AT101" s="4"/>
      <c r="AU101" s="4"/>
      <c r="AV101" s="4"/>
      <c r="AW101" s="11"/>
      <c r="AX101" s="4"/>
      <c r="AY101" s="11"/>
      <c r="AZ101" s="4"/>
      <c r="BA101" s="4"/>
      <c r="BB101" s="4"/>
      <c r="BC101" s="11"/>
      <c r="BD101" s="4"/>
      <c r="BE101" s="11"/>
      <c r="BF101" s="4"/>
      <c r="BG101" s="4"/>
      <c r="BH101" s="4"/>
      <c r="BI101" s="11"/>
      <c r="BJ101" s="4"/>
      <c r="BK101" s="11"/>
      <c r="BL101" s="4"/>
      <c r="BM101" s="4"/>
      <c r="BN101" s="4"/>
      <c r="BO101" s="11"/>
      <c r="BP101" s="4"/>
      <c r="BQ101" s="11"/>
      <c r="BR101" s="4"/>
      <c r="BS101" s="4"/>
      <c r="BT101" s="4"/>
      <c r="BU101" s="4"/>
      <c r="BV101" s="4"/>
      <c r="BW101" s="4"/>
      <c r="BX101" s="4"/>
      <c r="BY101" s="4"/>
      <c r="BZ101" s="4"/>
      <c r="CA101" s="11"/>
      <c r="CB101" s="4"/>
      <c r="CC101" s="11"/>
      <c r="CD101" s="4"/>
    </row>
    <row r="102" spans="4:82" s="1" customFormat="1" x14ac:dyDescent="0.25">
      <c r="D102" s="2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11"/>
      <c r="AR102" s="4"/>
      <c r="AS102" s="11"/>
      <c r="AT102" s="4"/>
      <c r="AU102" s="4"/>
      <c r="AV102" s="4"/>
      <c r="AW102" s="11"/>
      <c r="AX102" s="4"/>
      <c r="AY102" s="11"/>
      <c r="AZ102" s="4"/>
      <c r="BA102" s="4"/>
      <c r="BB102" s="4"/>
      <c r="BC102" s="11"/>
      <c r="BD102" s="4"/>
      <c r="BE102" s="11"/>
      <c r="BF102" s="4"/>
      <c r="BG102" s="4"/>
      <c r="BH102" s="4"/>
      <c r="BI102" s="11"/>
      <c r="BJ102" s="4"/>
      <c r="BK102" s="11"/>
      <c r="BL102" s="4"/>
      <c r="BM102" s="4"/>
      <c r="BN102" s="4"/>
      <c r="BO102" s="11"/>
      <c r="BP102" s="4"/>
      <c r="BQ102" s="11"/>
      <c r="BR102" s="4"/>
      <c r="BS102" s="4"/>
      <c r="BT102" s="4"/>
      <c r="BU102" s="4"/>
      <c r="BV102" s="4"/>
      <c r="BW102" s="4"/>
      <c r="BX102" s="4"/>
      <c r="BY102" s="4"/>
      <c r="BZ102" s="4"/>
      <c r="CA102" s="11"/>
      <c r="CB102" s="4"/>
      <c r="CC102" s="11"/>
      <c r="CD102" s="4"/>
    </row>
    <row r="103" spans="4:82" s="1" customFormat="1" x14ac:dyDescent="0.25">
      <c r="D103" s="2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33"/>
      <c r="AF103" s="33"/>
      <c r="AG103" s="33"/>
      <c r="AH103" s="33"/>
      <c r="AI103" s="33"/>
      <c r="AJ103" s="33"/>
      <c r="AK103" s="4"/>
      <c r="AL103" s="4"/>
      <c r="AM103" s="4"/>
      <c r="AN103" s="4"/>
      <c r="AO103" s="4"/>
      <c r="AP103" s="4"/>
      <c r="AQ103" s="11"/>
      <c r="AR103" s="4"/>
      <c r="AS103" s="11"/>
      <c r="AT103" s="4"/>
      <c r="AU103" s="4"/>
      <c r="AV103" s="4"/>
      <c r="AW103" s="11"/>
      <c r="AX103" s="4"/>
      <c r="AY103" s="11"/>
      <c r="AZ103" s="4"/>
      <c r="BA103" s="4"/>
      <c r="BB103" s="4"/>
      <c r="BC103" s="11"/>
      <c r="BD103" s="4"/>
      <c r="BE103" s="11"/>
      <c r="BF103" s="4"/>
      <c r="BG103" s="4"/>
      <c r="BH103" s="4"/>
      <c r="BI103" s="11"/>
      <c r="BJ103" s="4"/>
      <c r="BK103" s="11"/>
      <c r="BL103" s="4"/>
      <c r="BM103" s="4"/>
      <c r="BN103" s="4"/>
      <c r="BO103" s="11"/>
      <c r="BP103" s="4"/>
      <c r="BQ103" s="11"/>
      <c r="BR103" s="4"/>
      <c r="BS103" s="4"/>
      <c r="BT103" s="4"/>
      <c r="BU103" s="4"/>
      <c r="BV103" s="4"/>
      <c r="BW103" s="4"/>
      <c r="BX103" s="4"/>
      <c r="BY103" s="4"/>
      <c r="BZ103" s="4"/>
      <c r="CA103" s="11"/>
      <c r="CB103" s="4"/>
      <c r="CC103" s="11"/>
      <c r="CD103" s="4"/>
    </row>
    <row r="104" spans="4:82" s="1" customFormat="1" x14ac:dyDescent="0.25">
      <c r="D104" s="2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33"/>
      <c r="AF104" s="33"/>
      <c r="AG104" s="33"/>
      <c r="AH104" s="33"/>
      <c r="AI104" s="33"/>
      <c r="AJ104" s="33"/>
      <c r="AK104" s="4"/>
      <c r="AL104" s="4"/>
      <c r="AM104" s="4"/>
      <c r="AN104" s="4"/>
      <c r="AO104" s="4"/>
      <c r="AP104" s="4"/>
      <c r="AQ104" s="11"/>
      <c r="AR104" s="4"/>
      <c r="AS104" s="11"/>
      <c r="AT104" s="4"/>
      <c r="AU104" s="4"/>
      <c r="AV104" s="4"/>
      <c r="AW104" s="11"/>
      <c r="AX104" s="4"/>
      <c r="AY104" s="11"/>
      <c r="AZ104" s="4"/>
      <c r="BA104" s="4"/>
      <c r="BB104" s="4"/>
      <c r="BC104" s="11"/>
      <c r="BD104" s="4"/>
      <c r="BE104" s="11"/>
      <c r="BF104" s="4"/>
      <c r="BG104" s="4"/>
      <c r="BH104" s="4"/>
      <c r="BI104" s="11"/>
      <c r="BJ104" s="4"/>
      <c r="BK104" s="11"/>
      <c r="BL104" s="4"/>
      <c r="BM104" s="4"/>
      <c r="BN104" s="4"/>
      <c r="BO104" s="11"/>
      <c r="BP104" s="4"/>
      <c r="BQ104" s="11"/>
      <c r="BR104" s="4"/>
      <c r="BS104" s="4"/>
      <c r="BT104" s="4"/>
      <c r="BU104" s="4"/>
      <c r="BV104" s="4"/>
      <c r="BW104" s="4"/>
      <c r="BX104" s="4"/>
      <c r="BY104" s="4"/>
      <c r="BZ104" s="4"/>
      <c r="CA104" s="11"/>
      <c r="CB104" s="4"/>
      <c r="CC104" s="11"/>
      <c r="CD104" s="4"/>
    </row>
    <row r="105" spans="4:82" s="1" customFormat="1" x14ac:dyDescent="0.25">
      <c r="D105" s="2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11"/>
      <c r="AR105" s="4"/>
      <c r="AS105" s="11"/>
      <c r="AT105" s="4"/>
      <c r="AU105" s="4"/>
      <c r="AV105" s="4"/>
      <c r="AW105" s="11"/>
      <c r="AX105" s="4"/>
      <c r="AY105" s="11"/>
      <c r="AZ105" s="4"/>
      <c r="BA105" s="4"/>
      <c r="BB105" s="4"/>
      <c r="BC105" s="11"/>
      <c r="BD105" s="4"/>
      <c r="BE105" s="11"/>
      <c r="BF105" s="4"/>
      <c r="BG105" s="4"/>
      <c r="BH105" s="4"/>
      <c r="BI105" s="11"/>
      <c r="BJ105" s="4"/>
      <c r="BK105" s="11"/>
      <c r="BL105" s="4"/>
      <c r="BM105" s="4"/>
      <c r="BN105" s="4"/>
      <c r="BO105" s="11"/>
      <c r="BP105" s="4"/>
      <c r="BQ105" s="11"/>
      <c r="BR105" s="4"/>
      <c r="BS105" s="4"/>
      <c r="BT105" s="4"/>
      <c r="BU105" s="4"/>
      <c r="BV105" s="4"/>
      <c r="BW105" s="4"/>
      <c r="BX105" s="4"/>
      <c r="BY105" s="4"/>
      <c r="BZ105" s="4"/>
      <c r="CA105" s="11"/>
      <c r="CB105" s="4"/>
      <c r="CC105" s="11"/>
      <c r="CD105" s="4"/>
    </row>
    <row r="106" spans="4:82" s="1" customFormat="1" x14ac:dyDescent="0.25">
      <c r="D106" s="2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33"/>
      <c r="AF106" s="33"/>
      <c r="AG106" s="33"/>
      <c r="AH106" s="33"/>
      <c r="AI106" s="33"/>
      <c r="AJ106" s="33"/>
      <c r="AK106" s="4"/>
      <c r="AL106" s="4"/>
      <c r="AM106" s="4"/>
      <c r="AN106" s="4"/>
      <c r="AO106" s="4"/>
      <c r="AP106" s="4"/>
      <c r="AQ106" s="11"/>
      <c r="AR106" s="4"/>
      <c r="AS106" s="11"/>
      <c r="AT106" s="4"/>
      <c r="AU106" s="4"/>
      <c r="AV106" s="4"/>
      <c r="AW106" s="11"/>
      <c r="AX106" s="4"/>
      <c r="AY106" s="11"/>
      <c r="AZ106" s="4"/>
      <c r="BA106" s="4"/>
      <c r="BB106" s="4"/>
      <c r="BC106" s="11"/>
      <c r="BD106" s="4"/>
      <c r="BE106" s="11"/>
      <c r="BF106" s="4"/>
      <c r="BG106" s="4"/>
      <c r="BH106" s="4"/>
      <c r="BI106" s="11"/>
      <c r="BJ106" s="4"/>
      <c r="BK106" s="11"/>
      <c r="BL106" s="4"/>
      <c r="BM106" s="4"/>
      <c r="BN106" s="4"/>
      <c r="BO106" s="11"/>
      <c r="BP106" s="4"/>
      <c r="BQ106" s="11"/>
      <c r="BR106" s="4"/>
      <c r="BS106" s="4"/>
      <c r="BT106" s="4"/>
      <c r="BU106" s="4"/>
      <c r="BV106" s="4"/>
      <c r="BW106" s="4"/>
      <c r="BX106" s="4"/>
      <c r="BY106" s="4"/>
      <c r="BZ106" s="4"/>
      <c r="CA106" s="11"/>
      <c r="CB106" s="4"/>
      <c r="CC106" s="11"/>
      <c r="CD106" s="4"/>
    </row>
    <row r="107" spans="4:82" s="1" customFormat="1" x14ac:dyDescent="0.25">
      <c r="D107" s="2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33"/>
      <c r="AF107" s="33"/>
      <c r="AG107" s="33"/>
      <c r="AH107" s="33"/>
      <c r="AI107" s="33"/>
      <c r="AJ107" s="33"/>
      <c r="AK107" s="4"/>
      <c r="AL107" s="4"/>
      <c r="AM107" s="4"/>
      <c r="AN107" s="4"/>
      <c r="AO107" s="4"/>
      <c r="AP107" s="4"/>
      <c r="AQ107" s="11"/>
      <c r="AR107" s="4"/>
      <c r="AS107" s="11"/>
      <c r="AT107" s="4"/>
      <c r="AU107" s="4"/>
      <c r="AV107" s="4"/>
      <c r="AW107" s="11"/>
      <c r="AX107" s="4"/>
      <c r="AY107" s="11"/>
      <c r="AZ107" s="4"/>
      <c r="BA107" s="4"/>
      <c r="BB107" s="4"/>
      <c r="BC107" s="11"/>
      <c r="BD107" s="4"/>
      <c r="BE107" s="11"/>
      <c r="BF107" s="4"/>
      <c r="BG107" s="4"/>
      <c r="BH107" s="4"/>
      <c r="BI107" s="11"/>
      <c r="BJ107" s="4"/>
      <c r="BK107" s="11"/>
      <c r="BL107" s="4"/>
      <c r="BM107" s="4"/>
      <c r="BN107" s="4"/>
      <c r="BO107" s="11"/>
      <c r="BP107" s="4"/>
      <c r="BQ107" s="11"/>
      <c r="BR107" s="4"/>
      <c r="BS107" s="4"/>
      <c r="BT107" s="4"/>
      <c r="BU107" s="4"/>
      <c r="BV107" s="4"/>
      <c r="BW107" s="4"/>
      <c r="BX107" s="4"/>
      <c r="BY107" s="4"/>
      <c r="BZ107" s="4"/>
      <c r="CA107" s="11"/>
      <c r="CB107" s="4"/>
      <c r="CC107" s="11"/>
      <c r="CD107" s="4"/>
    </row>
    <row r="108" spans="4:82" s="1" customFormat="1" x14ac:dyDescent="0.25">
      <c r="D108" s="2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33"/>
      <c r="AF108" s="33"/>
      <c r="AG108" s="33"/>
      <c r="AH108" s="33"/>
      <c r="AI108" s="33"/>
      <c r="AJ108" s="33"/>
      <c r="AK108" s="4"/>
      <c r="AL108" s="4"/>
      <c r="AM108" s="4"/>
      <c r="AN108" s="4"/>
      <c r="AO108" s="4"/>
      <c r="AP108" s="4"/>
      <c r="AQ108" s="11"/>
      <c r="AR108" s="4"/>
      <c r="AS108" s="11"/>
      <c r="AT108" s="4"/>
      <c r="AU108" s="4"/>
      <c r="AV108" s="4"/>
      <c r="AW108" s="11"/>
      <c r="AX108" s="4"/>
      <c r="AY108" s="11"/>
      <c r="AZ108" s="4"/>
      <c r="BA108" s="4"/>
      <c r="BB108" s="4"/>
      <c r="BC108" s="11"/>
      <c r="BD108" s="4"/>
      <c r="BE108" s="11"/>
      <c r="BF108" s="4"/>
      <c r="BG108" s="4"/>
      <c r="BH108" s="4"/>
      <c r="BI108" s="11"/>
      <c r="BJ108" s="4"/>
      <c r="BK108" s="11"/>
      <c r="BL108" s="4"/>
      <c r="BM108" s="4"/>
      <c r="BN108" s="4"/>
      <c r="BO108" s="11"/>
      <c r="BP108" s="4"/>
      <c r="BQ108" s="11"/>
      <c r="BR108" s="4"/>
      <c r="BS108" s="4"/>
      <c r="BT108" s="4"/>
      <c r="BU108" s="4"/>
      <c r="BV108" s="4"/>
      <c r="BW108" s="4"/>
      <c r="BX108" s="4"/>
      <c r="BY108" s="4"/>
      <c r="BZ108" s="4"/>
      <c r="CA108" s="11"/>
      <c r="CB108" s="4"/>
      <c r="CC108" s="11"/>
      <c r="CD108" s="4"/>
    </row>
    <row r="109" spans="4:82" s="1" customFormat="1" x14ac:dyDescent="0.25">
      <c r="D109" s="2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33"/>
      <c r="AF109" s="33"/>
      <c r="AG109" s="33"/>
      <c r="AH109" s="33"/>
      <c r="AI109" s="33"/>
      <c r="AJ109" s="33"/>
      <c r="AK109" s="4"/>
      <c r="AL109" s="4"/>
      <c r="AM109" s="4"/>
      <c r="AN109" s="4"/>
      <c r="AO109" s="4"/>
      <c r="AP109" s="4"/>
      <c r="AQ109" s="11"/>
      <c r="AR109" s="4"/>
      <c r="AS109" s="11"/>
      <c r="AT109" s="4"/>
      <c r="AU109" s="4"/>
      <c r="AV109" s="4"/>
      <c r="AW109" s="11"/>
      <c r="AX109" s="4"/>
      <c r="AY109" s="11"/>
      <c r="AZ109" s="4"/>
      <c r="BA109" s="4"/>
      <c r="BB109" s="4"/>
      <c r="BC109" s="11"/>
      <c r="BD109" s="4"/>
      <c r="BE109" s="11"/>
      <c r="BF109" s="4"/>
      <c r="BG109" s="4"/>
      <c r="BH109" s="4"/>
      <c r="BI109" s="11"/>
      <c r="BJ109" s="4"/>
      <c r="BK109" s="11"/>
      <c r="BL109" s="4"/>
      <c r="BM109" s="4"/>
      <c r="BN109" s="4"/>
      <c r="BO109" s="11"/>
      <c r="BP109" s="4"/>
      <c r="BQ109" s="11"/>
      <c r="BR109" s="4"/>
      <c r="BS109" s="4"/>
      <c r="BT109" s="4"/>
      <c r="BU109" s="4"/>
      <c r="BV109" s="4"/>
      <c r="BW109" s="4"/>
      <c r="BX109" s="4"/>
      <c r="BY109" s="4"/>
      <c r="BZ109" s="4"/>
      <c r="CA109" s="11"/>
      <c r="CB109" s="4"/>
      <c r="CC109" s="11"/>
      <c r="CD109" s="4"/>
    </row>
    <row r="110" spans="4:82" s="1" customFormat="1" x14ac:dyDescent="0.25">
      <c r="D110" s="2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33"/>
      <c r="AF110" s="33"/>
      <c r="AG110" s="33"/>
      <c r="AH110" s="33"/>
      <c r="AI110" s="33"/>
      <c r="AJ110" s="33"/>
      <c r="AK110" s="4"/>
      <c r="AL110" s="4"/>
      <c r="AM110" s="4"/>
      <c r="AN110" s="4"/>
      <c r="AO110" s="4"/>
      <c r="AP110" s="4"/>
      <c r="AQ110" s="11"/>
      <c r="AR110" s="4"/>
      <c r="AS110" s="11"/>
      <c r="AT110" s="4"/>
      <c r="AU110" s="4"/>
      <c r="AV110" s="4"/>
      <c r="AW110" s="11"/>
      <c r="AX110" s="4"/>
      <c r="AY110" s="11"/>
      <c r="AZ110" s="4"/>
      <c r="BA110" s="4"/>
      <c r="BB110" s="4"/>
      <c r="BC110" s="11"/>
      <c r="BD110" s="4"/>
      <c r="BE110" s="11"/>
      <c r="BF110" s="4"/>
      <c r="BG110" s="4"/>
      <c r="BH110" s="4"/>
      <c r="BI110" s="11"/>
      <c r="BJ110" s="4"/>
      <c r="BK110" s="11"/>
      <c r="BL110" s="4"/>
      <c r="BM110" s="4"/>
      <c r="BN110" s="4"/>
      <c r="BO110" s="11"/>
      <c r="BP110" s="4"/>
      <c r="BQ110" s="11"/>
      <c r="BR110" s="4"/>
      <c r="BS110" s="4"/>
      <c r="BT110" s="4"/>
      <c r="BU110" s="4"/>
      <c r="BV110" s="4"/>
      <c r="BW110" s="4"/>
      <c r="BX110" s="4"/>
      <c r="BY110" s="4"/>
      <c r="BZ110" s="4"/>
      <c r="CA110" s="11"/>
      <c r="CB110" s="4"/>
      <c r="CC110" s="11"/>
      <c r="CD110" s="4"/>
    </row>
    <row r="111" spans="4:82" s="1" customFormat="1" x14ac:dyDescent="0.25">
      <c r="D111" s="2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33"/>
      <c r="AF111" s="33"/>
      <c r="AG111" s="33"/>
      <c r="AH111" s="33"/>
      <c r="AI111" s="33"/>
      <c r="AJ111" s="33"/>
      <c r="AK111" s="4"/>
      <c r="AL111" s="4"/>
      <c r="AM111" s="4"/>
      <c r="AN111" s="4"/>
      <c r="AO111" s="4"/>
      <c r="AP111" s="4"/>
      <c r="AQ111" s="11"/>
      <c r="AR111" s="4"/>
      <c r="AS111" s="11"/>
      <c r="AT111" s="4"/>
      <c r="AU111" s="4"/>
      <c r="AV111" s="4"/>
      <c r="AW111" s="11"/>
      <c r="AX111" s="4"/>
      <c r="AY111" s="11"/>
      <c r="AZ111" s="4"/>
      <c r="BA111" s="4"/>
      <c r="BB111" s="4"/>
      <c r="BC111" s="11"/>
      <c r="BD111" s="4"/>
      <c r="BE111" s="11"/>
      <c r="BF111" s="4"/>
      <c r="BG111" s="4"/>
      <c r="BH111" s="4"/>
      <c r="BI111" s="11"/>
      <c r="BJ111" s="4"/>
      <c r="BK111" s="11"/>
      <c r="BL111" s="4"/>
      <c r="BM111" s="4"/>
      <c r="BN111" s="4"/>
      <c r="BO111" s="11"/>
      <c r="BP111" s="4"/>
      <c r="BQ111" s="11"/>
      <c r="BR111" s="4"/>
      <c r="BS111" s="4"/>
      <c r="BT111" s="4"/>
      <c r="BU111" s="4"/>
      <c r="BV111" s="4"/>
      <c r="BW111" s="4"/>
      <c r="BX111" s="4"/>
      <c r="BY111" s="4"/>
      <c r="BZ111" s="4"/>
      <c r="CA111" s="11"/>
      <c r="CB111" s="4"/>
      <c r="CC111" s="11"/>
      <c r="CD111" s="4"/>
    </row>
    <row r="112" spans="4:82" s="1" customFormat="1" x14ac:dyDescent="0.25">
      <c r="D112" s="2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11"/>
      <c r="AR112" s="4"/>
      <c r="AS112" s="11"/>
      <c r="AT112" s="4"/>
      <c r="AU112" s="4"/>
      <c r="AV112" s="4"/>
      <c r="AW112" s="11"/>
      <c r="AX112" s="4"/>
      <c r="AY112" s="11"/>
      <c r="AZ112" s="4"/>
      <c r="BA112" s="4"/>
      <c r="BB112" s="4"/>
      <c r="BC112" s="11"/>
      <c r="BD112" s="4"/>
      <c r="BE112" s="11"/>
      <c r="BF112" s="4"/>
      <c r="BG112" s="4"/>
      <c r="BH112" s="4"/>
      <c r="BI112" s="11"/>
      <c r="BJ112" s="4"/>
      <c r="BK112" s="11"/>
      <c r="BL112" s="4"/>
      <c r="BM112" s="4"/>
      <c r="BN112" s="4"/>
      <c r="BO112" s="11"/>
      <c r="BP112" s="4"/>
      <c r="BQ112" s="11"/>
      <c r="BR112" s="4"/>
      <c r="BS112" s="4"/>
      <c r="BT112" s="4"/>
      <c r="BU112" s="4"/>
      <c r="BV112" s="4"/>
      <c r="BW112" s="4"/>
      <c r="BX112" s="4"/>
      <c r="BY112" s="4"/>
      <c r="BZ112" s="4"/>
      <c r="CA112" s="11"/>
      <c r="CB112" s="4"/>
      <c r="CC112" s="11"/>
      <c r="CD112" s="4"/>
    </row>
    <row r="113" spans="4:82" s="1" customFormat="1" x14ac:dyDescent="0.25">
      <c r="D113" s="2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33"/>
      <c r="AF113" s="33"/>
      <c r="AG113" s="33"/>
      <c r="AH113" s="33"/>
      <c r="AI113" s="33"/>
      <c r="AJ113" s="33"/>
      <c r="AK113" s="4"/>
      <c r="AL113" s="4"/>
      <c r="AM113" s="4"/>
      <c r="AN113" s="4"/>
      <c r="AO113" s="4"/>
      <c r="AP113" s="4"/>
      <c r="AQ113" s="11"/>
      <c r="AR113" s="4"/>
      <c r="AS113" s="11"/>
      <c r="AT113" s="4"/>
      <c r="AU113" s="4"/>
      <c r="AV113" s="4"/>
      <c r="AW113" s="11"/>
      <c r="AX113" s="4"/>
      <c r="AY113" s="11"/>
      <c r="AZ113" s="4"/>
      <c r="BA113" s="4"/>
      <c r="BB113" s="4"/>
      <c r="BC113" s="11"/>
      <c r="BD113" s="4"/>
      <c r="BE113" s="11"/>
      <c r="BF113" s="4"/>
      <c r="BG113" s="4"/>
      <c r="BH113" s="4"/>
      <c r="BI113" s="11"/>
      <c r="BJ113" s="4"/>
      <c r="BK113" s="11"/>
      <c r="BL113" s="4"/>
      <c r="BM113" s="4"/>
      <c r="BN113" s="4"/>
      <c r="BO113" s="11"/>
      <c r="BP113" s="4"/>
      <c r="BQ113" s="11"/>
      <c r="BR113" s="4"/>
      <c r="BS113" s="4"/>
      <c r="BT113" s="4"/>
      <c r="BU113" s="4"/>
      <c r="BV113" s="4"/>
      <c r="BW113" s="4"/>
      <c r="BX113" s="4"/>
      <c r="BY113" s="4"/>
      <c r="BZ113" s="4"/>
      <c r="CA113" s="11"/>
      <c r="CB113" s="4"/>
      <c r="CC113" s="11"/>
      <c r="CD113" s="4"/>
    </row>
    <row r="114" spans="4:82" s="1" customFormat="1" x14ac:dyDescent="0.25">
      <c r="D114" s="2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33"/>
      <c r="AF114" s="33"/>
      <c r="AG114" s="33"/>
      <c r="AH114" s="33"/>
      <c r="AI114" s="33"/>
      <c r="AJ114" s="33"/>
      <c r="AK114" s="4"/>
      <c r="AL114" s="4"/>
      <c r="AM114" s="4"/>
      <c r="AN114" s="4"/>
      <c r="AO114" s="4"/>
      <c r="AP114" s="4"/>
      <c r="AQ114" s="11"/>
      <c r="AR114" s="4"/>
      <c r="AS114" s="11"/>
      <c r="AT114" s="4"/>
      <c r="AU114" s="4"/>
      <c r="AV114" s="4"/>
      <c r="AW114" s="11"/>
      <c r="AX114" s="4"/>
      <c r="AY114" s="11"/>
      <c r="AZ114" s="4"/>
      <c r="BA114" s="4"/>
      <c r="BB114" s="4"/>
      <c r="BC114" s="11"/>
      <c r="BD114" s="4"/>
      <c r="BE114" s="11"/>
      <c r="BF114" s="4"/>
      <c r="BG114" s="4"/>
      <c r="BH114" s="4"/>
      <c r="BI114" s="11"/>
      <c r="BJ114" s="4"/>
      <c r="BK114" s="11"/>
      <c r="BL114" s="4"/>
      <c r="BM114" s="4"/>
      <c r="BN114" s="4"/>
      <c r="BO114" s="11"/>
      <c r="BP114" s="4"/>
      <c r="BQ114" s="11"/>
      <c r="BR114" s="4"/>
      <c r="BS114" s="4"/>
      <c r="BT114" s="4"/>
      <c r="BU114" s="4"/>
      <c r="BV114" s="4"/>
      <c r="BW114" s="4"/>
      <c r="BX114" s="4"/>
      <c r="BY114" s="4"/>
      <c r="BZ114" s="4"/>
      <c r="CA114" s="11"/>
      <c r="CB114" s="4"/>
      <c r="CC114" s="11"/>
      <c r="CD114" s="4"/>
    </row>
    <row r="115" spans="4:82" s="1" customFormat="1" x14ac:dyDescent="0.25">
      <c r="D115" s="2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33"/>
      <c r="AF115" s="33"/>
      <c r="AG115" s="33"/>
      <c r="AH115" s="33"/>
      <c r="AI115" s="33"/>
      <c r="AJ115" s="33"/>
      <c r="AK115" s="4"/>
      <c r="AL115" s="4"/>
      <c r="AM115" s="4"/>
      <c r="AN115" s="4"/>
      <c r="AO115" s="4"/>
      <c r="AP115" s="4"/>
      <c r="AQ115" s="11"/>
      <c r="AR115" s="4"/>
      <c r="AS115" s="11"/>
      <c r="AT115" s="4"/>
      <c r="AU115" s="4"/>
      <c r="AV115" s="4"/>
      <c r="AW115" s="11"/>
      <c r="AX115" s="4"/>
      <c r="AY115" s="11"/>
      <c r="AZ115" s="4"/>
      <c r="BA115" s="4"/>
      <c r="BB115" s="4"/>
      <c r="BC115" s="11"/>
      <c r="BD115" s="4"/>
      <c r="BE115" s="11"/>
      <c r="BF115" s="4"/>
      <c r="BG115" s="4"/>
      <c r="BH115" s="4"/>
      <c r="BI115" s="11"/>
      <c r="BJ115" s="4"/>
      <c r="BK115" s="11"/>
      <c r="BL115" s="4"/>
      <c r="BM115" s="4"/>
      <c r="BN115" s="4"/>
      <c r="BO115" s="11"/>
      <c r="BP115" s="4"/>
      <c r="BQ115" s="11"/>
      <c r="BR115" s="4"/>
      <c r="BS115" s="4"/>
      <c r="BT115" s="4"/>
      <c r="BU115" s="4"/>
      <c r="BV115" s="4"/>
      <c r="BW115" s="4"/>
      <c r="BX115" s="4"/>
      <c r="BY115" s="4"/>
      <c r="BZ115" s="4"/>
      <c r="CA115" s="11"/>
      <c r="CB115" s="4"/>
      <c r="CC115" s="11"/>
      <c r="CD115" s="4"/>
    </row>
    <row r="116" spans="4:82" s="1" customFormat="1" x14ac:dyDescent="0.25">
      <c r="D116" s="2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11"/>
      <c r="AR116" s="4"/>
      <c r="AS116" s="11"/>
      <c r="AT116" s="4"/>
      <c r="AU116" s="4"/>
      <c r="AV116" s="4"/>
      <c r="AW116" s="11"/>
      <c r="AX116" s="4"/>
      <c r="AY116" s="11"/>
      <c r="AZ116" s="4"/>
      <c r="BA116" s="4"/>
      <c r="BB116" s="4"/>
      <c r="BC116" s="11"/>
      <c r="BD116" s="4"/>
      <c r="BE116" s="11"/>
      <c r="BF116" s="4"/>
      <c r="BG116" s="4"/>
      <c r="BH116" s="4"/>
      <c r="BI116" s="11"/>
      <c r="BJ116" s="4"/>
      <c r="BK116" s="11"/>
      <c r="BL116" s="4"/>
      <c r="BM116" s="4"/>
      <c r="BN116" s="4"/>
      <c r="BO116" s="11"/>
      <c r="BP116" s="4"/>
      <c r="BQ116" s="11"/>
      <c r="BR116" s="4"/>
      <c r="BS116" s="4"/>
      <c r="BT116" s="4"/>
      <c r="BU116" s="4"/>
      <c r="BV116" s="4"/>
      <c r="BW116" s="4"/>
      <c r="BX116" s="4"/>
      <c r="BY116" s="4"/>
      <c r="BZ116" s="4"/>
      <c r="CA116" s="11"/>
      <c r="CB116" s="4"/>
      <c r="CC116" s="11"/>
      <c r="CD116" s="4"/>
    </row>
    <row r="117" spans="4:82" s="1" customFormat="1" x14ac:dyDescent="0.25">
      <c r="D117" s="2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11"/>
      <c r="AR117" s="4"/>
      <c r="AS117" s="11"/>
      <c r="AT117" s="4"/>
      <c r="AU117" s="4"/>
      <c r="AV117" s="4"/>
      <c r="AW117" s="11"/>
      <c r="AX117" s="4"/>
      <c r="AY117" s="11"/>
      <c r="AZ117" s="4"/>
      <c r="BA117" s="4"/>
      <c r="BB117" s="4"/>
      <c r="BC117" s="11"/>
      <c r="BD117" s="4"/>
      <c r="BE117" s="11"/>
      <c r="BF117" s="4"/>
      <c r="BG117" s="4"/>
      <c r="BH117" s="4"/>
      <c r="BI117" s="11"/>
      <c r="BJ117" s="4"/>
      <c r="BK117" s="11"/>
      <c r="BL117" s="4"/>
      <c r="BM117" s="4"/>
      <c r="BN117" s="4"/>
      <c r="BO117" s="11"/>
      <c r="BP117" s="4"/>
      <c r="BQ117" s="11"/>
      <c r="BR117" s="4"/>
      <c r="BS117" s="4"/>
      <c r="BT117" s="4"/>
      <c r="BU117" s="4"/>
      <c r="BV117" s="4"/>
      <c r="BW117" s="4"/>
      <c r="BX117" s="4"/>
      <c r="BY117" s="4"/>
      <c r="BZ117" s="4"/>
      <c r="CA117" s="11"/>
      <c r="CB117" s="4"/>
      <c r="CC117" s="11"/>
      <c r="CD117" s="4"/>
    </row>
    <row r="118" spans="4:82" s="1" customFormat="1" x14ac:dyDescent="0.25">
      <c r="D118" s="2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11"/>
      <c r="AR118" s="4"/>
      <c r="AS118" s="11"/>
      <c r="AT118" s="4"/>
      <c r="AU118" s="4"/>
      <c r="AV118" s="4"/>
      <c r="AW118" s="11"/>
      <c r="AX118" s="4"/>
      <c r="AY118" s="11"/>
      <c r="AZ118" s="4"/>
      <c r="BA118" s="4"/>
      <c r="BB118" s="4"/>
      <c r="BC118" s="11"/>
      <c r="BD118" s="4"/>
      <c r="BE118" s="11"/>
      <c r="BF118" s="4"/>
      <c r="BG118" s="4"/>
      <c r="BH118" s="4"/>
      <c r="BI118" s="11"/>
      <c r="BJ118" s="4"/>
      <c r="BK118" s="11"/>
      <c r="BL118" s="4"/>
      <c r="BM118" s="4"/>
      <c r="BN118" s="4"/>
      <c r="BO118" s="11"/>
      <c r="BP118" s="4"/>
      <c r="BQ118" s="11"/>
      <c r="BR118" s="4"/>
      <c r="BS118" s="4"/>
      <c r="BT118" s="4"/>
      <c r="BU118" s="4"/>
      <c r="BV118" s="4"/>
      <c r="BW118" s="4"/>
      <c r="BX118" s="4"/>
      <c r="BY118" s="4"/>
      <c r="BZ118" s="4"/>
      <c r="CA118" s="11"/>
      <c r="CB118" s="4"/>
      <c r="CC118" s="11"/>
      <c r="CD118" s="4"/>
    </row>
    <row r="119" spans="4:82" s="1" customFormat="1" x14ac:dyDescent="0.25">
      <c r="D119" s="2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33"/>
      <c r="AF119" s="33"/>
      <c r="AG119" s="33"/>
      <c r="AH119" s="33"/>
      <c r="AI119" s="33"/>
      <c r="AJ119" s="33"/>
      <c r="AK119" s="4"/>
      <c r="AL119" s="4"/>
      <c r="AM119" s="4"/>
      <c r="AN119" s="4"/>
      <c r="AO119" s="4"/>
      <c r="AP119" s="4"/>
      <c r="AQ119" s="11"/>
      <c r="AR119" s="4"/>
      <c r="AS119" s="11"/>
      <c r="AT119" s="4"/>
      <c r="AU119" s="4"/>
      <c r="AV119" s="4"/>
      <c r="AW119" s="11"/>
      <c r="AX119" s="4"/>
      <c r="AY119" s="11"/>
      <c r="AZ119" s="4"/>
      <c r="BA119" s="4"/>
      <c r="BB119" s="4"/>
      <c r="BC119" s="11"/>
      <c r="BD119" s="4"/>
      <c r="BE119" s="11"/>
      <c r="BF119" s="4"/>
      <c r="BG119" s="4"/>
      <c r="BH119" s="4"/>
      <c r="BI119" s="11"/>
      <c r="BJ119" s="4"/>
      <c r="BK119" s="11"/>
      <c r="BL119" s="4"/>
      <c r="BM119" s="4"/>
      <c r="BN119" s="4"/>
      <c r="BO119" s="11"/>
      <c r="BP119" s="4"/>
      <c r="BQ119" s="11"/>
      <c r="BR119" s="4"/>
      <c r="BS119" s="4"/>
      <c r="BT119" s="4"/>
      <c r="BU119" s="4"/>
      <c r="BV119" s="4"/>
      <c r="BW119" s="4"/>
      <c r="BX119" s="4"/>
      <c r="BY119" s="4"/>
      <c r="BZ119" s="4"/>
      <c r="CA119" s="11"/>
      <c r="CB119" s="4"/>
      <c r="CC119" s="11"/>
      <c r="CD119" s="4"/>
    </row>
    <row r="120" spans="4:82" s="1" customFormat="1" x14ac:dyDescent="0.25">
      <c r="D120" s="2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33"/>
      <c r="AF120" s="33"/>
      <c r="AG120" s="33"/>
      <c r="AH120" s="33"/>
      <c r="AI120" s="33"/>
      <c r="AJ120" s="33"/>
      <c r="AK120" s="4"/>
      <c r="AL120" s="4"/>
      <c r="AM120" s="4"/>
      <c r="AN120" s="4"/>
      <c r="AO120" s="4"/>
      <c r="AP120" s="4"/>
      <c r="AQ120" s="11"/>
      <c r="AR120" s="4"/>
      <c r="AS120" s="11"/>
      <c r="AT120" s="4"/>
      <c r="AU120" s="4"/>
      <c r="AV120" s="4"/>
      <c r="AW120" s="11"/>
      <c r="AX120" s="4"/>
      <c r="AY120" s="11"/>
      <c r="AZ120" s="4"/>
      <c r="BA120" s="4"/>
      <c r="BB120" s="4"/>
      <c r="BC120" s="11"/>
      <c r="BD120" s="4"/>
      <c r="BE120" s="11"/>
      <c r="BF120" s="4"/>
      <c r="BG120" s="4"/>
      <c r="BH120" s="4"/>
      <c r="BI120" s="11"/>
      <c r="BJ120" s="4"/>
      <c r="BK120" s="11"/>
      <c r="BL120" s="4"/>
      <c r="BM120" s="4"/>
      <c r="BN120" s="4"/>
      <c r="BO120" s="11"/>
      <c r="BP120" s="4"/>
      <c r="BQ120" s="11"/>
      <c r="BR120" s="4"/>
      <c r="BS120" s="4"/>
      <c r="BT120" s="4"/>
      <c r="BU120" s="4"/>
      <c r="BV120" s="4"/>
      <c r="BW120" s="4"/>
      <c r="BX120" s="4"/>
      <c r="BY120" s="4"/>
      <c r="BZ120" s="4"/>
      <c r="CA120" s="11"/>
      <c r="CB120" s="4"/>
      <c r="CC120" s="11"/>
      <c r="CD120" s="4"/>
    </row>
    <row r="121" spans="4:82" s="1" customFormat="1" x14ac:dyDescent="0.25">
      <c r="D121" s="2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33"/>
      <c r="AF121" s="33"/>
      <c r="AG121" s="33"/>
      <c r="AH121" s="33"/>
      <c r="AI121" s="33"/>
      <c r="AJ121" s="33"/>
      <c r="AK121" s="4"/>
      <c r="AL121" s="4"/>
      <c r="AM121" s="4"/>
      <c r="AN121" s="4"/>
      <c r="AO121" s="4"/>
      <c r="AP121" s="4"/>
      <c r="AQ121" s="11"/>
      <c r="AR121" s="4"/>
      <c r="AS121" s="11"/>
      <c r="AT121" s="4"/>
      <c r="AU121" s="4"/>
      <c r="AV121" s="4"/>
      <c r="AW121" s="11"/>
      <c r="AX121" s="4"/>
      <c r="AY121" s="11"/>
      <c r="AZ121" s="4"/>
      <c r="BA121" s="4"/>
      <c r="BB121" s="4"/>
      <c r="BC121" s="11"/>
      <c r="BD121" s="4"/>
      <c r="BE121" s="11"/>
      <c r="BF121" s="4"/>
      <c r="BG121" s="4"/>
      <c r="BH121" s="4"/>
      <c r="BI121" s="11"/>
      <c r="BJ121" s="4"/>
      <c r="BK121" s="11"/>
      <c r="BL121" s="4"/>
      <c r="BM121" s="4"/>
      <c r="BN121" s="4"/>
      <c r="BO121" s="11"/>
      <c r="BP121" s="4"/>
      <c r="BQ121" s="11"/>
      <c r="BR121" s="4"/>
      <c r="BS121" s="4"/>
      <c r="BT121" s="4"/>
      <c r="BU121" s="4"/>
      <c r="BV121" s="4"/>
      <c r="BW121" s="4"/>
      <c r="BX121" s="4"/>
      <c r="BY121" s="4"/>
      <c r="BZ121" s="4"/>
      <c r="CA121" s="11"/>
      <c r="CB121" s="4"/>
      <c r="CC121" s="11"/>
      <c r="CD121" s="4"/>
    </row>
    <row r="122" spans="4:82" s="1" customFormat="1" x14ac:dyDescent="0.25">
      <c r="D122" s="2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11"/>
      <c r="AR122" s="4"/>
      <c r="AS122" s="11"/>
      <c r="AT122" s="4"/>
      <c r="AU122" s="4"/>
      <c r="AV122" s="4"/>
      <c r="AW122" s="11"/>
      <c r="AX122" s="4"/>
      <c r="AY122" s="11"/>
      <c r="AZ122" s="4"/>
      <c r="BA122" s="4"/>
      <c r="BB122" s="4"/>
      <c r="BC122" s="11"/>
      <c r="BD122" s="4"/>
      <c r="BE122" s="11"/>
      <c r="BF122" s="4"/>
      <c r="BG122" s="4"/>
      <c r="BH122" s="4"/>
      <c r="BI122" s="11"/>
      <c r="BJ122" s="4"/>
      <c r="BK122" s="11"/>
      <c r="BL122" s="4"/>
      <c r="BM122" s="4"/>
      <c r="BN122" s="4"/>
      <c r="BO122" s="11"/>
      <c r="BP122" s="4"/>
      <c r="BQ122" s="11"/>
      <c r="BR122" s="4"/>
      <c r="BS122" s="4"/>
      <c r="BT122" s="4"/>
      <c r="BU122" s="4"/>
      <c r="BV122" s="4"/>
      <c r="BW122" s="4"/>
      <c r="BX122" s="4"/>
      <c r="BY122" s="4"/>
      <c r="BZ122" s="4"/>
      <c r="CA122" s="11"/>
      <c r="CB122" s="4"/>
      <c r="CC122" s="11"/>
      <c r="CD122" s="4"/>
    </row>
    <row r="123" spans="4:82" s="1" customFormat="1" x14ac:dyDescent="0.25">
      <c r="D123" s="2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33"/>
      <c r="AF123" s="33"/>
      <c r="AG123" s="33"/>
      <c r="AH123" s="33"/>
      <c r="AI123" s="33"/>
      <c r="AJ123" s="33"/>
      <c r="AK123" s="4"/>
      <c r="AL123" s="4"/>
      <c r="AM123" s="4"/>
      <c r="AN123" s="4"/>
      <c r="AO123" s="4"/>
      <c r="AP123" s="4"/>
      <c r="AQ123" s="11"/>
      <c r="AR123" s="4"/>
      <c r="AS123" s="11"/>
      <c r="AT123" s="4"/>
      <c r="AU123" s="4"/>
      <c r="AV123" s="4"/>
      <c r="AW123" s="11"/>
      <c r="AX123" s="4"/>
      <c r="AY123" s="11"/>
      <c r="AZ123" s="4"/>
      <c r="BA123" s="4"/>
      <c r="BB123" s="4"/>
      <c r="BC123" s="11"/>
      <c r="BD123" s="4"/>
      <c r="BE123" s="11"/>
      <c r="BF123" s="4"/>
      <c r="BG123" s="4"/>
      <c r="BH123" s="4"/>
      <c r="BI123" s="11"/>
      <c r="BJ123" s="4"/>
      <c r="BK123" s="11"/>
      <c r="BL123" s="4"/>
      <c r="BM123" s="4"/>
      <c r="BN123" s="4"/>
      <c r="BO123" s="11"/>
      <c r="BP123" s="4"/>
      <c r="BQ123" s="11"/>
      <c r="BR123" s="4"/>
      <c r="BS123" s="4"/>
      <c r="BT123" s="4"/>
      <c r="BU123" s="4"/>
      <c r="BV123" s="4"/>
      <c r="BW123" s="4"/>
      <c r="BX123" s="4"/>
      <c r="BY123" s="4"/>
      <c r="BZ123" s="4"/>
      <c r="CA123" s="11"/>
      <c r="CB123" s="4"/>
      <c r="CC123" s="11"/>
      <c r="CD123" s="4"/>
    </row>
    <row r="124" spans="4:82" s="1" customFormat="1" x14ac:dyDescent="0.25">
      <c r="D124" s="2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33"/>
      <c r="AF124" s="33"/>
      <c r="AG124" s="33"/>
      <c r="AH124" s="33"/>
      <c r="AI124" s="33"/>
      <c r="AJ124" s="33"/>
      <c r="AK124" s="4"/>
      <c r="AL124" s="4"/>
      <c r="AM124" s="4"/>
      <c r="AN124" s="4"/>
      <c r="AO124" s="4"/>
      <c r="AP124" s="4"/>
      <c r="AQ124" s="11"/>
      <c r="AR124" s="4"/>
      <c r="AS124" s="11"/>
      <c r="AT124" s="4"/>
      <c r="AU124" s="4"/>
      <c r="AV124" s="4"/>
      <c r="AW124" s="11"/>
      <c r="AX124" s="4"/>
      <c r="AY124" s="11"/>
      <c r="AZ124" s="4"/>
      <c r="BA124" s="4"/>
      <c r="BB124" s="4"/>
      <c r="BC124" s="11"/>
      <c r="BD124" s="4"/>
      <c r="BE124" s="11"/>
      <c r="BF124" s="4"/>
      <c r="BG124" s="4"/>
      <c r="BH124" s="4"/>
      <c r="BI124" s="11"/>
      <c r="BJ124" s="4"/>
      <c r="BK124" s="11"/>
      <c r="BL124" s="4"/>
      <c r="BM124" s="4"/>
      <c r="BN124" s="4"/>
      <c r="BO124" s="11"/>
      <c r="BP124" s="4"/>
      <c r="BQ124" s="11"/>
      <c r="BR124" s="4"/>
      <c r="BS124" s="4"/>
      <c r="BT124" s="4"/>
      <c r="BU124" s="4"/>
      <c r="BV124" s="4"/>
      <c r="BW124" s="4"/>
      <c r="BX124" s="4"/>
      <c r="BY124" s="4"/>
      <c r="BZ124" s="4"/>
      <c r="CA124" s="11"/>
      <c r="CB124" s="4"/>
      <c r="CC124" s="11"/>
      <c r="CD124" s="4"/>
    </row>
    <row r="125" spans="4:82" s="1" customFormat="1" x14ac:dyDescent="0.25">
      <c r="D125" s="2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33"/>
      <c r="AF125" s="33"/>
      <c r="AG125" s="33"/>
      <c r="AH125" s="33"/>
      <c r="AI125" s="33"/>
      <c r="AJ125" s="33"/>
      <c r="AK125" s="4"/>
      <c r="AL125" s="4"/>
      <c r="AM125" s="4"/>
      <c r="AN125" s="4"/>
      <c r="AO125" s="4"/>
      <c r="AP125" s="4"/>
      <c r="AQ125" s="11"/>
      <c r="AR125" s="4"/>
      <c r="AS125" s="11"/>
      <c r="AT125" s="4"/>
      <c r="AU125" s="4"/>
      <c r="AV125" s="4"/>
      <c r="AW125" s="11"/>
      <c r="AX125" s="4"/>
      <c r="AY125" s="11"/>
      <c r="AZ125" s="4"/>
      <c r="BA125" s="4"/>
      <c r="BB125" s="4"/>
      <c r="BC125" s="11"/>
      <c r="BD125" s="4"/>
      <c r="BE125" s="11"/>
      <c r="BF125" s="4"/>
      <c r="BG125" s="4"/>
      <c r="BH125" s="4"/>
      <c r="BI125" s="11"/>
      <c r="BJ125" s="4"/>
      <c r="BK125" s="11"/>
      <c r="BL125" s="4"/>
      <c r="BM125" s="4"/>
      <c r="BN125" s="4"/>
      <c r="BO125" s="11"/>
      <c r="BP125" s="4"/>
      <c r="BQ125" s="11"/>
      <c r="BR125" s="4"/>
      <c r="BS125" s="4"/>
      <c r="BT125" s="4"/>
      <c r="BU125" s="4"/>
      <c r="BV125" s="4"/>
      <c r="BW125" s="4"/>
      <c r="BX125" s="4"/>
      <c r="BY125" s="4"/>
      <c r="BZ125" s="4"/>
      <c r="CA125" s="11"/>
      <c r="CB125" s="4"/>
      <c r="CC125" s="11"/>
      <c r="CD125" s="4"/>
    </row>
    <row r="126" spans="4:82" s="1" customFormat="1" x14ac:dyDescent="0.25">
      <c r="D126" s="2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33"/>
      <c r="AF126" s="33"/>
      <c r="AG126" s="33"/>
      <c r="AH126" s="33"/>
      <c r="AI126" s="33"/>
      <c r="AJ126" s="33"/>
      <c r="AK126" s="4"/>
      <c r="AL126" s="4"/>
      <c r="AM126" s="4"/>
      <c r="AN126" s="4"/>
      <c r="AO126" s="4"/>
      <c r="AP126" s="4"/>
      <c r="AQ126" s="11"/>
      <c r="AR126" s="4"/>
      <c r="AS126" s="11"/>
      <c r="AT126" s="4"/>
      <c r="AU126" s="4"/>
      <c r="AV126" s="4"/>
      <c r="AW126" s="11"/>
      <c r="AX126" s="4"/>
      <c r="AY126" s="11"/>
      <c r="AZ126" s="4"/>
      <c r="BA126" s="4"/>
      <c r="BB126" s="4"/>
      <c r="BC126" s="11"/>
      <c r="BD126" s="4"/>
      <c r="BE126" s="11"/>
      <c r="BF126" s="4"/>
      <c r="BG126" s="4"/>
      <c r="BH126" s="4"/>
      <c r="BI126" s="11"/>
      <c r="BJ126" s="4"/>
      <c r="BK126" s="11"/>
      <c r="BL126" s="4"/>
      <c r="BM126" s="4"/>
      <c r="BN126" s="4"/>
      <c r="BO126" s="11"/>
      <c r="BP126" s="4"/>
      <c r="BQ126" s="11"/>
      <c r="BR126" s="4"/>
      <c r="BS126" s="4"/>
      <c r="BT126" s="4"/>
      <c r="BU126" s="4"/>
      <c r="BV126" s="4"/>
      <c r="BW126" s="4"/>
      <c r="BX126" s="4"/>
      <c r="BY126" s="4"/>
      <c r="BZ126" s="4"/>
      <c r="CA126" s="11"/>
      <c r="CB126" s="4"/>
      <c r="CC126" s="11"/>
      <c r="CD126" s="4"/>
    </row>
    <row r="127" spans="4:82" s="1" customFormat="1" x14ac:dyDescent="0.25">
      <c r="D127" s="2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33"/>
      <c r="AF127" s="33"/>
      <c r="AG127" s="33"/>
      <c r="AH127" s="33"/>
      <c r="AI127" s="33"/>
      <c r="AJ127" s="33"/>
      <c r="AK127" s="4"/>
      <c r="AL127" s="4"/>
      <c r="AM127" s="4"/>
      <c r="AN127" s="4"/>
      <c r="AO127" s="4"/>
      <c r="AP127" s="4"/>
      <c r="AQ127" s="11"/>
      <c r="AR127" s="4"/>
      <c r="AS127" s="11"/>
      <c r="AT127" s="4"/>
      <c r="AU127" s="4"/>
      <c r="AV127" s="4"/>
      <c r="AW127" s="11"/>
      <c r="AX127" s="4"/>
      <c r="AY127" s="11"/>
      <c r="AZ127" s="4"/>
      <c r="BA127" s="4"/>
      <c r="BB127" s="4"/>
      <c r="BC127" s="11"/>
      <c r="BD127" s="4"/>
      <c r="BE127" s="11"/>
      <c r="BF127" s="4"/>
      <c r="BG127" s="4"/>
      <c r="BH127" s="4"/>
      <c r="BI127" s="11"/>
      <c r="BJ127" s="4"/>
      <c r="BK127" s="11"/>
      <c r="BL127" s="4"/>
      <c r="BM127" s="4"/>
      <c r="BN127" s="4"/>
      <c r="BO127" s="11"/>
      <c r="BP127" s="4"/>
      <c r="BQ127" s="11"/>
      <c r="BR127" s="4"/>
      <c r="BS127" s="4"/>
      <c r="BT127" s="4"/>
      <c r="BU127" s="4"/>
      <c r="BV127" s="4"/>
      <c r="BW127" s="4"/>
      <c r="BX127" s="4"/>
      <c r="BY127" s="4"/>
      <c r="BZ127" s="4"/>
      <c r="CA127" s="11"/>
      <c r="CB127" s="4"/>
      <c r="CC127" s="11"/>
      <c r="CD127" s="4"/>
    </row>
    <row r="128" spans="4:82" s="1" customFormat="1" x14ac:dyDescent="0.25">
      <c r="D128" s="2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11"/>
      <c r="AR128" s="4"/>
      <c r="AS128" s="11"/>
      <c r="AT128" s="4"/>
      <c r="AU128" s="4"/>
      <c r="AV128" s="4"/>
      <c r="AW128" s="11"/>
      <c r="AX128" s="4"/>
      <c r="AY128" s="11"/>
      <c r="AZ128" s="4"/>
      <c r="BA128" s="4"/>
      <c r="BB128" s="4"/>
      <c r="BC128" s="11"/>
      <c r="BD128" s="4"/>
      <c r="BE128" s="11"/>
      <c r="BF128" s="4"/>
      <c r="BG128" s="4"/>
      <c r="BH128" s="4"/>
      <c r="BI128" s="11"/>
      <c r="BJ128" s="4"/>
      <c r="BK128" s="11"/>
      <c r="BL128" s="4"/>
      <c r="BM128" s="4"/>
      <c r="BN128" s="4"/>
      <c r="BO128" s="11"/>
      <c r="BP128" s="4"/>
      <c r="BQ128" s="11"/>
      <c r="BR128" s="4"/>
      <c r="BS128" s="4"/>
      <c r="BT128" s="4"/>
      <c r="BU128" s="4"/>
      <c r="BV128" s="4"/>
      <c r="BW128" s="4"/>
      <c r="BX128" s="4"/>
      <c r="BY128" s="4"/>
      <c r="BZ128" s="4"/>
      <c r="CA128" s="11"/>
      <c r="CB128" s="4"/>
      <c r="CC128" s="11"/>
      <c r="CD128" s="4"/>
    </row>
    <row r="129" spans="4:82" s="1" customFormat="1" x14ac:dyDescent="0.25">
      <c r="D129" s="2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33"/>
      <c r="AF129" s="33"/>
      <c r="AG129" s="33"/>
      <c r="AH129" s="33"/>
      <c r="AI129" s="33"/>
      <c r="AJ129" s="33"/>
      <c r="AK129" s="4"/>
      <c r="AL129" s="4"/>
      <c r="AM129" s="4"/>
      <c r="AN129" s="4"/>
      <c r="AO129" s="4"/>
      <c r="AP129" s="4"/>
      <c r="AQ129" s="11"/>
      <c r="AR129" s="4"/>
      <c r="AS129" s="11"/>
      <c r="AT129" s="4"/>
      <c r="AU129" s="4"/>
      <c r="AV129" s="4"/>
      <c r="AW129" s="11"/>
      <c r="AX129" s="4"/>
      <c r="AY129" s="11"/>
      <c r="AZ129" s="4"/>
      <c r="BA129" s="4"/>
      <c r="BB129" s="4"/>
      <c r="BC129" s="11"/>
      <c r="BD129" s="4"/>
      <c r="BE129" s="11"/>
      <c r="BF129" s="4"/>
      <c r="BG129" s="4"/>
      <c r="BH129" s="4"/>
      <c r="BI129" s="11"/>
      <c r="BJ129" s="4"/>
      <c r="BK129" s="11"/>
      <c r="BL129" s="4"/>
      <c r="BM129" s="4"/>
      <c r="BN129" s="4"/>
      <c r="BO129" s="11"/>
      <c r="BP129" s="4"/>
      <c r="BQ129" s="11"/>
      <c r="BR129" s="4"/>
      <c r="BS129" s="4"/>
      <c r="BT129" s="4"/>
      <c r="BU129" s="4"/>
      <c r="BV129" s="4"/>
      <c r="BW129" s="4"/>
      <c r="BX129" s="4"/>
      <c r="BY129" s="4"/>
      <c r="BZ129" s="4"/>
      <c r="CA129" s="11"/>
      <c r="CB129" s="4"/>
      <c r="CC129" s="11"/>
      <c r="CD129" s="4"/>
    </row>
    <row r="130" spans="4:82" s="1" customFormat="1" x14ac:dyDescent="0.25">
      <c r="D130" s="2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33"/>
      <c r="AF130" s="33"/>
      <c r="AG130" s="33"/>
      <c r="AH130" s="33"/>
      <c r="AI130" s="33"/>
      <c r="AJ130" s="33"/>
      <c r="AK130" s="4"/>
      <c r="AL130" s="4"/>
      <c r="AM130" s="4"/>
      <c r="AN130" s="4"/>
      <c r="AO130" s="4"/>
      <c r="AP130" s="4"/>
      <c r="AQ130" s="11"/>
      <c r="AR130" s="4"/>
      <c r="AS130" s="11"/>
      <c r="AT130" s="4"/>
      <c r="AU130" s="4"/>
      <c r="AV130" s="4"/>
      <c r="AW130" s="11"/>
      <c r="AX130" s="4"/>
      <c r="AY130" s="11"/>
      <c r="AZ130" s="4"/>
      <c r="BA130" s="4"/>
      <c r="BB130" s="4"/>
      <c r="BC130" s="11"/>
      <c r="BD130" s="4"/>
      <c r="BE130" s="11"/>
      <c r="BF130" s="4"/>
      <c r="BG130" s="4"/>
      <c r="BH130" s="4"/>
      <c r="BI130" s="11"/>
      <c r="BJ130" s="4"/>
      <c r="BK130" s="11"/>
      <c r="BL130" s="4"/>
      <c r="BM130" s="4"/>
      <c r="BN130" s="4"/>
      <c r="BO130" s="11"/>
      <c r="BP130" s="4"/>
      <c r="BQ130" s="11"/>
      <c r="BR130" s="4"/>
      <c r="BS130" s="4"/>
      <c r="BT130" s="4"/>
      <c r="BU130" s="4"/>
      <c r="BV130" s="4"/>
      <c r="BW130" s="4"/>
      <c r="BX130" s="4"/>
      <c r="BY130" s="4"/>
      <c r="BZ130" s="4"/>
      <c r="CA130" s="11"/>
      <c r="CB130" s="4"/>
      <c r="CC130" s="11"/>
      <c r="CD130" s="4"/>
    </row>
    <row r="131" spans="4:82" s="1" customFormat="1" x14ac:dyDescent="0.25">
      <c r="D131" s="2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33"/>
      <c r="AF131" s="33"/>
      <c r="AG131" s="33"/>
      <c r="AH131" s="33"/>
      <c r="AI131" s="33"/>
      <c r="AJ131" s="33"/>
      <c r="AK131" s="4"/>
      <c r="AL131" s="4"/>
      <c r="AM131" s="4"/>
      <c r="AN131" s="4"/>
      <c r="AO131" s="4"/>
      <c r="AP131" s="4"/>
      <c r="AQ131" s="11"/>
      <c r="AR131" s="4"/>
      <c r="AS131" s="11"/>
      <c r="AT131" s="4"/>
      <c r="AU131" s="4"/>
      <c r="AV131" s="4"/>
      <c r="AW131" s="11"/>
      <c r="AX131" s="4"/>
      <c r="AY131" s="11"/>
      <c r="AZ131" s="4"/>
      <c r="BA131" s="4"/>
      <c r="BB131" s="4"/>
      <c r="BC131" s="11"/>
      <c r="BD131" s="4"/>
      <c r="BE131" s="11"/>
      <c r="BF131" s="4"/>
      <c r="BG131" s="4"/>
      <c r="BH131" s="4"/>
      <c r="BI131" s="11"/>
      <c r="BJ131" s="4"/>
      <c r="BK131" s="11"/>
      <c r="BL131" s="4"/>
      <c r="BM131" s="4"/>
      <c r="BN131" s="4"/>
      <c r="BO131" s="11"/>
      <c r="BP131" s="4"/>
      <c r="BQ131" s="11"/>
      <c r="BR131" s="4"/>
      <c r="BS131" s="4"/>
      <c r="BT131" s="4"/>
      <c r="BU131" s="4"/>
      <c r="BV131" s="4"/>
      <c r="BW131" s="4"/>
      <c r="BX131" s="4"/>
      <c r="BY131" s="4"/>
      <c r="BZ131" s="4"/>
      <c r="CA131" s="11"/>
      <c r="CB131" s="4"/>
      <c r="CC131" s="11"/>
      <c r="CD131" s="4"/>
    </row>
    <row r="132" spans="4:82" s="1" customFormat="1" x14ac:dyDescent="0.25">
      <c r="D132" s="2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33"/>
      <c r="AF132" s="33"/>
      <c r="AG132" s="33"/>
      <c r="AH132" s="33"/>
      <c r="AI132" s="33"/>
      <c r="AJ132" s="33"/>
      <c r="AK132" s="4"/>
      <c r="AL132" s="4"/>
      <c r="AM132" s="4"/>
      <c r="AN132" s="4"/>
      <c r="AO132" s="4"/>
      <c r="AP132" s="4"/>
      <c r="AQ132" s="11"/>
      <c r="AR132" s="4"/>
      <c r="AS132" s="11"/>
      <c r="AT132" s="4"/>
      <c r="AU132" s="4"/>
      <c r="AV132" s="4"/>
      <c r="AW132" s="11"/>
      <c r="AX132" s="4"/>
      <c r="AY132" s="11"/>
      <c r="AZ132" s="4"/>
      <c r="BA132" s="4"/>
      <c r="BB132" s="4"/>
      <c r="BC132" s="11"/>
      <c r="BD132" s="4"/>
      <c r="BE132" s="11"/>
      <c r="BF132" s="4"/>
      <c r="BG132" s="4"/>
      <c r="BH132" s="4"/>
      <c r="BI132" s="11"/>
      <c r="BJ132" s="4"/>
      <c r="BK132" s="11"/>
      <c r="BL132" s="4"/>
      <c r="BM132" s="4"/>
      <c r="BN132" s="4"/>
      <c r="BO132" s="11"/>
      <c r="BP132" s="4"/>
      <c r="BQ132" s="11"/>
      <c r="BR132" s="4"/>
      <c r="BS132" s="4"/>
      <c r="BT132" s="4"/>
      <c r="BU132" s="4"/>
      <c r="BV132" s="4"/>
      <c r="BW132" s="4"/>
      <c r="BX132" s="4"/>
      <c r="BY132" s="4"/>
      <c r="BZ132" s="4"/>
      <c r="CA132" s="11"/>
      <c r="CB132" s="4"/>
      <c r="CC132" s="11"/>
      <c r="CD132" s="4"/>
    </row>
    <row r="133" spans="4:82" s="1" customFormat="1" x14ac:dyDescent="0.25">
      <c r="D133" s="2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11"/>
      <c r="AR133" s="4"/>
      <c r="AS133" s="11"/>
      <c r="AT133" s="4"/>
      <c r="AU133" s="4"/>
      <c r="AV133" s="4"/>
      <c r="AW133" s="11"/>
      <c r="AX133" s="4"/>
      <c r="AY133" s="11"/>
      <c r="AZ133" s="4"/>
      <c r="BA133" s="4"/>
      <c r="BB133" s="4"/>
      <c r="BC133" s="11"/>
      <c r="BD133" s="4"/>
      <c r="BE133" s="11"/>
      <c r="BF133" s="4"/>
      <c r="BG133" s="4"/>
      <c r="BH133" s="4"/>
      <c r="BI133" s="11"/>
      <c r="BJ133" s="4"/>
      <c r="BK133" s="11"/>
      <c r="BL133" s="4"/>
      <c r="BM133" s="4"/>
      <c r="BN133" s="4"/>
      <c r="BO133" s="11"/>
      <c r="BP133" s="4"/>
      <c r="BQ133" s="11"/>
      <c r="BR133" s="4"/>
      <c r="BS133" s="4"/>
      <c r="BT133" s="4"/>
      <c r="BU133" s="4"/>
      <c r="BV133" s="4"/>
      <c r="BW133" s="4"/>
      <c r="BX133" s="4"/>
      <c r="BY133" s="4"/>
      <c r="BZ133" s="4"/>
      <c r="CA133" s="11"/>
      <c r="CB133" s="4"/>
      <c r="CC133" s="11"/>
      <c r="CD133" s="4"/>
    </row>
    <row r="134" spans="4:82" s="1" customFormat="1" x14ac:dyDescent="0.25">
      <c r="D134" s="2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33"/>
      <c r="AF134" s="33"/>
      <c r="AG134" s="33"/>
      <c r="AH134" s="33"/>
      <c r="AI134" s="33"/>
      <c r="AJ134" s="33"/>
      <c r="AK134" s="4"/>
      <c r="AL134" s="4"/>
      <c r="AM134" s="4"/>
      <c r="AN134" s="4"/>
      <c r="AO134" s="4"/>
      <c r="AP134" s="4"/>
      <c r="AQ134" s="11"/>
      <c r="AR134" s="4"/>
      <c r="AS134" s="11"/>
      <c r="AT134" s="4"/>
      <c r="AU134" s="4"/>
      <c r="AV134" s="4"/>
      <c r="AW134" s="11"/>
      <c r="AX134" s="4"/>
      <c r="AY134" s="11"/>
      <c r="AZ134" s="4"/>
      <c r="BA134" s="4"/>
      <c r="BB134" s="4"/>
      <c r="BC134" s="11"/>
      <c r="BD134" s="4"/>
      <c r="BE134" s="11"/>
      <c r="BF134" s="4"/>
      <c r="BG134" s="4"/>
      <c r="BH134" s="4"/>
      <c r="BI134" s="11"/>
      <c r="BJ134" s="4"/>
      <c r="BK134" s="11"/>
      <c r="BL134" s="4"/>
      <c r="BM134" s="4"/>
      <c r="BN134" s="4"/>
      <c r="BO134" s="11"/>
      <c r="BP134" s="4"/>
      <c r="BQ134" s="11"/>
      <c r="BR134" s="4"/>
      <c r="BS134" s="4"/>
      <c r="BT134" s="4"/>
      <c r="BU134" s="4"/>
      <c r="BV134" s="4"/>
      <c r="BW134" s="4"/>
      <c r="BX134" s="4"/>
      <c r="BY134" s="4"/>
      <c r="BZ134" s="4"/>
      <c r="CA134" s="11"/>
      <c r="CB134" s="4"/>
      <c r="CC134" s="11"/>
      <c r="CD134" s="4"/>
    </row>
    <row r="135" spans="4:82" s="1" customFormat="1" x14ac:dyDescent="0.25">
      <c r="D135" s="2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33"/>
      <c r="AF135" s="33"/>
      <c r="AG135" s="33"/>
      <c r="AH135" s="33"/>
      <c r="AI135" s="33"/>
      <c r="AJ135" s="33"/>
      <c r="AK135" s="4"/>
      <c r="AL135" s="4"/>
      <c r="AM135" s="4"/>
      <c r="AN135" s="4"/>
      <c r="AO135" s="4"/>
      <c r="AP135" s="4"/>
      <c r="AQ135" s="11"/>
      <c r="AR135" s="4"/>
      <c r="AS135" s="11"/>
      <c r="AT135" s="4"/>
      <c r="AU135" s="4"/>
      <c r="AV135" s="4"/>
      <c r="AW135" s="11"/>
      <c r="AX135" s="4"/>
      <c r="AY135" s="11"/>
      <c r="AZ135" s="4"/>
      <c r="BA135" s="4"/>
      <c r="BB135" s="4"/>
      <c r="BC135" s="11"/>
      <c r="BD135" s="4"/>
      <c r="BE135" s="11"/>
      <c r="BF135" s="4"/>
      <c r="BG135" s="4"/>
      <c r="BH135" s="4"/>
      <c r="BI135" s="11"/>
      <c r="BJ135" s="4"/>
      <c r="BK135" s="11"/>
      <c r="BL135" s="4"/>
      <c r="BM135" s="4"/>
      <c r="BN135" s="4"/>
      <c r="BO135" s="11"/>
      <c r="BP135" s="4"/>
      <c r="BQ135" s="11"/>
      <c r="BR135" s="4"/>
      <c r="BS135" s="4"/>
      <c r="BT135" s="4"/>
      <c r="BU135" s="4"/>
      <c r="BV135" s="4"/>
      <c r="BW135" s="4"/>
      <c r="BX135" s="4"/>
      <c r="BY135" s="4"/>
      <c r="BZ135" s="4"/>
      <c r="CA135" s="11"/>
      <c r="CB135" s="4"/>
      <c r="CC135" s="11"/>
      <c r="CD135" s="4"/>
    </row>
    <row r="136" spans="4:82" s="1" customFormat="1" x14ac:dyDescent="0.25">
      <c r="D136" s="2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33"/>
      <c r="AF136" s="33"/>
      <c r="AG136" s="33"/>
      <c r="AH136" s="33"/>
      <c r="AI136" s="33"/>
      <c r="AJ136" s="33"/>
      <c r="AK136" s="4"/>
      <c r="AL136" s="4"/>
      <c r="AM136" s="4"/>
      <c r="AN136" s="4"/>
      <c r="AO136" s="4"/>
      <c r="AP136" s="4"/>
      <c r="AQ136" s="11"/>
      <c r="AR136" s="4"/>
      <c r="AS136" s="11"/>
      <c r="AT136" s="4"/>
      <c r="AU136" s="4"/>
      <c r="AV136" s="4"/>
      <c r="AW136" s="11"/>
      <c r="AX136" s="4"/>
      <c r="AY136" s="11"/>
      <c r="AZ136" s="4"/>
      <c r="BA136" s="4"/>
      <c r="BB136" s="4"/>
      <c r="BC136" s="11"/>
      <c r="BD136" s="4"/>
      <c r="BE136" s="11"/>
      <c r="BF136" s="4"/>
      <c r="BG136" s="4"/>
      <c r="BH136" s="4"/>
      <c r="BI136" s="11"/>
      <c r="BJ136" s="4"/>
      <c r="BK136" s="11"/>
      <c r="BL136" s="4"/>
      <c r="BM136" s="4"/>
      <c r="BN136" s="4"/>
      <c r="BO136" s="11"/>
      <c r="BP136" s="4"/>
      <c r="BQ136" s="11"/>
      <c r="BR136" s="4"/>
      <c r="BS136" s="4"/>
      <c r="BT136" s="4"/>
      <c r="BU136" s="4"/>
      <c r="BV136" s="4"/>
      <c r="BW136" s="4"/>
      <c r="BX136" s="4"/>
      <c r="BY136" s="4"/>
      <c r="BZ136" s="4"/>
      <c r="CA136" s="11"/>
      <c r="CB136" s="4"/>
      <c r="CC136" s="11"/>
      <c r="CD136" s="4"/>
    </row>
    <row r="137" spans="4:82" s="1" customFormat="1" x14ac:dyDescent="0.25">
      <c r="D137" s="2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33"/>
      <c r="AF137" s="33"/>
      <c r="AG137" s="33"/>
      <c r="AH137" s="33"/>
      <c r="AI137" s="33"/>
      <c r="AJ137" s="33"/>
      <c r="AK137" s="4"/>
      <c r="AL137" s="4"/>
      <c r="AM137" s="4"/>
      <c r="AN137" s="4"/>
      <c r="AO137" s="4"/>
      <c r="AP137" s="4"/>
      <c r="AQ137" s="11"/>
      <c r="AR137" s="4"/>
      <c r="AS137" s="11"/>
      <c r="AT137" s="4"/>
      <c r="AU137" s="4"/>
      <c r="AV137" s="4"/>
      <c r="AW137" s="11"/>
      <c r="AX137" s="4"/>
      <c r="AY137" s="11"/>
      <c r="AZ137" s="4"/>
      <c r="BA137" s="4"/>
      <c r="BB137" s="4"/>
      <c r="BC137" s="11"/>
      <c r="BD137" s="4"/>
      <c r="BE137" s="11"/>
      <c r="BF137" s="4"/>
      <c r="BG137" s="4"/>
      <c r="BH137" s="4"/>
      <c r="BI137" s="11"/>
      <c r="BJ137" s="4"/>
      <c r="BK137" s="11"/>
      <c r="BL137" s="4"/>
      <c r="BM137" s="4"/>
      <c r="BN137" s="4"/>
      <c r="BO137" s="11"/>
      <c r="BP137" s="4"/>
      <c r="BQ137" s="11"/>
      <c r="BR137" s="4"/>
      <c r="BS137" s="4"/>
      <c r="BT137" s="4"/>
      <c r="BU137" s="4"/>
      <c r="BV137" s="4"/>
      <c r="BW137" s="4"/>
      <c r="BX137" s="4"/>
      <c r="BY137" s="4"/>
      <c r="BZ137" s="4"/>
      <c r="CA137" s="11"/>
      <c r="CB137" s="4"/>
      <c r="CC137" s="11"/>
      <c r="CD137" s="4"/>
    </row>
    <row r="138" spans="4:82" s="1" customFormat="1" x14ac:dyDescent="0.25">
      <c r="D138" s="2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33"/>
      <c r="AF138" s="33"/>
      <c r="AG138" s="33"/>
      <c r="AH138" s="33"/>
      <c r="AI138" s="33"/>
      <c r="AJ138" s="33"/>
      <c r="AK138" s="4"/>
      <c r="AL138" s="4"/>
      <c r="AM138" s="4"/>
      <c r="AN138" s="4"/>
      <c r="AO138" s="4"/>
      <c r="AP138" s="4"/>
      <c r="AQ138" s="11"/>
      <c r="AR138" s="4"/>
      <c r="AS138" s="11"/>
      <c r="AT138" s="4"/>
      <c r="AU138" s="4"/>
      <c r="AV138" s="4"/>
      <c r="AW138" s="11"/>
      <c r="AX138" s="4"/>
      <c r="AY138" s="11"/>
      <c r="AZ138" s="4"/>
      <c r="BA138" s="4"/>
      <c r="BB138" s="4"/>
      <c r="BC138" s="11"/>
      <c r="BD138" s="4"/>
      <c r="BE138" s="11"/>
      <c r="BF138" s="4"/>
      <c r="BG138" s="4"/>
      <c r="BH138" s="4"/>
      <c r="BI138" s="11"/>
      <c r="BJ138" s="4"/>
      <c r="BK138" s="11"/>
      <c r="BL138" s="4"/>
      <c r="BM138" s="4"/>
      <c r="BN138" s="4"/>
      <c r="BO138" s="11"/>
      <c r="BP138" s="4"/>
      <c r="BQ138" s="11"/>
      <c r="BR138" s="4"/>
      <c r="BS138" s="4"/>
      <c r="BT138" s="4"/>
      <c r="BU138" s="4"/>
      <c r="BV138" s="4"/>
      <c r="BW138" s="4"/>
      <c r="BX138" s="4"/>
      <c r="BY138" s="4"/>
      <c r="BZ138" s="4"/>
      <c r="CA138" s="11"/>
      <c r="CB138" s="4"/>
      <c r="CC138" s="11"/>
      <c r="CD138" s="4"/>
    </row>
    <row r="139" spans="4:82" s="1" customFormat="1" x14ac:dyDescent="0.25">
      <c r="D139" s="2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33"/>
      <c r="AF139" s="33"/>
      <c r="AG139" s="33"/>
      <c r="AH139" s="33"/>
      <c r="AI139" s="33"/>
      <c r="AJ139" s="33"/>
      <c r="AK139" s="4"/>
      <c r="AL139" s="4"/>
      <c r="AM139" s="4"/>
      <c r="AN139" s="4"/>
      <c r="AO139" s="4"/>
      <c r="AP139" s="4"/>
      <c r="AQ139" s="11"/>
      <c r="AR139" s="4"/>
      <c r="AS139" s="11"/>
      <c r="AT139" s="4"/>
      <c r="AU139" s="4"/>
      <c r="AV139" s="4"/>
      <c r="AW139" s="11"/>
      <c r="AX139" s="4"/>
      <c r="AY139" s="11"/>
      <c r="AZ139" s="4"/>
      <c r="BA139" s="4"/>
      <c r="BB139" s="4"/>
      <c r="BC139" s="11"/>
      <c r="BD139" s="4"/>
      <c r="BE139" s="11"/>
      <c r="BF139" s="4"/>
      <c r="BG139" s="4"/>
      <c r="BH139" s="4"/>
      <c r="BI139" s="11"/>
      <c r="BJ139" s="4"/>
      <c r="BK139" s="11"/>
      <c r="BL139" s="4"/>
      <c r="BM139" s="4"/>
      <c r="BN139" s="4"/>
      <c r="BO139" s="11"/>
      <c r="BP139" s="4"/>
      <c r="BQ139" s="11"/>
      <c r="BR139" s="4"/>
      <c r="BS139" s="4"/>
      <c r="BT139" s="4"/>
      <c r="BU139" s="4"/>
      <c r="BV139" s="4"/>
      <c r="BW139" s="4"/>
      <c r="BX139" s="4"/>
      <c r="BY139" s="4"/>
      <c r="BZ139" s="4"/>
      <c r="CA139" s="11"/>
      <c r="CB139" s="4"/>
      <c r="CC139" s="11"/>
      <c r="CD139" s="4"/>
    </row>
    <row r="140" spans="4:82" s="1" customFormat="1" x14ac:dyDescent="0.25">
      <c r="D140" s="2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11"/>
      <c r="AR140" s="4"/>
      <c r="AS140" s="11"/>
      <c r="AT140" s="4"/>
      <c r="AU140" s="4"/>
      <c r="AV140" s="4"/>
      <c r="AW140" s="11"/>
      <c r="AX140" s="4"/>
      <c r="AY140" s="11"/>
      <c r="AZ140" s="4"/>
      <c r="BA140" s="4"/>
      <c r="BB140" s="4"/>
      <c r="BC140" s="11"/>
      <c r="BD140" s="4"/>
      <c r="BE140" s="11"/>
      <c r="BF140" s="4"/>
      <c r="BG140" s="4"/>
      <c r="BH140" s="4"/>
      <c r="BI140" s="11"/>
      <c r="BJ140" s="4"/>
      <c r="BK140" s="11"/>
      <c r="BL140" s="4"/>
      <c r="BM140" s="4"/>
      <c r="BN140" s="4"/>
      <c r="BO140" s="11"/>
      <c r="BP140" s="4"/>
      <c r="BQ140" s="11"/>
      <c r="BR140" s="4"/>
      <c r="BS140" s="4"/>
      <c r="BT140" s="4"/>
      <c r="BU140" s="4"/>
      <c r="BV140" s="4"/>
      <c r="BW140" s="4"/>
      <c r="BX140" s="4"/>
      <c r="BY140" s="4"/>
      <c r="BZ140" s="4"/>
      <c r="CA140" s="11"/>
      <c r="CB140" s="4"/>
      <c r="CC140" s="11"/>
      <c r="CD140" s="4"/>
    </row>
    <row r="141" spans="4:82" s="1" customFormat="1" x14ac:dyDescent="0.25">
      <c r="D141" s="2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33"/>
      <c r="AF141" s="33"/>
      <c r="AG141" s="33"/>
      <c r="AH141" s="33"/>
      <c r="AI141" s="33"/>
      <c r="AJ141" s="33"/>
      <c r="AK141" s="4"/>
      <c r="AL141" s="4"/>
      <c r="AM141" s="4"/>
      <c r="AN141" s="4"/>
      <c r="AO141" s="4"/>
      <c r="AP141" s="4"/>
      <c r="AQ141" s="11"/>
      <c r="AR141" s="4"/>
      <c r="AS141" s="11"/>
      <c r="AT141" s="4"/>
      <c r="AU141" s="4"/>
      <c r="AV141" s="4"/>
      <c r="AW141" s="11"/>
      <c r="AX141" s="4"/>
      <c r="AY141" s="11"/>
      <c r="AZ141" s="4"/>
      <c r="BA141" s="4"/>
      <c r="BB141" s="4"/>
      <c r="BC141" s="11"/>
      <c r="BD141" s="4"/>
      <c r="BE141" s="11"/>
      <c r="BF141" s="4"/>
      <c r="BG141" s="4"/>
      <c r="BH141" s="4"/>
      <c r="BI141" s="11"/>
      <c r="BJ141" s="4"/>
      <c r="BK141" s="11"/>
      <c r="BL141" s="4"/>
      <c r="BM141" s="4"/>
      <c r="BN141" s="4"/>
      <c r="BO141" s="11"/>
      <c r="BP141" s="4"/>
      <c r="BQ141" s="11"/>
      <c r="BR141" s="4"/>
      <c r="BS141" s="4"/>
      <c r="BT141" s="4"/>
      <c r="BU141" s="4"/>
      <c r="BV141" s="4"/>
      <c r="BW141" s="4"/>
      <c r="BX141" s="4"/>
      <c r="BY141" s="4"/>
      <c r="BZ141" s="4"/>
      <c r="CA141" s="11"/>
      <c r="CB141" s="4"/>
      <c r="CC141" s="11"/>
      <c r="CD141" s="4"/>
    </row>
    <row r="142" spans="4:82" s="1" customFormat="1" x14ac:dyDescent="0.25">
      <c r="D142" s="2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11"/>
      <c r="AR142" s="4"/>
      <c r="AS142" s="11"/>
      <c r="AT142" s="4"/>
      <c r="AU142" s="4"/>
      <c r="AV142" s="4"/>
      <c r="AW142" s="11"/>
      <c r="AX142" s="4"/>
      <c r="AY142" s="11"/>
      <c r="AZ142" s="4"/>
      <c r="BA142" s="4"/>
      <c r="BB142" s="4"/>
      <c r="BC142" s="11"/>
      <c r="BD142" s="4"/>
      <c r="BE142" s="11"/>
      <c r="BF142" s="4"/>
      <c r="BG142" s="4"/>
      <c r="BH142" s="4"/>
      <c r="BI142" s="11"/>
      <c r="BJ142" s="4"/>
      <c r="BK142" s="11"/>
      <c r="BL142" s="4"/>
      <c r="BM142" s="4"/>
      <c r="BN142" s="4"/>
      <c r="BO142" s="11"/>
      <c r="BP142" s="4"/>
      <c r="BQ142" s="11"/>
      <c r="BR142" s="4"/>
      <c r="BS142" s="4"/>
      <c r="BT142" s="4"/>
      <c r="BU142" s="4"/>
      <c r="BV142" s="4"/>
      <c r="BW142" s="4"/>
      <c r="BX142" s="4"/>
      <c r="BY142" s="4"/>
      <c r="BZ142" s="4"/>
      <c r="CA142" s="11"/>
      <c r="CB142" s="4"/>
      <c r="CC142" s="11"/>
      <c r="CD142" s="4"/>
    </row>
    <row r="143" spans="4:82" s="1" customFormat="1" x14ac:dyDescent="0.25">
      <c r="D143" s="2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33"/>
      <c r="AF143" s="33"/>
      <c r="AG143" s="33"/>
      <c r="AH143" s="33"/>
      <c r="AI143" s="33"/>
      <c r="AJ143" s="33"/>
      <c r="AK143" s="4"/>
      <c r="AL143" s="4"/>
      <c r="AM143" s="4"/>
      <c r="AN143" s="4"/>
      <c r="AO143" s="4"/>
      <c r="AP143" s="4"/>
      <c r="AQ143" s="11"/>
      <c r="AR143" s="4"/>
      <c r="AS143" s="11"/>
      <c r="AT143" s="4"/>
      <c r="AU143" s="4"/>
      <c r="AV143" s="4"/>
      <c r="AW143" s="11"/>
      <c r="AX143" s="4"/>
      <c r="AY143" s="11"/>
      <c r="AZ143" s="4"/>
      <c r="BA143" s="4"/>
      <c r="BB143" s="4"/>
      <c r="BC143" s="11"/>
      <c r="BD143" s="4"/>
      <c r="BE143" s="11"/>
      <c r="BF143" s="4"/>
      <c r="BG143" s="4"/>
      <c r="BH143" s="4"/>
      <c r="BI143" s="11"/>
      <c r="BJ143" s="4"/>
      <c r="BK143" s="11"/>
      <c r="BL143" s="4"/>
      <c r="BM143" s="4"/>
      <c r="BN143" s="4"/>
      <c r="BO143" s="11"/>
      <c r="BP143" s="4"/>
      <c r="BQ143" s="11"/>
      <c r="BR143" s="4"/>
      <c r="BS143" s="4"/>
      <c r="BT143" s="4"/>
      <c r="BU143" s="4"/>
      <c r="BV143" s="4"/>
      <c r="BW143" s="4"/>
      <c r="BX143" s="4"/>
      <c r="BY143" s="4"/>
      <c r="BZ143" s="4"/>
      <c r="CA143" s="11"/>
      <c r="CB143" s="4"/>
      <c r="CC143" s="11"/>
      <c r="CD143" s="4"/>
    </row>
    <row r="144" spans="4:82" s="1" customFormat="1" x14ac:dyDescent="0.25">
      <c r="D144" s="2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11"/>
      <c r="AR144" s="4"/>
      <c r="AS144" s="11"/>
      <c r="AT144" s="4"/>
      <c r="AU144" s="4"/>
      <c r="AV144" s="4"/>
      <c r="AW144" s="11"/>
      <c r="AX144" s="4"/>
      <c r="AY144" s="11"/>
      <c r="AZ144" s="4"/>
      <c r="BA144" s="4"/>
      <c r="BB144" s="4"/>
      <c r="BC144" s="11"/>
      <c r="BD144" s="4"/>
      <c r="BE144" s="11"/>
      <c r="BF144" s="4"/>
      <c r="BG144" s="4"/>
      <c r="BH144" s="4"/>
      <c r="BI144" s="11"/>
      <c r="BJ144" s="4"/>
      <c r="BK144" s="11"/>
      <c r="BL144" s="4"/>
      <c r="BM144" s="4"/>
      <c r="BN144" s="4"/>
      <c r="BO144" s="11"/>
      <c r="BP144" s="4"/>
      <c r="BQ144" s="11"/>
      <c r="BR144" s="4"/>
      <c r="BS144" s="4"/>
      <c r="BT144" s="4"/>
      <c r="BU144" s="4"/>
      <c r="BV144" s="4"/>
      <c r="BW144" s="4"/>
      <c r="BX144" s="4"/>
      <c r="BY144" s="4"/>
      <c r="BZ144" s="4"/>
      <c r="CA144" s="11"/>
      <c r="CB144" s="4"/>
      <c r="CC144" s="11"/>
      <c r="CD144" s="4"/>
    </row>
    <row r="145" spans="4:82" s="1" customFormat="1" x14ac:dyDescent="0.25">
      <c r="D145" s="2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11"/>
      <c r="AR145" s="4"/>
      <c r="AS145" s="11"/>
      <c r="AT145" s="4"/>
      <c r="AU145" s="4"/>
      <c r="AV145" s="4"/>
      <c r="AW145" s="11"/>
      <c r="AX145" s="4"/>
      <c r="AY145" s="11"/>
      <c r="AZ145" s="4"/>
      <c r="BA145" s="4"/>
      <c r="BB145" s="4"/>
      <c r="BC145" s="11"/>
      <c r="BD145" s="4"/>
      <c r="BE145" s="11"/>
      <c r="BF145" s="4"/>
      <c r="BG145" s="4"/>
      <c r="BH145" s="4"/>
      <c r="BI145" s="11"/>
      <c r="BJ145" s="4"/>
      <c r="BK145" s="11"/>
      <c r="BL145" s="4"/>
      <c r="BM145" s="4"/>
      <c r="BN145" s="4"/>
      <c r="BO145" s="11"/>
      <c r="BP145" s="4"/>
      <c r="BQ145" s="11"/>
      <c r="BR145" s="4"/>
      <c r="BS145" s="4"/>
      <c r="BT145" s="4"/>
      <c r="BU145" s="4"/>
      <c r="BV145" s="4"/>
      <c r="BW145" s="4"/>
      <c r="BX145" s="4"/>
      <c r="BY145" s="4"/>
      <c r="BZ145" s="4"/>
      <c r="CA145" s="11"/>
      <c r="CB145" s="4"/>
      <c r="CC145" s="11"/>
      <c r="CD145" s="4"/>
    </row>
    <row r="146" spans="4:82" s="1" customFormat="1" x14ac:dyDescent="0.25">
      <c r="D146" s="2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33"/>
      <c r="AF146" s="33"/>
      <c r="AG146" s="33"/>
      <c r="AH146" s="33"/>
      <c r="AI146" s="33"/>
      <c r="AJ146" s="33"/>
      <c r="AK146" s="4"/>
      <c r="AL146" s="4"/>
      <c r="AM146" s="4"/>
      <c r="AN146" s="4"/>
      <c r="AO146" s="4"/>
      <c r="AP146" s="4"/>
      <c r="AQ146" s="11"/>
      <c r="AR146" s="4"/>
      <c r="AS146" s="11"/>
      <c r="AT146" s="4"/>
      <c r="AU146" s="4"/>
      <c r="AV146" s="4"/>
      <c r="AW146" s="11"/>
      <c r="AX146" s="4"/>
      <c r="AY146" s="11"/>
      <c r="AZ146" s="4"/>
      <c r="BA146" s="4"/>
      <c r="BB146" s="4"/>
      <c r="BC146" s="11"/>
      <c r="BD146" s="4"/>
      <c r="BE146" s="11"/>
      <c r="BF146" s="4"/>
      <c r="BG146" s="4"/>
      <c r="BH146" s="4"/>
      <c r="BI146" s="11"/>
      <c r="BJ146" s="4"/>
      <c r="BK146" s="11"/>
      <c r="BL146" s="4"/>
      <c r="BM146" s="4"/>
      <c r="BN146" s="4"/>
      <c r="BO146" s="11"/>
      <c r="BP146" s="4"/>
      <c r="BQ146" s="11"/>
      <c r="BR146" s="4"/>
      <c r="BS146" s="4"/>
      <c r="BT146" s="4"/>
      <c r="BU146" s="4"/>
      <c r="BV146" s="4"/>
      <c r="BW146" s="4"/>
      <c r="BX146" s="4"/>
      <c r="BY146" s="4"/>
      <c r="BZ146" s="4"/>
      <c r="CA146" s="11"/>
      <c r="CB146" s="4"/>
      <c r="CC146" s="11"/>
      <c r="CD146" s="4"/>
    </row>
    <row r="147" spans="4:82" s="1" customFormat="1" x14ac:dyDescent="0.25">
      <c r="D147" s="2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33"/>
      <c r="AF147" s="33"/>
      <c r="AG147" s="33"/>
      <c r="AH147" s="33"/>
      <c r="AI147" s="33"/>
      <c r="AJ147" s="33"/>
      <c r="AK147" s="4"/>
      <c r="AL147" s="4"/>
      <c r="AM147" s="4"/>
      <c r="AN147" s="4"/>
      <c r="AO147" s="4"/>
      <c r="AP147" s="4"/>
      <c r="AQ147" s="11"/>
      <c r="AR147" s="4"/>
      <c r="AS147" s="11"/>
      <c r="AT147" s="4"/>
      <c r="AU147" s="4"/>
      <c r="AV147" s="4"/>
      <c r="AW147" s="11"/>
      <c r="AX147" s="4"/>
      <c r="AY147" s="11"/>
      <c r="AZ147" s="4"/>
      <c r="BA147" s="4"/>
      <c r="BB147" s="4"/>
      <c r="BC147" s="11"/>
      <c r="BD147" s="4"/>
      <c r="BE147" s="11"/>
      <c r="BF147" s="4"/>
      <c r="BG147" s="4"/>
      <c r="BH147" s="4"/>
      <c r="BI147" s="11"/>
      <c r="BJ147" s="4"/>
      <c r="BK147" s="11"/>
      <c r="BL147" s="4"/>
      <c r="BM147" s="4"/>
      <c r="BN147" s="4"/>
      <c r="BO147" s="11"/>
      <c r="BP147" s="4"/>
      <c r="BQ147" s="11"/>
      <c r="BR147" s="4"/>
      <c r="BS147" s="4"/>
      <c r="BT147" s="4"/>
      <c r="BU147" s="4"/>
      <c r="BV147" s="4"/>
      <c r="BW147" s="4"/>
      <c r="BX147" s="4"/>
      <c r="BY147" s="4"/>
      <c r="BZ147" s="4"/>
      <c r="CA147" s="11"/>
      <c r="CB147" s="4"/>
      <c r="CC147" s="11"/>
      <c r="CD147" s="4"/>
    </row>
    <row r="148" spans="4:82" s="1" customFormat="1" x14ac:dyDescent="0.25">
      <c r="D148" s="2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33"/>
      <c r="AF148" s="33"/>
      <c r="AG148" s="33"/>
      <c r="AH148" s="33"/>
      <c r="AI148" s="33"/>
      <c r="AJ148" s="33"/>
      <c r="AK148" s="4"/>
      <c r="AL148" s="4"/>
      <c r="AM148" s="4"/>
      <c r="AN148" s="4"/>
      <c r="AO148" s="4"/>
      <c r="AP148" s="4"/>
      <c r="AQ148" s="11"/>
      <c r="AR148" s="4"/>
      <c r="AS148" s="11"/>
      <c r="AT148" s="4"/>
      <c r="AU148" s="4"/>
      <c r="AV148" s="4"/>
      <c r="AW148" s="11"/>
      <c r="AX148" s="4"/>
      <c r="AY148" s="11"/>
      <c r="AZ148" s="4"/>
      <c r="BA148" s="4"/>
      <c r="BB148" s="4"/>
      <c r="BC148" s="11"/>
      <c r="BD148" s="4"/>
      <c r="BE148" s="11"/>
      <c r="BF148" s="4"/>
      <c r="BG148" s="4"/>
      <c r="BH148" s="4"/>
      <c r="BI148" s="11"/>
      <c r="BJ148" s="4"/>
      <c r="BK148" s="11"/>
      <c r="BL148" s="4"/>
      <c r="BM148" s="4"/>
      <c r="BN148" s="4"/>
      <c r="BO148" s="11"/>
      <c r="BP148" s="4"/>
      <c r="BQ148" s="11"/>
      <c r="BR148" s="4"/>
      <c r="BS148" s="4"/>
      <c r="BT148" s="4"/>
      <c r="BU148" s="4"/>
      <c r="BV148" s="4"/>
      <c r="BW148" s="4"/>
      <c r="BX148" s="4"/>
      <c r="BY148" s="4"/>
      <c r="BZ148" s="4"/>
      <c r="CA148" s="11"/>
      <c r="CB148" s="4"/>
      <c r="CC148" s="11"/>
      <c r="CD148" s="4"/>
    </row>
    <row r="149" spans="4:82" s="1" customFormat="1" x14ac:dyDescent="0.25">
      <c r="D149" s="2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33"/>
      <c r="AF149" s="33"/>
      <c r="AG149" s="33"/>
      <c r="AH149" s="33"/>
      <c r="AI149" s="33"/>
      <c r="AJ149" s="33"/>
      <c r="AK149" s="4"/>
      <c r="AL149" s="4"/>
      <c r="AM149" s="4"/>
      <c r="AN149" s="4"/>
      <c r="AO149" s="4"/>
      <c r="AP149" s="4"/>
      <c r="AQ149" s="11"/>
      <c r="AR149" s="4"/>
      <c r="AS149" s="11"/>
      <c r="AT149" s="4"/>
      <c r="AU149" s="4"/>
      <c r="AV149" s="4"/>
      <c r="AW149" s="11"/>
      <c r="AX149" s="4"/>
      <c r="AY149" s="11"/>
      <c r="AZ149" s="4"/>
      <c r="BA149" s="4"/>
      <c r="BB149" s="4"/>
      <c r="BC149" s="11"/>
      <c r="BD149" s="4"/>
      <c r="BE149" s="11"/>
      <c r="BF149" s="4"/>
      <c r="BG149" s="4"/>
      <c r="BH149" s="4"/>
      <c r="BI149" s="11"/>
      <c r="BJ149" s="4"/>
      <c r="BK149" s="11"/>
      <c r="BL149" s="4"/>
      <c r="BM149" s="4"/>
      <c r="BN149" s="4"/>
      <c r="BO149" s="11"/>
      <c r="BP149" s="4"/>
      <c r="BQ149" s="11"/>
      <c r="BR149" s="4"/>
      <c r="BS149" s="4"/>
      <c r="BT149" s="4"/>
      <c r="BU149" s="4"/>
      <c r="BV149" s="4"/>
      <c r="BW149" s="4"/>
      <c r="BX149" s="4"/>
      <c r="BY149" s="4"/>
      <c r="BZ149" s="4"/>
      <c r="CA149" s="11"/>
      <c r="CB149" s="4"/>
      <c r="CC149" s="11"/>
      <c r="CD149" s="4"/>
    </row>
    <row r="150" spans="4:82" s="1" customFormat="1" x14ac:dyDescent="0.25">
      <c r="D150" s="2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33"/>
      <c r="AF150" s="33"/>
      <c r="AG150" s="33"/>
      <c r="AH150" s="33"/>
      <c r="AI150" s="33"/>
      <c r="AJ150" s="33"/>
      <c r="AK150" s="4"/>
      <c r="AL150" s="4"/>
      <c r="AM150" s="4"/>
      <c r="AN150" s="4"/>
      <c r="AO150" s="4"/>
      <c r="AP150" s="4"/>
      <c r="AQ150" s="11"/>
      <c r="AR150" s="4"/>
      <c r="AS150" s="11"/>
      <c r="AT150" s="4"/>
      <c r="AU150" s="4"/>
      <c r="AV150" s="4"/>
      <c r="AW150" s="11"/>
      <c r="AX150" s="4"/>
      <c r="AY150" s="11"/>
      <c r="AZ150" s="4"/>
      <c r="BA150" s="4"/>
      <c r="BB150" s="4"/>
      <c r="BC150" s="11"/>
      <c r="BD150" s="4"/>
      <c r="BE150" s="11"/>
      <c r="BF150" s="4"/>
      <c r="BG150" s="4"/>
      <c r="BH150" s="4"/>
      <c r="BI150" s="11"/>
      <c r="BJ150" s="4"/>
      <c r="BK150" s="11"/>
      <c r="BL150" s="4"/>
      <c r="BM150" s="4"/>
      <c r="BN150" s="4"/>
      <c r="BO150" s="11"/>
      <c r="BP150" s="4"/>
      <c r="BQ150" s="11"/>
      <c r="BR150" s="4"/>
      <c r="BS150" s="4"/>
      <c r="BT150" s="4"/>
      <c r="BU150" s="4"/>
      <c r="BV150" s="4"/>
      <c r="BW150" s="4"/>
      <c r="BX150" s="4"/>
      <c r="BY150" s="4"/>
      <c r="BZ150" s="4"/>
      <c r="CA150" s="11"/>
      <c r="CB150" s="4"/>
      <c r="CC150" s="11"/>
      <c r="CD150" s="4"/>
    </row>
    <row r="151" spans="4:82" s="1" customFormat="1" x14ac:dyDescent="0.25">
      <c r="D151" s="2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11"/>
      <c r="AR151" s="4"/>
      <c r="AS151" s="11"/>
      <c r="AT151" s="4"/>
      <c r="AU151" s="4"/>
      <c r="AV151" s="4"/>
      <c r="AW151" s="11"/>
      <c r="AX151" s="4"/>
      <c r="AY151" s="11"/>
      <c r="AZ151" s="4"/>
      <c r="BA151" s="4"/>
      <c r="BB151" s="4"/>
      <c r="BC151" s="11"/>
      <c r="BD151" s="4"/>
      <c r="BE151" s="11"/>
      <c r="BF151" s="4"/>
      <c r="BG151" s="4"/>
      <c r="BH151" s="4"/>
      <c r="BI151" s="11"/>
      <c r="BJ151" s="4"/>
      <c r="BK151" s="11"/>
      <c r="BL151" s="4"/>
      <c r="BM151" s="4"/>
      <c r="BN151" s="4"/>
      <c r="BO151" s="11"/>
      <c r="BP151" s="4"/>
      <c r="BQ151" s="11"/>
      <c r="BR151" s="4"/>
      <c r="BS151" s="4"/>
      <c r="BT151" s="4"/>
      <c r="BU151" s="4"/>
      <c r="BV151" s="4"/>
      <c r="BW151" s="4"/>
      <c r="BX151" s="4"/>
      <c r="BY151" s="4"/>
      <c r="BZ151" s="4"/>
      <c r="CA151" s="11"/>
      <c r="CB151" s="4"/>
      <c r="CC151" s="11"/>
      <c r="CD151" s="4"/>
    </row>
    <row r="152" spans="4:82" s="1" customFormat="1" x14ac:dyDescent="0.25">
      <c r="D152" s="2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33"/>
      <c r="AF152" s="33"/>
      <c r="AG152" s="33"/>
      <c r="AH152" s="33"/>
      <c r="AI152" s="33"/>
      <c r="AJ152" s="33"/>
      <c r="AK152" s="4"/>
      <c r="AL152" s="4"/>
      <c r="AM152" s="4"/>
      <c r="AN152" s="4"/>
      <c r="AO152" s="4"/>
      <c r="AP152" s="4"/>
      <c r="AQ152" s="11"/>
      <c r="AR152" s="4"/>
      <c r="AS152" s="11"/>
      <c r="AT152" s="4"/>
      <c r="AU152" s="4"/>
      <c r="AV152" s="4"/>
      <c r="AW152" s="11"/>
      <c r="AX152" s="4"/>
      <c r="AY152" s="11"/>
      <c r="AZ152" s="4"/>
      <c r="BA152" s="4"/>
      <c r="BB152" s="4"/>
      <c r="BC152" s="11"/>
      <c r="BD152" s="4"/>
      <c r="BE152" s="11"/>
      <c r="BF152" s="4"/>
      <c r="BG152" s="4"/>
      <c r="BH152" s="4"/>
      <c r="BI152" s="11"/>
      <c r="BJ152" s="4"/>
      <c r="BK152" s="11"/>
      <c r="BL152" s="4"/>
      <c r="BM152" s="4"/>
      <c r="BN152" s="4"/>
      <c r="BO152" s="11"/>
      <c r="BP152" s="4"/>
      <c r="BQ152" s="11"/>
      <c r="BR152" s="4"/>
      <c r="BS152" s="4"/>
      <c r="BT152" s="4"/>
      <c r="BU152" s="4"/>
      <c r="BV152" s="4"/>
      <c r="BW152" s="4"/>
      <c r="BX152" s="4"/>
      <c r="BY152" s="4"/>
      <c r="BZ152" s="4"/>
      <c r="CA152" s="11"/>
      <c r="CB152" s="4"/>
      <c r="CC152" s="11"/>
      <c r="CD152" s="4"/>
    </row>
    <row r="153" spans="4:82" s="1" customFormat="1" x14ac:dyDescent="0.25">
      <c r="D153" s="2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33"/>
      <c r="AF153" s="33"/>
      <c r="AG153" s="33"/>
      <c r="AH153" s="33"/>
      <c r="AI153" s="33"/>
      <c r="AJ153" s="33"/>
      <c r="AK153" s="4"/>
      <c r="AL153" s="4"/>
      <c r="AM153" s="4"/>
      <c r="AN153" s="4"/>
      <c r="AO153" s="4"/>
      <c r="AP153" s="4"/>
      <c r="AQ153" s="11"/>
      <c r="AR153" s="4"/>
      <c r="AS153" s="11"/>
      <c r="AT153" s="4"/>
      <c r="AU153" s="4"/>
      <c r="AV153" s="4"/>
      <c r="AW153" s="11"/>
      <c r="AX153" s="4"/>
      <c r="AY153" s="11"/>
      <c r="AZ153" s="4"/>
      <c r="BA153" s="4"/>
      <c r="BB153" s="4"/>
      <c r="BC153" s="11"/>
      <c r="BD153" s="4"/>
      <c r="BE153" s="11"/>
      <c r="BF153" s="4"/>
      <c r="BG153" s="4"/>
      <c r="BH153" s="4"/>
      <c r="BI153" s="11"/>
      <c r="BJ153" s="4"/>
      <c r="BK153" s="11"/>
      <c r="BL153" s="4"/>
      <c r="BM153" s="4"/>
      <c r="BN153" s="4"/>
      <c r="BO153" s="11"/>
      <c r="BP153" s="4"/>
      <c r="BQ153" s="11"/>
      <c r="BR153" s="4"/>
      <c r="BS153" s="4"/>
      <c r="BT153" s="4"/>
      <c r="BU153" s="4"/>
      <c r="BV153" s="4"/>
      <c r="BW153" s="4"/>
      <c r="BX153" s="4"/>
      <c r="BY153" s="4"/>
      <c r="BZ153" s="4"/>
      <c r="CA153" s="11"/>
      <c r="CB153" s="4"/>
      <c r="CC153" s="11"/>
      <c r="CD153" s="4"/>
    </row>
    <row r="154" spans="4:82" s="1" customFormat="1" x14ac:dyDescent="0.25">
      <c r="D154" s="2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33"/>
      <c r="AF154" s="33"/>
      <c r="AG154" s="33"/>
      <c r="AH154" s="33"/>
      <c r="AI154" s="33"/>
      <c r="AJ154" s="33"/>
      <c r="AK154" s="4"/>
      <c r="AL154" s="4"/>
      <c r="AM154" s="4"/>
      <c r="AN154" s="4"/>
      <c r="AO154" s="4"/>
      <c r="AP154" s="4"/>
      <c r="AQ154" s="11"/>
      <c r="AR154" s="4"/>
      <c r="AS154" s="11"/>
      <c r="AT154" s="4"/>
      <c r="AU154" s="4"/>
      <c r="AV154" s="4"/>
      <c r="AW154" s="11"/>
      <c r="AX154" s="4"/>
      <c r="AY154" s="11"/>
      <c r="AZ154" s="4"/>
      <c r="BA154" s="4"/>
      <c r="BB154" s="4"/>
      <c r="BC154" s="11"/>
      <c r="BD154" s="4"/>
      <c r="BE154" s="11"/>
      <c r="BF154" s="4"/>
      <c r="BG154" s="4"/>
      <c r="BH154" s="4"/>
      <c r="BI154" s="11"/>
      <c r="BJ154" s="4"/>
      <c r="BK154" s="11"/>
      <c r="BL154" s="4"/>
      <c r="BM154" s="4"/>
      <c r="BN154" s="4"/>
      <c r="BO154" s="11"/>
      <c r="BP154" s="4"/>
      <c r="BQ154" s="11"/>
      <c r="BR154" s="4"/>
      <c r="BS154" s="4"/>
      <c r="BT154" s="4"/>
      <c r="BU154" s="4"/>
      <c r="BV154" s="4"/>
      <c r="BW154" s="4"/>
      <c r="BX154" s="4"/>
      <c r="BY154" s="4"/>
      <c r="BZ154" s="4"/>
      <c r="CA154" s="11"/>
      <c r="CB154" s="4"/>
      <c r="CC154" s="11"/>
      <c r="CD154" s="4"/>
    </row>
    <row r="155" spans="4:82" s="1" customFormat="1" x14ac:dyDescent="0.25">
      <c r="D155" s="2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33"/>
      <c r="AF155" s="33"/>
      <c r="AG155" s="33"/>
      <c r="AH155" s="33"/>
      <c r="AI155" s="33"/>
      <c r="AJ155" s="33"/>
      <c r="AK155" s="4"/>
      <c r="AL155" s="4"/>
      <c r="AM155" s="4"/>
      <c r="AN155" s="4"/>
      <c r="AO155" s="4"/>
      <c r="AP155" s="4"/>
      <c r="AQ155" s="11"/>
      <c r="AR155" s="4"/>
      <c r="AS155" s="11"/>
      <c r="AT155" s="4"/>
      <c r="AU155" s="4"/>
      <c r="AV155" s="4"/>
      <c r="AW155" s="11"/>
      <c r="AX155" s="4"/>
      <c r="AY155" s="11"/>
      <c r="AZ155" s="4"/>
      <c r="BA155" s="4"/>
      <c r="BB155" s="4"/>
      <c r="BC155" s="11"/>
      <c r="BD155" s="4"/>
      <c r="BE155" s="11"/>
      <c r="BF155" s="4"/>
      <c r="BG155" s="4"/>
      <c r="BH155" s="4"/>
      <c r="BI155" s="11"/>
      <c r="BJ155" s="4"/>
      <c r="BK155" s="11"/>
      <c r="BL155" s="4"/>
      <c r="BM155" s="4"/>
      <c r="BN155" s="4"/>
      <c r="BO155" s="11"/>
      <c r="BP155" s="4"/>
      <c r="BQ155" s="11"/>
      <c r="BR155" s="4"/>
      <c r="BS155" s="4"/>
      <c r="BT155" s="4"/>
      <c r="BU155" s="4"/>
      <c r="BV155" s="4"/>
      <c r="BW155" s="4"/>
      <c r="BX155" s="4"/>
      <c r="BY155" s="4"/>
      <c r="BZ155" s="4"/>
      <c r="CA155" s="11"/>
      <c r="CB155" s="4"/>
      <c r="CC155" s="11"/>
      <c r="CD155" s="4"/>
    </row>
    <row r="156" spans="4:82" s="1" customFormat="1" x14ac:dyDescent="0.25">
      <c r="D156" s="2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33"/>
      <c r="AF156" s="33"/>
      <c r="AG156" s="33"/>
      <c r="AH156" s="33"/>
      <c r="AI156" s="33"/>
      <c r="AJ156" s="33"/>
      <c r="AK156" s="4"/>
      <c r="AL156" s="4"/>
      <c r="AM156" s="4"/>
      <c r="AN156" s="4"/>
      <c r="AO156" s="4"/>
      <c r="AP156" s="4"/>
      <c r="AQ156" s="11"/>
      <c r="AR156" s="4"/>
      <c r="AS156" s="11"/>
      <c r="AT156" s="4"/>
      <c r="AU156" s="4"/>
      <c r="AV156" s="4"/>
      <c r="AW156" s="11"/>
      <c r="AX156" s="4"/>
      <c r="AY156" s="11"/>
      <c r="AZ156" s="4"/>
      <c r="BA156" s="4"/>
      <c r="BB156" s="4"/>
      <c r="BC156" s="11"/>
      <c r="BD156" s="4"/>
      <c r="BE156" s="11"/>
      <c r="BF156" s="4"/>
      <c r="BG156" s="4"/>
      <c r="BH156" s="4"/>
      <c r="BI156" s="11"/>
      <c r="BJ156" s="4"/>
      <c r="BK156" s="11"/>
      <c r="BL156" s="4"/>
      <c r="BM156" s="4"/>
      <c r="BN156" s="4"/>
      <c r="BO156" s="11"/>
      <c r="BP156" s="4"/>
      <c r="BQ156" s="11"/>
      <c r="BR156" s="4"/>
      <c r="BS156" s="4"/>
      <c r="BT156" s="4"/>
      <c r="BU156" s="4"/>
      <c r="BV156" s="4"/>
      <c r="BW156" s="4"/>
      <c r="BX156" s="4"/>
      <c r="BY156" s="4"/>
      <c r="BZ156" s="4"/>
      <c r="CA156" s="11"/>
      <c r="CB156" s="4"/>
      <c r="CC156" s="11"/>
      <c r="CD156" s="4"/>
    </row>
    <row r="157" spans="4:82" s="1" customFormat="1" x14ac:dyDescent="0.25">
      <c r="D157" s="2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33"/>
      <c r="AF157" s="33"/>
      <c r="AG157" s="33"/>
      <c r="AH157" s="33"/>
      <c r="AI157" s="33"/>
      <c r="AJ157" s="33"/>
      <c r="AK157" s="4"/>
      <c r="AL157" s="4"/>
      <c r="AM157" s="4"/>
      <c r="AN157" s="4"/>
      <c r="AO157" s="4"/>
      <c r="AP157" s="4"/>
      <c r="AQ157" s="11"/>
      <c r="AR157" s="4"/>
      <c r="AS157" s="11"/>
      <c r="AT157" s="4"/>
      <c r="AU157" s="4"/>
      <c r="AV157" s="4"/>
      <c r="AW157" s="11"/>
      <c r="AX157" s="4"/>
      <c r="AY157" s="11"/>
      <c r="AZ157" s="4"/>
      <c r="BA157" s="4"/>
      <c r="BB157" s="4"/>
      <c r="BC157" s="11"/>
      <c r="BD157" s="4"/>
      <c r="BE157" s="11"/>
      <c r="BF157" s="4"/>
      <c r="BG157" s="4"/>
      <c r="BH157" s="4"/>
      <c r="BI157" s="11"/>
      <c r="BJ157" s="4"/>
      <c r="BK157" s="11"/>
      <c r="BL157" s="4"/>
      <c r="BM157" s="4"/>
      <c r="BN157" s="4"/>
      <c r="BO157" s="11"/>
      <c r="BP157" s="4"/>
      <c r="BQ157" s="11"/>
      <c r="BR157" s="4"/>
      <c r="BS157" s="4"/>
      <c r="BT157" s="4"/>
      <c r="BU157" s="4"/>
      <c r="BV157" s="4"/>
      <c r="BW157" s="4"/>
      <c r="BX157" s="4"/>
      <c r="BY157" s="4"/>
      <c r="BZ157" s="4"/>
      <c r="CA157" s="11"/>
      <c r="CB157" s="4"/>
      <c r="CC157" s="11"/>
      <c r="CD157" s="4"/>
    </row>
    <row r="158" spans="4:82" s="1" customFormat="1" x14ac:dyDescent="0.25">
      <c r="D158" s="2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33"/>
      <c r="AF158" s="33"/>
      <c r="AG158" s="33"/>
      <c r="AH158" s="33"/>
      <c r="AI158" s="33"/>
      <c r="AJ158" s="33"/>
      <c r="AK158" s="4"/>
      <c r="AL158" s="4"/>
      <c r="AM158" s="4"/>
      <c r="AN158" s="4"/>
      <c r="AO158" s="4"/>
      <c r="AP158" s="4"/>
      <c r="AQ158" s="11"/>
      <c r="AR158" s="4"/>
      <c r="AS158" s="11"/>
      <c r="AT158" s="4"/>
      <c r="AU158" s="4"/>
      <c r="AV158" s="4"/>
      <c r="AW158" s="11"/>
      <c r="AX158" s="4"/>
      <c r="AY158" s="11"/>
      <c r="AZ158" s="4"/>
      <c r="BA158" s="4"/>
      <c r="BB158" s="4"/>
      <c r="BC158" s="11"/>
      <c r="BD158" s="4"/>
      <c r="BE158" s="11"/>
      <c r="BF158" s="4"/>
      <c r="BG158" s="4"/>
      <c r="BH158" s="4"/>
      <c r="BI158" s="11"/>
      <c r="BJ158" s="4"/>
      <c r="BK158" s="11"/>
      <c r="BL158" s="4"/>
      <c r="BM158" s="4"/>
      <c r="BN158" s="4"/>
      <c r="BO158" s="11"/>
      <c r="BP158" s="4"/>
      <c r="BQ158" s="11"/>
      <c r="BR158" s="4"/>
      <c r="BS158" s="4"/>
      <c r="BT158" s="4"/>
      <c r="BU158" s="4"/>
      <c r="BV158" s="4"/>
      <c r="BW158" s="4"/>
      <c r="BX158" s="4"/>
      <c r="BY158" s="4"/>
      <c r="BZ158" s="4"/>
      <c r="CA158" s="11"/>
      <c r="CB158" s="4"/>
      <c r="CC158" s="11"/>
      <c r="CD158" s="4"/>
    </row>
    <row r="159" spans="4:82" s="1" customFormat="1" x14ac:dyDescent="0.25">
      <c r="D159" s="2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33"/>
      <c r="AF159" s="33"/>
      <c r="AG159" s="33"/>
      <c r="AH159" s="33"/>
      <c r="AI159" s="33"/>
      <c r="AJ159" s="33"/>
      <c r="AK159" s="4"/>
      <c r="AL159" s="4"/>
      <c r="AM159" s="4"/>
      <c r="AN159" s="4"/>
      <c r="AO159" s="4"/>
      <c r="AP159" s="4"/>
      <c r="AQ159" s="11"/>
      <c r="AR159" s="4"/>
      <c r="AS159" s="11"/>
      <c r="AT159" s="4"/>
      <c r="AU159" s="4"/>
      <c r="AV159" s="4"/>
      <c r="AW159" s="11"/>
      <c r="AX159" s="4"/>
      <c r="AY159" s="11"/>
      <c r="AZ159" s="4"/>
      <c r="BA159" s="4"/>
      <c r="BB159" s="4"/>
      <c r="BC159" s="11"/>
      <c r="BD159" s="4"/>
      <c r="BE159" s="11"/>
      <c r="BF159" s="4"/>
      <c r="BG159" s="4"/>
      <c r="BH159" s="4"/>
      <c r="BI159" s="11"/>
      <c r="BJ159" s="4"/>
      <c r="BK159" s="11"/>
      <c r="BL159" s="4"/>
      <c r="BM159" s="4"/>
      <c r="BN159" s="4"/>
      <c r="BO159" s="11"/>
      <c r="BP159" s="4"/>
      <c r="BQ159" s="11"/>
      <c r="BR159" s="4"/>
      <c r="BS159" s="4"/>
      <c r="BT159" s="4"/>
      <c r="BU159" s="4"/>
      <c r="BV159" s="4"/>
      <c r="BW159" s="4"/>
      <c r="BX159" s="4"/>
      <c r="BY159" s="4"/>
      <c r="BZ159" s="4"/>
      <c r="CA159" s="11"/>
      <c r="CB159" s="4"/>
      <c r="CC159" s="11"/>
      <c r="CD159" s="4"/>
    </row>
    <row r="160" spans="4:82" s="1" customFormat="1" x14ac:dyDescent="0.25">
      <c r="D160" s="2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33"/>
      <c r="AF160" s="33"/>
      <c r="AG160" s="33"/>
      <c r="AH160" s="33"/>
      <c r="AI160" s="33"/>
      <c r="AJ160" s="33"/>
      <c r="AK160" s="4"/>
      <c r="AL160" s="4"/>
      <c r="AM160" s="4"/>
      <c r="AN160" s="4"/>
      <c r="AO160" s="4"/>
      <c r="AP160" s="4"/>
      <c r="AQ160" s="11"/>
      <c r="AR160" s="4"/>
      <c r="AS160" s="11"/>
      <c r="AT160" s="4"/>
      <c r="AU160" s="4"/>
      <c r="AV160" s="4"/>
      <c r="AW160" s="11"/>
      <c r="AX160" s="4"/>
      <c r="AY160" s="11"/>
      <c r="AZ160" s="4"/>
      <c r="BA160" s="4"/>
      <c r="BB160" s="4"/>
      <c r="BC160" s="11"/>
      <c r="BD160" s="4"/>
      <c r="BE160" s="11"/>
      <c r="BF160" s="4"/>
      <c r="BG160" s="4"/>
      <c r="BH160" s="4"/>
      <c r="BI160" s="11"/>
      <c r="BJ160" s="4"/>
      <c r="BK160" s="11"/>
      <c r="BL160" s="4"/>
      <c r="BM160" s="4"/>
      <c r="BN160" s="4"/>
      <c r="BO160" s="11"/>
      <c r="BP160" s="4"/>
      <c r="BQ160" s="11"/>
      <c r="BR160" s="4"/>
      <c r="BS160" s="4"/>
      <c r="BT160" s="4"/>
      <c r="BU160" s="4"/>
      <c r="BV160" s="4"/>
      <c r="BW160" s="4"/>
      <c r="BX160" s="4"/>
      <c r="BY160" s="4"/>
      <c r="BZ160" s="4"/>
      <c r="CA160" s="11"/>
      <c r="CB160" s="4"/>
      <c r="CC160" s="11"/>
      <c r="CD160" s="4"/>
    </row>
    <row r="161" spans="4:82" s="1" customFormat="1" x14ac:dyDescent="0.25">
      <c r="D161" s="2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33"/>
      <c r="AF161" s="33"/>
      <c r="AG161" s="33"/>
      <c r="AH161" s="33"/>
      <c r="AI161" s="33"/>
      <c r="AJ161" s="33"/>
      <c r="AK161" s="4"/>
      <c r="AL161" s="4"/>
      <c r="AM161" s="4"/>
      <c r="AN161" s="4"/>
      <c r="AO161" s="4"/>
      <c r="AP161" s="4"/>
      <c r="AQ161" s="11"/>
      <c r="AR161" s="4"/>
      <c r="AS161" s="11"/>
      <c r="AT161" s="4"/>
      <c r="AU161" s="4"/>
      <c r="AV161" s="4"/>
      <c r="AW161" s="11"/>
      <c r="AX161" s="4"/>
      <c r="AY161" s="11"/>
      <c r="AZ161" s="4"/>
      <c r="BA161" s="4"/>
      <c r="BB161" s="4"/>
      <c r="BC161" s="11"/>
      <c r="BD161" s="4"/>
      <c r="BE161" s="11"/>
      <c r="BF161" s="4"/>
      <c r="BG161" s="4"/>
      <c r="BH161" s="4"/>
      <c r="BI161" s="11"/>
      <c r="BJ161" s="4"/>
      <c r="BK161" s="11"/>
      <c r="BL161" s="4"/>
      <c r="BM161" s="4"/>
      <c r="BN161" s="4"/>
      <c r="BO161" s="11"/>
      <c r="BP161" s="4"/>
      <c r="BQ161" s="11"/>
      <c r="BR161" s="4"/>
      <c r="BS161" s="4"/>
      <c r="BT161" s="4"/>
      <c r="BU161" s="4"/>
      <c r="BV161" s="4"/>
      <c r="BW161" s="4"/>
      <c r="BX161" s="4"/>
      <c r="BY161" s="4"/>
      <c r="BZ161" s="4"/>
      <c r="CA161" s="11"/>
      <c r="CB161" s="4"/>
      <c r="CC161" s="11"/>
      <c r="CD161" s="4"/>
    </row>
    <row r="162" spans="4:82" s="1" customFormat="1" x14ac:dyDescent="0.25">
      <c r="D162" s="2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33"/>
      <c r="AF162" s="33"/>
      <c r="AG162" s="33"/>
      <c r="AH162" s="33"/>
      <c r="AI162" s="33"/>
      <c r="AJ162" s="33"/>
      <c r="AK162" s="4"/>
      <c r="AL162" s="4"/>
      <c r="AM162" s="4"/>
      <c r="AN162" s="4"/>
      <c r="AO162" s="4"/>
      <c r="AP162" s="4"/>
      <c r="AQ162" s="11"/>
      <c r="AR162" s="4"/>
      <c r="AS162" s="11"/>
      <c r="AT162" s="4"/>
      <c r="AU162" s="4"/>
      <c r="AV162" s="4"/>
      <c r="AW162" s="11"/>
      <c r="AX162" s="4"/>
      <c r="AY162" s="11"/>
      <c r="AZ162" s="4"/>
      <c r="BA162" s="4"/>
      <c r="BB162" s="4"/>
      <c r="BC162" s="11"/>
      <c r="BD162" s="4"/>
      <c r="BE162" s="11"/>
      <c r="BF162" s="4"/>
      <c r="BG162" s="4"/>
      <c r="BH162" s="4"/>
      <c r="BI162" s="11"/>
      <c r="BJ162" s="4"/>
      <c r="BK162" s="11"/>
      <c r="BL162" s="4"/>
      <c r="BM162" s="4"/>
      <c r="BN162" s="4"/>
      <c r="BO162" s="11"/>
      <c r="BP162" s="4"/>
      <c r="BQ162" s="11"/>
      <c r="BR162" s="4"/>
      <c r="BS162" s="4"/>
      <c r="BT162" s="4"/>
      <c r="BU162" s="4"/>
      <c r="BV162" s="4"/>
      <c r="BW162" s="4"/>
      <c r="BX162" s="4"/>
      <c r="BY162" s="4"/>
      <c r="BZ162" s="4"/>
      <c r="CA162" s="11"/>
      <c r="CB162" s="4"/>
      <c r="CC162" s="11"/>
      <c r="CD162" s="4"/>
    </row>
    <row r="163" spans="4:82" s="1" customFormat="1" x14ac:dyDescent="0.25">
      <c r="D163" s="2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33"/>
      <c r="AF163" s="33"/>
      <c r="AG163" s="33"/>
      <c r="AH163" s="33"/>
      <c r="AI163" s="33"/>
      <c r="AJ163" s="33"/>
      <c r="AK163" s="4"/>
      <c r="AL163" s="4"/>
      <c r="AM163" s="4"/>
      <c r="AN163" s="4"/>
      <c r="AO163" s="4"/>
      <c r="AP163" s="4"/>
      <c r="AQ163" s="11"/>
      <c r="AR163" s="4"/>
      <c r="AS163" s="11"/>
      <c r="AT163" s="4"/>
      <c r="AU163" s="4"/>
      <c r="AV163" s="4"/>
      <c r="AW163" s="11"/>
      <c r="AX163" s="4"/>
      <c r="AY163" s="11"/>
      <c r="AZ163" s="4"/>
      <c r="BA163" s="4"/>
      <c r="BB163" s="4"/>
      <c r="BC163" s="11"/>
      <c r="BD163" s="4"/>
      <c r="BE163" s="11"/>
      <c r="BF163" s="4"/>
      <c r="BG163" s="4"/>
      <c r="BH163" s="4"/>
      <c r="BI163" s="11"/>
      <c r="BJ163" s="4"/>
      <c r="BK163" s="11"/>
      <c r="BL163" s="4"/>
      <c r="BM163" s="4"/>
      <c r="BN163" s="4"/>
      <c r="BO163" s="11"/>
      <c r="BP163" s="4"/>
      <c r="BQ163" s="11"/>
      <c r="BR163" s="4"/>
      <c r="BS163" s="4"/>
      <c r="BT163" s="4"/>
      <c r="BU163" s="4"/>
      <c r="BV163" s="4"/>
      <c r="BW163" s="4"/>
      <c r="BX163" s="4"/>
      <c r="BY163" s="4"/>
      <c r="BZ163" s="4"/>
      <c r="CA163" s="11"/>
      <c r="CB163" s="4"/>
      <c r="CC163" s="11"/>
      <c r="CD163" s="4"/>
    </row>
    <row r="164" spans="4:82" s="1" customFormat="1" x14ac:dyDescent="0.25">
      <c r="D164" s="2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33"/>
      <c r="AF164" s="33"/>
      <c r="AG164" s="33"/>
      <c r="AH164" s="33"/>
      <c r="AI164" s="33"/>
      <c r="AJ164" s="33"/>
      <c r="AK164" s="4"/>
      <c r="AL164" s="4"/>
      <c r="AM164" s="4"/>
      <c r="AN164" s="4"/>
      <c r="AO164" s="4"/>
      <c r="AP164" s="4"/>
      <c r="AQ164" s="11"/>
      <c r="AR164" s="4"/>
      <c r="AS164" s="11"/>
      <c r="AT164" s="4"/>
      <c r="AU164" s="4"/>
      <c r="AV164" s="4"/>
      <c r="AW164" s="11"/>
      <c r="AX164" s="4"/>
      <c r="AY164" s="11"/>
      <c r="AZ164" s="4"/>
      <c r="BA164" s="4"/>
      <c r="BB164" s="4"/>
      <c r="BC164" s="11"/>
      <c r="BD164" s="4"/>
      <c r="BE164" s="11"/>
      <c r="BF164" s="4"/>
      <c r="BG164" s="4"/>
      <c r="BH164" s="4"/>
      <c r="BI164" s="11"/>
      <c r="BJ164" s="4"/>
      <c r="BK164" s="11"/>
      <c r="BL164" s="4"/>
      <c r="BM164" s="4"/>
      <c r="BN164" s="4"/>
      <c r="BO164" s="11"/>
      <c r="BP164" s="4"/>
      <c r="BQ164" s="11"/>
      <c r="BR164" s="4"/>
      <c r="BS164" s="4"/>
      <c r="BT164" s="4"/>
      <c r="BU164" s="4"/>
      <c r="BV164" s="4"/>
      <c r="BW164" s="4"/>
      <c r="BX164" s="4"/>
      <c r="BY164" s="4"/>
      <c r="BZ164" s="4"/>
      <c r="CA164" s="11"/>
      <c r="CB164" s="4"/>
      <c r="CC164" s="11"/>
      <c r="CD164" s="4"/>
    </row>
    <row r="165" spans="4:82" s="1" customFormat="1" x14ac:dyDescent="0.25">
      <c r="D165" s="2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11"/>
      <c r="AR165" s="4"/>
      <c r="AS165" s="11"/>
      <c r="AT165" s="4"/>
      <c r="AU165" s="4"/>
      <c r="AV165" s="4"/>
      <c r="AW165" s="11"/>
      <c r="AX165" s="4"/>
      <c r="AY165" s="11"/>
      <c r="AZ165" s="4"/>
      <c r="BA165" s="4"/>
      <c r="BB165" s="4"/>
      <c r="BC165" s="11"/>
      <c r="BD165" s="4"/>
      <c r="BE165" s="11"/>
      <c r="BF165" s="4"/>
      <c r="BG165" s="4"/>
      <c r="BH165" s="4"/>
      <c r="BI165" s="11"/>
      <c r="BJ165" s="4"/>
      <c r="BK165" s="11"/>
      <c r="BL165" s="4"/>
      <c r="BM165" s="4"/>
      <c r="BN165" s="4"/>
      <c r="BO165" s="11"/>
      <c r="BP165" s="4"/>
      <c r="BQ165" s="11"/>
      <c r="BR165" s="4"/>
      <c r="BS165" s="4"/>
      <c r="BT165" s="4"/>
      <c r="BU165" s="4"/>
      <c r="BV165" s="4"/>
      <c r="BW165" s="4"/>
      <c r="BX165" s="4"/>
      <c r="BY165" s="4"/>
      <c r="BZ165" s="4"/>
      <c r="CA165" s="11"/>
      <c r="CB165" s="4"/>
      <c r="CC165" s="11"/>
      <c r="CD165" s="4"/>
    </row>
    <row r="166" spans="4:82" s="1" customFormat="1" x14ac:dyDescent="0.25">
      <c r="D166" s="2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33"/>
      <c r="AF166" s="33"/>
      <c r="AG166" s="33"/>
      <c r="AH166" s="33"/>
      <c r="AI166" s="33"/>
      <c r="AJ166" s="33"/>
      <c r="AK166" s="4"/>
      <c r="AL166" s="4"/>
      <c r="AM166" s="4"/>
      <c r="AN166" s="4"/>
      <c r="AO166" s="4"/>
      <c r="AP166" s="4"/>
      <c r="AQ166" s="11"/>
      <c r="AR166" s="4"/>
      <c r="AS166" s="11"/>
      <c r="AT166" s="4"/>
      <c r="AU166" s="4"/>
      <c r="AV166" s="4"/>
      <c r="AW166" s="11"/>
      <c r="AX166" s="4"/>
      <c r="AY166" s="11"/>
      <c r="AZ166" s="4"/>
      <c r="BA166" s="4"/>
      <c r="BB166" s="4"/>
      <c r="BC166" s="11"/>
      <c r="BD166" s="4"/>
      <c r="BE166" s="11"/>
      <c r="BF166" s="4"/>
      <c r="BG166" s="4"/>
      <c r="BH166" s="4"/>
      <c r="BI166" s="11"/>
      <c r="BJ166" s="4"/>
      <c r="BK166" s="11"/>
      <c r="BL166" s="4"/>
      <c r="BM166" s="4"/>
      <c r="BN166" s="4"/>
      <c r="BO166" s="11"/>
      <c r="BP166" s="4"/>
      <c r="BQ166" s="11"/>
      <c r="BR166" s="4"/>
      <c r="BS166" s="4"/>
      <c r="BT166" s="4"/>
      <c r="BU166" s="4"/>
      <c r="BV166" s="4"/>
      <c r="BW166" s="4"/>
      <c r="BX166" s="4"/>
      <c r="BY166" s="4"/>
      <c r="BZ166" s="4"/>
      <c r="CA166" s="11"/>
      <c r="CB166" s="4"/>
      <c r="CC166" s="11"/>
      <c r="CD166" s="4"/>
    </row>
    <row r="167" spans="4:82" s="1" customFormat="1" x14ac:dyDescent="0.25">
      <c r="D167" s="2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11"/>
      <c r="AR167" s="4"/>
      <c r="AS167" s="11"/>
      <c r="AT167" s="4"/>
      <c r="AU167" s="4"/>
      <c r="AV167" s="4"/>
      <c r="AW167" s="11"/>
      <c r="AX167" s="4"/>
      <c r="AY167" s="11"/>
      <c r="AZ167" s="4"/>
      <c r="BA167" s="4"/>
      <c r="BB167" s="4"/>
      <c r="BC167" s="11"/>
      <c r="BD167" s="4"/>
      <c r="BE167" s="11"/>
      <c r="BF167" s="4"/>
      <c r="BG167" s="4"/>
      <c r="BH167" s="4"/>
      <c r="BI167" s="11"/>
      <c r="BJ167" s="4"/>
      <c r="BK167" s="11"/>
      <c r="BL167" s="4"/>
      <c r="BM167" s="4"/>
      <c r="BN167" s="4"/>
      <c r="BO167" s="11"/>
      <c r="BP167" s="4"/>
      <c r="BQ167" s="11"/>
      <c r="BR167" s="4"/>
      <c r="BS167" s="4"/>
      <c r="BT167" s="4"/>
      <c r="BU167" s="4"/>
      <c r="BV167" s="4"/>
      <c r="BW167" s="4"/>
      <c r="BX167" s="4"/>
      <c r="BY167" s="4"/>
      <c r="BZ167" s="4"/>
      <c r="CA167" s="11"/>
      <c r="CB167" s="4"/>
      <c r="CC167" s="11"/>
      <c r="CD167" s="4"/>
    </row>
    <row r="168" spans="4:82" s="1" customFormat="1" x14ac:dyDescent="0.25">
      <c r="D168" s="2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33"/>
      <c r="AF168" s="33"/>
      <c r="AG168" s="33"/>
      <c r="AH168" s="33"/>
      <c r="AI168" s="33"/>
      <c r="AJ168" s="33"/>
      <c r="AK168" s="4"/>
      <c r="AL168" s="4"/>
      <c r="AM168" s="4"/>
      <c r="AN168" s="4"/>
      <c r="AO168" s="4"/>
      <c r="AP168" s="4"/>
      <c r="AQ168" s="11"/>
      <c r="AR168" s="4"/>
      <c r="AS168" s="11"/>
      <c r="AT168" s="4"/>
      <c r="AU168" s="4"/>
      <c r="AV168" s="4"/>
      <c r="AW168" s="11"/>
      <c r="AX168" s="4"/>
      <c r="AY168" s="11"/>
      <c r="AZ168" s="4"/>
      <c r="BA168" s="4"/>
      <c r="BB168" s="4"/>
      <c r="BC168" s="11"/>
      <c r="BD168" s="4"/>
      <c r="BE168" s="11"/>
      <c r="BF168" s="4"/>
      <c r="BG168" s="4"/>
      <c r="BH168" s="4"/>
      <c r="BI168" s="11"/>
      <c r="BJ168" s="4"/>
      <c r="BK168" s="11"/>
      <c r="BL168" s="4"/>
      <c r="BM168" s="4"/>
      <c r="BN168" s="4"/>
      <c r="BO168" s="11"/>
      <c r="BP168" s="4"/>
      <c r="BQ168" s="11"/>
      <c r="BR168" s="4"/>
      <c r="BS168" s="4"/>
      <c r="BT168" s="4"/>
      <c r="BU168" s="4"/>
      <c r="BV168" s="4"/>
      <c r="BW168" s="4"/>
      <c r="BX168" s="4"/>
      <c r="BY168" s="4"/>
      <c r="BZ168" s="4"/>
      <c r="CA168" s="11"/>
      <c r="CB168" s="4"/>
      <c r="CC168" s="11"/>
      <c r="CD168" s="4"/>
    </row>
    <row r="169" spans="4:82" s="1" customFormat="1" x14ac:dyDescent="0.25">
      <c r="D169" s="2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33"/>
      <c r="AF169" s="33"/>
      <c r="AG169" s="33"/>
      <c r="AH169" s="33"/>
      <c r="AI169" s="33"/>
      <c r="AJ169" s="33"/>
      <c r="AK169" s="4"/>
      <c r="AL169" s="4"/>
      <c r="AM169" s="4"/>
      <c r="AN169" s="4"/>
      <c r="AO169" s="4"/>
      <c r="AP169" s="4"/>
      <c r="AQ169" s="11"/>
      <c r="AR169" s="4"/>
      <c r="AS169" s="11"/>
      <c r="AT169" s="4"/>
      <c r="AU169" s="4"/>
      <c r="AV169" s="4"/>
      <c r="AW169" s="11"/>
      <c r="AX169" s="4"/>
      <c r="AY169" s="11"/>
      <c r="AZ169" s="4"/>
      <c r="BA169" s="4"/>
      <c r="BB169" s="4"/>
      <c r="BC169" s="11"/>
      <c r="BD169" s="4"/>
      <c r="BE169" s="11"/>
      <c r="BF169" s="4"/>
      <c r="BG169" s="4"/>
      <c r="BH169" s="4"/>
      <c r="BI169" s="11"/>
      <c r="BJ169" s="4"/>
      <c r="BK169" s="11"/>
      <c r="BL169" s="4"/>
      <c r="BM169" s="4"/>
      <c r="BN169" s="4"/>
      <c r="BO169" s="11"/>
      <c r="BP169" s="4"/>
      <c r="BQ169" s="11"/>
      <c r="BR169" s="4"/>
      <c r="BS169" s="4"/>
      <c r="BT169" s="4"/>
      <c r="BU169" s="4"/>
      <c r="BV169" s="4"/>
      <c r="BW169" s="4"/>
      <c r="BX169" s="4"/>
      <c r="BY169" s="4"/>
      <c r="BZ169" s="4"/>
      <c r="CA169" s="11"/>
      <c r="CB169" s="4"/>
      <c r="CC169" s="11"/>
      <c r="CD169" s="4"/>
    </row>
    <row r="170" spans="4:82" s="1" customFormat="1" x14ac:dyDescent="0.25">
      <c r="D170" s="2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33"/>
      <c r="AF170" s="33"/>
      <c r="AG170" s="33"/>
      <c r="AH170" s="33"/>
      <c r="AI170" s="33"/>
      <c r="AJ170" s="33"/>
      <c r="AK170" s="4"/>
      <c r="AL170" s="4"/>
      <c r="AM170" s="4"/>
      <c r="AN170" s="4"/>
      <c r="AO170" s="4"/>
      <c r="AP170" s="4"/>
      <c r="AQ170" s="11"/>
      <c r="AR170" s="4"/>
      <c r="AS170" s="11"/>
      <c r="AT170" s="4"/>
      <c r="AU170" s="4"/>
      <c r="AV170" s="4"/>
      <c r="AW170" s="11"/>
      <c r="AX170" s="4"/>
      <c r="AY170" s="11"/>
      <c r="AZ170" s="4"/>
      <c r="BA170" s="4"/>
      <c r="BB170" s="4"/>
      <c r="BC170" s="11"/>
      <c r="BD170" s="4"/>
      <c r="BE170" s="11"/>
      <c r="BF170" s="4"/>
      <c r="BG170" s="4"/>
      <c r="BH170" s="4"/>
      <c r="BI170" s="11"/>
      <c r="BJ170" s="4"/>
      <c r="BK170" s="11"/>
      <c r="BL170" s="4"/>
      <c r="BM170" s="4"/>
      <c r="BN170" s="4"/>
      <c r="BO170" s="11"/>
      <c r="BP170" s="4"/>
      <c r="BQ170" s="11"/>
      <c r="BR170" s="4"/>
      <c r="BS170" s="4"/>
      <c r="BT170" s="4"/>
      <c r="BU170" s="4"/>
      <c r="BV170" s="4"/>
      <c r="BW170" s="4"/>
      <c r="BX170" s="4"/>
      <c r="BY170" s="4"/>
      <c r="BZ170" s="4"/>
      <c r="CA170" s="11"/>
      <c r="CB170" s="4"/>
      <c r="CC170" s="11"/>
      <c r="CD170" s="4"/>
    </row>
    <row r="171" spans="4:82" s="1" customFormat="1" x14ac:dyDescent="0.25">
      <c r="D171" s="2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33"/>
      <c r="AF171" s="33"/>
      <c r="AG171" s="33"/>
      <c r="AH171" s="33"/>
      <c r="AI171" s="33"/>
      <c r="AJ171" s="33"/>
      <c r="AK171" s="4"/>
      <c r="AL171" s="4"/>
      <c r="AM171" s="4"/>
      <c r="AN171" s="4"/>
      <c r="AO171" s="4"/>
      <c r="AP171" s="4"/>
      <c r="AQ171" s="11"/>
      <c r="AR171" s="4"/>
      <c r="AS171" s="11"/>
      <c r="AT171" s="4"/>
      <c r="AU171" s="4"/>
      <c r="AV171" s="4"/>
      <c r="AW171" s="11"/>
      <c r="AX171" s="4"/>
      <c r="AY171" s="11"/>
      <c r="AZ171" s="4"/>
      <c r="BA171" s="4"/>
      <c r="BB171" s="4"/>
      <c r="BC171" s="11"/>
      <c r="BD171" s="4"/>
      <c r="BE171" s="11"/>
      <c r="BF171" s="4"/>
      <c r="BG171" s="4"/>
      <c r="BH171" s="4"/>
      <c r="BI171" s="11"/>
      <c r="BJ171" s="4"/>
      <c r="BK171" s="11"/>
      <c r="BL171" s="4"/>
      <c r="BM171" s="4"/>
      <c r="BN171" s="4"/>
      <c r="BO171" s="11"/>
      <c r="BP171" s="4"/>
      <c r="BQ171" s="11"/>
      <c r="BR171" s="4"/>
      <c r="BS171" s="4"/>
      <c r="BT171" s="4"/>
      <c r="BU171" s="4"/>
      <c r="BV171" s="4"/>
      <c r="BW171" s="4"/>
      <c r="BX171" s="4"/>
      <c r="BY171" s="4"/>
      <c r="BZ171" s="4"/>
      <c r="CA171" s="11"/>
      <c r="CB171" s="4"/>
      <c r="CC171" s="11"/>
      <c r="CD171" s="4"/>
    </row>
    <row r="172" spans="4:82" s="1" customFormat="1" x14ac:dyDescent="0.25">
      <c r="D172" s="2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33"/>
      <c r="AF172" s="33"/>
      <c r="AG172" s="33"/>
      <c r="AH172" s="33"/>
      <c r="AI172" s="33"/>
      <c r="AJ172" s="33"/>
      <c r="AK172" s="4"/>
      <c r="AL172" s="4"/>
      <c r="AM172" s="4"/>
      <c r="AN172" s="4"/>
      <c r="AO172" s="4"/>
      <c r="AP172" s="4"/>
      <c r="AQ172" s="11"/>
      <c r="AR172" s="4"/>
      <c r="AS172" s="11"/>
      <c r="AT172" s="4"/>
      <c r="AU172" s="4"/>
      <c r="AV172" s="4"/>
      <c r="AW172" s="11"/>
      <c r="AX172" s="4"/>
      <c r="AY172" s="11"/>
      <c r="AZ172" s="4"/>
      <c r="BA172" s="4"/>
      <c r="BB172" s="4"/>
      <c r="BC172" s="11"/>
      <c r="BD172" s="4"/>
      <c r="BE172" s="11"/>
      <c r="BF172" s="4"/>
      <c r="BG172" s="4"/>
      <c r="BH172" s="4"/>
      <c r="BI172" s="11"/>
      <c r="BJ172" s="4"/>
      <c r="BK172" s="11"/>
      <c r="BL172" s="4"/>
      <c r="BM172" s="4"/>
      <c r="BN172" s="4"/>
      <c r="BO172" s="11"/>
      <c r="BP172" s="4"/>
      <c r="BQ172" s="11"/>
      <c r="BR172" s="4"/>
      <c r="BS172" s="4"/>
      <c r="BT172" s="4"/>
      <c r="BU172" s="4"/>
      <c r="BV172" s="4"/>
      <c r="BW172" s="4"/>
      <c r="BX172" s="4"/>
      <c r="BY172" s="4"/>
      <c r="BZ172" s="4"/>
      <c r="CA172" s="11"/>
      <c r="CB172" s="4"/>
      <c r="CC172" s="11"/>
      <c r="CD172" s="4"/>
    </row>
    <row r="173" spans="4:82" s="1" customFormat="1" x14ac:dyDescent="0.25">
      <c r="D173" s="2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33"/>
      <c r="AF173" s="33"/>
      <c r="AG173" s="33"/>
      <c r="AH173" s="33"/>
      <c r="AI173" s="33"/>
      <c r="AJ173" s="33"/>
      <c r="AK173" s="4"/>
      <c r="AL173" s="4"/>
      <c r="AM173" s="4"/>
      <c r="AN173" s="4"/>
      <c r="AO173" s="4"/>
      <c r="AP173" s="4"/>
      <c r="AQ173" s="11"/>
      <c r="AR173" s="4"/>
      <c r="AS173" s="11"/>
      <c r="AT173" s="4"/>
      <c r="AU173" s="4"/>
      <c r="AV173" s="4"/>
      <c r="AW173" s="11"/>
      <c r="AX173" s="4"/>
      <c r="AY173" s="11"/>
      <c r="AZ173" s="4"/>
      <c r="BA173" s="4"/>
      <c r="BB173" s="4"/>
      <c r="BC173" s="11"/>
      <c r="BD173" s="4"/>
      <c r="BE173" s="11"/>
      <c r="BF173" s="4"/>
      <c r="BG173" s="4"/>
      <c r="BH173" s="4"/>
      <c r="BI173" s="11"/>
      <c r="BJ173" s="4"/>
      <c r="BK173" s="11"/>
      <c r="BL173" s="4"/>
      <c r="BM173" s="4"/>
      <c r="BN173" s="4"/>
      <c r="BO173" s="11"/>
      <c r="BP173" s="4"/>
      <c r="BQ173" s="11"/>
      <c r="BR173" s="4"/>
      <c r="BS173" s="4"/>
      <c r="BT173" s="4"/>
      <c r="BU173" s="4"/>
      <c r="BV173" s="4"/>
      <c r="BW173" s="4"/>
      <c r="BX173" s="4"/>
      <c r="BY173" s="4"/>
      <c r="BZ173" s="4"/>
      <c r="CA173" s="11"/>
      <c r="CB173" s="4"/>
      <c r="CC173" s="11"/>
      <c r="CD173" s="4"/>
    </row>
    <row r="174" spans="4:82" s="1" customFormat="1" x14ac:dyDescent="0.25">
      <c r="D174" s="2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33"/>
      <c r="AF174" s="33"/>
      <c r="AG174" s="33"/>
      <c r="AH174" s="33"/>
      <c r="AI174" s="33"/>
      <c r="AJ174" s="33"/>
      <c r="AK174" s="4"/>
      <c r="AL174" s="4"/>
      <c r="AM174" s="4"/>
      <c r="AN174" s="4"/>
      <c r="AO174" s="4"/>
      <c r="AP174" s="4"/>
      <c r="AQ174" s="11"/>
      <c r="AR174" s="4"/>
      <c r="AS174" s="11"/>
      <c r="AT174" s="4"/>
      <c r="AU174" s="4"/>
      <c r="AV174" s="4"/>
      <c r="AW174" s="11"/>
      <c r="AX174" s="4"/>
      <c r="AY174" s="11"/>
      <c r="AZ174" s="4"/>
      <c r="BA174" s="4"/>
      <c r="BB174" s="4"/>
      <c r="BC174" s="11"/>
      <c r="BD174" s="4"/>
      <c r="BE174" s="11"/>
      <c r="BF174" s="4"/>
      <c r="BG174" s="4"/>
      <c r="BH174" s="4"/>
      <c r="BI174" s="11"/>
      <c r="BJ174" s="4"/>
      <c r="BK174" s="11"/>
      <c r="BL174" s="4"/>
      <c r="BM174" s="4"/>
      <c r="BN174" s="4"/>
      <c r="BO174" s="11"/>
      <c r="BP174" s="4"/>
      <c r="BQ174" s="11"/>
      <c r="BR174" s="4"/>
      <c r="BS174" s="4"/>
      <c r="BT174" s="4"/>
      <c r="BU174" s="4"/>
      <c r="BV174" s="4"/>
      <c r="BW174" s="4"/>
      <c r="BX174" s="4"/>
      <c r="BY174" s="4"/>
      <c r="BZ174" s="4"/>
      <c r="CA174" s="11"/>
      <c r="CB174" s="4"/>
      <c r="CC174" s="11"/>
      <c r="CD174" s="4"/>
    </row>
    <row r="175" spans="4:82" s="1" customFormat="1" x14ac:dyDescent="0.25">
      <c r="D175" s="2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33"/>
      <c r="AF175" s="33"/>
      <c r="AG175" s="33"/>
      <c r="AH175" s="33"/>
      <c r="AI175" s="33"/>
      <c r="AJ175" s="33"/>
      <c r="AK175" s="4"/>
      <c r="AL175" s="4"/>
      <c r="AM175" s="4"/>
      <c r="AN175" s="4"/>
      <c r="AO175" s="4"/>
      <c r="AP175" s="4"/>
      <c r="AQ175" s="11"/>
      <c r="AR175" s="4"/>
      <c r="AS175" s="11"/>
      <c r="AT175" s="4"/>
      <c r="AU175" s="4"/>
      <c r="AV175" s="4"/>
      <c r="AW175" s="11"/>
      <c r="AX175" s="4"/>
      <c r="AY175" s="11"/>
      <c r="AZ175" s="4"/>
      <c r="BA175" s="4"/>
      <c r="BB175" s="4"/>
      <c r="BC175" s="11"/>
      <c r="BD175" s="4"/>
      <c r="BE175" s="11"/>
      <c r="BF175" s="4"/>
      <c r="BG175" s="4"/>
      <c r="BH175" s="4"/>
      <c r="BI175" s="11"/>
      <c r="BJ175" s="4"/>
      <c r="BK175" s="11"/>
      <c r="BL175" s="4"/>
      <c r="BM175" s="4"/>
      <c r="BN175" s="4"/>
      <c r="BO175" s="11"/>
      <c r="BP175" s="4"/>
      <c r="BQ175" s="11"/>
      <c r="BR175" s="4"/>
      <c r="BS175" s="4"/>
      <c r="BT175" s="4"/>
      <c r="BU175" s="4"/>
      <c r="BV175" s="4"/>
      <c r="BW175" s="4"/>
      <c r="BX175" s="4"/>
      <c r="BY175" s="4"/>
      <c r="BZ175" s="4"/>
      <c r="CA175" s="11"/>
      <c r="CB175" s="4"/>
      <c r="CC175" s="11"/>
      <c r="CD175" s="4"/>
    </row>
    <row r="176" spans="4:82" s="1" customFormat="1" x14ac:dyDescent="0.25">
      <c r="D176" s="2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33"/>
      <c r="AF176" s="33"/>
      <c r="AG176" s="33"/>
      <c r="AH176" s="33"/>
      <c r="AI176" s="33"/>
      <c r="AJ176" s="33"/>
      <c r="AK176" s="4"/>
      <c r="AL176" s="4"/>
      <c r="AM176" s="4"/>
      <c r="AN176" s="4"/>
      <c r="AO176" s="4"/>
      <c r="AP176" s="4"/>
      <c r="AQ176" s="11"/>
      <c r="AR176" s="4"/>
      <c r="AS176" s="11"/>
      <c r="AT176" s="4"/>
      <c r="AU176" s="4"/>
      <c r="AV176" s="4"/>
      <c r="AW176" s="11"/>
      <c r="AX176" s="4"/>
      <c r="AY176" s="11"/>
      <c r="AZ176" s="4"/>
      <c r="BA176" s="4"/>
      <c r="BB176" s="4"/>
      <c r="BC176" s="11"/>
      <c r="BD176" s="4"/>
      <c r="BE176" s="11"/>
      <c r="BF176" s="4"/>
      <c r="BG176" s="4"/>
      <c r="BH176" s="4"/>
      <c r="BI176" s="11"/>
      <c r="BJ176" s="4"/>
      <c r="BK176" s="11"/>
      <c r="BL176" s="4"/>
      <c r="BM176" s="4"/>
      <c r="BN176" s="4"/>
      <c r="BO176" s="11"/>
      <c r="BP176" s="4"/>
      <c r="BQ176" s="11"/>
      <c r="BR176" s="4"/>
      <c r="BS176" s="4"/>
      <c r="BT176" s="4"/>
      <c r="BU176" s="4"/>
      <c r="BV176" s="4"/>
      <c r="BW176" s="4"/>
      <c r="BX176" s="4"/>
      <c r="BY176" s="4"/>
      <c r="BZ176" s="4"/>
      <c r="CA176" s="11"/>
      <c r="CB176" s="4"/>
      <c r="CC176" s="11"/>
      <c r="CD176" s="4"/>
    </row>
    <row r="177" spans="4:82" s="1" customFormat="1" x14ac:dyDescent="0.25">
      <c r="D177" s="2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11"/>
      <c r="AR177" s="4"/>
      <c r="AS177" s="11"/>
      <c r="AT177" s="4"/>
      <c r="AU177" s="4"/>
      <c r="AV177" s="4"/>
      <c r="AW177" s="11"/>
      <c r="AX177" s="4"/>
      <c r="AY177" s="11"/>
      <c r="AZ177" s="4"/>
      <c r="BA177" s="4"/>
      <c r="BB177" s="4"/>
      <c r="BC177" s="11"/>
      <c r="BD177" s="4"/>
      <c r="BE177" s="11"/>
      <c r="BF177" s="4"/>
      <c r="BG177" s="4"/>
      <c r="BH177" s="4"/>
      <c r="BI177" s="11"/>
      <c r="BJ177" s="4"/>
      <c r="BK177" s="11"/>
      <c r="BL177" s="4"/>
      <c r="BM177" s="4"/>
      <c r="BN177" s="4"/>
      <c r="BO177" s="11"/>
      <c r="BP177" s="4"/>
      <c r="BQ177" s="11"/>
      <c r="BR177" s="4"/>
      <c r="BS177" s="4"/>
      <c r="BT177" s="4"/>
      <c r="BU177" s="4"/>
      <c r="BV177" s="4"/>
      <c r="BW177" s="4"/>
      <c r="BX177" s="4"/>
      <c r="BY177" s="4"/>
      <c r="BZ177" s="4"/>
      <c r="CA177" s="11"/>
      <c r="CB177" s="4"/>
      <c r="CC177" s="11"/>
      <c r="CD177" s="4"/>
    </row>
    <row r="178" spans="4:82" s="1" customFormat="1" x14ac:dyDescent="0.25">
      <c r="D178" s="2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33"/>
      <c r="AF178" s="33"/>
      <c r="AG178" s="33"/>
      <c r="AH178" s="33"/>
      <c r="AI178" s="33"/>
      <c r="AJ178" s="33"/>
      <c r="AK178" s="4"/>
      <c r="AL178" s="4"/>
      <c r="AM178" s="4"/>
      <c r="AN178" s="4"/>
      <c r="AO178" s="4"/>
      <c r="AP178" s="4"/>
      <c r="AQ178" s="11"/>
      <c r="AR178" s="4"/>
      <c r="AS178" s="11"/>
      <c r="AT178" s="4"/>
      <c r="AU178" s="4"/>
      <c r="AV178" s="4"/>
      <c r="AW178" s="11"/>
      <c r="AX178" s="4"/>
      <c r="AY178" s="11"/>
      <c r="AZ178" s="4"/>
      <c r="BA178" s="4"/>
      <c r="BB178" s="4"/>
      <c r="BC178" s="11"/>
      <c r="BD178" s="4"/>
      <c r="BE178" s="11"/>
      <c r="BF178" s="4"/>
      <c r="BG178" s="4"/>
      <c r="BH178" s="4"/>
      <c r="BI178" s="11"/>
      <c r="BJ178" s="4"/>
      <c r="BK178" s="11"/>
      <c r="BL178" s="4"/>
      <c r="BM178" s="4"/>
      <c r="BN178" s="4"/>
      <c r="BO178" s="11"/>
      <c r="BP178" s="4"/>
      <c r="BQ178" s="11"/>
      <c r="BR178" s="4"/>
      <c r="BS178" s="4"/>
      <c r="BT178" s="4"/>
      <c r="BU178" s="4"/>
      <c r="BV178" s="4"/>
      <c r="BW178" s="4"/>
      <c r="BX178" s="4"/>
      <c r="BY178" s="4"/>
      <c r="BZ178" s="4"/>
      <c r="CA178" s="11"/>
      <c r="CB178" s="4"/>
      <c r="CC178" s="11"/>
      <c r="CD178" s="4"/>
    </row>
    <row r="179" spans="4:82" s="1" customFormat="1" x14ac:dyDescent="0.25">
      <c r="D179" s="2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33"/>
      <c r="AF179" s="33"/>
      <c r="AG179" s="33"/>
      <c r="AH179" s="33"/>
      <c r="AI179" s="33"/>
      <c r="AJ179" s="33"/>
      <c r="AK179" s="4"/>
      <c r="AL179" s="4"/>
      <c r="AM179" s="4"/>
      <c r="AN179" s="4"/>
      <c r="AO179" s="4"/>
      <c r="AP179" s="4"/>
      <c r="AQ179" s="11"/>
      <c r="AR179" s="4"/>
      <c r="AS179" s="11"/>
      <c r="AT179" s="4"/>
      <c r="AU179" s="4"/>
      <c r="AV179" s="4"/>
      <c r="AW179" s="11"/>
      <c r="AX179" s="4"/>
      <c r="AY179" s="11"/>
      <c r="AZ179" s="4"/>
      <c r="BA179" s="4"/>
      <c r="BB179" s="4"/>
      <c r="BC179" s="11"/>
      <c r="BD179" s="4"/>
      <c r="BE179" s="11"/>
      <c r="BF179" s="4"/>
      <c r="BG179" s="4"/>
      <c r="BH179" s="4"/>
      <c r="BI179" s="11"/>
      <c r="BJ179" s="4"/>
      <c r="BK179" s="11"/>
      <c r="BL179" s="4"/>
      <c r="BM179" s="4"/>
      <c r="BN179" s="4"/>
      <c r="BO179" s="11"/>
      <c r="BP179" s="4"/>
      <c r="BQ179" s="11"/>
      <c r="BR179" s="4"/>
      <c r="BS179" s="4"/>
      <c r="BT179" s="4"/>
      <c r="BU179" s="4"/>
      <c r="BV179" s="4"/>
      <c r="BW179" s="4"/>
      <c r="BX179" s="4"/>
      <c r="BY179" s="4"/>
      <c r="BZ179" s="4"/>
      <c r="CA179" s="11"/>
      <c r="CB179" s="4"/>
      <c r="CC179" s="11"/>
      <c r="CD179" s="4"/>
    </row>
    <row r="180" spans="4:82" s="1" customFormat="1" x14ac:dyDescent="0.25">
      <c r="D180" s="2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33"/>
      <c r="AF180" s="33"/>
      <c r="AG180" s="33"/>
      <c r="AH180" s="33"/>
      <c r="AI180" s="33"/>
      <c r="AJ180" s="33"/>
      <c r="AK180" s="4"/>
      <c r="AL180" s="4"/>
      <c r="AM180" s="4"/>
      <c r="AN180" s="4"/>
      <c r="AO180" s="4"/>
      <c r="AP180" s="4"/>
      <c r="AQ180" s="11"/>
      <c r="AR180" s="4"/>
      <c r="AS180" s="11"/>
      <c r="AT180" s="4"/>
      <c r="AU180" s="4"/>
      <c r="AV180" s="4"/>
      <c r="AW180" s="11"/>
      <c r="AX180" s="4"/>
      <c r="AY180" s="11"/>
      <c r="AZ180" s="4"/>
      <c r="BA180" s="4"/>
      <c r="BB180" s="4"/>
      <c r="BC180" s="11"/>
      <c r="BD180" s="4"/>
      <c r="BE180" s="11"/>
      <c r="BF180" s="4"/>
      <c r="BG180" s="4"/>
      <c r="BH180" s="4"/>
      <c r="BI180" s="11"/>
      <c r="BJ180" s="4"/>
      <c r="BK180" s="11"/>
      <c r="BL180" s="4"/>
      <c r="BM180" s="4"/>
      <c r="BN180" s="4"/>
      <c r="BO180" s="11"/>
      <c r="BP180" s="4"/>
      <c r="BQ180" s="11"/>
      <c r="BR180" s="4"/>
      <c r="BS180" s="4"/>
      <c r="BT180" s="4"/>
      <c r="BU180" s="4"/>
      <c r="BV180" s="4"/>
      <c r="BW180" s="4"/>
      <c r="BX180" s="4"/>
      <c r="BY180" s="4"/>
      <c r="BZ180" s="4"/>
      <c r="CA180" s="11"/>
      <c r="CB180" s="4"/>
      <c r="CC180" s="11"/>
      <c r="CD180" s="4"/>
    </row>
    <row r="181" spans="4:82" s="1" customFormat="1" x14ac:dyDescent="0.25">
      <c r="D181" s="2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33"/>
      <c r="AF181" s="33"/>
      <c r="AG181" s="33"/>
      <c r="AH181" s="33"/>
      <c r="AI181" s="33"/>
      <c r="AJ181" s="33"/>
      <c r="AK181" s="4"/>
      <c r="AL181" s="4"/>
      <c r="AM181" s="4"/>
      <c r="AN181" s="4"/>
      <c r="AO181" s="4"/>
      <c r="AP181" s="4"/>
      <c r="AQ181" s="11"/>
      <c r="AR181" s="4"/>
      <c r="AS181" s="11"/>
      <c r="AT181" s="4"/>
      <c r="AU181" s="4"/>
      <c r="AV181" s="4"/>
      <c r="AW181" s="11"/>
      <c r="AX181" s="4"/>
      <c r="AY181" s="11"/>
      <c r="AZ181" s="4"/>
      <c r="BA181" s="4"/>
      <c r="BB181" s="4"/>
      <c r="BC181" s="11"/>
      <c r="BD181" s="4"/>
      <c r="BE181" s="11"/>
      <c r="BF181" s="4"/>
      <c r="BG181" s="4"/>
      <c r="BH181" s="4"/>
      <c r="BI181" s="11"/>
      <c r="BJ181" s="4"/>
      <c r="BK181" s="11"/>
      <c r="BL181" s="4"/>
      <c r="BM181" s="4"/>
      <c r="BN181" s="4"/>
      <c r="BO181" s="11"/>
      <c r="BP181" s="4"/>
      <c r="BQ181" s="11"/>
      <c r="BR181" s="4"/>
      <c r="BS181" s="4"/>
      <c r="BT181" s="4"/>
      <c r="BU181" s="4"/>
      <c r="BV181" s="4"/>
      <c r="BW181" s="4"/>
      <c r="BX181" s="4"/>
      <c r="BY181" s="4"/>
      <c r="BZ181" s="4"/>
      <c r="CA181" s="11"/>
      <c r="CB181" s="4"/>
      <c r="CC181" s="11"/>
      <c r="CD181" s="4"/>
    </row>
    <row r="182" spans="4:82" s="1" customFormat="1" x14ac:dyDescent="0.25">
      <c r="D182" s="2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33"/>
      <c r="AF182" s="33"/>
      <c r="AG182" s="33"/>
      <c r="AH182" s="33"/>
      <c r="AI182" s="33"/>
      <c r="AJ182" s="33"/>
      <c r="AK182" s="4"/>
      <c r="AL182" s="4"/>
      <c r="AM182" s="4"/>
      <c r="AN182" s="4"/>
      <c r="AO182" s="4"/>
      <c r="AP182" s="4"/>
      <c r="AQ182" s="11"/>
      <c r="AR182" s="4"/>
      <c r="AS182" s="11"/>
      <c r="AT182" s="4"/>
      <c r="AU182" s="4"/>
      <c r="AV182" s="4"/>
      <c r="AW182" s="11"/>
      <c r="AX182" s="4"/>
      <c r="AY182" s="11"/>
      <c r="AZ182" s="4"/>
      <c r="BA182" s="4"/>
      <c r="BB182" s="4"/>
      <c r="BC182" s="11"/>
      <c r="BD182" s="4"/>
      <c r="BE182" s="11"/>
      <c r="BF182" s="4"/>
      <c r="BG182" s="4"/>
      <c r="BH182" s="4"/>
      <c r="BI182" s="11"/>
      <c r="BJ182" s="4"/>
      <c r="BK182" s="11"/>
      <c r="BL182" s="4"/>
      <c r="BM182" s="4"/>
      <c r="BN182" s="4"/>
      <c r="BO182" s="11"/>
      <c r="BP182" s="4"/>
      <c r="BQ182" s="11"/>
      <c r="BR182" s="4"/>
      <c r="BS182" s="4"/>
      <c r="BT182" s="4"/>
      <c r="BU182" s="4"/>
      <c r="BV182" s="4"/>
      <c r="BW182" s="4"/>
      <c r="BX182" s="4"/>
      <c r="BY182" s="4"/>
      <c r="BZ182" s="4"/>
      <c r="CA182" s="11"/>
      <c r="CB182" s="4"/>
      <c r="CC182" s="11"/>
      <c r="CD182" s="4"/>
    </row>
    <row r="183" spans="4:82" s="1" customFormat="1" x14ac:dyDescent="0.25">
      <c r="D183" s="2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33"/>
      <c r="AF183" s="33"/>
      <c r="AG183" s="33"/>
      <c r="AH183" s="33"/>
      <c r="AI183" s="33"/>
      <c r="AJ183" s="33"/>
      <c r="AK183" s="4"/>
      <c r="AL183" s="4"/>
      <c r="AM183" s="4"/>
      <c r="AN183" s="4"/>
      <c r="AO183" s="4"/>
      <c r="AP183" s="4"/>
      <c r="AQ183" s="11"/>
      <c r="AR183" s="4"/>
      <c r="AS183" s="11"/>
      <c r="AT183" s="4"/>
      <c r="AU183" s="4"/>
      <c r="AV183" s="4"/>
      <c r="AW183" s="11"/>
      <c r="AX183" s="4"/>
      <c r="AY183" s="11"/>
      <c r="AZ183" s="4"/>
      <c r="BA183" s="4"/>
      <c r="BB183" s="4"/>
      <c r="BC183" s="11"/>
      <c r="BD183" s="4"/>
      <c r="BE183" s="11"/>
      <c r="BF183" s="4"/>
      <c r="BG183" s="4"/>
      <c r="BH183" s="4"/>
      <c r="BI183" s="11"/>
      <c r="BJ183" s="4"/>
      <c r="BK183" s="11"/>
      <c r="BL183" s="4"/>
      <c r="BM183" s="4"/>
      <c r="BN183" s="4"/>
      <c r="BO183" s="11"/>
      <c r="BP183" s="4"/>
      <c r="BQ183" s="11"/>
      <c r="BR183" s="4"/>
      <c r="BS183" s="4"/>
      <c r="BT183" s="4"/>
      <c r="BU183" s="4"/>
      <c r="BV183" s="4"/>
      <c r="BW183" s="4"/>
      <c r="BX183" s="4"/>
      <c r="BY183" s="4"/>
      <c r="BZ183" s="4"/>
      <c r="CA183" s="11"/>
      <c r="CB183" s="4"/>
      <c r="CC183" s="11"/>
      <c r="CD183" s="4"/>
    </row>
    <row r="184" spans="4:82" s="1" customFormat="1" x14ac:dyDescent="0.25">
      <c r="D184" s="2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33"/>
      <c r="AF184" s="33"/>
      <c r="AG184" s="33"/>
      <c r="AH184" s="33"/>
      <c r="AI184" s="33"/>
      <c r="AJ184" s="33"/>
      <c r="AK184" s="4"/>
      <c r="AL184" s="4"/>
      <c r="AM184" s="4"/>
      <c r="AN184" s="4"/>
      <c r="AO184" s="4"/>
      <c r="AP184" s="4"/>
      <c r="AQ184" s="11"/>
      <c r="AR184" s="4"/>
      <c r="AS184" s="11"/>
      <c r="AT184" s="4"/>
      <c r="AU184" s="4"/>
      <c r="AV184" s="4"/>
      <c r="AW184" s="11"/>
      <c r="AX184" s="4"/>
      <c r="AY184" s="11"/>
      <c r="AZ184" s="4"/>
      <c r="BA184" s="4"/>
      <c r="BB184" s="4"/>
      <c r="BC184" s="11"/>
      <c r="BD184" s="4"/>
      <c r="BE184" s="11"/>
      <c r="BF184" s="4"/>
      <c r="BG184" s="4"/>
      <c r="BH184" s="4"/>
      <c r="BI184" s="11"/>
      <c r="BJ184" s="4"/>
      <c r="BK184" s="11"/>
      <c r="BL184" s="4"/>
      <c r="BM184" s="4"/>
      <c r="BN184" s="4"/>
      <c r="BO184" s="11"/>
      <c r="BP184" s="4"/>
      <c r="BQ184" s="11"/>
      <c r="BR184" s="4"/>
      <c r="BS184" s="4"/>
      <c r="BT184" s="4"/>
      <c r="BU184" s="4"/>
      <c r="BV184" s="4"/>
      <c r="BW184" s="4"/>
      <c r="BX184" s="4"/>
      <c r="BY184" s="4"/>
      <c r="BZ184" s="4"/>
      <c r="CA184" s="11"/>
      <c r="CB184" s="4"/>
      <c r="CC184" s="11"/>
      <c r="CD184" s="4"/>
    </row>
    <row r="185" spans="4:82" s="1" customFormat="1" x14ac:dyDescent="0.25">
      <c r="D185" s="2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33"/>
      <c r="AF185" s="33"/>
      <c r="AG185" s="33"/>
      <c r="AH185" s="33"/>
      <c r="AI185" s="33"/>
      <c r="AJ185" s="33"/>
      <c r="AK185" s="4"/>
      <c r="AL185" s="4"/>
      <c r="AM185" s="4"/>
      <c r="AN185" s="4"/>
      <c r="AO185" s="4"/>
      <c r="AP185" s="4"/>
      <c r="AQ185" s="11"/>
      <c r="AR185" s="4"/>
      <c r="AS185" s="11"/>
      <c r="AT185" s="4"/>
      <c r="AU185" s="4"/>
      <c r="AV185" s="4"/>
      <c r="AW185" s="11"/>
      <c r="AX185" s="4"/>
      <c r="AY185" s="11"/>
      <c r="AZ185" s="4"/>
      <c r="BA185" s="4"/>
      <c r="BB185" s="4"/>
      <c r="BC185" s="11"/>
      <c r="BD185" s="4"/>
      <c r="BE185" s="11"/>
      <c r="BF185" s="4"/>
      <c r="BG185" s="4"/>
      <c r="BH185" s="4"/>
      <c r="BI185" s="11"/>
      <c r="BJ185" s="4"/>
      <c r="BK185" s="11"/>
      <c r="BL185" s="4"/>
      <c r="BM185" s="4"/>
      <c r="BN185" s="4"/>
      <c r="BO185" s="11"/>
      <c r="BP185" s="4"/>
      <c r="BQ185" s="11"/>
      <c r="BR185" s="4"/>
      <c r="BS185" s="4"/>
      <c r="BT185" s="4"/>
      <c r="BU185" s="4"/>
      <c r="BV185" s="4"/>
      <c r="BW185" s="4"/>
      <c r="BX185" s="4"/>
      <c r="BY185" s="4"/>
      <c r="BZ185" s="4"/>
      <c r="CA185" s="11"/>
      <c r="CB185" s="4"/>
      <c r="CC185" s="11"/>
      <c r="CD185" s="4"/>
    </row>
    <row r="186" spans="4:82" s="1" customFormat="1" x14ac:dyDescent="0.25">
      <c r="D186" s="2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33"/>
      <c r="AF186" s="33"/>
      <c r="AG186" s="33"/>
      <c r="AH186" s="33"/>
      <c r="AI186" s="33"/>
      <c r="AJ186" s="33"/>
      <c r="AK186" s="4"/>
      <c r="AL186" s="4"/>
      <c r="AM186" s="4"/>
      <c r="AN186" s="4"/>
      <c r="AO186" s="4"/>
      <c r="AP186" s="4"/>
      <c r="AQ186" s="11"/>
      <c r="AR186" s="4"/>
      <c r="AS186" s="11"/>
      <c r="AT186" s="4"/>
      <c r="AU186" s="4"/>
      <c r="AV186" s="4"/>
      <c r="AW186" s="11"/>
      <c r="AX186" s="4"/>
      <c r="AY186" s="11"/>
      <c r="AZ186" s="4"/>
      <c r="BA186" s="4"/>
      <c r="BB186" s="4"/>
      <c r="BC186" s="11"/>
      <c r="BD186" s="4"/>
      <c r="BE186" s="11"/>
      <c r="BF186" s="4"/>
      <c r="BG186" s="4"/>
      <c r="BH186" s="4"/>
      <c r="BI186" s="11"/>
      <c r="BJ186" s="4"/>
      <c r="BK186" s="11"/>
      <c r="BL186" s="4"/>
      <c r="BM186" s="4"/>
      <c r="BN186" s="4"/>
      <c r="BO186" s="11"/>
      <c r="BP186" s="4"/>
      <c r="BQ186" s="11"/>
      <c r="BR186" s="4"/>
      <c r="BS186" s="4"/>
      <c r="BT186" s="4"/>
      <c r="BU186" s="4"/>
      <c r="BV186" s="4"/>
      <c r="BW186" s="4"/>
      <c r="BX186" s="4"/>
      <c r="BY186" s="4"/>
      <c r="BZ186" s="4"/>
      <c r="CA186" s="11"/>
      <c r="CB186" s="4"/>
      <c r="CC186" s="11"/>
      <c r="CD186" s="4"/>
    </row>
    <row r="187" spans="4:82" s="1" customFormat="1" x14ac:dyDescent="0.25">
      <c r="D187" s="2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33"/>
      <c r="AF187" s="33"/>
      <c r="AG187" s="33"/>
      <c r="AH187" s="33"/>
      <c r="AI187" s="33"/>
      <c r="AJ187" s="33"/>
      <c r="AK187" s="4"/>
      <c r="AL187" s="4"/>
      <c r="AM187" s="4"/>
      <c r="AN187" s="4"/>
      <c r="AO187" s="4"/>
      <c r="AP187" s="4"/>
      <c r="AQ187" s="11"/>
      <c r="AR187" s="4"/>
      <c r="AS187" s="11"/>
      <c r="AT187" s="4"/>
      <c r="AU187" s="4"/>
      <c r="AV187" s="4"/>
      <c r="AW187" s="11"/>
      <c r="AX187" s="4"/>
      <c r="AY187" s="11"/>
      <c r="AZ187" s="4"/>
      <c r="BA187" s="4"/>
      <c r="BB187" s="4"/>
      <c r="BC187" s="11"/>
      <c r="BD187" s="4"/>
      <c r="BE187" s="11"/>
      <c r="BF187" s="4"/>
      <c r="BG187" s="4"/>
      <c r="BH187" s="4"/>
      <c r="BI187" s="11"/>
      <c r="BJ187" s="4"/>
      <c r="BK187" s="11"/>
      <c r="BL187" s="4"/>
      <c r="BM187" s="4"/>
      <c r="BN187" s="4"/>
      <c r="BO187" s="11"/>
      <c r="BP187" s="4"/>
      <c r="BQ187" s="11"/>
      <c r="BR187" s="4"/>
      <c r="BS187" s="4"/>
      <c r="BT187" s="4"/>
      <c r="BU187" s="4"/>
      <c r="BV187" s="4"/>
      <c r="BW187" s="4"/>
      <c r="BX187" s="4"/>
      <c r="BY187" s="4"/>
      <c r="BZ187" s="4"/>
      <c r="CA187" s="11"/>
      <c r="CB187" s="4"/>
      <c r="CC187" s="11"/>
      <c r="CD187" s="4"/>
    </row>
    <row r="188" spans="4:82" s="1" customFormat="1" x14ac:dyDescent="0.25">
      <c r="D188" s="2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33"/>
      <c r="AF188" s="33"/>
      <c r="AG188" s="33"/>
      <c r="AH188" s="33"/>
      <c r="AI188" s="33"/>
      <c r="AJ188" s="33"/>
      <c r="AK188" s="4"/>
      <c r="AL188" s="4"/>
      <c r="AM188" s="4"/>
      <c r="AN188" s="4"/>
      <c r="AO188" s="4"/>
      <c r="AP188" s="4"/>
      <c r="AQ188" s="11"/>
      <c r="AR188" s="4"/>
      <c r="AS188" s="11"/>
      <c r="AT188" s="4"/>
      <c r="AU188" s="4"/>
      <c r="AV188" s="4"/>
      <c r="AW188" s="11"/>
      <c r="AX188" s="4"/>
      <c r="AY188" s="11"/>
      <c r="AZ188" s="4"/>
      <c r="BA188" s="4"/>
      <c r="BB188" s="4"/>
      <c r="BC188" s="11"/>
      <c r="BD188" s="4"/>
      <c r="BE188" s="11"/>
      <c r="BF188" s="4"/>
      <c r="BG188" s="4"/>
      <c r="BH188" s="4"/>
      <c r="BI188" s="11"/>
      <c r="BJ188" s="4"/>
      <c r="BK188" s="11"/>
      <c r="BL188" s="4"/>
      <c r="BM188" s="4"/>
      <c r="BN188" s="4"/>
      <c r="BO188" s="11"/>
      <c r="BP188" s="4"/>
      <c r="BQ188" s="11"/>
      <c r="BR188" s="4"/>
      <c r="BS188" s="4"/>
      <c r="BT188" s="4"/>
      <c r="BU188" s="4"/>
      <c r="BV188" s="4"/>
      <c r="BW188" s="4"/>
      <c r="BX188" s="4"/>
      <c r="BY188" s="4"/>
      <c r="BZ188" s="4"/>
      <c r="CA188" s="11"/>
      <c r="CB188" s="4"/>
      <c r="CC188" s="11"/>
      <c r="CD188" s="4"/>
    </row>
    <row r="189" spans="4:82" s="1" customFormat="1" x14ac:dyDescent="0.25">
      <c r="D189" s="2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33"/>
      <c r="AF189" s="33"/>
      <c r="AG189" s="33"/>
      <c r="AH189" s="33"/>
      <c r="AI189" s="33"/>
      <c r="AJ189" s="33"/>
      <c r="AK189" s="4"/>
      <c r="AL189" s="4"/>
      <c r="AM189" s="4"/>
      <c r="AN189" s="4"/>
      <c r="AO189" s="4"/>
      <c r="AP189" s="4"/>
      <c r="AQ189" s="11"/>
      <c r="AR189" s="4"/>
      <c r="AS189" s="11"/>
      <c r="AT189" s="4"/>
      <c r="AU189" s="4"/>
      <c r="AV189" s="4"/>
      <c r="AW189" s="11"/>
      <c r="AX189" s="4"/>
      <c r="AY189" s="11"/>
      <c r="AZ189" s="4"/>
      <c r="BA189" s="4"/>
      <c r="BB189" s="4"/>
      <c r="BC189" s="11"/>
      <c r="BD189" s="4"/>
      <c r="BE189" s="11"/>
      <c r="BF189" s="4"/>
      <c r="BG189" s="4"/>
      <c r="BH189" s="4"/>
      <c r="BI189" s="11"/>
      <c r="BJ189" s="4"/>
      <c r="BK189" s="11"/>
      <c r="BL189" s="4"/>
      <c r="BM189" s="4"/>
      <c r="BN189" s="4"/>
      <c r="BO189" s="11"/>
      <c r="BP189" s="4"/>
      <c r="BQ189" s="11"/>
      <c r="BR189" s="4"/>
      <c r="BS189" s="4"/>
      <c r="BT189" s="4"/>
      <c r="BU189" s="4"/>
      <c r="BV189" s="4"/>
      <c r="BW189" s="4"/>
      <c r="BX189" s="4"/>
      <c r="BY189" s="4"/>
      <c r="BZ189" s="4"/>
      <c r="CA189" s="11"/>
      <c r="CB189" s="4"/>
      <c r="CC189" s="11"/>
      <c r="CD189" s="4"/>
    </row>
    <row r="190" spans="4:82" s="1" customFormat="1" x14ac:dyDescent="0.25">
      <c r="D190" s="2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11"/>
      <c r="AR190" s="4"/>
      <c r="AS190" s="11"/>
      <c r="AT190" s="4"/>
      <c r="AU190" s="4"/>
      <c r="AV190" s="4"/>
      <c r="AW190" s="11"/>
      <c r="AX190" s="4"/>
      <c r="AY190" s="11"/>
      <c r="AZ190" s="4"/>
      <c r="BA190" s="4"/>
      <c r="BB190" s="4"/>
      <c r="BC190" s="11"/>
      <c r="BD190" s="4"/>
      <c r="BE190" s="11"/>
      <c r="BF190" s="4"/>
      <c r="BG190" s="4"/>
      <c r="BH190" s="4"/>
      <c r="BI190" s="11"/>
      <c r="BJ190" s="4"/>
      <c r="BK190" s="11"/>
      <c r="BL190" s="4"/>
      <c r="BM190" s="4"/>
      <c r="BN190" s="4"/>
      <c r="BO190" s="11"/>
      <c r="BP190" s="4"/>
      <c r="BQ190" s="11"/>
      <c r="BR190" s="4"/>
      <c r="BS190" s="4"/>
      <c r="BT190" s="4"/>
      <c r="BU190" s="4"/>
      <c r="BV190" s="4"/>
      <c r="BW190" s="4"/>
      <c r="BX190" s="4"/>
      <c r="BY190" s="4"/>
      <c r="BZ190" s="4"/>
      <c r="CA190" s="11"/>
      <c r="CB190" s="4"/>
      <c r="CC190" s="11"/>
      <c r="CD190" s="4"/>
    </row>
    <row r="191" spans="4:82" s="1" customFormat="1" x14ac:dyDescent="0.25">
      <c r="D191" s="2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33"/>
      <c r="AF191" s="33"/>
      <c r="AG191" s="33"/>
      <c r="AH191" s="33"/>
      <c r="AI191" s="33"/>
      <c r="AJ191" s="33"/>
      <c r="AK191" s="4"/>
      <c r="AL191" s="4"/>
      <c r="AM191" s="4"/>
      <c r="AN191" s="4"/>
      <c r="AO191" s="4"/>
      <c r="AP191" s="4"/>
      <c r="AQ191" s="11"/>
      <c r="AR191" s="4"/>
      <c r="AS191" s="11"/>
      <c r="AT191" s="4"/>
      <c r="AU191" s="4"/>
      <c r="AV191" s="4"/>
      <c r="AW191" s="11"/>
      <c r="AX191" s="4"/>
      <c r="AY191" s="11"/>
      <c r="AZ191" s="4"/>
      <c r="BA191" s="4"/>
      <c r="BB191" s="4"/>
      <c r="BC191" s="11"/>
      <c r="BD191" s="4"/>
      <c r="BE191" s="11"/>
      <c r="BF191" s="4"/>
      <c r="BG191" s="4"/>
      <c r="BH191" s="4"/>
      <c r="BI191" s="11"/>
      <c r="BJ191" s="4"/>
      <c r="BK191" s="11"/>
      <c r="BL191" s="4"/>
      <c r="BM191" s="4"/>
      <c r="BN191" s="4"/>
      <c r="BO191" s="11"/>
      <c r="BP191" s="4"/>
      <c r="BQ191" s="11"/>
      <c r="BR191" s="4"/>
      <c r="BS191" s="4"/>
      <c r="BT191" s="4"/>
      <c r="BU191" s="4"/>
      <c r="BV191" s="4"/>
      <c r="BW191" s="4"/>
      <c r="BX191" s="4"/>
      <c r="BY191" s="4"/>
      <c r="BZ191" s="4"/>
      <c r="CA191" s="11"/>
      <c r="CB191" s="4"/>
      <c r="CC191" s="11"/>
      <c r="CD191" s="4"/>
    </row>
    <row r="192" spans="4:82" s="1" customFormat="1" x14ac:dyDescent="0.25">
      <c r="D192" s="2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33"/>
      <c r="AF192" s="33"/>
      <c r="AG192" s="33"/>
      <c r="AH192" s="33"/>
      <c r="AI192" s="33"/>
      <c r="AJ192" s="33"/>
      <c r="AK192" s="4"/>
      <c r="AL192" s="4"/>
      <c r="AM192" s="4"/>
      <c r="AN192" s="4"/>
      <c r="AO192" s="4"/>
      <c r="AP192" s="4"/>
      <c r="AQ192" s="11"/>
      <c r="AR192" s="4"/>
      <c r="AS192" s="11"/>
      <c r="AT192" s="4"/>
      <c r="AU192" s="4"/>
      <c r="AV192" s="4"/>
      <c r="AW192" s="11"/>
      <c r="AX192" s="4"/>
      <c r="AY192" s="11"/>
      <c r="AZ192" s="4"/>
      <c r="BA192" s="4"/>
      <c r="BB192" s="4"/>
      <c r="BC192" s="11"/>
      <c r="BD192" s="4"/>
      <c r="BE192" s="11"/>
      <c r="BF192" s="4"/>
      <c r="BG192" s="4"/>
      <c r="BH192" s="4"/>
      <c r="BI192" s="11"/>
      <c r="BJ192" s="4"/>
      <c r="BK192" s="11"/>
      <c r="BL192" s="4"/>
      <c r="BM192" s="4"/>
      <c r="BN192" s="4"/>
      <c r="BO192" s="11"/>
      <c r="BP192" s="4"/>
      <c r="BQ192" s="11"/>
      <c r="BR192" s="4"/>
      <c r="BS192" s="4"/>
      <c r="BT192" s="4"/>
      <c r="BU192" s="4"/>
      <c r="BV192" s="4"/>
      <c r="BW192" s="4"/>
      <c r="BX192" s="4"/>
      <c r="BY192" s="4"/>
      <c r="BZ192" s="4"/>
      <c r="CA192" s="11"/>
      <c r="CB192" s="4"/>
      <c r="CC192" s="11"/>
      <c r="CD192" s="4"/>
    </row>
    <row r="193" spans="4:82" s="1" customFormat="1" x14ac:dyDescent="0.25">
      <c r="D193" s="2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33"/>
      <c r="AF193" s="33"/>
      <c r="AG193" s="33"/>
      <c r="AH193" s="33"/>
      <c r="AI193" s="33"/>
      <c r="AJ193" s="33"/>
      <c r="AK193" s="4"/>
      <c r="AL193" s="4"/>
      <c r="AM193" s="4"/>
      <c r="AN193" s="4"/>
      <c r="AO193" s="4"/>
      <c r="AP193" s="4"/>
      <c r="AQ193" s="11"/>
      <c r="AR193" s="4"/>
      <c r="AS193" s="11"/>
      <c r="AT193" s="4"/>
      <c r="AU193" s="4"/>
      <c r="AV193" s="4"/>
      <c r="AW193" s="11"/>
      <c r="AX193" s="4"/>
      <c r="AY193" s="11"/>
      <c r="AZ193" s="4"/>
      <c r="BA193" s="4"/>
      <c r="BB193" s="4"/>
      <c r="BC193" s="11"/>
      <c r="BD193" s="4"/>
      <c r="BE193" s="11"/>
      <c r="BF193" s="4"/>
      <c r="BG193" s="4"/>
      <c r="BH193" s="4"/>
      <c r="BI193" s="11"/>
      <c r="BJ193" s="4"/>
      <c r="BK193" s="11"/>
      <c r="BL193" s="4"/>
      <c r="BM193" s="4"/>
      <c r="BN193" s="4"/>
      <c r="BO193" s="11"/>
      <c r="BP193" s="4"/>
      <c r="BQ193" s="11"/>
      <c r="BR193" s="4"/>
      <c r="BS193" s="4"/>
      <c r="BT193" s="4"/>
      <c r="BU193" s="4"/>
      <c r="BV193" s="4"/>
      <c r="BW193" s="4"/>
      <c r="BX193" s="4"/>
      <c r="BY193" s="4"/>
      <c r="BZ193" s="4"/>
      <c r="CA193" s="11"/>
      <c r="CB193" s="4"/>
      <c r="CC193" s="11"/>
      <c r="CD193" s="4"/>
    </row>
    <row r="194" spans="4:82" s="1" customFormat="1" x14ac:dyDescent="0.25">
      <c r="D194" s="2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33"/>
      <c r="AF194" s="33"/>
      <c r="AG194" s="33"/>
      <c r="AH194" s="33"/>
      <c r="AI194" s="33"/>
      <c r="AJ194" s="33"/>
      <c r="AK194" s="4"/>
      <c r="AL194" s="4"/>
      <c r="AM194" s="4"/>
      <c r="AN194" s="4"/>
      <c r="AO194" s="4"/>
      <c r="AP194" s="4"/>
      <c r="AQ194" s="11"/>
      <c r="AR194" s="4"/>
      <c r="AS194" s="11"/>
      <c r="AT194" s="4"/>
      <c r="AU194" s="4"/>
      <c r="AV194" s="4"/>
      <c r="AW194" s="11"/>
      <c r="AX194" s="4"/>
      <c r="AY194" s="11"/>
      <c r="AZ194" s="4"/>
      <c r="BA194" s="4"/>
      <c r="BB194" s="4"/>
      <c r="BC194" s="11"/>
      <c r="BD194" s="4"/>
      <c r="BE194" s="11"/>
      <c r="BF194" s="4"/>
      <c r="BG194" s="4"/>
      <c r="BH194" s="4"/>
      <c r="BI194" s="11"/>
      <c r="BJ194" s="4"/>
      <c r="BK194" s="11"/>
      <c r="BL194" s="4"/>
      <c r="BM194" s="4"/>
      <c r="BN194" s="4"/>
      <c r="BO194" s="11"/>
      <c r="BP194" s="4"/>
      <c r="BQ194" s="11"/>
      <c r="BR194" s="4"/>
      <c r="BS194" s="4"/>
      <c r="BT194" s="4"/>
      <c r="BU194" s="4"/>
      <c r="BV194" s="4"/>
      <c r="BW194" s="4"/>
      <c r="BX194" s="4"/>
      <c r="BY194" s="4"/>
      <c r="BZ194" s="4"/>
      <c r="CA194" s="11"/>
      <c r="CB194" s="4"/>
      <c r="CC194" s="11"/>
      <c r="CD194" s="4"/>
    </row>
    <row r="195" spans="4:82" s="1" customFormat="1" x14ac:dyDescent="0.25">
      <c r="D195" s="2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33"/>
      <c r="AF195" s="33"/>
      <c r="AG195" s="33"/>
      <c r="AH195" s="33"/>
      <c r="AI195" s="33"/>
      <c r="AJ195" s="33"/>
      <c r="AK195" s="4"/>
      <c r="AL195" s="4"/>
      <c r="AM195" s="4"/>
      <c r="AN195" s="4"/>
      <c r="AO195" s="4"/>
      <c r="AP195" s="4"/>
      <c r="AQ195" s="11"/>
      <c r="AR195" s="4"/>
      <c r="AS195" s="11"/>
      <c r="AT195" s="4"/>
      <c r="AU195" s="4"/>
      <c r="AV195" s="4"/>
      <c r="AW195" s="11"/>
      <c r="AX195" s="4"/>
      <c r="AY195" s="11"/>
      <c r="AZ195" s="4"/>
      <c r="BA195" s="4"/>
      <c r="BB195" s="4"/>
      <c r="BC195" s="11"/>
      <c r="BD195" s="4"/>
      <c r="BE195" s="11"/>
      <c r="BF195" s="4"/>
      <c r="BG195" s="4"/>
      <c r="BH195" s="4"/>
      <c r="BI195" s="11"/>
      <c r="BJ195" s="4"/>
      <c r="BK195" s="11"/>
      <c r="BL195" s="4"/>
      <c r="BM195" s="4"/>
      <c r="BN195" s="4"/>
      <c r="BO195" s="11"/>
      <c r="BP195" s="4"/>
      <c r="BQ195" s="11"/>
      <c r="BR195" s="4"/>
      <c r="BS195" s="4"/>
      <c r="BT195" s="4"/>
      <c r="BU195" s="4"/>
      <c r="BV195" s="4"/>
      <c r="BW195" s="4"/>
      <c r="BX195" s="4"/>
      <c r="BY195" s="4"/>
      <c r="BZ195" s="4"/>
      <c r="CA195" s="11"/>
      <c r="CB195" s="4"/>
      <c r="CC195" s="11"/>
      <c r="CD195" s="4"/>
    </row>
    <row r="196" spans="4:82" s="1" customFormat="1" x14ac:dyDescent="0.25">
      <c r="D196" s="2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33"/>
      <c r="AF196" s="33"/>
      <c r="AG196" s="33"/>
      <c r="AH196" s="33"/>
      <c r="AI196" s="33"/>
      <c r="AJ196" s="33"/>
      <c r="AK196" s="4"/>
      <c r="AL196" s="4"/>
      <c r="AM196" s="4"/>
      <c r="AN196" s="4"/>
      <c r="AO196" s="4"/>
      <c r="AP196" s="4"/>
      <c r="AQ196" s="11"/>
      <c r="AR196" s="4"/>
      <c r="AS196" s="11"/>
      <c r="AT196" s="4"/>
      <c r="AU196" s="4"/>
      <c r="AV196" s="4"/>
      <c r="AW196" s="11"/>
      <c r="AX196" s="4"/>
      <c r="AY196" s="11"/>
      <c r="AZ196" s="4"/>
      <c r="BA196" s="4"/>
      <c r="BB196" s="4"/>
      <c r="BC196" s="11"/>
      <c r="BD196" s="4"/>
      <c r="BE196" s="11"/>
      <c r="BF196" s="4"/>
      <c r="BG196" s="4"/>
      <c r="BH196" s="4"/>
      <c r="BI196" s="11"/>
      <c r="BJ196" s="4"/>
      <c r="BK196" s="11"/>
      <c r="BL196" s="4"/>
      <c r="BM196" s="4"/>
      <c r="BN196" s="4"/>
      <c r="BO196" s="11"/>
      <c r="BP196" s="4"/>
      <c r="BQ196" s="11"/>
      <c r="BR196" s="4"/>
      <c r="BS196" s="4"/>
      <c r="BT196" s="4"/>
      <c r="BU196" s="4"/>
      <c r="BV196" s="4"/>
      <c r="BW196" s="4"/>
      <c r="BX196" s="4"/>
      <c r="BY196" s="4"/>
      <c r="BZ196" s="4"/>
      <c r="CA196" s="11"/>
      <c r="CB196" s="4"/>
      <c r="CC196" s="11"/>
      <c r="CD196" s="4"/>
    </row>
    <row r="197" spans="4:82" s="1" customFormat="1" x14ac:dyDescent="0.25">
      <c r="D197" s="2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33"/>
      <c r="AF197" s="33"/>
      <c r="AG197" s="33"/>
      <c r="AH197" s="33"/>
      <c r="AI197" s="33"/>
      <c r="AJ197" s="33"/>
      <c r="AK197" s="4"/>
      <c r="AL197" s="4"/>
      <c r="AM197" s="4"/>
      <c r="AN197" s="4"/>
      <c r="AO197" s="4"/>
      <c r="AP197" s="4"/>
      <c r="AQ197" s="11"/>
      <c r="AR197" s="4"/>
      <c r="AS197" s="11"/>
      <c r="AT197" s="4"/>
      <c r="AU197" s="4"/>
      <c r="AV197" s="4"/>
      <c r="AW197" s="11"/>
      <c r="AX197" s="4"/>
      <c r="AY197" s="11"/>
      <c r="AZ197" s="4"/>
      <c r="BA197" s="4"/>
      <c r="BB197" s="4"/>
      <c r="BC197" s="11"/>
      <c r="BD197" s="4"/>
      <c r="BE197" s="11"/>
      <c r="BF197" s="4"/>
      <c r="BG197" s="4"/>
      <c r="BH197" s="4"/>
      <c r="BI197" s="11"/>
      <c r="BJ197" s="4"/>
      <c r="BK197" s="11"/>
      <c r="BL197" s="4"/>
      <c r="BM197" s="4"/>
      <c r="BN197" s="4"/>
      <c r="BO197" s="11"/>
      <c r="BP197" s="4"/>
      <c r="BQ197" s="11"/>
      <c r="BR197" s="4"/>
      <c r="BS197" s="4"/>
      <c r="BT197" s="4"/>
      <c r="BU197" s="4"/>
      <c r="BV197" s="4"/>
      <c r="BW197" s="4"/>
      <c r="BX197" s="4"/>
      <c r="BY197" s="4"/>
      <c r="BZ197" s="4"/>
      <c r="CA197" s="11"/>
      <c r="CB197" s="4"/>
      <c r="CC197" s="11"/>
      <c r="CD197" s="4"/>
    </row>
    <row r="198" spans="4:82" s="1" customFormat="1" x14ac:dyDescent="0.25">
      <c r="D198" s="2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33"/>
      <c r="AF198" s="33"/>
      <c r="AG198" s="33"/>
      <c r="AH198" s="33"/>
      <c r="AI198" s="33"/>
      <c r="AJ198" s="33"/>
      <c r="AK198" s="4"/>
      <c r="AL198" s="4"/>
      <c r="AM198" s="4"/>
      <c r="AN198" s="4"/>
      <c r="AO198" s="4"/>
      <c r="AP198" s="4"/>
      <c r="AQ198" s="11"/>
      <c r="AR198" s="4"/>
      <c r="AS198" s="11"/>
      <c r="AT198" s="4"/>
      <c r="AU198" s="4"/>
      <c r="AV198" s="4"/>
      <c r="AW198" s="11"/>
      <c r="AX198" s="4"/>
      <c r="AY198" s="11"/>
      <c r="AZ198" s="4"/>
      <c r="BA198" s="4"/>
      <c r="BB198" s="4"/>
      <c r="BC198" s="11"/>
      <c r="BD198" s="4"/>
      <c r="BE198" s="11"/>
      <c r="BF198" s="4"/>
      <c r="BG198" s="4"/>
      <c r="BH198" s="4"/>
      <c r="BI198" s="11"/>
      <c r="BJ198" s="4"/>
      <c r="BK198" s="11"/>
      <c r="BL198" s="4"/>
      <c r="BM198" s="4"/>
      <c r="BN198" s="4"/>
      <c r="BO198" s="11"/>
      <c r="BP198" s="4"/>
      <c r="BQ198" s="11"/>
      <c r="BR198" s="4"/>
      <c r="BS198" s="4"/>
      <c r="BT198" s="4"/>
      <c r="BU198" s="4"/>
      <c r="BV198" s="4"/>
      <c r="BW198" s="4"/>
      <c r="BX198" s="4"/>
      <c r="BY198" s="4"/>
      <c r="BZ198" s="4"/>
      <c r="CA198" s="11"/>
      <c r="CB198" s="4"/>
      <c r="CC198" s="11"/>
      <c r="CD198" s="4"/>
    </row>
    <row r="199" spans="4:82" s="1" customFormat="1" x14ac:dyDescent="0.25">
      <c r="D199" s="2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33"/>
      <c r="AF199" s="33"/>
      <c r="AG199" s="33"/>
      <c r="AH199" s="33"/>
      <c r="AI199" s="33"/>
      <c r="AJ199" s="33"/>
      <c r="AK199" s="4"/>
      <c r="AL199" s="4"/>
      <c r="AM199" s="4"/>
      <c r="AN199" s="4"/>
      <c r="AO199" s="4"/>
      <c r="AP199" s="4"/>
      <c r="AQ199" s="11"/>
      <c r="AR199" s="4"/>
      <c r="AS199" s="11"/>
      <c r="AT199" s="4"/>
      <c r="AU199" s="4"/>
      <c r="AV199" s="4"/>
      <c r="AW199" s="11"/>
      <c r="AX199" s="4"/>
      <c r="AY199" s="11"/>
      <c r="AZ199" s="4"/>
      <c r="BA199" s="4"/>
      <c r="BB199" s="4"/>
      <c r="BC199" s="11"/>
      <c r="BD199" s="4"/>
      <c r="BE199" s="11"/>
      <c r="BF199" s="4"/>
      <c r="BG199" s="4"/>
      <c r="BH199" s="4"/>
      <c r="BI199" s="11"/>
      <c r="BJ199" s="4"/>
      <c r="BK199" s="11"/>
      <c r="BL199" s="4"/>
      <c r="BM199" s="4"/>
      <c r="BN199" s="4"/>
      <c r="BO199" s="11"/>
      <c r="BP199" s="4"/>
      <c r="BQ199" s="11"/>
      <c r="BR199" s="4"/>
      <c r="BS199" s="4"/>
      <c r="BT199" s="4"/>
      <c r="BU199" s="4"/>
      <c r="BV199" s="4"/>
      <c r="BW199" s="4"/>
      <c r="BX199" s="4"/>
      <c r="BY199" s="4"/>
      <c r="BZ199" s="4"/>
      <c r="CA199" s="11"/>
      <c r="CB199" s="4"/>
      <c r="CC199" s="11"/>
      <c r="CD199" s="4"/>
    </row>
    <row r="200" spans="4:82" s="1" customFormat="1" x14ac:dyDescent="0.25">
      <c r="D200" s="2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33"/>
      <c r="AF200" s="33"/>
      <c r="AG200" s="33"/>
      <c r="AH200" s="33"/>
      <c r="AI200" s="33"/>
      <c r="AJ200" s="33"/>
      <c r="AK200" s="4"/>
      <c r="AL200" s="4"/>
      <c r="AM200" s="4"/>
      <c r="AN200" s="4"/>
      <c r="AO200" s="4"/>
      <c r="AP200" s="4"/>
      <c r="AQ200" s="11"/>
      <c r="AR200" s="4"/>
      <c r="AS200" s="11"/>
      <c r="AT200" s="4"/>
      <c r="AU200" s="4"/>
      <c r="AV200" s="4"/>
      <c r="AW200" s="11"/>
      <c r="AX200" s="4"/>
      <c r="AY200" s="11"/>
      <c r="AZ200" s="4"/>
      <c r="BA200" s="4"/>
      <c r="BB200" s="4"/>
      <c r="BC200" s="11"/>
      <c r="BD200" s="4"/>
      <c r="BE200" s="11"/>
      <c r="BF200" s="4"/>
      <c r="BG200" s="4"/>
      <c r="BH200" s="4"/>
      <c r="BI200" s="11"/>
      <c r="BJ200" s="4"/>
      <c r="BK200" s="11"/>
      <c r="BL200" s="4"/>
      <c r="BM200" s="4"/>
      <c r="BN200" s="4"/>
      <c r="BO200" s="11"/>
      <c r="BP200" s="4"/>
      <c r="BQ200" s="11"/>
      <c r="BR200" s="4"/>
      <c r="BS200" s="4"/>
      <c r="BT200" s="4"/>
      <c r="BU200" s="4"/>
      <c r="BV200" s="4"/>
      <c r="BW200" s="4"/>
      <c r="BX200" s="4"/>
      <c r="BY200" s="4"/>
      <c r="BZ200" s="4"/>
      <c r="CA200" s="11"/>
      <c r="CB200" s="4"/>
      <c r="CC200" s="11"/>
      <c r="CD200" s="4"/>
    </row>
    <row r="201" spans="4:82" s="1" customFormat="1" x14ac:dyDescent="0.25">
      <c r="D201" s="2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11"/>
      <c r="AR201" s="4"/>
      <c r="AS201" s="11"/>
      <c r="AT201" s="4"/>
      <c r="AU201" s="4"/>
      <c r="AV201" s="4"/>
      <c r="AW201" s="11"/>
      <c r="AX201" s="4"/>
      <c r="AY201" s="11"/>
      <c r="AZ201" s="4"/>
      <c r="BA201" s="4"/>
      <c r="BB201" s="4"/>
      <c r="BC201" s="11"/>
      <c r="BD201" s="4"/>
      <c r="BE201" s="11"/>
      <c r="BF201" s="4"/>
      <c r="BG201" s="4"/>
      <c r="BH201" s="4"/>
      <c r="BI201" s="11"/>
      <c r="BJ201" s="4"/>
      <c r="BK201" s="11"/>
      <c r="BL201" s="4"/>
      <c r="BM201" s="4"/>
      <c r="BN201" s="4"/>
      <c r="BO201" s="11"/>
      <c r="BP201" s="4"/>
      <c r="BQ201" s="11"/>
      <c r="BR201" s="4"/>
      <c r="BS201" s="4"/>
      <c r="BT201" s="4"/>
      <c r="BU201" s="4"/>
      <c r="BV201" s="4"/>
      <c r="BW201" s="4"/>
      <c r="BX201" s="4"/>
      <c r="BY201" s="4"/>
      <c r="BZ201" s="4"/>
      <c r="CA201" s="11"/>
      <c r="CB201" s="4"/>
      <c r="CC201" s="11"/>
      <c r="CD201" s="4"/>
    </row>
    <row r="202" spans="4:82" s="1" customFormat="1" x14ac:dyDescent="0.25">
      <c r="D202" s="2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11"/>
      <c r="AR202" s="4"/>
      <c r="AS202" s="11"/>
      <c r="AT202" s="4"/>
      <c r="AU202" s="4"/>
      <c r="AV202" s="4"/>
      <c r="AW202" s="11"/>
      <c r="AX202" s="4"/>
      <c r="AY202" s="11"/>
      <c r="AZ202" s="4"/>
      <c r="BA202" s="4"/>
      <c r="BB202" s="4"/>
      <c r="BC202" s="11"/>
      <c r="BD202" s="4"/>
      <c r="BE202" s="11"/>
      <c r="BF202" s="4"/>
      <c r="BG202" s="4"/>
      <c r="BH202" s="4"/>
      <c r="BI202" s="11"/>
      <c r="BJ202" s="4"/>
      <c r="BK202" s="11"/>
      <c r="BL202" s="4"/>
      <c r="BM202" s="4"/>
      <c r="BN202" s="4"/>
      <c r="BO202" s="11"/>
      <c r="BP202" s="4"/>
      <c r="BQ202" s="11"/>
      <c r="BR202" s="4"/>
      <c r="BS202" s="4"/>
      <c r="BT202" s="4"/>
      <c r="BU202" s="4"/>
      <c r="BV202" s="4"/>
      <c r="BW202" s="4"/>
      <c r="BX202" s="4"/>
      <c r="BY202" s="4"/>
      <c r="BZ202" s="4"/>
      <c r="CA202" s="11"/>
      <c r="CB202" s="4"/>
      <c r="CC202" s="11"/>
      <c r="CD202" s="4"/>
    </row>
    <row r="203" spans="4:82" s="1" customFormat="1" x14ac:dyDescent="0.25">
      <c r="D203" s="2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33"/>
      <c r="AF203" s="33"/>
      <c r="AG203" s="33"/>
      <c r="AH203" s="33"/>
      <c r="AI203" s="33"/>
      <c r="AJ203" s="33"/>
      <c r="AK203" s="4"/>
      <c r="AL203" s="4"/>
      <c r="AM203" s="4"/>
      <c r="AN203" s="4"/>
      <c r="AO203" s="4"/>
      <c r="AP203" s="4"/>
      <c r="AQ203" s="11"/>
      <c r="AR203" s="4"/>
      <c r="AS203" s="11"/>
      <c r="AT203" s="4"/>
      <c r="AU203" s="4"/>
      <c r="AV203" s="4"/>
      <c r="AW203" s="11"/>
      <c r="AX203" s="4"/>
      <c r="AY203" s="11"/>
      <c r="AZ203" s="4"/>
      <c r="BA203" s="4"/>
      <c r="BB203" s="4"/>
      <c r="BC203" s="11"/>
      <c r="BD203" s="4"/>
      <c r="BE203" s="11"/>
      <c r="BF203" s="4"/>
      <c r="BG203" s="4"/>
      <c r="BH203" s="4"/>
      <c r="BI203" s="11"/>
      <c r="BJ203" s="4"/>
      <c r="BK203" s="11"/>
      <c r="BL203" s="4"/>
      <c r="BM203" s="4"/>
      <c r="BN203" s="4"/>
      <c r="BO203" s="11"/>
      <c r="BP203" s="4"/>
      <c r="BQ203" s="11"/>
      <c r="BR203" s="4"/>
      <c r="BS203" s="4"/>
      <c r="BT203" s="4"/>
      <c r="BU203" s="4"/>
      <c r="BV203" s="4"/>
      <c r="BW203" s="4"/>
      <c r="BX203" s="4"/>
      <c r="BY203" s="4"/>
      <c r="BZ203" s="4"/>
      <c r="CA203" s="11"/>
      <c r="CB203" s="4"/>
      <c r="CC203" s="11"/>
      <c r="CD203" s="4"/>
    </row>
    <row r="204" spans="4:82" s="1" customFormat="1" x14ac:dyDescent="0.25">
      <c r="D204" s="2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33"/>
      <c r="AF204" s="33"/>
      <c r="AG204" s="33"/>
      <c r="AH204" s="33"/>
      <c r="AI204" s="33"/>
      <c r="AJ204" s="33"/>
      <c r="AK204" s="4"/>
      <c r="AL204" s="4"/>
      <c r="AM204" s="4"/>
      <c r="AN204" s="4"/>
      <c r="AO204" s="4"/>
      <c r="AP204" s="4"/>
      <c r="AQ204" s="11"/>
      <c r="AR204" s="4"/>
      <c r="AS204" s="11"/>
      <c r="AT204" s="4"/>
      <c r="AU204" s="4"/>
      <c r="AV204" s="4"/>
      <c r="AW204" s="11"/>
      <c r="AX204" s="4"/>
      <c r="AY204" s="11"/>
      <c r="AZ204" s="4"/>
      <c r="BA204" s="4"/>
      <c r="BB204" s="4"/>
      <c r="BC204" s="11"/>
      <c r="BD204" s="4"/>
      <c r="BE204" s="11"/>
      <c r="BF204" s="4"/>
      <c r="BG204" s="4"/>
      <c r="BH204" s="4"/>
      <c r="BI204" s="11"/>
      <c r="BJ204" s="4"/>
      <c r="BK204" s="11"/>
      <c r="BL204" s="4"/>
      <c r="BM204" s="4"/>
      <c r="BN204" s="4"/>
      <c r="BO204" s="11"/>
      <c r="BP204" s="4"/>
      <c r="BQ204" s="11"/>
      <c r="BR204" s="4"/>
      <c r="BS204" s="4"/>
      <c r="BT204" s="4"/>
      <c r="BU204" s="4"/>
      <c r="BV204" s="4"/>
      <c r="BW204" s="4"/>
      <c r="BX204" s="4"/>
      <c r="BY204" s="4"/>
      <c r="BZ204" s="4"/>
      <c r="CA204" s="11"/>
      <c r="CB204" s="4"/>
      <c r="CC204" s="11"/>
      <c r="CD204" s="4"/>
    </row>
    <row r="205" spans="4:82" s="1" customFormat="1" x14ac:dyDescent="0.25">
      <c r="D205" s="2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33"/>
      <c r="AF205" s="33"/>
      <c r="AG205" s="33"/>
      <c r="AH205" s="33"/>
      <c r="AI205" s="33"/>
      <c r="AJ205" s="33"/>
      <c r="AK205" s="4"/>
      <c r="AL205" s="4"/>
      <c r="AM205" s="4"/>
      <c r="AN205" s="4"/>
      <c r="AO205" s="4"/>
      <c r="AP205" s="4"/>
      <c r="AQ205" s="11"/>
      <c r="AR205" s="4"/>
      <c r="AS205" s="11"/>
      <c r="AT205" s="4"/>
      <c r="AU205" s="4"/>
      <c r="AV205" s="4"/>
      <c r="AW205" s="11"/>
      <c r="AX205" s="4"/>
      <c r="AY205" s="11"/>
      <c r="AZ205" s="4"/>
      <c r="BA205" s="4"/>
      <c r="BB205" s="4"/>
      <c r="BC205" s="11"/>
      <c r="BD205" s="4"/>
      <c r="BE205" s="11"/>
      <c r="BF205" s="4"/>
      <c r="BG205" s="4"/>
      <c r="BH205" s="4"/>
      <c r="BI205" s="11"/>
      <c r="BJ205" s="4"/>
      <c r="BK205" s="11"/>
      <c r="BL205" s="4"/>
      <c r="BM205" s="4"/>
      <c r="BN205" s="4"/>
      <c r="BO205" s="11"/>
      <c r="BP205" s="4"/>
      <c r="BQ205" s="11"/>
      <c r="BR205" s="4"/>
      <c r="BS205" s="4"/>
      <c r="BT205" s="4"/>
      <c r="BU205" s="4"/>
      <c r="BV205" s="4"/>
      <c r="BW205" s="4"/>
      <c r="BX205" s="4"/>
      <c r="BY205" s="4"/>
      <c r="BZ205" s="4"/>
      <c r="CA205" s="11"/>
      <c r="CB205" s="4"/>
      <c r="CC205" s="11"/>
      <c r="CD205" s="4"/>
    </row>
    <row r="206" spans="4:82" s="1" customFormat="1" x14ac:dyDescent="0.25">
      <c r="D206" s="2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11"/>
      <c r="AR206" s="4"/>
      <c r="AS206" s="11"/>
      <c r="AT206" s="4"/>
      <c r="AU206" s="4"/>
      <c r="AV206" s="4"/>
      <c r="AW206" s="11"/>
      <c r="AX206" s="4"/>
      <c r="AY206" s="11"/>
      <c r="AZ206" s="4"/>
      <c r="BA206" s="4"/>
      <c r="BB206" s="4"/>
      <c r="BC206" s="11"/>
      <c r="BD206" s="4"/>
      <c r="BE206" s="11"/>
      <c r="BF206" s="4"/>
      <c r="BG206" s="4"/>
      <c r="BH206" s="4"/>
      <c r="BI206" s="11"/>
      <c r="BJ206" s="4"/>
      <c r="BK206" s="11"/>
      <c r="BL206" s="4"/>
      <c r="BM206" s="4"/>
      <c r="BN206" s="4"/>
      <c r="BO206" s="11"/>
      <c r="BP206" s="4"/>
      <c r="BQ206" s="11"/>
      <c r="BR206" s="4"/>
      <c r="BS206" s="4"/>
      <c r="BT206" s="4"/>
      <c r="BU206" s="4"/>
      <c r="BV206" s="4"/>
      <c r="BW206" s="4"/>
      <c r="BX206" s="4"/>
      <c r="BY206" s="4"/>
      <c r="BZ206" s="4"/>
      <c r="CA206" s="11"/>
      <c r="CB206" s="4"/>
      <c r="CC206" s="11"/>
      <c r="CD206" s="4"/>
    </row>
    <row r="207" spans="4:82" s="1" customFormat="1" x14ac:dyDescent="0.25">
      <c r="D207" s="2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33"/>
      <c r="AF207" s="33"/>
      <c r="AG207" s="33"/>
      <c r="AH207" s="33"/>
      <c r="AI207" s="33"/>
      <c r="AJ207" s="33"/>
      <c r="AK207" s="4"/>
      <c r="AL207" s="4"/>
      <c r="AM207" s="4"/>
      <c r="AN207" s="4"/>
      <c r="AO207" s="4"/>
      <c r="AP207" s="4"/>
      <c r="AQ207" s="11"/>
      <c r="AR207" s="4"/>
      <c r="AS207" s="11"/>
      <c r="AT207" s="4"/>
      <c r="AU207" s="4"/>
      <c r="AV207" s="4"/>
      <c r="AW207" s="11"/>
      <c r="AX207" s="4"/>
      <c r="AY207" s="11"/>
      <c r="AZ207" s="4"/>
      <c r="BA207" s="4"/>
      <c r="BB207" s="4"/>
      <c r="BC207" s="11"/>
      <c r="BD207" s="4"/>
      <c r="BE207" s="11"/>
      <c r="BF207" s="4"/>
      <c r="BG207" s="4"/>
      <c r="BH207" s="4"/>
      <c r="BI207" s="11"/>
      <c r="BJ207" s="4"/>
      <c r="BK207" s="11"/>
      <c r="BL207" s="4"/>
      <c r="BM207" s="4"/>
      <c r="BN207" s="4"/>
      <c r="BO207" s="11"/>
      <c r="BP207" s="4"/>
      <c r="BQ207" s="11"/>
      <c r="BR207" s="4"/>
      <c r="BS207" s="4"/>
      <c r="BT207" s="4"/>
      <c r="BU207" s="4"/>
      <c r="BV207" s="4"/>
      <c r="BW207" s="4"/>
      <c r="BX207" s="4"/>
      <c r="BY207" s="4"/>
      <c r="BZ207" s="4"/>
      <c r="CA207" s="11"/>
      <c r="CB207" s="4"/>
      <c r="CC207" s="11"/>
      <c r="CD207" s="4"/>
    </row>
    <row r="208" spans="4:82" s="1" customFormat="1" x14ac:dyDescent="0.25">
      <c r="D208" s="2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33"/>
      <c r="AF208" s="33"/>
      <c r="AG208" s="33"/>
      <c r="AH208" s="33"/>
      <c r="AI208" s="33"/>
      <c r="AJ208" s="33"/>
      <c r="AK208" s="4"/>
      <c r="AL208" s="4"/>
      <c r="AM208" s="4"/>
      <c r="AN208" s="4"/>
      <c r="AO208" s="4"/>
      <c r="AP208" s="4"/>
      <c r="AQ208" s="11"/>
      <c r="AR208" s="4"/>
      <c r="AS208" s="11"/>
      <c r="AT208" s="4"/>
      <c r="AU208" s="4"/>
      <c r="AV208" s="4"/>
      <c r="AW208" s="11"/>
      <c r="AX208" s="4"/>
      <c r="AY208" s="11"/>
      <c r="AZ208" s="4"/>
      <c r="BA208" s="4"/>
      <c r="BB208" s="4"/>
      <c r="BC208" s="11"/>
      <c r="BD208" s="4"/>
      <c r="BE208" s="11"/>
      <c r="BF208" s="4"/>
      <c r="BG208" s="4"/>
      <c r="BH208" s="4"/>
      <c r="BI208" s="11"/>
      <c r="BJ208" s="4"/>
      <c r="BK208" s="11"/>
      <c r="BL208" s="4"/>
      <c r="BM208" s="4"/>
      <c r="BN208" s="4"/>
      <c r="BO208" s="11"/>
      <c r="BP208" s="4"/>
      <c r="BQ208" s="11"/>
      <c r="BR208" s="4"/>
      <c r="BS208" s="4"/>
      <c r="BT208" s="4"/>
      <c r="BU208" s="4"/>
      <c r="BV208" s="4"/>
      <c r="BW208" s="4"/>
      <c r="BX208" s="4"/>
      <c r="BY208" s="4"/>
      <c r="BZ208" s="4"/>
      <c r="CA208" s="11"/>
      <c r="CB208" s="4"/>
      <c r="CC208" s="11"/>
      <c r="CD208" s="4"/>
    </row>
    <row r="209" spans="4:82" s="1" customFormat="1" x14ac:dyDescent="0.25">
      <c r="D209" s="2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11"/>
      <c r="AR209" s="4"/>
      <c r="AS209" s="11"/>
      <c r="AT209" s="4"/>
      <c r="AU209" s="4"/>
      <c r="AV209" s="4"/>
      <c r="AW209" s="11"/>
      <c r="AX209" s="4"/>
      <c r="AY209" s="11"/>
      <c r="AZ209" s="4"/>
      <c r="BA209" s="4"/>
      <c r="BB209" s="4"/>
      <c r="BC209" s="11"/>
      <c r="BD209" s="4"/>
      <c r="BE209" s="11"/>
      <c r="BF209" s="4"/>
      <c r="BG209" s="4"/>
      <c r="BH209" s="4"/>
      <c r="BI209" s="11"/>
      <c r="BJ209" s="4"/>
      <c r="BK209" s="11"/>
      <c r="BL209" s="4"/>
      <c r="BM209" s="4"/>
      <c r="BN209" s="4"/>
      <c r="BO209" s="11"/>
      <c r="BP209" s="4"/>
      <c r="BQ209" s="11"/>
      <c r="BR209" s="4"/>
      <c r="BS209" s="4"/>
      <c r="BT209" s="4"/>
      <c r="BU209" s="4"/>
      <c r="BV209" s="4"/>
      <c r="BW209" s="4"/>
      <c r="BX209" s="4"/>
      <c r="BY209" s="4"/>
      <c r="BZ209" s="4"/>
      <c r="CA209" s="11"/>
      <c r="CB209" s="4"/>
      <c r="CC209" s="11"/>
      <c r="CD209" s="4"/>
    </row>
    <row r="210" spans="4:82" s="1" customFormat="1" x14ac:dyDescent="0.25">
      <c r="D210" s="2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33"/>
      <c r="AF210" s="33"/>
      <c r="AG210" s="33"/>
      <c r="AH210" s="33"/>
      <c r="AI210" s="33"/>
      <c r="AJ210" s="33"/>
      <c r="AK210" s="4"/>
      <c r="AL210" s="4"/>
      <c r="AM210" s="4"/>
      <c r="AN210" s="4"/>
      <c r="AO210" s="4"/>
      <c r="AP210" s="4"/>
      <c r="AQ210" s="11"/>
      <c r="AR210" s="4"/>
      <c r="AS210" s="11"/>
      <c r="AT210" s="4"/>
      <c r="AU210" s="4"/>
      <c r="AV210" s="4"/>
      <c r="AW210" s="11"/>
      <c r="AX210" s="4"/>
      <c r="AY210" s="11"/>
      <c r="AZ210" s="4"/>
      <c r="BA210" s="4"/>
      <c r="BB210" s="4"/>
      <c r="BC210" s="11"/>
      <c r="BD210" s="4"/>
      <c r="BE210" s="11"/>
      <c r="BF210" s="4"/>
      <c r="BG210" s="4"/>
      <c r="BH210" s="4"/>
      <c r="BI210" s="11"/>
      <c r="BJ210" s="4"/>
      <c r="BK210" s="11"/>
      <c r="BL210" s="4"/>
      <c r="BM210" s="4"/>
      <c r="BN210" s="4"/>
      <c r="BO210" s="11"/>
      <c r="BP210" s="4"/>
      <c r="BQ210" s="11"/>
      <c r="BR210" s="4"/>
      <c r="BS210" s="4"/>
      <c r="BT210" s="4"/>
      <c r="BU210" s="4"/>
      <c r="BV210" s="4"/>
      <c r="BW210" s="4"/>
      <c r="BX210" s="4"/>
      <c r="BY210" s="4"/>
      <c r="BZ210" s="4"/>
      <c r="CA210" s="11"/>
      <c r="CB210" s="4"/>
      <c r="CC210" s="11"/>
      <c r="CD210" s="4"/>
    </row>
    <row r="211" spans="4:82" s="1" customFormat="1" x14ac:dyDescent="0.25">
      <c r="D211" s="2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33"/>
      <c r="AF211" s="33"/>
      <c r="AG211" s="33"/>
      <c r="AH211" s="33"/>
      <c r="AI211" s="33"/>
      <c r="AJ211" s="33"/>
      <c r="AK211" s="4"/>
      <c r="AL211" s="4"/>
      <c r="AM211" s="4"/>
      <c r="AN211" s="4"/>
      <c r="AO211" s="4"/>
      <c r="AP211" s="4"/>
      <c r="AQ211" s="11"/>
      <c r="AR211" s="4"/>
      <c r="AS211" s="11"/>
      <c r="AT211" s="4"/>
      <c r="AU211" s="4"/>
      <c r="AV211" s="4"/>
      <c r="AW211" s="11"/>
      <c r="AX211" s="4"/>
      <c r="AY211" s="11"/>
      <c r="AZ211" s="4"/>
      <c r="BA211" s="4"/>
      <c r="BB211" s="4"/>
      <c r="BC211" s="11"/>
      <c r="BD211" s="4"/>
      <c r="BE211" s="11"/>
      <c r="BF211" s="4"/>
      <c r="BG211" s="4"/>
      <c r="BH211" s="4"/>
      <c r="BI211" s="11"/>
      <c r="BJ211" s="4"/>
      <c r="BK211" s="11"/>
      <c r="BL211" s="4"/>
      <c r="BM211" s="4"/>
      <c r="BN211" s="4"/>
      <c r="BO211" s="11"/>
      <c r="BP211" s="4"/>
      <c r="BQ211" s="11"/>
      <c r="BR211" s="4"/>
      <c r="BS211" s="4"/>
      <c r="BT211" s="4"/>
      <c r="BU211" s="4"/>
      <c r="BV211" s="4"/>
      <c r="BW211" s="4"/>
      <c r="BX211" s="4"/>
      <c r="BY211" s="4"/>
      <c r="BZ211" s="4"/>
      <c r="CA211" s="11"/>
      <c r="CB211" s="4"/>
      <c r="CC211" s="11"/>
      <c r="CD211" s="4"/>
    </row>
    <row r="212" spans="4:82" s="1" customFormat="1" x14ac:dyDescent="0.25">
      <c r="D212" s="2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33"/>
      <c r="AF212" s="33"/>
      <c r="AG212" s="33"/>
      <c r="AH212" s="33"/>
      <c r="AI212" s="33"/>
      <c r="AJ212" s="33"/>
      <c r="AK212" s="4"/>
      <c r="AL212" s="4"/>
      <c r="AM212" s="4"/>
      <c r="AN212" s="4"/>
      <c r="AO212" s="4"/>
      <c r="AP212" s="4"/>
      <c r="AQ212" s="11"/>
      <c r="AR212" s="4"/>
      <c r="AS212" s="11"/>
      <c r="AT212" s="4"/>
      <c r="AU212" s="4"/>
      <c r="AV212" s="4"/>
      <c r="AW212" s="11"/>
      <c r="AX212" s="4"/>
      <c r="AY212" s="11"/>
      <c r="AZ212" s="4"/>
      <c r="BA212" s="4"/>
      <c r="BB212" s="4"/>
      <c r="BC212" s="11"/>
      <c r="BD212" s="4"/>
      <c r="BE212" s="11"/>
      <c r="BF212" s="4"/>
      <c r="BG212" s="4"/>
      <c r="BH212" s="4"/>
      <c r="BI212" s="11"/>
      <c r="BJ212" s="4"/>
      <c r="BK212" s="11"/>
      <c r="BL212" s="4"/>
      <c r="BM212" s="4"/>
      <c r="BN212" s="4"/>
      <c r="BO212" s="11"/>
      <c r="BP212" s="4"/>
      <c r="BQ212" s="11"/>
      <c r="BR212" s="4"/>
      <c r="BS212" s="4"/>
      <c r="BT212" s="4"/>
      <c r="BU212" s="4"/>
      <c r="BV212" s="4"/>
      <c r="BW212" s="4"/>
      <c r="BX212" s="4"/>
      <c r="BY212" s="4"/>
      <c r="BZ212" s="4"/>
      <c r="CA212" s="11"/>
      <c r="CB212" s="4"/>
      <c r="CC212" s="11"/>
      <c r="CD212" s="4"/>
    </row>
    <row r="213" spans="4:82" s="1" customFormat="1" x14ac:dyDescent="0.25">
      <c r="D213" s="2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33"/>
      <c r="AF213" s="33"/>
      <c r="AG213" s="33"/>
      <c r="AH213" s="33"/>
      <c r="AI213" s="33"/>
      <c r="AJ213" s="33"/>
      <c r="AK213" s="4"/>
      <c r="AL213" s="4"/>
      <c r="AM213" s="4"/>
      <c r="AN213" s="4"/>
      <c r="AO213" s="4"/>
      <c r="AP213" s="4"/>
      <c r="AQ213" s="11"/>
      <c r="AR213" s="4"/>
      <c r="AS213" s="11"/>
      <c r="AT213" s="4"/>
      <c r="AU213" s="4"/>
      <c r="AV213" s="4"/>
      <c r="AW213" s="11"/>
      <c r="AX213" s="4"/>
      <c r="AY213" s="11"/>
      <c r="AZ213" s="4"/>
      <c r="BA213" s="4"/>
      <c r="BB213" s="4"/>
      <c r="BC213" s="11"/>
      <c r="BD213" s="4"/>
      <c r="BE213" s="11"/>
      <c r="BF213" s="4"/>
      <c r="BG213" s="4"/>
      <c r="BH213" s="4"/>
      <c r="BI213" s="11"/>
      <c r="BJ213" s="4"/>
      <c r="BK213" s="11"/>
      <c r="BL213" s="4"/>
      <c r="BM213" s="4"/>
      <c r="BN213" s="4"/>
      <c r="BO213" s="11"/>
      <c r="BP213" s="4"/>
      <c r="BQ213" s="11"/>
      <c r="BR213" s="4"/>
      <c r="BS213" s="4"/>
      <c r="BT213" s="4"/>
      <c r="BU213" s="4"/>
      <c r="BV213" s="4"/>
      <c r="BW213" s="4"/>
      <c r="BX213" s="4"/>
      <c r="BY213" s="4"/>
      <c r="BZ213" s="4"/>
      <c r="CA213" s="11"/>
      <c r="CB213" s="4"/>
      <c r="CC213" s="11"/>
      <c r="CD213" s="4"/>
    </row>
    <row r="214" spans="4:82" s="1" customFormat="1" x14ac:dyDescent="0.25">
      <c r="D214" s="2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33"/>
      <c r="AF214" s="33"/>
      <c r="AG214" s="33"/>
      <c r="AH214" s="33"/>
      <c r="AI214" s="33"/>
      <c r="AJ214" s="33"/>
      <c r="AK214" s="4"/>
      <c r="AL214" s="4"/>
      <c r="AM214" s="4"/>
      <c r="AN214" s="4"/>
      <c r="AO214" s="4"/>
      <c r="AP214" s="4"/>
      <c r="AQ214" s="11"/>
      <c r="AR214" s="4"/>
      <c r="AS214" s="11"/>
      <c r="AT214" s="4"/>
      <c r="AU214" s="4"/>
      <c r="AV214" s="4"/>
      <c r="AW214" s="11"/>
      <c r="AX214" s="4"/>
      <c r="AY214" s="11"/>
      <c r="AZ214" s="4"/>
      <c r="BA214" s="4"/>
      <c r="BB214" s="4"/>
      <c r="BC214" s="11"/>
      <c r="BD214" s="4"/>
      <c r="BE214" s="11"/>
      <c r="BF214" s="4"/>
      <c r="BG214" s="4"/>
      <c r="BH214" s="4"/>
      <c r="BI214" s="11"/>
      <c r="BJ214" s="4"/>
      <c r="BK214" s="11"/>
      <c r="BL214" s="4"/>
      <c r="BM214" s="4"/>
      <c r="BN214" s="4"/>
      <c r="BO214" s="11"/>
      <c r="BP214" s="4"/>
      <c r="BQ214" s="11"/>
      <c r="BR214" s="4"/>
      <c r="BS214" s="4"/>
      <c r="BT214" s="4"/>
      <c r="BU214" s="4"/>
      <c r="BV214" s="4"/>
      <c r="BW214" s="4"/>
      <c r="BX214" s="4"/>
      <c r="BY214" s="4"/>
      <c r="BZ214" s="4"/>
      <c r="CA214" s="11"/>
      <c r="CB214" s="4"/>
      <c r="CC214" s="11"/>
      <c r="CD214" s="4"/>
    </row>
    <row r="215" spans="4:82" s="1" customFormat="1" x14ac:dyDescent="0.25">
      <c r="D215" s="2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33"/>
      <c r="AF215" s="33"/>
      <c r="AG215" s="33"/>
      <c r="AH215" s="33"/>
      <c r="AI215" s="33"/>
      <c r="AJ215" s="33"/>
      <c r="AK215" s="4"/>
      <c r="AL215" s="4"/>
      <c r="AM215" s="4"/>
      <c r="AN215" s="4"/>
      <c r="AO215" s="4"/>
      <c r="AP215" s="4"/>
      <c r="AQ215" s="11"/>
      <c r="AR215" s="4"/>
      <c r="AS215" s="11"/>
      <c r="AT215" s="4"/>
      <c r="AU215" s="4"/>
      <c r="AV215" s="4"/>
      <c r="AW215" s="11"/>
      <c r="AX215" s="4"/>
      <c r="AY215" s="11"/>
      <c r="AZ215" s="4"/>
      <c r="BA215" s="4"/>
      <c r="BB215" s="4"/>
      <c r="BC215" s="11"/>
      <c r="BD215" s="4"/>
      <c r="BE215" s="11"/>
      <c r="BF215" s="4"/>
      <c r="BG215" s="4"/>
      <c r="BH215" s="4"/>
      <c r="BI215" s="11"/>
      <c r="BJ215" s="4"/>
      <c r="BK215" s="11"/>
      <c r="BL215" s="4"/>
      <c r="BM215" s="4"/>
      <c r="BN215" s="4"/>
      <c r="BO215" s="11"/>
      <c r="BP215" s="4"/>
      <c r="BQ215" s="11"/>
      <c r="BR215" s="4"/>
      <c r="BS215" s="4"/>
      <c r="BT215" s="4"/>
      <c r="BU215" s="4"/>
      <c r="BV215" s="4"/>
      <c r="BW215" s="4"/>
      <c r="BX215" s="4"/>
      <c r="BY215" s="4"/>
      <c r="BZ215" s="4"/>
      <c r="CA215" s="11"/>
      <c r="CB215" s="4"/>
      <c r="CC215" s="11"/>
      <c r="CD215" s="4"/>
    </row>
    <row r="216" spans="4:82" s="1" customFormat="1" x14ac:dyDescent="0.25">
      <c r="D216" s="2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33"/>
      <c r="AF216" s="33"/>
      <c r="AG216" s="33"/>
      <c r="AH216" s="33"/>
      <c r="AI216" s="33"/>
      <c r="AJ216" s="33"/>
      <c r="AK216" s="4"/>
      <c r="AL216" s="4"/>
      <c r="AM216" s="4"/>
      <c r="AN216" s="4"/>
      <c r="AO216" s="4"/>
      <c r="AP216" s="4"/>
      <c r="AQ216" s="11"/>
      <c r="AR216" s="4"/>
      <c r="AS216" s="11"/>
      <c r="AT216" s="4"/>
      <c r="AU216" s="4"/>
      <c r="AV216" s="4"/>
      <c r="AW216" s="11"/>
      <c r="AX216" s="4"/>
      <c r="AY216" s="11"/>
      <c r="AZ216" s="4"/>
      <c r="BA216" s="4"/>
      <c r="BB216" s="4"/>
      <c r="BC216" s="11"/>
      <c r="BD216" s="4"/>
      <c r="BE216" s="11"/>
      <c r="BF216" s="4"/>
      <c r="BG216" s="4"/>
      <c r="BH216" s="4"/>
      <c r="BI216" s="11"/>
      <c r="BJ216" s="4"/>
      <c r="BK216" s="11"/>
      <c r="BL216" s="4"/>
      <c r="BM216" s="4"/>
      <c r="BN216" s="4"/>
      <c r="BO216" s="11"/>
      <c r="BP216" s="4"/>
      <c r="BQ216" s="11"/>
      <c r="BR216" s="4"/>
      <c r="BS216" s="4"/>
      <c r="BT216" s="4"/>
      <c r="BU216" s="4"/>
      <c r="BV216" s="4"/>
      <c r="BW216" s="4"/>
      <c r="BX216" s="4"/>
      <c r="BY216" s="4"/>
      <c r="BZ216" s="4"/>
      <c r="CA216" s="11"/>
      <c r="CB216" s="4"/>
      <c r="CC216" s="11"/>
      <c r="CD216" s="4"/>
    </row>
    <row r="217" spans="4:82" s="1" customFormat="1" x14ac:dyDescent="0.25">
      <c r="D217" s="2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33"/>
      <c r="AF217" s="33"/>
      <c r="AG217" s="33"/>
      <c r="AH217" s="33"/>
      <c r="AI217" s="33"/>
      <c r="AJ217" s="33"/>
      <c r="AK217" s="4"/>
      <c r="AL217" s="4"/>
      <c r="AM217" s="4"/>
      <c r="AN217" s="4"/>
      <c r="AO217" s="4"/>
      <c r="AP217" s="4"/>
      <c r="AQ217" s="11"/>
      <c r="AR217" s="4"/>
      <c r="AS217" s="11"/>
      <c r="AT217" s="4"/>
      <c r="AU217" s="4"/>
      <c r="AV217" s="4"/>
      <c r="AW217" s="11"/>
      <c r="AX217" s="4"/>
      <c r="AY217" s="11"/>
      <c r="AZ217" s="4"/>
      <c r="BA217" s="4"/>
      <c r="BB217" s="4"/>
      <c r="BC217" s="11"/>
      <c r="BD217" s="4"/>
      <c r="BE217" s="11"/>
      <c r="BF217" s="4"/>
      <c r="BG217" s="4"/>
      <c r="BH217" s="4"/>
      <c r="BI217" s="11"/>
      <c r="BJ217" s="4"/>
      <c r="BK217" s="11"/>
      <c r="BL217" s="4"/>
      <c r="BM217" s="4"/>
      <c r="BN217" s="4"/>
      <c r="BO217" s="11"/>
      <c r="BP217" s="4"/>
      <c r="BQ217" s="11"/>
      <c r="BR217" s="4"/>
      <c r="BS217" s="4"/>
      <c r="BT217" s="4"/>
      <c r="BU217" s="4"/>
      <c r="BV217" s="4"/>
      <c r="BW217" s="4"/>
      <c r="BX217" s="4"/>
      <c r="BY217" s="4"/>
      <c r="BZ217" s="4"/>
      <c r="CA217" s="11"/>
      <c r="CB217" s="4"/>
      <c r="CC217" s="11"/>
      <c r="CD217" s="4"/>
    </row>
    <row r="218" spans="4:82" s="1" customFormat="1" x14ac:dyDescent="0.25">
      <c r="D218" s="2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33"/>
      <c r="AF218" s="33"/>
      <c r="AG218" s="33"/>
      <c r="AH218" s="33"/>
      <c r="AI218" s="33"/>
      <c r="AJ218" s="33"/>
      <c r="AK218" s="4"/>
      <c r="AL218" s="4"/>
      <c r="AM218" s="4"/>
      <c r="AN218" s="4"/>
      <c r="AO218" s="4"/>
      <c r="AP218" s="4"/>
      <c r="AQ218" s="11"/>
      <c r="AR218" s="4"/>
      <c r="AS218" s="11"/>
      <c r="AT218" s="4"/>
      <c r="AU218" s="4"/>
      <c r="AV218" s="4"/>
      <c r="AW218" s="11"/>
      <c r="AX218" s="4"/>
      <c r="AY218" s="11"/>
      <c r="AZ218" s="4"/>
      <c r="BA218" s="4"/>
      <c r="BB218" s="4"/>
      <c r="BC218" s="11"/>
      <c r="BD218" s="4"/>
      <c r="BE218" s="11"/>
      <c r="BF218" s="4"/>
      <c r="BG218" s="4"/>
      <c r="BH218" s="4"/>
      <c r="BI218" s="11"/>
      <c r="BJ218" s="4"/>
      <c r="BK218" s="11"/>
      <c r="BL218" s="4"/>
      <c r="BM218" s="4"/>
      <c r="BN218" s="4"/>
      <c r="BO218" s="11"/>
      <c r="BP218" s="4"/>
      <c r="BQ218" s="11"/>
      <c r="BR218" s="4"/>
      <c r="BS218" s="4"/>
      <c r="BT218" s="4"/>
      <c r="BU218" s="4"/>
      <c r="BV218" s="4"/>
      <c r="BW218" s="4"/>
      <c r="BX218" s="4"/>
      <c r="BY218" s="4"/>
      <c r="BZ218" s="4"/>
      <c r="CA218" s="11"/>
      <c r="CB218" s="4"/>
      <c r="CC218" s="11"/>
      <c r="CD218" s="4"/>
    </row>
    <row r="219" spans="4:82" s="1" customFormat="1" x14ac:dyDescent="0.25">
      <c r="D219" s="2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33"/>
      <c r="AF219" s="33"/>
      <c r="AG219" s="33"/>
      <c r="AH219" s="33"/>
      <c r="AI219" s="33"/>
      <c r="AJ219" s="33"/>
      <c r="AK219" s="4"/>
      <c r="AL219" s="4"/>
      <c r="AM219" s="4"/>
      <c r="AN219" s="4"/>
      <c r="AO219" s="4"/>
      <c r="AP219" s="4"/>
      <c r="AQ219" s="11"/>
      <c r="AR219" s="4"/>
      <c r="AS219" s="11"/>
      <c r="AT219" s="4"/>
      <c r="AU219" s="4"/>
      <c r="AV219" s="4"/>
      <c r="AW219" s="11"/>
      <c r="AX219" s="4"/>
      <c r="AY219" s="11"/>
      <c r="AZ219" s="4"/>
      <c r="BA219" s="4"/>
      <c r="BB219" s="4"/>
      <c r="BC219" s="11"/>
      <c r="BD219" s="4"/>
      <c r="BE219" s="11"/>
      <c r="BF219" s="4"/>
      <c r="BG219" s="4"/>
      <c r="BH219" s="4"/>
      <c r="BI219" s="11"/>
      <c r="BJ219" s="4"/>
      <c r="BK219" s="11"/>
      <c r="BL219" s="4"/>
      <c r="BM219" s="4"/>
      <c r="BN219" s="4"/>
      <c r="BO219" s="11"/>
      <c r="BP219" s="4"/>
      <c r="BQ219" s="11"/>
      <c r="BR219" s="4"/>
      <c r="BS219" s="4"/>
      <c r="BT219" s="4"/>
      <c r="BU219" s="4"/>
      <c r="BV219" s="4"/>
      <c r="BW219" s="4"/>
      <c r="BX219" s="4"/>
      <c r="BY219" s="4"/>
      <c r="BZ219" s="4"/>
      <c r="CA219" s="11"/>
      <c r="CB219" s="4"/>
      <c r="CC219" s="11"/>
      <c r="CD219" s="4"/>
    </row>
    <row r="220" spans="4:82" s="1" customFormat="1" x14ac:dyDescent="0.25">
      <c r="D220" s="2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33"/>
      <c r="AF220" s="33"/>
      <c r="AG220" s="33"/>
      <c r="AH220" s="33"/>
      <c r="AI220" s="33"/>
      <c r="AJ220" s="33"/>
      <c r="AK220" s="4"/>
      <c r="AL220" s="4"/>
      <c r="AM220" s="4"/>
      <c r="AN220" s="4"/>
      <c r="AO220" s="4"/>
      <c r="AP220" s="4"/>
      <c r="AQ220" s="11"/>
      <c r="AR220" s="4"/>
      <c r="AS220" s="11"/>
      <c r="AT220" s="4"/>
      <c r="AU220" s="4"/>
      <c r="AV220" s="4"/>
      <c r="AW220" s="11"/>
      <c r="AX220" s="4"/>
      <c r="AY220" s="11"/>
      <c r="AZ220" s="4"/>
      <c r="BA220" s="4"/>
      <c r="BB220" s="4"/>
      <c r="BC220" s="11"/>
      <c r="BD220" s="4"/>
      <c r="BE220" s="11"/>
      <c r="BF220" s="4"/>
      <c r="BG220" s="4"/>
      <c r="BH220" s="4"/>
      <c r="BI220" s="11"/>
      <c r="BJ220" s="4"/>
      <c r="BK220" s="11"/>
      <c r="BL220" s="4"/>
      <c r="BM220" s="4"/>
      <c r="BN220" s="4"/>
      <c r="BO220" s="11"/>
      <c r="BP220" s="4"/>
      <c r="BQ220" s="11"/>
      <c r="BR220" s="4"/>
      <c r="BS220" s="4"/>
      <c r="BT220" s="4"/>
      <c r="BU220" s="4"/>
      <c r="BV220" s="4"/>
      <c r="BW220" s="4"/>
      <c r="BX220" s="4"/>
      <c r="BY220" s="4"/>
      <c r="BZ220" s="4"/>
      <c r="CA220" s="11"/>
      <c r="CB220" s="4"/>
      <c r="CC220" s="11"/>
      <c r="CD220" s="4"/>
    </row>
    <row r="221" spans="4:82" s="1" customFormat="1" x14ac:dyDescent="0.25">
      <c r="D221" s="2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11"/>
      <c r="AR221" s="4"/>
      <c r="AS221" s="11"/>
      <c r="AT221" s="4"/>
      <c r="AU221" s="4"/>
      <c r="AV221" s="4"/>
      <c r="AW221" s="11"/>
      <c r="AX221" s="4"/>
      <c r="AY221" s="11"/>
      <c r="AZ221" s="4"/>
      <c r="BA221" s="4"/>
      <c r="BB221" s="4"/>
      <c r="BC221" s="11"/>
      <c r="BD221" s="4"/>
      <c r="BE221" s="11"/>
      <c r="BF221" s="4"/>
      <c r="BG221" s="4"/>
      <c r="BH221" s="4"/>
      <c r="BI221" s="11"/>
      <c r="BJ221" s="4"/>
      <c r="BK221" s="11"/>
      <c r="BL221" s="4"/>
      <c r="BM221" s="4"/>
      <c r="BN221" s="4"/>
      <c r="BO221" s="11"/>
      <c r="BP221" s="4"/>
      <c r="BQ221" s="11"/>
      <c r="BR221" s="4"/>
      <c r="BS221" s="4"/>
      <c r="BT221" s="4"/>
      <c r="BU221" s="4"/>
      <c r="BV221" s="4"/>
      <c r="BW221" s="4"/>
      <c r="BX221" s="4"/>
      <c r="BY221" s="4"/>
      <c r="BZ221" s="4"/>
      <c r="CA221" s="11"/>
      <c r="CB221" s="4"/>
      <c r="CC221" s="11"/>
      <c r="CD221" s="4"/>
    </row>
    <row r="222" spans="4:82" s="1" customFormat="1" x14ac:dyDescent="0.25">
      <c r="D222" s="2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33"/>
      <c r="AF222" s="33"/>
      <c r="AG222" s="33"/>
      <c r="AH222" s="33"/>
      <c r="AI222" s="33"/>
      <c r="AJ222" s="33"/>
      <c r="AK222" s="4"/>
      <c r="AL222" s="4"/>
      <c r="AM222" s="4"/>
      <c r="AN222" s="4"/>
      <c r="AO222" s="4"/>
      <c r="AP222" s="4"/>
      <c r="AQ222" s="11"/>
      <c r="AR222" s="4"/>
      <c r="AS222" s="11"/>
      <c r="AT222" s="4"/>
      <c r="AU222" s="4"/>
      <c r="AV222" s="4"/>
      <c r="AW222" s="11"/>
      <c r="AX222" s="4"/>
      <c r="AY222" s="11"/>
      <c r="AZ222" s="4"/>
      <c r="BA222" s="4"/>
      <c r="BB222" s="4"/>
      <c r="BC222" s="11"/>
      <c r="BD222" s="4"/>
      <c r="BE222" s="11"/>
      <c r="BF222" s="4"/>
      <c r="BG222" s="4"/>
      <c r="BH222" s="4"/>
      <c r="BI222" s="11"/>
      <c r="BJ222" s="4"/>
      <c r="BK222" s="11"/>
      <c r="BL222" s="4"/>
      <c r="BM222" s="4"/>
      <c r="BN222" s="4"/>
      <c r="BO222" s="11"/>
      <c r="BP222" s="4"/>
      <c r="BQ222" s="11"/>
      <c r="BR222" s="4"/>
      <c r="BS222" s="4"/>
      <c r="BT222" s="4"/>
      <c r="BU222" s="4"/>
      <c r="BV222" s="4"/>
      <c r="BW222" s="4"/>
      <c r="BX222" s="4"/>
      <c r="BY222" s="4"/>
      <c r="BZ222" s="4"/>
      <c r="CA222" s="11"/>
      <c r="CB222" s="4"/>
      <c r="CC222" s="11"/>
      <c r="CD222" s="4"/>
    </row>
    <row r="223" spans="4:82" s="1" customFormat="1" x14ac:dyDescent="0.25">
      <c r="D223" s="2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33"/>
      <c r="AF223" s="33"/>
      <c r="AG223" s="33"/>
      <c r="AH223" s="33"/>
      <c r="AI223" s="33"/>
      <c r="AJ223" s="33"/>
      <c r="AK223" s="4"/>
      <c r="AL223" s="4"/>
      <c r="AM223" s="4"/>
      <c r="AN223" s="4"/>
      <c r="AO223" s="4"/>
      <c r="AP223" s="4"/>
      <c r="AQ223" s="11"/>
      <c r="AR223" s="4"/>
      <c r="AS223" s="11"/>
      <c r="AT223" s="4"/>
      <c r="AU223" s="4"/>
      <c r="AV223" s="4"/>
      <c r="AW223" s="11"/>
      <c r="AX223" s="4"/>
      <c r="AY223" s="11"/>
      <c r="AZ223" s="4"/>
      <c r="BA223" s="4"/>
      <c r="BB223" s="4"/>
      <c r="BC223" s="11"/>
      <c r="BD223" s="4"/>
      <c r="BE223" s="11"/>
      <c r="BF223" s="4"/>
      <c r="BG223" s="4"/>
      <c r="BH223" s="4"/>
      <c r="BI223" s="11"/>
      <c r="BJ223" s="4"/>
      <c r="BK223" s="11"/>
      <c r="BL223" s="4"/>
      <c r="BM223" s="4"/>
      <c r="BN223" s="4"/>
      <c r="BO223" s="11"/>
      <c r="BP223" s="4"/>
      <c r="BQ223" s="11"/>
      <c r="BR223" s="4"/>
      <c r="BS223" s="4"/>
      <c r="BT223" s="4"/>
      <c r="BU223" s="4"/>
      <c r="BV223" s="4"/>
      <c r="BW223" s="4"/>
      <c r="BX223" s="4"/>
      <c r="BY223" s="4"/>
      <c r="BZ223" s="4"/>
      <c r="CA223" s="11"/>
      <c r="CB223" s="4"/>
      <c r="CC223" s="11"/>
      <c r="CD223" s="4"/>
    </row>
    <row r="224" spans="4:82" s="1" customFormat="1" x14ac:dyDescent="0.25">
      <c r="D224" s="2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33"/>
      <c r="AF224" s="33"/>
      <c r="AG224" s="33"/>
      <c r="AH224" s="33"/>
      <c r="AI224" s="33"/>
      <c r="AJ224" s="33"/>
      <c r="AK224" s="4"/>
      <c r="AL224" s="4"/>
      <c r="AM224" s="4"/>
      <c r="AN224" s="4"/>
      <c r="AO224" s="4"/>
      <c r="AP224" s="4"/>
      <c r="AQ224" s="11"/>
      <c r="AR224" s="4"/>
      <c r="AS224" s="11"/>
      <c r="AT224" s="4"/>
      <c r="AU224" s="4"/>
      <c r="AV224" s="4"/>
      <c r="AW224" s="11"/>
      <c r="AX224" s="4"/>
      <c r="AY224" s="11"/>
      <c r="AZ224" s="4"/>
      <c r="BA224" s="4"/>
      <c r="BB224" s="4"/>
      <c r="BC224" s="11"/>
      <c r="BD224" s="4"/>
      <c r="BE224" s="11"/>
      <c r="BF224" s="4"/>
      <c r="BG224" s="4"/>
      <c r="BH224" s="4"/>
      <c r="BI224" s="11"/>
      <c r="BJ224" s="4"/>
      <c r="BK224" s="11"/>
      <c r="BL224" s="4"/>
      <c r="BM224" s="4"/>
      <c r="BN224" s="4"/>
      <c r="BO224" s="11"/>
      <c r="BP224" s="4"/>
      <c r="BQ224" s="11"/>
      <c r="BR224" s="4"/>
      <c r="BS224" s="4"/>
      <c r="BT224" s="4"/>
      <c r="BU224" s="4"/>
      <c r="BV224" s="4"/>
      <c r="BW224" s="4"/>
      <c r="BX224" s="4"/>
      <c r="BY224" s="4"/>
      <c r="BZ224" s="4"/>
      <c r="CA224" s="11"/>
      <c r="CB224" s="4"/>
      <c r="CC224" s="11"/>
      <c r="CD224" s="4"/>
    </row>
    <row r="225" spans="4:82" s="1" customFormat="1" x14ac:dyDescent="0.25">
      <c r="D225" s="2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11"/>
      <c r="AR225" s="4"/>
      <c r="AS225" s="11"/>
      <c r="AT225" s="4"/>
      <c r="AU225" s="4"/>
      <c r="AV225" s="4"/>
      <c r="AW225" s="11"/>
      <c r="AX225" s="4"/>
      <c r="AY225" s="11"/>
      <c r="AZ225" s="4"/>
      <c r="BA225" s="4"/>
      <c r="BB225" s="4"/>
      <c r="BC225" s="11"/>
      <c r="BD225" s="4"/>
      <c r="BE225" s="11"/>
      <c r="BF225" s="4"/>
      <c r="BG225" s="4"/>
      <c r="BH225" s="4"/>
      <c r="BI225" s="11"/>
      <c r="BJ225" s="4"/>
      <c r="BK225" s="11"/>
      <c r="BL225" s="4"/>
      <c r="BM225" s="4"/>
      <c r="BN225" s="4"/>
      <c r="BO225" s="11"/>
      <c r="BP225" s="4"/>
      <c r="BQ225" s="11"/>
      <c r="BR225" s="4"/>
      <c r="BS225" s="4"/>
      <c r="BT225" s="4"/>
      <c r="BU225" s="4"/>
      <c r="BV225" s="4"/>
      <c r="BW225" s="4"/>
      <c r="BX225" s="4"/>
      <c r="BY225" s="4"/>
      <c r="BZ225" s="4"/>
      <c r="CA225" s="11"/>
      <c r="CB225" s="4"/>
      <c r="CC225" s="11"/>
      <c r="CD225" s="4"/>
    </row>
    <row r="226" spans="4:82" s="1" customFormat="1" x14ac:dyDescent="0.25">
      <c r="D226" s="2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33"/>
      <c r="AF226" s="33"/>
      <c r="AG226" s="33"/>
      <c r="AH226" s="33"/>
      <c r="AI226" s="33"/>
      <c r="AJ226" s="33"/>
      <c r="AK226" s="4"/>
      <c r="AL226" s="4"/>
      <c r="AM226" s="4"/>
      <c r="AN226" s="4"/>
      <c r="AO226" s="4"/>
      <c r="AP226" s="4"/>
      <c r="AQ226" s="11"/>
      <c r="AR226" s="4"/>
      <c r="AS226" s="11"/>
      <c r="AT226" s="4"/>
      <c r="AU226" s="4"/>
      <c r="AV226" s="4"/>
      <c r="AW226" s="11"/>
      <c r="AX226" s="4"/>
      <c r="AY226" s="11"/>
      <c r="AZ226" s="4"/>
      <c r="BA226" s="4"/>
      <c r="BB226" s="4"/>
      <c r="BC226" s="11"/>
      <c r="BD226" s="4"/>
      <c r="BE226" s="11"/>
      <c r="BF226" s="4"/>
      <c r="BG226" s="4"/>
      <c r="BH226" s="4"/>
      <c r="BI226" s="11"/>
      <c r="BJ226" s="4"/>
      <c r="BK226" s="11"/>
      <c r="BL226" s="4"/>
      <c r="BM226" s="4"/>
      <c r="BN226" s="4"/>
      <c r="BO226" s="11"/>
      <c r="BP226" s="4"/>
      <c r="BQ226" s="11"/>
      <c r="BR226" s="4"/>
      <c r="BS226" s="4"/>
      <c r="BT226" s="4"/>
      <c r="BU226" s="4"/>
      <c r="BV226" s="4"/>
      <c r="BW226" s="4"/>
      <c r="BX226" s="4"/>
      <c r="BY226" s="4"/>
      <c r="BZ226" s="4"/>
      <c r="CA226" s="11"/>
      <c r="CB226" s="4"/>
      <c r="CC226" s="11"/>
      <c r="CD226" s="4"/>
    </row>
    <row r="227" spans="4:82" s="1" customFormat="1" x14ac:dyDescent="0.25">
      <c r="D227" s="2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33"/>
      <c r="AF227" s="33"/>
      <c r="AG227" s="33"/>
      <c r="AH227" s="33"/>
      <c r="AI227" s="33"/>
      <c r="AJ227" s="33"/>
      <c r="AK227" s="4"/>
      <c r="AL227" s="4"/>
      <c r="AM227" s="4"/>
      <c r="AN227" s="4"/>
      <c r="AO227" s="4"/>
      <c r="AP227" s="4"/>
      <c r="AQ227" s="11"/>
      <c r="AR227" s="4"/>
      <c r="AS227" s="11"/>
      <c r="AT227" s="4"/>
      <c r="AU227" s="4"/>
      <c r="AV227" s="4"/>
      <c r="AW227" s="11"/>
      <c r="AX227" s="4"/>
      <c r="AY227" s="11"/>
      <c r="AZ227" s="4"/>
      <c r="BA227" s="4"/>
      <c r="BB227" s="4"/>
      <c r="BC227" s="11"/>
      <c r="BD227" s="4"/>
      <c r="BE227" s="11"/>
      <c r="BF227" s="4"/>
      <c r="BG227" s="4"/>
      <c r="BH227" s="4"/>
      <c r="BI227" s="11"/>
      <c r="BJ227" s="4"/>
      <c r="BK227" s="11"/>
      <c r="BL227" s="4"/>
      <c r="BM227" s="4"/>
      <c r="BN227" s="4"/>
      <c r="BO227" s="11"/>
      <c r="BP227" s="4"/>
      <c r="BQ227" s="11"/>
      <c r="BR227" s="4"/>
      <c r="BS227" s="4"/>
      <c r="BT227" s="4"/>
      <c r="BU227" s="4"/>
      <c r="BV227" s="4"/>
      <c r="BW227" s="4"/>
      <c r="BX227" s="4"/>
      <c r="BY227" s="4"/>
      <c r="BZ227" s="4"/>
      <c r="CA227" s="11"/>
      <c r="CB227" s="4"/>
      <c r="CC227" s="11"/>
      <c r="CD227" s="4"/>
    </row>
    <row r="228" spans="4:82" s="1" customFormat="1" x14ac:dyDescent="0.25">
      <c r="D228" s="2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33"/>
      <c r="AF228" s="33"/>
      <c r="AG228" s="33"/>
      <c r="AH228" s="33"/>
      <c r="AI228" s="33"/>
      <c r="AJ228" s="33"/>
      <c r="AK228" s="4"/>
      <c r="AL228" s="4"/>
      <c r="AM228" s="4"/>
      <c r="AN228" s="4"/>
      <c r="AO228" s="4"/>
      <c r="AP228" s="4"/>
      <c r="AQ228" s="11"/>
      <c r="AR228" s="4"/>
      <c r="AS228" s="11"/>
      <c r="AT228" s="4"/>
      <c r="AU228" s="4"/>
      <c r="AV228" s="4"/>
      <c r="AW228" s="11"/>
      <c r="AX228" s="4"/>
      <c r="AY228" s="11"/>
      <c r="AZ228" s="4"/>
      <c r="BA228" s="4"/>
      <c r="BB228" s="4"/>
      <c r="BC228" s="11"/>
      <c r="BD228" s="4"/>
      <c r="BE228" s="11"/>
      <c r="BF228" s="4"/>
      <c r="BG228" s="4"/>
      <c r="BH228" s="4"/>
      <c r="BI228" s="11"/>
      <c r="BJ228" s="4"/>
      <c r="BK228" s="11"/>
      <c r="BL228" s="4"/>
      <c r="BM228" s="4"/>
      <c r="BN228" s="4"/>
      <c r="BO228" s="11"/>
      <c r="BP228" s="4"/>
      <c r="BQ228" s="11"/>
      <c r="BR228" s="4"/>
      <c r="BS228" s="4"/>
      <c r="BT228" s="4"/>
      <c r="BU228" s="4"/>
      <c r="BV228" s="4"/>
      <c r="BW228" s="4"/>
      <c r="BX228" s="4"/>
      <c r="BY228" s="4"/>
      <c r="BZ228" s="4"/>
      <c r="CA228" s="11"/>
      <c r="CB228" s="4"/>
      <c r="CC228" s="11"/>
      <c r="CD228" s="4"/>
    </row>
    <row r="229" spans="4:82" s="1" customFormat="1" x14ac:dyDescent="0.25">
      <c r="D229" s="2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11"/>
      <c r="AR229" s="4"/>
      <c r="AS229" s="11"/>
      <c r="AT229" s="4"/>
      <c r="AU229" s="4"/>
      <c r="AV229" s="4"/>
      <c r="AW229" s="11"/>
      <c r="AX229" s="4"/>
      <c r="AY229" s="11"/>
      <c r="AZ229" s="4"/>
      <c r="BA229" s="4"/>
      <c r="BB229" s="4"/>
      <c r="BC229" s="11"/>
      <c r="BD229" s="4"/>
      <c r="BE229" s="11"/>
      <c r="BF229" s="4"/>
      <c r="BG229" s="4"/>
      <c r="BH229" s="4"/>
      <c r="BI229" s="11"/>
      <c r="BJ229" s="4"/>
      <c r="BK229" s="11"/>
      <c r="BL229" s="4"/>
      <c r="BM229" s="4"/>
      <c r="BN229" s="4"/>
      <c r="BO229" s="11"/>
      <c r="BP229" s="4"/>
      <c r="BQ229" s="11"/>
      <c r="BR229" s="4"/>
      <c r="BS229" s="4"/>
      <c r="BT229" s="4"/>
      <c r="BU229" s="4"/>
      <c r="BV229" s="4"/>
      <c r="BW229" s="4"/>
      <c r="BX229" s="4"/>
      <c r="BY229" s="4"/>
      <c r="BZ229" s="4"/>
      <c r="CA229" s="11"/>
      <c r="CB229" s="4"/>
      <c r="CC229" s="11"/>
      <c r="CD229" s="4"/>
    </row>
    <row r="230" spans="4:82" s="1" customFormat="1" x14ac:dyDescent="0.25">
      <c r="D230" s="2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33"/>
      <c r="AF230" s="33"/>
      <c r="AG230" s="33"/>
      <c r="AH230" s="33"/>
      <c r="AI230" s="33"/>
      <c r="AJ230" s="33"/>
      <c r="AK230" s="4"/>
      <c r="AL230" s="4"/>
      <c r="AM230" s="4"/>
      <c r="AN230" s="4"/>
      <c r="AO230" s="4"/>
      <c r="AP230" s="4"/>
      <c r="AQ230" s="11"/>
      <c r="AR230" s="4"/>
      <c r="AS230" s="11"/>
      <c r="AT230" s="4"/>
      <c r="AU230" s="4"/>
      <c r="AV230" s="4"/>
      <c r="AW230" s="11"/>
      <c r="AX230" s="4"/>
      <c r="AY230" s="11"/>
      <c r="AZ230" s="4"/>
      <c r="BA230" s="4"/>
      <c r="BB230" s="4"/>
      <c r="BC230" s="11"/>
      <c r="BD230" s="4"/>
      <c r="BE230" s="11"/>
      <c r="BF230" s="4"/>
      <c r="BG230" s="4"/>
      <c r="BH230" s="4"/>
      <c r="BI230" s="11"/>
      <c r="BJ230" s="4"/>
      <c r="BK230" s="11"/>
      <c r="BL230" s="4"/>
      <c r="BM230" s="4"/>
      <c r="BN230" s="4"/>
      <c r="BO230" s="11"/>
      <c r="BP230" s="4"/>
      <c r="BQ230" s="11"/>
      <c r="BR230" s="4"/>
      <c r="BS230" s="4"/>
      <c r="BT230" s="4"/>
      <c r="BU230" s="4"/>
      <c r="BV230" s="4"/>
      <c r="BW230" s="4"/>
      <c r="BX230" s="4"/>
      <c r="BY230" s="4"/>
      <c r="BZ230" s="4"/>
      <c r="CA230" s="11"/>
      <c r="CB230" s="4"/>
      <c r="CC230" s="11"/>
      <c r="CD230" s="4"/>
    </row>
    <row r="231" spans="4:82" s="1" customFormat="1" x14ac:dyDescent="0.25">
      <c r="D231" s="2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11"/>
      <c r="AR231" s="4"/>
      <c r="AS231" s="11"/>
      <c r="AT231" s="4"/>
      <c r="AU231" s="4"/>
      <c r="AV231" s="4"/>
      <c r="AW231" s="11"/>
      <c r="AX231" s="4"/>
      <c r="AY231" s="11"/>
      <c r="AZ231" s="4"/>
      <c r="BA231" s="4"/>
      <c r="BB231" s="4"/>
      <c r="BC231" s="11"/>
      <c r="BD231" s="4"/>
      <c r="BE231" s="11"/>
      <c r="BF231" s="4"/>
      <c r="BG231" s="4"/>
      <c r="BH231" s="4"/>
      <c r="BI231" s="11"/>
      <c r="BJ231" s="4"/>
      <c r="BK231" s="11"/>
      <c r="BL231" s="4"/>
      <c r="BM231" s="4"/>
      <c r="BN231" s="4"/>
      <c r="BO231" s="11"/>
      <c r="BP231" s="4"/>
      <c r="BQ231" s="11"/>
      <c r="BR231" s="4"/>
      <c r="BS231" s="4"/>
      <c r="BT231" s="4"/>
      <c r="BU231" s="4"/>
      <c r="BV231" s="4"/>
      <c r="BW231" s="4"/>
      <c r="BX231" s="4"/>
      <c r="BY231" s="4"/>
      <c r="BZ231" s="4"/>
      <c r="CA231" s="11"/>
      <c r="CB231" s="4"/>
      <c r="CC231" s="11"/>
      <c r="CD231" s="4"/>
    </row>
    <row r="232" spans="4:82" s="1" customFormat="1" x14ac:dyDescent="0.25">
      <c r="D232" s="2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11"/>
      <c r="AR232" s="4"/>
      <c r="AS232" s="11"/>
      <c r="AT232" s="4"/>
      <c r="AU232" s="4"/>
      <c r="AV232" s="4"/>
      <c r="AW232" s="11"/>
      <c r="AX232" s="4"/>
      <c r="AY232" s="11"/>
      <c r="AZ232" s="4"/>
      <c r="BA232" s="4"/>
      <c r="BB232" s="4"/>
      <c r="BC232" s="11"/>
      <c r="BD232" s="4"/>
      <c r="BE232" s="11"/>
      <c r="BF232" s="4"/>
      <c r="BG232" s="4"/>
      <c r="BH232" s="4"/>
      <c r="BI232" s="11"/>
      <c r="BJ232" s="4"/>
      <c r="BK232" s="11"/>
      <c r="BL232" s="4"/>
      <c r="BM232" s="4"/>
      <c r="BN232" s="4"/>
      <c r="BO232" s="11"/>
      <c r="BP232" s="4"/>
      <c r="BQ232" s="11"/>
      <c r="BR232" s="4"/>
      <c r="BS232" s="4"/>
      <c r="BT232" s="4"/>
      <c r="BU232" s="4"/>
      <c r="BV232" s="4"/>
      <c r="BW232" s="4"/>
      <c r="BX232" s="4"/>
      <c r="BY232" s="4"/>
      <c r="BZ232" s="4"/>
      <c r="CA232" s="11"/>
      <c r="CB232" s="4"/>
      <c r="CC232" s="11"/>
      <c r="CD232" s="4"/>
    </row>
    <row r="233" spans="4:82" s="1" customFormat="1" x14ac:dyDescent="0.25">
      <c r="D233" s="2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33"/>
      <c r="AF233" s="33"/>
      <c r="AG233" s="33"/>
      <c r="AH233" s="33"/>
      <c r="AI233" s="33"/>
      <c r="AJ233" s="33"/>
      <c r="AK233" s="4"/>
      <c r="AL233" s="4"/>
      <c r="AM233" s="4"/>
      <c r="AN233" s="4"/>
      <c r="AO233" s="4"/>
      <c r="AP233" s="4"/>
      <c r="AQ233" s="11"/>
      <c r="AR233" s="4"/>
      <c r="AS233" s="11"/>
      <c r="AT233" s="4"/>
      <c r="AU233" s="4"/>
      <c r="AV233" s="4"/>
      <c r="AW233" s="11"/>
      <c r="AX233" s="4"/>
      <c r="AY233" s="11"/>
      <c r="AZ233" s="4"/>
      <c r="BA233" s="4"/>
      <c r="BB233" s="4"/>
      <c r="BC233" s="11"/>
      <c r="BD233" s="4"/>
      <c r="BE233" s="11"/>
      <c r="BF233" s="4"/>
      <c r="BG233" s="4"/>
      <c r="BH233" s="4"/>
      <c r="BI233" s="11"/>
      <c r="BJ233" s="4"/>
      <c r="BK233" s="11"/>
      <c r="BL233" s="4"/>
      <c r="BM233" s="4"/>
      <c r="BN233" s="4"/>
      <c r="BO233" s="11"/>
      <c r="BP233" s="4"/>
      <c r="BQ233" s="11"/>
      <c r="BR233" s="4"/>
      <c r="BS233" s="4"/>
      <c r="BT233" s="4"/>
      <c r="BU233" s="4"/>
      <c r="BV233" s="4"/>
      <c r="BW233" s="4"/>
      <c r="BX233" s="4"/>
      <c r="BY233" s="4"/>
      <c r="BZ233" s="4"/>
      <c r="CA233" s="11"/>
      <c r="CB233" s="4"/>
      <c r="CC233" s="11"/>
      <c r="CD233" s="4"/>
    </row>
    <row r="234" spans="4:82" s="1" customFormat="1" x14ac:dyDescent="0.25">
      <c r="D234" s="2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33"/>
      <c r="AF234" s="33"/>
      <c r="AG234" s="33"/>
      <c r="AH234" s="33"/>
      <c r="AI234" s="33"/>
      <c r="AJ234" s="33"/>
      <c r="AK234" s="4"/>
      <c r="AL234" s="4"/>
      <c r="AM234" s="4"/>
      <c r="AN234" s="4"/>
      <c r="AO234" s="4"/>
      <c r="AP234" s="4"/>
      <c r="AQ234" s="11"/>
      <c r="AR234" s="4"/>
      <c r="AS234" s="11"/>
      <c r="AT234" s="4"/>
      <c r="AU234" s="4"/>
      <c r="AV234" s="4"/>
      <c r="AW234" s="11"/>
      <c r="AX234" s="4"/>
      <c r="AY234" s="11"/>
      <c r="AZ234" s="4"/>
      <c r="BA234" s="4"/>
      <c r="BB234" s="4"/>
      <c r="BC234" s="11"/>
      <c r="BD234" s="4"/>
      <c r="BE234" s="11"/>
      <c r="BF234" s="4"/>
      <c r="BG234" s="4"/>
      <c r="BH234" s="4"/>
      <c r="BI234" s="11"/>
      <c r="BJ234" s="4"/>
      <c r="BK234" s="11"/>
      <c r="BL234" s="4"/>
      <c r="BM234" s="4"/>
      <c r="BN234" s="4"/>
      <c r="BO234" s="11"/>
      <c r="BP234" s="4"/>
      <c r="BQ234" s="11"/>
      <c r="BR234" s="4"/>
      <c r="BS234" s="4"/>
      <c r="BT234" s="4"/>
      <c r="BU234" s="4"/>
      <c r="BV234" s="4"/>
      <c r="BW234" s="4"/>
      <c r="BX234" s="4"/>
      <c r="BY234" s="4"/>
      <c r="BZ234" s="4"/>
      <c r="CA234" s="11"/>
      <c r="CB234" s="4"/>
      <c r="CC234" s="11"/>
      <c r="CD234" s="4"/>
    </row>
    <row r="235" spans="4:82" s="1" customFormat="1" x14ac:dyDescent="0.25">
      <c r="D235" s="2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33"/>
      <c r="AF235" s="33"/>
      <c r="AG235" s="33"/>
      <c r="AH235" s="33"/>
      <c r="AI235" s="33"/>
      <c r="AJ235" s="33"/>
      <c r="AK235" s="4"/>
      <c r="AL235" s="4"/>
      <c r="AM235" s="4"/>
      <c r="AN235" s="4"/>
      <c r="AO235" s="4"/>
      <c r="AP235" s="4"/>
      <c r="AQ235" s="11"/>
      <c r="AR235" s="4"/>
      <c r="AS235" s="11"/>
      <c r="AT235" s="4"/>
      <c r="AU235" s="4"/>
      <c r="AV235" s="4"/>
      <c r="AW235" s="11"/>
      <c r="AX235" s="4"/>
      <c r="AY235" s="11"/>
      <c r="AZ235" s="4"/>
      <c r="BA235" s="4"/>
      <c r="BB235" s="4"/>
      <c r="BC235" s="11"/>
      <c r="BD235" s="4"/>
      <c r="BE235" s="11"/>
      <c r="BF235" s="4"/>
      <c r="BG235" s="4"/>
      <c r="BH235" s="4"/>
      <c r="BI235" s="11"/>
      <c r="BJ235" s="4"/>
      <c r="BK235" s="11"/>
      <c r="BL235" s="4"/>
      <c r="BM235" s="4"/>
      <c r="BN235" s="4"/>
      <c r="BO235" s="11"/>
      <c r="BP235" s="4"/>
      <c r="BQ235" s="11"/>
      <c r="BR235" s="4"/>
      <c r="BS235" s="4"/>
      <c r="BT235" s="4"/>
      <c r="BU235" s="4"/>
      <c r="BV235" s="4"/>
      <c r="BW235" s="4"/>
      <c r="BX235" s="4"/>
      <c r="BY235" s="4"/>
      <c r="BZ235" s="4"/>
      <c r="CA235" s="11"/>
      <c r="CB235" s="4"/>
      <c r="CC235" s="11"/>
      <c r="CD235" s="4"/>
    </row>
    <row r="236" spans="4:82" s="1" customFormat="1" x14ac:dyDescent="0.25">
      <c r="D236" s="2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33"/>
      <c r="AF236" s="33"/>
      <c r="AG236" s="33"/>
      <c r="AH236" s="33"/>
      <c r="AI236" s="33"/>
      <c r="AJ236" s="33"/>
      <c r="AK236" s="4"/>
      <c r="AL236" s="4"/>
      <c r="AM236" s="4"/>
      <c r="AN236" s="4"/>
      <c r="AO236" s="4"/>
      <c r="AP236" s="4"/>
      <c r="AQ236" s="11"/>
      <c r="AR236" s="4"/>
      <c r="AS236" s="11"/>
      <c r="AT236" s="4"/>
      <c r="AU236" s="4"/>
      <c r="AV236" s="4"/>
      <c r="AW236" s="11"/>
      <c r="AX236" s="4"/>
      <c r="AY236" s="11"/>
      <c r="AZ236" s="4"/>
      <c r="BA236" s="4"/>
      <c r="BB236" s="4"/>
      <c r="BC236" s="11"/>
      <c r="BD236" s="4"/>
      <c r="BE236" s="11"/>
      <c r="BF236" s="4"/>
      <c r="BG236" s="4"/>
      <c r="BH236" s="4"/>
      <c r="BI236" s="11"/>
      <c r="BJ236" s="4"/>
      <c r="BK236" s="11"/>
      <c r="BL236" s="4"/>
      <c r="BM236" s="4"/>
      <c r="BN236" s="4"/>
      <c r="BO236" s="11"/>
      <c r="BP236" s="4"/>
      <c r="BQ236" s="11"/>
      <c r="BR236" s="4"/>
      <c r="BS236" s="4"/>
      <c r="BT236" s="4"/>
      <c r="BU236" s="4"/>
      <c r="BV236" s="4"/>
      <c r="BW236" s="4"/>
      <c r="BX236" s="4"/>
      <c r="BY236" s="4"/>
      <c r="BZ236" s="4"/>
      <c r="CA236" s="11"/>
      <c r="CB236" s="4"/>
      <c r="CC236" s="11"/>
      <c r="CD236" s="4"/>
    </row>
    <row r="237" spans="4:82" s="1" customFormat="1" x14ac:dyDescent="0.25">
      <c r="D237" s="2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33"/>
      <c r="AF237" s="33"/>
      <c r="AG237" s="33"/>
      <c r="AH237" s="33"/>
      <c r="AI237" s="33"/>
      <c r="AJ237" s="33"/>
      <c r="AK237" s="4"/>
      <c r="AL237" s="4"/>
      <c r="AM237" s="4"/>
      <c r="AN237" s="4"/>
      <c r="AO237" s="4"/>
      <c r="AP237" s="4"/>
      <c r="AQ237" s="11"/>
      <c r="AR237" s="4"/>
      <c r="AS237" s="11"/>
      <c r="AT237" s="4"/>
      <c r="AU237" s="4"/>
      <c r="AV237" s="4"/>
      <c r="AW237" s="11"/>
      <c r="AX237" s="4"/>
      <c r="AY237" s="11"/>
      <c r="AZ237" s="4"/>
      <c r="BA237" s="4"/>
      <c r="BB237" s="4"/>
      <c r="BC237" s="11"/>
      <c r="BD237" s="4"/>
      <c r="BE237" s="11"/>
      <c r="BF237" s="4"/>
      <c r="BG237" s="4"/>
      <c r="BH237" s="4"/>
      <c r="BI237" s="11"/>
      <c r="BJ237" s="4"/>
      <c r="BK237" s="11"/>
      <c r="BL237" s="4"/>
      <c r="BM237" s="4"/>
      <c r="BN237" s="4"/>
      <c r="BO237" s="11"/>
      <c r="BP237" s="4"/>
      <c r="BQ237" s="11"/>
      <c r="BR237" s="4"/>
      <c r="BS237" s="4"/>
      <c r="BT237" s="4"/>
      <c r="BU237" s="4"/>
      <c r="BV237" s="4"/>
      <c r="BW237" s="4"/>
      <c r="BX237" s="4"/>
      <c r="BY237" s="4"/>
      <c r="BZ237" s="4"/>
      <c r="CA237" s="11"/>
      <c r="CB237" s="4"/>
      <c r="CC237" s="11"/>
      <c r="CD237" s="4"/>
    </row>
    <row r="238" spans="4:82" s="1" customFormat="1" x14ac:dyDescent="0.25">
      <c r="D238" s="2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33"/>
      <c r="AF238" s="33"/>
      <c r="AG238" s="33"/>
      <c r="AH238" s="33"/>
      <c r="AI238" s="33"/>
      <c r="AJ238" s="33"/>
      <c r="AK238" s="4"/>
      <c r="AL238" s="4"/>
      <c r="AM238" s="4"/>
      <c r="AN238" s="4"/>
      <c r="AO238" s="4"/>
      <c r="AP238" s="4"/>
      <c r="AQ238" s="11"/>
      <c r="AR238" s="4"/>
      <c r="AS238" s="11"/>
      <c r="AT238" s="4"/>
      <c r="AU238" s="4"/>
      <c r="AV238" s="4"/>
      <c r="AW238" s="11"/>
      <c r="AX238" s="4"/>
      <c r="AY238" s="11"/>
      <c r="AZ238" s="4"/>
      <c r="BA238" s="4"/>
      <c r="BB238" s="4"/>
      <c r="BC238" s="11"/>
      <c r="BD238" s="4"/>
      <c r="BE238" s="11"/>
      <c r="BF238" s="4"/>
      <c r="BG238" s="4"/>
      <c r="BH238" s="4"/>
      <c r="BI238" s="11"/>
      <c r="BJ238" s="4"/>
      <c r="BK238" s="11"/>
      <c r="BL238" s="4"/>
      <c r="BM238" s="4"/>
      <c r="BN238" s="4"/>
      <c r="BO238" s="11"/>
      <c r="BP238" s="4"/>
      <c r="BQ238" s="11"/>
      <c r="BR238" s="4"/>
      <c r="BS238" s="4"/>
      <c r="BT238" s="4"/>
      <c r="BU238" s="4"/>
      <c r="BV238" s="4"/>
      <c r="BW238" s="4"/>
      <c r="BX238" s="4"/>
      <c r="BY238" s="4"/>
      <c r="BZ238" s="4"/>
      <c r="CA238" s="11"/>
      <c r="CB238" s="4"/>
      <c r="CC238" s="11"/>
      <c r="CD238" s="4"/>
    </row>
    <row r="239" spans="4:82" s="1" customFormat="1" x14ac:dyDescent="0.25">
      <c r="D239" s="2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33"/>
      <c r="AF239" s="33"/>
      <c r="AG239" s="33"/>
      <c r="AH239" s="33"/>
      <c r="AI239" s="33"/>
      <c r="AJ239" s="33"/>
      <c r="AK239" s="4"/>
      <c r="AL239" s="4"/>
      <c r="AM239" s="4"/>
      <c r="AN239" s="4"/>
      <c r="AO239" s="4"/>
      <c r="AP239" s="4"/>
      <c r="AQ239" s="11"/>
      <c r="AR239" s="4"/>
      <c r="AS239" s="11"/>
      <c r="AT239" s="4"/>
      <c r="AU239" s="4"/>
      <c r="AV239" s="4"/>
      <c r="AW239" s="11"/>
      <c r="AX239" s="4"/>
      <c r="AY239" s="11"/>
      <c r="AZ239" s="4"/>
      <c r="BA239" s="4"/>
      <c r="BB239" s="4"/>
      <c r="BC239" s="11"/>
      <c r="BD239" s="4"/>
      <c r="BE239" s="11"/>
      <c r="BF239" s="4"/>
      <c r="BG239" s="4"/>
      <c r="BH239" s="4"/>
      <c r="BI239" s="11"/>
      <c r="BJ239" s="4"/>
      <c r="BK239" s="11"/>
      <c r="BL239" s="4"/>
      <c r="BM239" s="4"/>
      <c r="BN239" s="4"/>
      <c r="BO239" s="11"/>
      <c r="BP239" s="4"/>
      <c r="BQ239" s="11"/>
      <c r="BR239" s="4"/>
      <c r="BS239" s="4"/>
      <c r="BT239" s="4"/>
      <c r="BU239" s="4"/>
      <c r="BV239" s="4"/>
      <c r="BW239" s="4"/>
      <c r="BX239" s="4"/>
      <c r="BY239" s="4"/>
      <c r="BZ239" s="4"/>
      <c r="CA239" s="11"/>
      <c r="CB239" s="4"/>
      <c r="CC239" s="11"/>
      <c r="CD239" s="4"/>
    </row>
    <row r="240" spans="4:82" s="1" customFormat="1" x14ac:dyDescent="0.25">
      <c r="D240" s="2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11"/>
      <c r="AR240" s="4"/>
      <c r="AS240" s="11"/>
      <c r="AT240" s="4"/>
      <c r="AU240" s="4"/>
      <c r="AV240" s="4"/>
      <c r="AW240" s="11"/>
      <c r="AX240" s="4"/>
      <c r="AY240" s="11"/>
      <c r="AZ240" s="4"/>
      <c r="BA240" s="4"/>
      <c r="BB240" s="4"/>
      <c r="BC240" s="11"/>
      <c r="BD240" s="4"/>
      <c r="BE240" s="11"/>
      <c r="BF240" s="4"/>
      <c r="BG240" s="4"/>
      <c r="BH240" s="4"/>
      <c r="BI240" s="11"/>
      <c r="BJ240" s="4"/>
      <c r="BK240" s="11"/>
      <c r="BL240" s="4"/>
      <c r="BM240" s="4"/>
      <c r="BN240" s="4"/>
      <c r="BO240" s="11"/>
      <c r="BP240" s="4"/>
      <c r="BQ240" s="11"/>
      <c r="BR240" s="4"/>
      <c r="BS240" s="4"/>
      <c r="BT240" s="4"/>
      <c r="BU240" s="4"/>
      <c r="BV240" s="4"/>
      <c r="BW240" s="4"/>
      <c r="BX240" s="4"/>
      <c r="BY240" s="4"/>
      <c r="BZ240" s="4"/>
      <c r="CA240" s="11"/>
      <c r="CB240" s="4"/>
      <c r="CC240" s="11"/>
      <c r="CD240" s="4"/>
    </row>
    <row r="241" spans="4:82" s="1" customFormat="1" x14ac:dyDescent="0.25">
      <c r="D241" s="2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33"/>
      <c r="AF241" s="33"/>
      <c r="AG241" s="33"/>
      <c r="AH241" s="33"/>
      <c r="AI241" s="33"/>
      <c r="AJ241" s="33"/>
      <c r="AK241" s="4"/>
      <c r="AL241" s="4"/>
      <c r="AM241" s="4"/>
      <c r="AN241" s="4"/>
      <c r="AO241" s="4"/>
      <c r="AP241" s="4"/>
      <c r="AQ241" s="11"/>
      <c r="AR241" s="4"/>
      <c r="AS241" s="11"/>
      <c r="AT241" s="4"/>
      <c r="AU241" s="4"/>
      <c r="AV241" s="4"/>
      <c r="AW241" s="11"/>
      <c r="AX241" s="4"/>
      <c r="AY241" s="11"/>
      <c r="AZ241" s="4"/>
      <c r="BA241" s="4"/>
      <c r="BB241" s="4"/>
      <c r="BC241" s="11"/>
      <c r="BD241" s="4"/>
      <c r="BE241" s="11"/>
      <c r="BF241" s="4"/>
      <c r="BG241" s="4"/>
      <c r="BH241" s="4"/>
      <c r="BI241" s="11"/>
      <c r="BJ241" s="4"/>
      <c r="BK241" s="11"/>
      <c r="BL241" s="4"/>
      <c r="BM241" s="4"/>
      <c r="BN241" s="4"/>
      <c r="BO241" s="11"/>
      <c r="BP241" s="4"/>
      <c r="BQ241" s="11"/>
      <c r="BR241" s="4"/>
      <c r="BS241" s="4"/>
      <c r="BT241" s="4"/>
      <c r="BU241" s="4"/>
      <c r="BV241" s="4"/>
      <c r="BW241" s="4"/>
      <c r="BX241" s="4"/>
      <c r="BY241" s="4"/>
      <c r="BZ241" s="4"/>
      <c r="CA241" s="11"/>
      <c r="CB241" s="4"/>
      <c r="CC241" s="11"/>
      <c r="CD241" s="4"/>
    </row>
    <row r="242" spans="4:82" s="1" customFormat="1" x14ac:dyDescent="0.25">
      <c r="D242" s="2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33"/>
      <c r="AF242" s="33"/>
      <c r="AG242" s="33"/>
      <c r="AH242" s="33"/>
      <c r="AI242" s="33"/>
      <c r="AJ242" s="33"/>
      <c r="AK242" s="4"/>
      <c r="AL242" s="4"/>
      <c r="AM242" s="4"/>
      <c r="AN242" s="4"/>
      <c r="AO242" s="4"/>
      <c r="AP242" s="4"/>
      <c r="AQ242" s="11"/>
      <c r="AR242" s="4"/>
      <c r="AS242" s="11"/>
      <c r="AT242" s="4"/>
      <c r="AU242" s="4"/>
      <c r="AV242" s="4"/>
      <c r="AW242" s="11"/>
      <c r="AX242" s="4"/>
      <c r="AY242" s="11"/>
      <c r="AZ242" s="4"/>
      <c r="BA242" s="4"/>
      <c r="BB242" s="4"/>
      <c r="BC242" s="11"/>
      <c r="BD242" s="4"/>
      <c r="BE242" s="11"/>
      <c r="BF242" s="4"/>
      <c r="BG242" s="4"/>
      <c r="BH242" s="4"/>
      <c r="BI242" s="11"/>
      <c r="BJ242" s="4"/>
      <c r="BK242" s="11"/>
      <c r="BL242" s="4"/>
      <c r="BM242" s="4"/>
      <c r="BN242" s="4"/>
      <c r="BO242" s="11"/>
      <c r="BP242" s="4"/>
      <c r="BQ242" s="11"/>
      <c r="BR242" s="4"/>
      <c r="BS242" s="4"/>
      <c r="BT242" s="4"/>
      <c r="BU242" s="4"/>
      <c r="BV242" s="4"/>
      <c r="BW242" s="4"/>
      <c r="BX242" s="4"/>
      <c r="BY242" s="4"/>
      <c r="BZ242" s="4"/>
      <c r="CA242" s="11"/>
      <c r="CB242" s="4"/>
      <c r="CC242" s="11"/>
      <c r="CD242" s="4"/>
    </row>
    <row r="243" spans="4:82" s="1" customFormat="1" x14ac:dyDescent="0.25">
      <c r="D243" s="2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33"/>
      <c r="AF243" s="33"/>
      <c r="AG243" s="33"/>
      <c r="AH243" s="33"/>
      <c r="AI243" s="33"/>
      <c r="AJ243" s="33"/>
      <c r="AK243" s="4"/>
      <c r="AL243" s="4"/>
      <c r="AM243" s="4"/>
      <c r="AN243" s="4"/>
      <c r="AO243" s="4"/>
      <c r="AP243" s="4"/>
      <c r="AQ243" s="11"/>
      <c r="AR243" s="4"/>
      <c r="AS243" s="11"/>
      <c r="AT243" s="4"/>
      <c r="AU243" s="4"/>
      <c r="AV243" s="4"/>
      <c r="AW243" s="11"/>
      <c r="AX243" s="4"/>
      <c r="AY243" s="11"/>
      <c r="AZ243" s="4"/>
      <c r="BA243" s="4"/>
      <c r="BB243" s="4"/>
      <c r="BC243" s="11"/>
      <c r="BD243" s="4"/>
      <c r="BE243" s="11"/>
      <c r="BF243" s="4"/>
      <c r="BG243" s="4"/>
      <c r="BH243" s="4"/>
      <c r="BI243" s="11"/>
      <c r="BJ243" s="4"/>
      <c r="BK243" s="11"/>
      <c r="BL243" s="4"/>
      <c r="BM243" s="4"/>
      <c r="BN243" s="4"/>
      <c r="BO243" s="11"/>
      <c r="BP243" s="4"/>
      <c r="BQ243" s="11"/>
      <c r="BR243" s="4"/>
      <c r="BS243" s="4"/>
      <c r="BT243" s="4"/>
      <c r="BU243" s="4"/>
      <c r="BV243" s="4"/>
      <c r="BW243" s="4"/>
      <c r="BX243" s="4"/>
      <c r="BY243" s="4"/>
      <c r="BZ243" s="4"/>
      <c r="CA243" s="11"/>
      <c r="CB243" s="4"/>
      <c r="CC243" s="11"/>
      <c r="CD243" s="4"/>
    </row>
    <row r="244" spans="4:82" s="1" customFormat="1" x14ac:dyDescent="0.25">
      <c r="D244" s="2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33"/>
      <c r="AF244" s="33"/>
      <c r="AG244" s="33"/>
      <c r="AH244" s="33"/>
      <c r="AI244" s="33"/>
      <c r="AJ244" s="33"/>
      <c r="AK244" s="4"/>
      <c r="AL244" s="4"/>
      <c r="AM244" s="4"/>
      <c r="AN244" s="4"/>
      <c r="AO244" s="4"/>
      <c r="AP244" s="4"/>
      <c r="AQ244" s="11"/>
      <c r="AR244" s="4"/>
      <c r="AS244" s="11"/>
      <c r="AT244" s="4"/>
      <c r="AU244" s="4"/>
      <c r="AV244" s="4"/>
      <c r="AW244" s="11"/>
      <c r="AX244" s="4"/>
      <c r="AY244" s="11"/>
      <c r="AZ244" s="4"/>
      <c r="BA244" s="4"/>
      <c r="BB244" s="4"/>
      <c r="BC244" s="11"/>
      <c r="BD244" s="4"/>
      <c r="BE244" s="11"/>
      <c r="BF244" s="4"/>
      <c r="BG244" s="4"/>
      <c r="BH244" s="4"/>
      <c r="BI244" s="11"/>
      <c r="BJ244" s="4"/>
      <c r="BK244" s="11"/>
      <c r="BL244" s="4"/>
      <c r="BM244" s="4"/>
      <c r="BN244" s="4"/>
      <c r="BO244" s="11"/>
      <c r="BP244" s="4"/>
      <c r="BQ244" s="11"/>
      <c r="BR244" s="4"/>
      <c r="BS244" s="4"/>
      <c r="BT244" s="4"/>
      <c r="BU244" s="4"/>
      <c r="BV244" s="4"/>
      <c r="BW244" s="4"/>
      <c r="BX244" s="4"/>
      <c r="BY244" s="4"/>
      <c r="BZ244" s="4"/>
      <c r="CA244" s="11"/>
      <c r="CB244" s="4"/>
      <c r="CC244" s="11"/>
      <c r="CD244" s="4"/>
    </row>
    <row r="245" spans="4:82" s="1" customFormat="1" x14ac:dyDescent="0.25">
      <c r="D245" s="2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33"/>
      <c r="AF245" s="33"/>
      <c r="AG245" s="33"/>
      <c r="AH245" s="33"/>
      <c r="AI245" s="33"/>
      <c r="AJ245" s="33"/>
      <c r="AK245" s="4"/>
      <c r="AL245" s="4"/>
      <c r="AM245" s="4"/>
      <c r="AN245" s="4"/>
      <c r="AO245" s="4"/>
      <c r="AP245" s="4"/>
      <c r="AQ245" s="11"/>
      <c r="AR245" s="4"/>
      <c r="AS245" s="11"/>
      <c r="AT245" s="4"/>
      <c r="AU245" s="4"/>
      <c r="AV245" s="4"/>
      <c r="AW245" s="11"/>
      <c r="AX245" s="4"/>
      <c r="AY245" s="11"/>
      <c r="AZ245" s="4"/>
      <c r="BA245" s="4"/>
      <c r="BB245" s="4"/>
      <c r="BC245" s="11"/>
      <c r="BD245" s="4"/>
      <c r="BE245" s="11"/>
      <c r="BF245" s="4"/>
      <c r="BG245" s="4"/>
      <c r="BH245" s="4"/>
      <c r="BI245" s="11"/>
      <c r="BJ245" s="4"/>
      <c r="BK245" s="11"/>
      <c r="BL245" s="4"/>
      <c r="BM245" s="4"/>
      <c r="BN245" s="4"/>
      <c r="BO245" s="11"/>
      <c r="BP245" s="4"/>
      <c r="BQ245" s="11"/>
      <c r="BR245" s="4"/>
      <c r="BS245" s="4"/>
      <c r="BT245" s="4"/>
      <c r="BU245" s="4"/>
      <c r="BV245" s="4"/>
      <c r="BW245" s="4"/>
      <c r="BX245" s="4"/>
      <c r="BY245" s="4"/>
      <c r="BZ245" s="4"/>
      <c r="CA245" s="11"/>
      <c r="CB245" s="4"/>
      <c r="CC245" s="11"/>
      <c r="CD245" s="4"/>
    </row>
    <row r="246" spans="4:82" s="1" customFormat="1" x14ac:dyDescent="0.25">
      <c r="D246" s="2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11"/>
      <c r="AR246" s="4"/>
      <c r="AS246" s="11"/>
      <c r="AT246" s="4"/>
      <c r="AU246" s="4"/>
      <c r="AV246" s="4"/>
      <c r="AW246" s="11"/>
      <c r="AX246" s="4"/>
      <c r="AY246" s="11"/>
      <c r="AZ246" s="4"/>
      <c r="BA246" s="4"/>
      <c r="BB246" s="4"/>
      <c r="BC246" s="11"/>
      <c r="BD246" s="4"/>
      <c r="BE246" s="11"/>
      <c r="BF246" s="4"/>
      <c r="BG246" s="4"/>
      <c r="BH246" s="4"/>
      <c r="BI246" s="11"/>
      <c r="BJ246" s="4"/>
      <c r="BK246" s="11"/>
      <c r="BL246" s="4"/>
      <c r="BM246" s="4"/>
      <c r="BN246" s="4"/>
      <c r="BO246" s="11"/>
      <c r="BP246" s="4"/>
      <c r="BQ246" s="11"/>
      <c r="BR246" s="4"/>
      <c r="BS246" s="4"/>
      <c r="BT246" s="4"/>
      <c r="BU246" s="4"/>
      <c r="BV246" s="4"/>
      <c r="BW246" s="4"/>
      <c r="BX246" s="4"/>
      <c r="BY246" s="4"/>
      <c r="BZ246" s="4"/>
      <c r="CA246" s="11"/>
      <c r="CB246" s="4"/>
      <c r="CC246" s="11"/>
      <c r="CD246" s="4"/>
    </row>
    <row r="247" spans="4:82" s="1" customFormat="1" x14ac:dyDescent="0.25">
      <c r="D247" s="2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33"/>
      <c r="AF247" s="33"/>
      <c r="AG247" s="33"/>
      <c r="AH247" s="33"/>
      <c r="AI247" s="33"/>
      <c r="AJ247" s="33"/>
      <c r="AK247" s="4"/>
      <c r="AL247" s="4"/>
      <c r="AM247" s="4"/>
      <c r="AN247" s="4"/>
      <c r="AO247" s="4"/>
      <c r="AP247" s="4"/>
      <c r="AQ247" s="11"/>
      <c r="AR247" s="4"/>
      <c r="AS247" s="11"/>
      <c r="AT247" s="4"/>
      <c r="AU247" s="4"/>
      <c r="AV247" s="4"/>
      <c r="AW247" s="11"/>
      <c r="AX247" s="4"/>
      <c r="AY247" s="11"/>
      <c r="AZ247" s="4"/>
      <c r="BA247" s="4"/>
      <c r="BB247" s="4"/>
      <c r="BC247" s="11"/>
      <c r="BD247" s="4"/>
      <c r="BE247" s="11"/>
      <c r="BF247" s="4"/>
      <c r="BG247" s="4"/>
      <c r="BH247" s="4"/>
      <c r="BI247" s="11"/>
      <c r="BJ247" s="4"/>
      <c r="BK247" s="11"/>
      <c r="BL247" s="4"/>
      <c r="BM247" s="4"/>
      <c r="BN247" s="4"/>
      <c r="BO247" s="11"/>
      <c r="BP247" s="4"/>
      <c r="BQ247" s="11"/>
      <c r="BR247" s="4"/>
      <c r="BS247" s="4"/>
      <c r="BT247" s="4"/>
      <c r="BU247" s="4"/>
      <c r="BV247" s="4"/>
      <c r="BW247" s="4"/>
      <c r="BX247" s="4"/>
      <c r="BY247" s="4"/>
      <c r="BZ247" s="4"/>
      <c r="CA247" s="11"/>
      <c r="CB247" s="4"/>
      <c r="CC247" s="11"/>
      <c r="CD247" s="4"/>
    </row>
    <row r="248" spans="4:82" s="1" customFormat="1" x14ac:dyDescent="0.25">
      <c r="D248" s="2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33"/>
      <c r="AF248" s="33"/>
      <c r="AG248" s="33"/>
      <c r="AH248" s="33"/>
      <c r="AI248" s="33"/>
      <c r="AJ248" s="33"/>
      <c r="AK248" s="4"/>
      <c r="AL248" s="4"/>
      <c r="AM248" s="4"/>
      <c r="AN248" s="4"/>
      <c r="AO248" s="4"/>
      <c r="AP248" s="4"/>
      <c r="AQ248" s="11"/>
      <c r="AR248" s="4"/>
      <c r="AS248" s="11"/>
      <c r="AT248" s="4"/>
      <c r="AU248" s="4"/>
      <c r="AV248" s="4"/>
      <c r="AW248" s="11"/>
      <c r="AX248" s="4"/>
      <c r="AY248" s="11"/>
      <c r="AZ248" s="4"/>
      <c r="BA248" s="4"/>
      <c r="BB248" s="4"/>
      <c r="BC248" s="11"/>
      <c r="BD248" s="4"/>
      <c r="BE248" s="11"/>
      <c r="BF248" s="4"/>
      <c r="BG248" s="4"/>
      <c r="BH248" s="4"/>
      <c r="BI248" s="11"/>
      <c r="BJ248" s="4"/>
      <c r="BK248" s="11"/>
      <c r="BL248" s="4"/>
      <c r="BM248" s="4"/>
      <c r="BN248" s="4"/>
      <c r="BO248" s="11"/>
      <c r="BP248" s="4"/>
      <c r="BQ248" s="11"/>
      <c r="BR248" s="4"/>
      <c r="BS248" s="4"/>
      <c r="BT248" s="4"/>
      <c r="BU248" s="4"/>
      <c r="BV248" s="4"/>
      <c r="BW248" s="4"/>
      <c r="BX248" s="4"/>
      <c r="BY248" s="4"/>
      <c r="BZ248" s="4"/>
      <c r="CA248" s="11"/>
      <c r="CB248" s="4"/>
      <c r="CC248" s="11"/>
      <c r="CD248" s="4"/>
    </row>
    <row r="249" spans="4:82" s="1" customFormat="1" x14ac:dyDescent="0.25">
      <c r="D249" s="2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33"/>
      <c r="AF249" s="33"/>
      <c r="AG249" s="33"/>
      <c r="AH249" s="33"/>
      <c r="AI249" s="33"/>
      <c r="AJ249" s="33"/>
      <c r="AK249" s="4"/>
      <c r="AL249" s="4"/>
      <c r="AM249" s="4"/>
      <c r="AN249" s="4"/>
      <c r="AO249" s="4"/>
      <c r="AP249" s="4"/>
      <c r="AQ249" s="11"/>
      <c r="AR249" s="4"/>
      <c r="AS249" s="11"/>
      <c r="AT249" s="4"/>
      <c r="AU249" s="4"/>
      <c r="AV249" s="4"/>
      <c r="AW249" s="11"/>
      <c r="AX249" s="4"/>
      <c r="AY249" s="11"/>
      <c r="AZ249" s="4"/>
      <c r="BA249" s="4"/>
      <c r="BB249" s="4"/>
      <c r="BC249" s="11"/>
      <c r="BD249" s="4"/>
      <c r="BE249" s="11"/>
      <c r="BF249" s="4"/>
      <c r="BG249" s="4"/>
      <c r="BH249" s="4"/>
      <c r="BI249" s="11"/>
      <c r="BJ249" s="4"/>
      <c r="BK249" s="11"/>
      <c r="BL249" s="4"/>
      <c r="BM249" s="4"/>
      <c r="BN249" s="4"/>
      <c r="BO249" s="11"/>
      <c r="BP249" s="4"/>
      <c r="BQ249" s="11"/>
      <c r="BR249" s="4"/>
      <c r="BS249" s="4"/>
      <c r="BT249" s="4"/>
      <c r="BU249" s="4"/>
      <c r="BV249" s="4"/>
      <c r="BW249" s="4"/>
      <c r="BX249" s="4"/>
      <c r="BY249" s="4"/>
      <c r="BZ249" s="4"/>
      <c r="CA249" s="11"/>
      <c r="CB249" s="4"/>
      <c r="CC249" s="11"/>
      <c r="CD249" s="4"/>
    </row>
    <row r="250" spans="4:82" s="1" customFormat="1" x14ac:dyDescent="0.25">
      <c r="D250" s="2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33"/>
      <c r="AF250" s="33"/>
      <c r="AG250" s="33"/>
      <c r="AH250" s="33"/>
      <c r="AI250" s="33"/>
      <c r="AJ250" s="33"/>
      <c r="AK250" s="4"/>
      <c r="AL250" s="4"/>
      <c r="AM250" s="4"/>
      <c r="AN250" s="4"/>
      <c r="AO250" s="4"/>
      <c r="AP250" s="4"/>
      <c r="AQ250" s="11"/>
      <c r="AR250" s="4"/>
      <c r="AS250" s="11"/>
      <c r="AT250" s="4"/>
      <c r="AU250" s="4"/>
      <c r="AV250" s="4"/>
      <c r="AW250" s="11"/>
      <c r="AX250" s="4"/>
      <c r="AY250" s="11"/>
      <c r="AZ250" s="4"/>
      <c r="BA250" s="4"/>
      <c r="BB250" s="4"/>
      <c r="BC250" s="11"/>
      <c r="BD250" s="4"/>
      <c r="BE250" s="11"/>
      <c r="BF250" s="4"/>
      <c r="BG250" s="4"/>
      <c r="BH250" s="4"/>
      <c r="BI250" s="11"/>
      <c r="BJ250" s="4"/>
      <c r="BK250" s="11"/>
      <c r="BL250" s="4"/>
      <c r="BM250" s="4"/>
      <c r="BN250" s="4"/>
      <c r="BO250" s="11"/>
      <c r="BP250" s="4"/>
      <c r="BQ250" s="11"/>
      <c r="BR250" s="4"/>
      <c r="BS250" s="4"/>
      <c r="BT250" s="4"/>
      <c r="BU250" s="4"/>
      <c r="BV250" s="4"/>
      <c r="BW250" s="4"/>
      <c r="BX250" s="4"/>
      <c r="BY250" s="4"/>
      <c r="BZ250" s="4"/>
      <c r="CA250" s="11"/>
      <c r="CB250" s="4"/>
      <c r="CC250" s="11"/>
      <c r="CD250" s="4"/>
    </row>
    <row r="251" spans="4:82" s="1" customFormat="1" x14ac:dyDescent="0.25">
      <c r="D251" s="2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33"/>
      <c r="AF251" s="33"/>
      <c r="AG251" s="33"/>
      <c r="AH251" s="33"/>
      <c r="AI251" s="33"/>
      <c r="AJ251" s="33"/>
      <c r="AK251" s="4"/>
      <c r="AL251" s="4"/>
      <c r="AM251" s="4"/>
      <c r="AN251" s="4"/>
      <c r="AO251" s="4"/>
      <c r="AP251" s="4"/>
      <c r="AQ251" s="11"/>
      <c r="AR251" s="4"/>
      <c r="AS251" s="11"/>
      <c r="AT251" s="4"/>
      <c r="AU251" s="4"/>
      <c r="AV251" s="4"/>
      <c r="AW251" s="11"/>
      <c r="AX251" s="4"/>
      <c r="AY251" s="11"/>
      <c r="AZ251" s="4"/>
      <c r="BA251" s="4"/>
      <c r="BB251" s="4"/>
      <c r="BC251" s="11"/>
      <c r="BD251" s="4"/>
      <c r="BE251" s="11"/>
      <c r="BF251" s="4"/>
      <c r="BG251" s="4"/>
      <c r="BH251" s="4"/>
      <c r="BI251" s="11"/>
      <c r="BJ251" s="4"/>
      <c r="BK251" s="11"/>
      <c r="BL251" s="4"/>
      <c r="BM251" s="4"/>
      <c r="BN251" s="4"/>
      <c r="BO251" s="11"/>
      <c r="BP251" s="4"/>
      <c r="BQ251" s="11"/>
      <c r="BR251" s="4"/>
      <c r="BS251" s="4"/>
      <c r="BT251" s="4"/>
      <c r="BU251" s="4"/>
      <c r="BV251" s="4"/>
      <c r="BW251" s="4"/>
      <c r="BX251" s="4"/>
      <c r="BY251" s="4"/>
      <c r="BZ251" s="4"/>
      <c r="CA251" s="11"/>
      <c r="CB251" s="4"/>
      <c r="CC251" s="11"/>
      <c r="CD251" s="4"/>
    </row>
    <row r="252" spans="4:82" s="1" customFormat="1" x14ac:dyDescent="0.25">
      <c r="D252" s="2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33"/>
      <c r="AF252" s="33"/>
      <c r="AG252" s="33"/>
      <c r="AH252" s="33"/>
      <c r="AI252" s="33"/>
      <c r="AJ252" s="33"/>
      <c r="AK252" s="4"/>
      <c r="AL252" s="4"/>
      <c r="AM252" s="4"/>
      <c r="AN252" s="4"/>
      <c r="AO252" s="4"/>
      <c r="AP252" s="4"/>
      <c r="AQ252" s="11"/>
      <c r="AR252" s="4"/>
      <c r="AS252" s="11"/>
      <c r="AT252" s="4"/>
      <c r="AU252" s="4"/>
      <c r="AV252" s="4"/>
      <c r="AW252" s="11"/>
      <c r="AX252" s="4"/>
      <c r="AY252" s="11"/>
      <c r="AZ252" s="4"/>
      <c r="BA252" s="4"/>
      <c r="BB252" s="4"/>
      <c r="BC252" s="11"/>
      <c r="BD252" s="4"/>
      <c r="BE252" s="11"/>
      <c r="BF252" s="4"/>
      <c r="BG252" s="4"/>
      <c r="BH252" s="4"/>
      <c r="BI252" s="11"/>
      <c r="BJ252" s="4"/>
      <c r="BK252" s="11"/>
      <c r="BL252" s="4"/>
      <c r="BM252" s="4"/>
      <c r="BN252" s="4"/>
      <c r="BO252" s="11"/>
      <c r="BP252" s="4"/>
      <c r="BQ252" s="11"/>
      <c r="BR252" s="4"/>
      <c r="BS252" s="4"/>
      <c r="BT252" s="4"/>
      <c r="BU252" s="4"/>
      <c r="BV252" s="4"/>
      <c r="BW252" s="4"/>
      <c r="BX252" s="4"/>
      <c r="BY252" s="4"/>
      <c r="BZ252" s="4"/>
      <c r="CA252" s="11"/>
      <c r="CB252" s="4"/>
      <c r="CC252" s="11"/>
      <c r="CD252" s="4"/>
    </row>
    <row r="253" spans="4:82" s="1" customFormat="1" x14ac:dyDescent="0.25">
      <c r="D253" s="2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33"/>
      <c r="AF253" s="33"/>
      <c r="AG253" s="33"/>
      <c r="AH253" s="33"/>
      <c r="AI253" s="33"/>
      <c r="AJ253" s="33"/>
      <c r="AK253" s="4"/>
      <c r="AL253" s="4"/>
      <c r="AM253" s="4"/>
      <c r="AN253" s="4"/>
      <c r="AO253" s="4"/>
      <c r="AP253" s="4"/>
      <c r="AQ253" s="11"/>
      <c r="AR253" s="4"/>
      <c r="AS253" s="11"/>
      <c r="AT253" s="4"/>
      <c r="AU253" s="4"/>
      <c r="AV253" s="4"/>
      <c r="AW253" s="11"/>
      <c r="AX253" s="4"/>
      <c r="AY253" s="11"/>
      <c r="AZ253" s="4"/>
      <c r="BA253" s="4"/>
      <c r="BB253" s="4"/>
      <c r="BC253" s="11"/>
      <c r="BD253" s="4"/>
      <c r="BE253" s="11"/>
      <c r="BF253" s="4"/>
      <c r="BG253" s="4"/>
      <c r="BH253" s="4"/>
      <c r="BI253" s="11"/>
      <c r="BJ253" s="4"/>
      <c r="BK253" s="11"/>
      <c r="BL253" s="4"/>
      <c r="BM253" s="4"/>
      <c r="BN253" s="4"/>
      <c r="BO253" s="11"/>
      <c r="BP253" s="4"/>
      <c r="BQ253" s="11"/>
      <c r="BR253" s="4"/>
      <c r="BS253" s="4"/>
      <c r="BT253" s="4"/>
      <c r="BU253" s="4"/>
      <c r="BV253" s="4"/>
      <c r="BW253" s="4"/>
      <c r="BX253" s="4"/>
      <c r="BY253" s="4"/>
      <c r="BZ253" s="4"/>
      <c r="CA253" s="11"/>
      <c r="CB253" s="4"/>
      <c r="CC253" s="11"/>
      <c r="CD253" s="4"/>
    </row>
    <row r="254" spans="4:82" s="1" customFormat="1" x14ac:dyDescent="0.25">
      <c r="D254" s="2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33"/>
      <c r="AF254" s="33"/>
      <c r="AG254" s="33"/>
      <c r="AH254" s="33"/>
      <c r="AI254" s="33"/>
      <c r="AJ254" s="33"/>
      <c r="AK254" s="4"/>
      <c r="AL254" s="4"/>
      <c r="AM254" s="4"/>
      <c r="AN254" s="4"/>
      <c r="AO254" s="4"/>
      <c r="AP254" s="4"/>
      <c r="AQ254" s="11"/>
      <c r="AR254" s="4"/>
      <c r="AS254" s="11"/>
      <c r="AT254" s="4"/>
      <c r="AU254" s="4"/>
      <c r="AV254" s="4"/>
      <c r="AW254" s="11"/>
      <c r="AX254" s="4"/>
      <c r="AY254" s="11"/>
      <c r="AZ254" s="4"/>
      <c r="BA254" s="4"/>
      <c r="BB254" s="4"/>
      <c r="BC254" s="11"/>
      <c r="BD254" s="4"/>
      <c r="BE254" s="11"/>
      <c r="BF254" s="4"/>
      <c r="BG254" s="4"/>
      <c r="BH254" s="4"/>
      <c r="BI254" s="11"/>
      <c r="BJ254" s="4"/>
      <c r="BK254" s="11"/>
      <c r="BL254" s="4"/>
      <c r="BM254" s="4"/>
      <c r="BN254" s="4"/>
      <c r="BO254" s="11"/>
      <c r="BP254" s="4"/>
      <c r="BQ254" s="11"/>
      <c r="BR254" s="4"/>
      <c r="BS254" s="4"/>
      <c r="BT254" s="4"/>
      <c r="BU254" s="4"/>
      <c r="BV254" s="4"/>
      <c r="BW254" s="4"/>
      <c r="BX254" s="4"/>
      <c r="BY254" s="4"/>
      <c r="BZ254" s="4"/>
      <c r="CA254" s="11"/>
      <c r="CB254" s="4"/>
      <c r="CC254" s="11"/>
      <c r="CD254" s="4"/>
    </row>
    <row r="255" spans="4:82" s="1" customFormat="1" x14ac:dyDescent="0.25">
      <c r="D255" s="2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33"/>
      <c r="AF255" s="33"/>
      <c r="AG255" s="33"/>
      <c r="AH255" s="33"/>
      <c r="AI255" s="33"/>
      <c r="AJ255" s="33"/>
      <c r="AK255" s="4"/>
      <c r="AL255" s="4"/>
      <c r="AM255" s="4"/>
      <c r="AN255" s="4"/>
      <c r="AO255" s="4"/>
      <c r="AP255" s="4"/>
      <c r="AQ255" s="11"/>
      <c r="AR255" s="4"/>
      <c r="AS255" s="11"/>
      <c r="AT255" s="4"/>
      <c r="AU255" s="4"/>
      <c r="AV255" s="4"/>
      <c r="AW255" s="11"/>
      <c r="AX255" s="4"/>
      <c r="AY255" s="11"/>
      <c r="AZ255" s="4"/>
      <c r="BA255" s="4"/>
      <c r="BB255" s="4"/>
      <c r="BC255" s="11"/>
      <c r="BD255" s="4"/>
      <c r="BE255" s="11"/>
      <c r="BF255" s="4"/>
      <c r="BG255" s="4"/>
      <c r="BH255" s="4"/>
      <c r="BI255" s="11"/>
      <c r="BJ255" s="4"/>
      <c r="BK255" s="11"/>
      <c r="BL255" s="4"/>
      <c r="BM255" s="4"/>
      <c r="BN255" s="4"/>
      <c r="BO255" s="11"/>
      <c r="BP255" s="4"/>
      <c r="BQ255" s="11"/>
      <c r="BR255" s="4"/>
      <c r="BS255" s="4"/>
      <c r="BT255" s="4"/>
      <c r="BU255" s="4"/>
      <c r="BV255" s="4"/>
      <c r="BW255" s="4"/>
      <c r="BX255" s="4"/>
      <c r="BY255" s="4"/>
      <c r="BZ255" s="4"/>
      <c r="CA255" s="11"/>
      <c r="CB255" s="4"/>
      <c r="CC255" s="11"/>
      <c r="CD255" s="4"/>
    </row>
    <row r="256" spans="4:82" s="1" customFormat="1" x14ac:dyDescent="0.25">
      <c r="D256" s="2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33"/>
      <c r="AF256" s="33"/>
      <c r="AG256" s="33"/>
      <c r="AH256" s="33"/>
      <c r="AI256" s="33"/>
      <c r="AJ256" s="33"/>
      <c r="AK256" s="4"/>
      <c r="AL256" s="4"/>
      <c r="AM256" s="4"/>
      <c r="AN256" s="4"/>
      <c r="AO256" s="4"/>
      <c r="AP256" s="4"/>
      <c r="AQ256" s="11"/>
      <c r="AR256" s="4"/>
      <c r="AS256" s="11"/>
      <c r="AT256" s="4"/>
      <c r="AU256" s="4"/>
      <c r="AV256" s="4"/>
      <c r="AW256" s="11"/>
      <c r="AX256" s="4"/>
      <c r="AY256" s="11"/>
      <c r="AZ256" s="4"/>
      <c r="BA256" s="4"/>
      <c r="BB256" s="4"/>
      <c r="BC256" s="11"/>
      <c r="BD256" s="4"/>
      <c r="BE256" s="11"/>
      <c r="BF256" s="4"/>
      <c r="BG256" s="4"/>
      <c r="BH256" s="4"/>
      <c r="BI256" s="11"/>
      <c r="BJ256" s="4"/>
      <c r="BK256" s="11"/>
      <c r="BL256" s="4"/>
      <c r="BM256" s="4"/>
      <c r="BN256" s="4"/>
      <c r="BO256" s="11"/>
      <c r="BP256" s="4"/>
      <c r="BQ256" s="11"/>
      <c r="BR256" s="4"/>
      <c r="BS256" s="4"/>
      <c r="BT256" s="4"/>
      <c r="BU256" s="4"/>
      <c r="BV256" s="4"/>
      <c r="BW256" s="4"/>
      <c r="BX256" s="4"/>
      <c r="BY256" s="4"/>
      <c r="BZ256" s="4"/>
      <c r="CA256" s="11"/>
      <c r="CB256" s="4"/>
      <c r="CC256" s="11"/>
      <c r="CD256" s="4"/>
    </row>
    <row r="257" spans="4:82" s="1" customFormat="1" x14ac:dyDescent="0.25">
      <c r="D257" s="2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33"/>
      <c r="AF257" s="33"/>
      <c r="AG257" s="33"/>
      <c r="AH257" s="33"/>
      <c r="AI257" s="33"/>
      <c r="AJ257" s="33"/>
      <c r="AK257" s="4"/>
      <c r="AL257" s="4"/>
      <c r="AM257" s="4"/>
      <c r="AN257" s="4"/>
      <c r="AO257" s="4"/>
      <c r="AP257" s="4"/>
      <c r="AQ257" s="11"/>
      <c r="AR257" s="4"/>
      <c r="AS257" s="11"/>
      <c r="AT257" s="4"/>
      <c r="AU257" s="4"/>
      <c r="AV257" s="4"/>
      <c r="AW257" s="11"/>
      <c r="AX257" s="4"/>
      <c r="AY257" s="11"/>
      <c r="AZ257" s="4"/>
      <c r="BA257" s="4"/>
      <c r="BB257" s="4"/>
      <c r="BC257" s="11"/>
      <c r="BD257" s="4"/>
      <c r="BE257" s="11"/>
      <c r="BF257" s="4"/>
      <c r="BG257" s="4"/>
      <c r="BH257" s="4"/>
      <c r="BI257" s="11"/>
      <c r="BJ257" s="4"/>
      <c r="BK257" s="11"/>
      <c r="BL257" s="4"/>
      <c r="BM257" s="4"/>
      <c r="BN257" s="4"/>
      <c r="BO257" s="11"/>
      <c r="BP257" s="4"/>
      <c r="BQ257" s="11"/>
      <c r="BR257" s="4"/>
      <c r="BS257" s="4"/>
      <c r="BT257" s="4"/>
      <c r="BU257" s="4"/>
      <c r="BV257" s="4"/>
      <c r="BW257" s="4"/>
      <c r="BX257" s="4"/>
      <c r="BY257" s="4"/>
      <c r="BZ257" s="4"/>
      <c r="CA257" s="11"/>
      <c r="CB257" s="4"/>
      <c r="CC257" s="11"/>
      <c r="CD257" s="4"/>
    </row>
    <row r="258" spans="4:82" s="1" customFormat="1" x14ac:dyDescent="0.25">
      <c r="D258" s="2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33"/>
      <c r="AF258" s="33"/>
      <c r="AG258" s="33"/>
      <c r="AH258" s="33"/>
      <c r="AI258" s="33"/>
      <c r="AJ258" s="33"/>
      <c r="AK258" s="4"/>
      <c r="AL258" s="4"/>
      <c r="AM258" s="4"/>
      <c r="AN258" s="4"/>
      <c r="AO258" s="4"/>
      <c r="AP258" s="4"/>
      <c r="AQ258" s="11"/>
      <c r="AR258" s="4"/>
      <c r="AS258" s="11"/>
      <c r="AT258" s="4"/>
      <c r="AU258" s="4"/>
      <c r="AV258" s="4"/>
      <c r="AW258" s="11"/>
      <c r="AX258" s="4"/>
      <c r="AY258" s="11"/>
      <c r="AZ258" s="4"/>
      <c r="BA258" s="4"/>
      <c r="BB258" s="4"/>
      <c r="BC258" s="11"/>
      <c r="BD258" s="4"/>
      <c r="BE258" s="11"/>
      <c r="BF258" s="4"/>
      <c r="BG258" s="4"/>
      <c r="BH258" s="4"/>
      <c r="BI258" s="11"/>
      <c r="BJ258" s="4"/>
      <c r="BK258" s="11"/>
      <c r="BL258" s="4"/>
      <c r="BM258" s="4"/>
      <c r="BN258" s="4"/>
      <c r="BO258" s="11"/>
      <c r="BP258" s="4"/>
      <c r="BQ258" s="11"/>
      <c r="BR258" s="4"/>
      <c r="BS258" s="4"/>
      <c r="BT258" s="4"/>
      <c r="BU258" s="4"/>
      <c r="BV258" s="4"/>
      <c r="BW258" s="4"/>
      <c r="BX258" s="4"/>
      <c r="BY258" s="4"/>
      <c r="BZ258" s="4"/>
      <c r="CA258" s="11"/>
      <c r="CB258" s="4"/>
      <c r="CC258" s="11"/>
      <c r="CD258" s="4"/>
    </row>
    <row r="259" spans="4:82" s="1" customFormat="1" x14ac:dyDescent="0.25">
      <c r="D259" s="2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33"/>
      <c r="AF259" s="33"/>
      <c r="AG259" s="33"/>
      <c r="AH259" s="33"/>
      <c r="AI259" s="33"/>
      <c r="AJ259" s="33"/>
      <c r="AK259" s="4"/>
      <c r="AL259" s="4"/>
      <c r="AM259" s="4"/>
      <c r="AN259" s="4"/>
      <c r="AO259" s="4"/>
      <c r="AP259" s="4"/>
      <c r="AQ259" s="11"/>
      <c r="AR259" s="4"/>
      <c r="AS259" s="11"/>
      <c r="AT259" s="4"/>
      <c r="AU259" s="4"/>
      <c r="AV259" s="4"/>
      <c r="AW259" s="11"/>
      <c r="AX259" s="4"/>
      <c r="AY259" s="11"/>
      <c r="AZ259" s="4"/>
      <c r="BA259" s="4"/>
      <c r="BB259" s="4"/>
      <c r="BC259" s="11"/>
      <c r="BD259" s="4"/>
      <c r="BE259" s="11"/>
      <c r="BF259" s="4"/>
      <c r="BG259" s="4"/>
      <c r="BH259" s="4"/>
      <c r="BI259" s="11"/>
      <c r="BJ259" s="4"/>
      <c r="BK259" s="11"/>
      <c r="BL259" s="4"/>
      <c r="BM259" s="4"/>
      <c r="BN259" s="4"/>
      <c r="BO259" s="11"/>
      <c r="BP259" s="4"/>
      <c r="BQ259" s="11"/>
      <c r="BR259" s="4"/>
      <c r="BS259" s="4"/>
      <c r="BT259" s="4"/>
      <c r="BU259" s="4"/>
      <c r="BV259" s="4"/>
      <c r="BW259" s="4"/>
      <c r="BX259" s="4"/>
      <c r="BY259" s="4"/>
      <c r="BZ259" s="4"/>
      <c r="CA259" s="11"/>
      <c r="CB259" s="4"/>
      <c r="CC259" s="11"/>
      <c r="CD259" s="4"/>
    </row>
    <row r="260" spans="4:82" s="1" customFormat="1" x14ac:dyDescent="0.25">
      <c r="D260" s="2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33"/>
      <c r="AF260" s="33"/>
      <c r="AG260" s="33"/>
      <c r="AH260" s="33"/>
      <c r="AI260" s="33"/>
      <c r="AJ260" s="33"/>
      <c r="AK260" s="4"/>
      <c r="AL260" s="4"/>
      <c r="AM260" s="4"/>
      <c r="AN260" s="4"/>
      <c r="AO260" s="4"/>
      <c r="AP260" s="4"/>
      <c r="AQ260" s="11"/>
      <c r="AR260" s="4"/>
      <c r="AS260" s="11"/>
      <c r="AT260" s="4"/>
      <c r="AU260" s="4"/>
      <c r="AV260" s="4"/>
      <c r="AW260" s="11"/>
      <c r="AX260" s="4"/>
      <c r="AY260" s="11"/>
      <c r="AZ260" s="4"/>
      <c r="BA260" s="4"/>
      <c r="BB260" s="4"/>
      <c r="BC260" s="11"/>
      <c r="BD260" s="4"/>
      <c r="BE260" s="11"/>
      <c r="BF260" s="4"/>
      <c r="BG260" s="4"/>
      <c r="BH260" s="4"/>
      <c r="BI260" s="11"/>
      <c r="BJ260" s="4"/>
      <c r="BK260" s="11"/>
      <c r="BL260" s="4"/>
      <c r="BM260" s="4"/>
      <c r="BN260" s="4"/>
      <c r="BO260" s="11"/>
      <c r="BP260" s="4"/>
      <c r="BQ260" s="11"/>
      <c r="BR260" s="4"/>
      <c r="BS260" s="4"/>
      <c r="BT260" s="4"/>
      <c r="BU260" s="4"/>
      <c r="BV260" s="4"/>
      <c r="BW260" s="4"/>
      <c r="BX260" s="4"/>
      <c r="BY260" s="4"/>
      <c r="BZ260" s="4"/>
      <c r="CA260" s="11"/>
      <c r="CB260" s="4"/>
      <c r="CC260" s="11"/>
      <c r="CD260" s="4"/>
    </row>
    <row r="261" spans="4:82" s="1" customFormat="1" x14ac:dyDescent="0.25">
      <c r="D261" s="2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33"/>
      <c r="AF261" s="33"/>
      <c r="AG261" s="33"/>
      <c r="AH261" s="33"/>
      <c r="AI261" s="33"/>
      <c r="AJ261" s="33"/>
      <c r="AK261" s="4"/>
      <c r="AL261" s="4"/>
      <c r="AM261" s="4"/>
      <c r="AN261" s="4"/>
      <c r="AO261" s="4"/>
      <c r="AP261" s="4"/>
      <c r="AQ261" s="11"/>
      <c r="AR261" s="4"/>
      <c r="AS261" s="11"/>
      <c r="AT261" s="4"/>
      <c r="AU261" s="4"/>
      <c r="AV261" s="4"/>
      <c r="AW261" s="11"/>
      <c r="AX261" s="4"/>
      <c r="AY261" s="11"/>
      <c r="AZ261" s="4"/>
      <c r="BA261" s="4"/>
      <c r="BB261" s="4"/>
      <c r="BC261" s="11"/>
      <c r="BD261" s="4"/>
      <c r="BE261" s="11"/>
      <c r="BF261" s="4"/>
      <c r="BG261" s="4"/>
      <c r="BH261" s="4"/>
      <c r="BI261" s="11"/>
      <c r="BJ261" s="4"/>
      <c r="BK261" s="11"/>
      <c r="BL261" s="4"/>
      <c r="BM261" s="4"/>
      <c r="BN261" s="4"/>
      <c r="BO261" s="11"/>
      <c r="BP261" s="4"/>
      <c r="BQ261" s="11"/>
      <c r="BR261" s="4"/>
      <c r="BS261" s="4"/>
      <c r="BT261" s="4"/>
      <c r="BU261" s="4"/>
      <c r="BV261" s="4"/>
      <c r="BW261" s="4"/>
      <c r="BX261" s="4"/>
      <c r="BY261" s="4"/>
      <c r="BZ261" s="4"/>
      <c r="CA261" s="11"/>
      <c r="CB261" s="4"/>
      <c r="CC261" s="11"/>
      <c r="CD261" s="4"/>
    </row>
    <row r="262" spans="4:82" s="1" customFormat="1" x14ac:dyDescent="0.25">
      <c r="D262" s="2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33"/>
      <c r="AF262" s="33"/>
      <c r="AG262" s="33"/>
      <c r="AH262" s="33"/>
      <c r="AI262" s="33"/>
      <c r="AJ262" s="33"/>
      <c r="AK262" s="4"/>
      <c r="AL262" s="4"/>
      <c r="AM262" s="4"/>
      <c r="AN262" s="4"/>
      <c r="AO262" s="4"/>
      <c r="AP262" s="4"/>
      <c r="AQ262" s="11"/>
      <c r="AR262" s="4"/>
      <c r="AS262" s="11"/>
      <c r="AT262" s="4"/>
      <c r="AU262" s="4"/>
      <c r="AV262" s="4"/>
      <c r="AW262" s="11"/>
      <c r="AX262" s="4"/>
      <c r="AY262" s="11"/>
      <c r="AZ262" s="4"/>
      <c r="BA262" s="4"/>
      <c r="BB262" s="4"/>
      <c r="BC262" s="11"/>
      <c r="BD262" s="4"/>
      <c r="BE262" s="11"/>
      <c r="BF262" s="4"/>
      <c r="BG262" s="4"/>
      <c r="BH262" s="4"/>
      <c r="BI262" s="11"/>
      <c r="BJ262" s="4"/>
      <c r="BK262" s="11"/>
      <c r="BL262" s="4"/>
      <c r="BM262" s="4"/>
      <c r="BN262" s="4"/>
      <c r="BO262" s="11"/>
      <c r="BP262" s="4"/>
      <c r="BQ262" s="11"/>
      <c r="BR262" s="4"/>
      <c r="BS262" s="4"/>
      <c r="BT262" s="4"/>
      <c r="BU262" s="4"/>
      <c r="BV262" s="4"/>
      <c r="BW262" s="4"/>
      <c r="BX262" s="4"/>
      <c r="BY262" s="4"/>
      <c r="BZ262" s="4"/>
      <c r="CA262" s="11"/>
      <c r="CB262" s="4"/>
      <c r="CC262" s="11"/>
      <c r="CD262" s="4"/>
    </row>
    <row r="263" spans="4:82" s="1" customFormat="1" x14ac:dyDescent="0.25">
      <c r="D263" s="2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11"/>
      <c r="AR263" s="4"/>
      <c r="AS263" s="11"/>
      <c r="AT263" s="4"/>
      <c r="AU263" s="4"/>
      <c r="AV263" s="4"/>
      <c r="AW263" s="11"/>
      <c r="AX263" s="4"/>
      <c r="AY263" s="11"/>
      <c r="AZ263" s="4"/>
      <c r="BA263" s="4"/>
      <c r="BB263" s="4"/>
      <c r="BC263" s="11"/>
      <c r="BD263" s="4"/>
      <c r="BE263" s="11"/>
      <c r="BF263" s="4"/>
      <c r="BG263" s="4"/>
      <c r="BH263" s="4"/>
      <c r="BI263" s="11"/>
      <c r="BJ263" s="4"/>
      <c r="BK263" s="11"/>
      <c r="BL263" s="4"/>
      <c r="BM263" s="4"/>
      <c r="BN263" s="4"/>
      <c r="BO263" s="11"/>
      <c r="BP263" s="4"/>
      <c r="BQ263" s="11"/>
      <c r="BR263" s="4"/>
      <c r="BS263" s="4"/>
      <c r="BT263" s="4"/>
      <c r="BU263" s="4"/>
      <c r="BV263" s="4"/>
      <c r="BW263" s="4"/>
      <c r="BX263" s="4"/>
      <c r="BY263" s="4"/>
      <c r="BZ263" s="4"/>
      <c r="CA263" s="11"/>
      <c r="CB263" s="4"/>
      <c r="CC263" s="11"/>
      <c r="CD263" s="4"/>
    </row>
    <row r="264" spans="4:82" s="1" customFormat="1" x14ac:dyDescent="0.25">
      <c r="D264" s="2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33"/>
      <c r="AF264" s="33"/>
      <c r="AG264" s="33"/>
      <c r="AH264" s="33"/>
      <c r="AI264" s="33"/>
      <c r="AJ264" s="33"/>
      <c r="AK264" s="4"/>
      <c r="AL264" s="4"/>
      <c r="AM264" s="4"/>
      <c r="AN264" s="4"/>
      <c r="AO264" s="4"/>
      <c r="AP264" s="4"/>
      <c r="AQ264" s="11"/>
      <c r="AR264" s="4"/>
      <c r="AS264" s="11"/>
      <c r="AT264" s="4"/>
      <c r="AU264" s="4"/>
      <c r="AV264" s="4"/>
      <c r="AW264" s="11"/>
      <c r="AX264" s="4"/>
      <c r="AY264" s="11"/>
      <c r="AZ264" s="4"/>
      <c r="BA264" s="4"/>
      <c r="BB264" s="4"/>
      <c r="BC264" s="11"/>
      <c r="BD264" s="4"/>
      <c r="BE264" s="11"/>
      <c r="BF264" s="4"/>
      <c r="BG264" s="4"/>
      <c r="BH264" s="4"/>
      <c r="BI264" s="11"/>
      <c r="BJ264" s="4"/>
      <c r="BK264" s="11"/>
      <c r="BL264" s="4"/>
      <c r="BM264" s="4"/>
      <c r="BN264" s="4"/>
      <c r="BO264" s="11"/>
      <c r="BP264" s="4"/>
      <c r="BQ264" s="11"/>
      <c r="BR264" s="4"/>
      <c r="BS264" s="4"/>
      <c r="BT264" s="4"/>
      <c r="BU264" s="4"/>
      <c r="BV264" s="4"/>
      <c r="BW264" s="4"/>
      <c r="BX264" s="4"/>
      <c r="BY264" s="4"/>
      <c r="BZ264" s="4"/>
      <c r="CA264" s="11"/>
      <c r="CB264" s="4"/>
      <c r="CC264" s="11"/>
      <c r="CD264" s="4"/>
    </row>
    <row r="265" spans="4:82" s="1" customFormat="1" x14ac:dyDescent="0.25">
      <c r="D265" s="2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33"/>
      <c r="AF265" s="33"/>
      <c r="AG265" s="33"/>
      <c r="AH265" s="33"/>
      <c r="AI265" s="33"/>
      <c r="AJ265" s="33"/>
      <c r="AK265" s="4"/>
      <c r="AL265" s="4"/>
      <c r="AM265" s="4"/>
      <c r="AN265" s="4"/>
      <c r="AO265" s="4"/>
      <c r="AP265" s="4"/>
      <c r="AQ265" s="11"/>
      <c r="AR265" s="4"/>
      <c r="AS265" s="11"/>
      <c r="AT265" s="4"/>
      <c r="AU265" s="4"/>
      <c r="AV265" s="4"/>
      <c r="AW265" s="11"/>
      <c r="AX265" s="4"/>
      <c r="AY265" s="11"/>
      <c r="AZ265" s="4"/>
      <c r="BA265" s="4"/>
      <c r="BB265" s="4"/>
      <c r="BC265" s="11"/>
      <c r="BD265" s="4"/>
      <c r="BE265" s="11"/>
      <c r="BF265" s="4"/>
      <c r="BG265" s="4"/>
      <c r="BH265" s="4"/>
      <c r="BI265" s="11"/>
      <c r="BJ265" s="4"/>
      <c r="BK265" s="11"/>
      <c r="BL265" s="4"/>
      <c r="BM265" s="4"/>
      <c r="BN265" s="4"/>
      <c r="BO265" s="11"/>
      <c r="BP265" s="4"/>
      <c r="BQ265" s="11"/>
      <c r="BR265" s="4"/>
      <c r="BS265" s="4"/>
      <c r="BT265" s="4"/>
      <c r="BU265" s="4"/>
      <c r="BV265" s="4"/>
      <c r="BW265" s="4"/>
      <c r="BX265" s="4"/>
      <c r="BY265" s="4"/>
      <c r="BZ265" s="4"/>
      <c r="CA265" s="11"/>
      <c r="CB265" s="4"/>
      <c r="CC265" s="11"/>
      <c r="CD265" s="4"/>
    </row>
    <row r="266" spans="4:82" s="1" customFormat="1" x14ac:dyDescent="0.25">
      <c r="D266" s="2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33"/>
      <c r="AF266" s="33"/>
      <c r="AG266" s="33"/>
      <c r="AH266" s="33"/>
      <c r="AI266" s="33"/>
      <c r="AJ266" s="33"/>
      <c r="AK266" s="4"/>
      <c r="AL266" s="4"/>
      <c r="AM266" s="4"/>
      <c r="AN266" s="4"/>
      <c r="AO266" s="4"/>
      <c r="AP266" s="4"/>
      <c r="AQ266" s="11"/>
      <c r="AR266" s="4"/>
      <c r="AS266" s="11"/>
      <c r="AT266" s="4"/>
      <c r="AU266" s="4"/>
      <c r="AV266" s="4"/>
      <c r="AW266" s="11"/>
      <c r="AX266" s="4"/>
      <c r="AY266" s="11"/>
      <c r="AZ266" s="4"/>
      <c r="BA266" s="4"/>
      <c r="BB266" s="4"/>
      <c r="BC266" s="11"/>
      <c r="BD266" s="4"/>
      <c r="BE266" s="11"/>
      <c r="BF266" s="4"/>
      <c r="BG266" s="4"/>
      <c r="BH266" s="4"/>
      <c r="BI266" s="11"/>
      <c r="BJ266" s="4"/>
      <c r="BK266" s="11"/>
      <c r="BL266" s="4"/>
      <c r="BM266" s="4"/>
      <c r="BN266" s="4"/>
      <c r="BO266" s="11"/>
      <c r="BP266" s="4"/>
      <c r="BQ266" s="11"/>
      <c r="BR266" s="4"/>
      <c r="BS266" s="4"/>
      <c r="BT266" s="4"/>
      <c r="BU266" s="4"/>
      <c r="BV266" s="4"/>
      <c r="BW266" s="4"/>
      <c r="BX266" s="4"/>
      <c r="BY266" s="4"/>
      <c r="BZ266" s="4"/>
      <c r="CA266" s="11"/>
      <c r="CB266" s="4"/>
      <c r="CC266" s="11"/>
      <c r="CD266" s="4"/>
    </row>
    <row r="267" spans="4:82" s="1" customFormat="1" x14ac:dyDescent="0.25">
      <c r="D267" s="2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11"/>
      <c r="AR267" s="4"/>
      <c r="AS267" s="11"/>
      <c r="AT267" s="4"/>
      <c r="AU267" s="4"/>
      <c r="AV267" s="4"/>
      <c r="AW267" s="11"/>
      <c r="AX267" s="4"/>
      <c r="AY267" s="11"/>
      <c r="AZ267" s="4"/>
      <c r="BA267" s="4"/>
      <c r="BB267" s="4"/>
      <c r="BC267" s="11"/>
      <c r="BD267" s="4"/>
      <c r="BE267" s="11"/>
      <c r="BF267" s="4"/>
      <c r="BG267" s="4"/>
      <c r="BH267" s="4"/>
      <c r="BI267" s="11"/>
      <c r="BJ267" s="4"/>
      <c r="BK267" s="11"/>
      <c r="BL267" s="4"/>
      <c r="BM267" s="4"/>
      <c r="BN267" s="4"/>
      <c r="BO267" s="11"/>
      <c r="BP267" s="4"/>
      <c r="BQ267" s="11"/>
      <c r="BR267" s="4"/>
      <c r="BS267" s="4"/>
      <c r="BT267" s="4"/>
      <c r="BU267" s="4"/>
      <c r="BV267" s="4"/>
      <c r="BW267" s="4"/>
      <c r="BX267" s="4"/>
      <c r="BY267" s="4"/>
      <c r="BZ267" s="4"/>
      <c r="CA267" s="11"/>
      <c r="CB267" s="4"/>
      <c r="CC267" s="11"/>
      <c r="CD267" s="4"/>
    </row>
    <row r="268" spans="4:82" s="1" customFormat="1" x14ac:dyDescent="0.25">
      <c r="D268" s="2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33"/>
      <c r="AF268" s="33"/>
      <c r="AG268" s="33"/>
      <c r="AH268" s="33"/>
      <c r="AI268" s="33"/>
      <c r="AJ268" s="33"/>
      <c r="AK268" s="4"/>
      <c r="AL268" s="4"/>
      <c r="AM268" s="4"/>
      <c r="AN268" s="4"/>
      <c r="AO268" s="4"/>
      <c r="AP268" s="4"/>
      <c r="AQ268" s="11"/>
      <c r="AR268" s="4"/>
      <c r="AS268" s="11"/>
      <c r="AT268" s="4"/>
      <c r="AU268" s="4"/>
      <c r="AV268" s="4"/>
      <c r="AW268" s="11"/>
      <c r="AX268" s="4"/>
      <c r="AY268" s="11"/>
      <c r="AZ268" s="4"/>
      <c r="BA268" s="4"/>
      <c r="BB268" s="4"/>
      <c r="BC268" s="11"/>
      <c r="BD268" s="4"/>
      <c r="BE268" s="11"/>
      <c r="BF268" s="4"/>
      <c r="BG268" s="4"/>
      <c r="BH268" s="4"/>
      <c r="BI268" s="11"/>
      <c r="BJ268" s="4"/>
      <c r="BK268" s="11"/>
      <c r="BL268" s="4"/>
      <c r="BM268" s="4"/>
      <c r="BN268" s="4"/>
      <c r="BO268" s="11"/>
      <c r="BP268" s="4"/>
      <c r="BQ268" s="11"/>
      <c r="BR268" s="4"/>
      <c r="BS268" s="4"/>
      <c r="BT268" s="4"/>
      <c r="BU268" s="4"/>
      <c r="BV268" s="4"/>
      <c r="BW268" s="4"/>
      <c r="BX268" s="4"/>
      <c r="BY268" s="4"/>
      <c r="BZ268" s="4"/>
      <c r="CA268" s="11"/>
      <c r="CB268" s="4"/>
      <c r="CC268" s="11"/>
      <c r="CD268" s="4"/>
    </row>
    <row r="269" spans="4:82" s="1" customFormat="1" x14ac:dyDescent="0.25">
      <c r="D269" s="2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33"/>
      <c r="AF269" s="33"/>
      <c r="AG269" s="33"/>
      <c r="AH269" s="33"/>
      <c r="AI269" s="33"/>
      <c r="AJ269" s="33"/>
      <c r="AK269" s="4"/>
      <c r="AL269" s="4"/>
      <c r="AM269" s="4"/>
      <c r="AN269" s="4"/>
      <c r="AO269" s="4"/>
      <c r="AP269" s="4"/>
      <c r="AQ269" s="11"/>
      <c r="AR269" s="4"/>
      <c r="AS269" s="11"/>
      <c r="AT269" s="4"/>
      <c r="AU269" s="4"/>
      <c r="AV269" s="4"/>
      <c r="AW269" s="11"/>
      <c r="AX269" s="4"/>
      <c r="AY269" s="11"/>
      <c r="AZ269" s="4"/>
      <c r="BA269" s="4"/>
      <c r="BB269" s="4"/>
      <c r="BC269" s="11"/>
      <c r="BD269" s="4"/>
      <c r="BE269" s="11"/>
      <c r="BF269" s="4"/>
      <c r="BG269" s="4"/>
      <c r="BH269" s="4"/>
      <c r="BI269" s="11"/>
      <c r="BJ269" s="4"/>
      <c r="BK269" s="11"/>
      <c r="BL269" s="4"/>
      <c r="BM269" s="4"/>
      <c r="BN269" s="4"/>
      <c r="BO269" s="11"/>
      <c r="BP269" s="4"/>
      <c r="BQ269" s="11"/>
      <c r="BR269" s="4"/>
      <c r="BS269" s="4"/>
      <c r="BT269" s="4"/>
      <c r="BU269" s="4"/>
      <c r="BV269" s="4"/>
      <c r="BW269" s="4"/>
      <c r="BX269" s="4"/>
      <c r="BY269" s="4"/>
      <c r="BZ269" s="4"/>
      <c r="CA269" s="11"/>
      <c r="CB269" s="4"/>
      <c r="CC269" s="11"/>
      <c r="CD269" s="4"/>
    </row>
    <row r="270" spans="4:82" s="1" customFormat="1" x14ac:dyDescent="0.25">
      <c r="D270" s="2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33"/>
      <c r="AF270" s="33"/>
      <c r="AG270" s="33"/>
      <c r="AH270" s="33"/>
      <c r="AI270" s="33"/>
      <c r="AJ270" s="33"/>
      <c r="AK270" s="4"/>
      <c r="AL270" s="4"/>
      <c r="AM270" s="4"/>
      <c r="AN270" s="4"/>
      <c r="AO270" s="4"/>
      <c r="AP270" s="4"/>
      <c r="AQ270" s="11"/>
      <c r="AR270" s="4"/>
      <c r="AS270" s="11"/>
      <c r="AT270" s="4"/>
      <c r="AU270" s="4"/>
      <c r="AV270" s="4"/>
      <c r="AW270" s="11"/>
      <c r="AX270" s="4"/>
      <c r="AY270" s="11"/>
      <c r="AZ270" s="4"/>
      <c r="BA270" s="4"/>
      <c r="BB270" s="4"/>
      <c r="BC270" s="11"/>
      <c r="BD270" s="4"/>
      <c r="BE270" s="11"/>
      <c r="BF270" s="4"/>
      <c r="BG270" s="4"/>
      <c r="BH270" s="4"/>
      <c r="BI270" s="11"/>
      <c r="BJ270" s="4"/>
      <c r="BK270" s="11"/>
      <c r="BL270" s="4"/>
      <c r="BM270" s="4"/>
      <c r="BN270" s="4"/>
      <c r="BO270" s="11"/>
      <c r="BP270" s="4"/>
      <c r="BQ270" s="11"/>
      <c r="BR270" s="4"/>
      <c r="BS270" s="4"/>
      <c r="BT270" s="4"/>
      <c r="BU270" s="4"/>
      <c r="BV270" s="4"/>
      <c r="BW270" s="4"/>
      <c r="BX270" s="4"/>
      <c r="BY270" s="4"/>
      <c r="BZ270" s="4"/>
      <c r="CA270" s="11"/>
      <c r="CB270" s="4"/>
      <c r="CC270" s="11"/>
      <c r="CD270" s="4"/>
    </row>
    <row r="271" spans="4:82" s="1" customFormat="1" x14ac:dyDescent="0.25">
      <c r="D271" s="2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33"/>
      <c r="AF271" s="33"/>
      <c r="AG271" s="33"/>
      <c r="AH271" s="33"/>
      <c r="AI271" s="33"/>
      <c r="AJ271" s="33"/>
      <c r="AK271" s="4"/>
      <c r="AL271" s="4"/>
      <c r="AM271" s="4"/>
      <c r="AN271" s="4"/>
      <c r="AO271" s="4"/>
      <c r="AP271" s="4"/>
      <c r="AQ271" s="11"/>
      <c r="AR271" s="4"/>
      <c r="AS271" s="11"/>
      <c r="AT271" s="4"/>
      <c r="AU271" s="4"/>
      <c r="AV271" s="4"/>
      <c r="AW271" s="11"/>
      <c r="AX271" s="4"/>
      <c r="AY271" s="11"/>
      <c r="AZ271" s="4"/>
      <c r="BA271" s="4"/>
      <c r="BB271" s="4"/>
      <c r="BC271" s="11"/>
      <c r="BD271" s="4"/>
      <c r="BE271" s="11"/>
      <c r="BF271" s="4"/>
      <c r="BG271" s="4"/>
      <c r="BH271" s="4"/>
      <c r="BI271" s="11"/>
      <c r="BJ271" s="4"/>
      <c r="BK271" s="11"/>
      <c r="BL271" s="4"/>
      <c r="BM271" s="4"/>
      <c r="BN271" s="4"/>
      <c r="BO271" s="11"/>
      <c r="BP271" s="4"/>
      <c r="BQ271" s="11"/>
      <c r="BR271" s="4"/>
      <c r="BS271" s="4"/>
      <c r="BT271" s="4"/>
      <c r="BU271" s="4"/>
      <c r="BV271" s="4"/>
      <c r="BW271" s="4"/>
      <c r="BX271" s="4"/>
      <c r="BY271" s="4"/>
      <c r="BZ271" s="4"/>
      <c r="CA271" s="11"/>
      <c r="CB271" s="4"/>
      <c r="CC271" s="11"/>
      <c r="CD271" s="4"/>
    </row>
    <row r="272" spans="4:82" s="1" customFormat="1" x14ac:dyDescent="0.25">
      <c r="D272" s="2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33"/>
      <c r="AF272" s="33"/>
      <c r="AG272" s="33"/>
      <c r="AH272" s="33"/>
      <c r="AI272" s="33"/>
      <c r="AJ272" s="33"/>
      <c r="AK272" s="4"/>
      <c r="AL272" s="4"/>
      <c r="AM272" s="4"/>
      <c r="AN272" s="4"/>
      <c r="AO272" s="4"/>
      <c r="AP272" s="4"/>
      <c r="AQ272" s="11"/>
      <c r="AR272" s="4"/>
      <c r="AS272" s="11"/>
      <c r="AT272" s="4"/>
      <c r="AU272" s="4"/>
      <c r="AV272" s="4"/>
      <c r="AW272" s="11"/>
      <c r="AX272" s="4"/>
      <c r="AY272" s="11"/>
      <c r="AZ272" s="4"/>
      <c r="BA272" s="4"/>
      <c r="BB272" s="4"/>
      <c r="BC272" s="11"/>
      <c r="BD272" s="4"/>
      <c r="BE272" s="11"/>
      <c r="BF272" s="4"/>
      <c r="BG272" s="4"/>
      <c r="BH272" s="4"/>
      <c r="BI272" s="11"/>
      <c r="BJ272" s="4"/>
      <c r="BK272" s="11"/>
      <c r="BL272" s="4"/>
      <c r="BM272" s="4"/>
      <c r="BN272" s="4"/>
      <c r="BO272" s="11"/>
      <c r="BP272" s="4"/>
      <c r="BQ272" s="11"/>
      <c r="BR272" s="4"/>
      <c r="BS272" s="4"/>
      <c r="BT272" s="4"/>
      <c r="BU272" s="4"/>
      <c r="BV272" s="4"/>
      <c r="BW272" s="4"/>
      <c r="BX272" s="4"/>
      <c r="BY272" s="4"/>
      <c r="BZ272" s="4"/>
      <c r="CA272" s="11"/>
      <c r="CB272" s="4"/>
      <c r="CC272" s="11"/>
      <c r="CD272" s="4"/>
    </row>
    <row r="273" spans="4:82" s="1" customFormat="1" x14ac:dyDescent="0.25">
      <c r="D273" s="2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11"/>
      <c r="AR273" s="4"/>
      <c r="AS273" s="11"/>
      <c r="AT273" s="4"/>
      <c r="AU273" s="4"/>
      <c r="AV273" s="4"/>
      <c r="AW273" s="11"/>
      <c r="AX273" s="4"/>
      <c r="AY273" s="11"/>
      <c r="AZ273" s="4"/>
      <c r="BA273" s="4"/>
      <c r="BB273" s="4"/>
      <c r="BC273" s="11"/>
      <c r="BD273" s="4"/>
      <c r="BE273" s="11"/>
      <c r="BF273" s="4"/>
      <c r="BG273" s="4"/>
      <c r="BH273" s="4"/>
      <c r="BI273" s="11"/>
      <c r="BJ273" s="4"/>
      <c r="BK273" s="11"/>
      <c r="BL273" s="4"/>
      <c r="BM273" s="4"/>
      <c r="BN273" s="4"/>
      <c r="BO273" s="11"/>
      <c r="BP273" s="4"/>
      <c r="BQ273" s="11"/>
      <c r="BR273" s="4"/>
      <c r="BS273" s="4"/>
      <c r="BT273" s="4"/>
      <c r="BU273" s="4"/>
      <c r="BV273" s="4"/>
      <c r="BW273" s="4"/>
      <c r="BX273" s="4"/>
      <c r="BY273" s="4"/>
      <c r="BZ273" s="4"/>
      <c r="CA273" s="11"/>
      <c r="CB273" s="4"/>
      <c r="CC273" s="11"/>
      <c r="CD273" s="4"/>
    </row>
    <row r="274" spans="4:82" s="1" customFormat="1" x14ac:dyDescent="0.25">
      <c r="D274" s="2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33"/>
      <c r="AF274" s="33"/>
      <c r="AG274" s="33"/>
      <c r="AH274" s="33"/>
      <c r="AI274" s="33"/>
      <c r="AJ274" s="33"/>
      <c r="AK274" s="4"/>
      <c r="AL274" s="4"/>
      <c r="AM274" s="4"/>
      <c r="AN274" s="4"/>
      <c r="AO274" s="4"/>
      <c r="AP274" s="4"/>
      <c r="AQ274" s="11"/>
      <c r="AR274" s="4"/>
      <c r="AS274" s="11"/>
      <c r="AT274" s="4"/>
      <c r="AU274" s="4"/>
      <c r="AV274" s="4"/>
      <c r="AW274" s="11"/>
      <c r="AX274" s="4"/>
      <c r="AY274" s="11"/>
      <c r="AZ274" s="4"/>
      <c r="BA274" s="4"/>
      <c r="BB274" s="4"/>
      <c r="BC274" s="11"/>
      <c r="BD274" s="4"/>
      <c r="BE274" s="11"/>
      <c r="BF274" s="4"/>
      <c r="BG274" s="4"/>
      <c r="BH274" s="4"/>
      <c r="BI274" s="11"/>
      <c r="BJ274" s="4"/>
      <c r="BK274" s="11"/>
      <c r="BL274" s="4"/>
      <c r="BM274" s="4"/>
      <c r="BN274" s="4"/>
      <c r="BO274" s="11"/>
      <c r="BP274" s="4"/>
      <c r="BQ274" s="11"/>
      <c r="BR274" s="4"/>
      <c r="BS274" s="4"/>
      <c r="BT274" s="4"/>
      <c r="BU274" s="4"/>
      <c r="BV274" s="4"/>
      <c r="BW274" s="4"/>
      <c r="BX274" s="4"/>
      <c r="BY274" s="4"/>
      <c r="BZ274" s="4"/>
      <c r="CA274" s="11"/>
      <c r="CB274" s="4"/>
      <c r="CC274" s="11"/>
      <c r="CD274" s="4"/>
    </row>
    <row r="275" spans="4:82" s="1" customFormat="1" x14ac:dyDescent="0.25">
      <c r="D275" s="2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33"/>
      <c r="AF275" s="33"/>
      <c r="AG275" s="33"/>
      <c r="AH275" s="33"/>
      <c r="AI275" s="33"/>
      <c r="AJ275" s="33"/>
      <c r="AK275" s="4"/>
      <c r="AL275" s="4"/>
      <c r="AM275" s="4"/>
      <c r="AN275" s="4"/>
      <c r="AO275" s="4"/>
      <c r="AP275" s="4"/>
      <c r="AQ275" s="11"/>
      <c r="AR275" s="4"/>
      <c r="AS275" s="11"/>
      <c r="AT275" s="4"/>
      <c r="AU275" s="4"/>
      <c r="AV275" s="4"/>
      <c r="AW275" s="11"/>
      <c r="AX275" s="4"/>
      <c r="AY275" s="11"/>
      <c r="AZ275" s="4"/>
      <c r="BA275" s="4"/>
      <c r="BB275" s="4"/>
      <c r="BC275" s="11"/>
      <c r="BD275" s="4"/>
      <c r="BE275" s="11"/>
      <c r="BF275" s="4"/>
      <c r="BG275" s="4"/>
      <c r="BH275" s="4"/>
      <c r="BI275" s="11"/>
      <c r="BJ275" s="4"/>
      <c r="BK275" s="11"/>
      <c r="BL275" s="4"/>
      <c r="BM275" s="4"/>
      <c r="BN275" s="4"/>
      <c r="BO275" s="11"/>
      <c r="BP275" s="4"/>
      <c r="BQ275" s="11"/>
      <c r="BR275" s="4"/>
      <c r="BS275" s="4"/>
      <c r="BT275" s="4"/>
      <c r="BU275" s="4"/>
      <c r="BV275" s="4"/>
      <c r="BW275" s="4"/>
      <c r="BX275" s="4"/>
      <c r="BY275" s="4"/>
      <c r="BZ275" s="4"/>
      <c r="CA275" s="11"/>
      <c r="CB275" s="4"/>
      <c r="CC275" s="11"/>
      <c r="CD275" s="4"/>
    </row>
    <row r="276" spans="4:82" s="1" customFormat="1" x14ac:dyDescent="0.25">
      <c r="D276" s="2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33"/>
      <c r="AF276" s="33"/>
      <c r="AG276" s="33"/>
      <c r="AH276" s="33"/>
      <c r="AI276" s="33"/>
      <c r="AJ276" s="33"/>
      <c r="AK276" s="4"/>
      <c r="AL276" s="4"/>
      <c r="AM276" s="4"/>
      <c r="AN276" s="4"/>
      <c r="AO276" s="4"/>
      <c r="AP276" s="4"/>
      <c r="AQ276" s="11"/>
      <c r="AR276" s="4"/>
      <c r="AS276" s="11"/>
      <c r="AT276" s="4"/>
      <c r="AU276" s="4"/>
      <c r="AV276" s="4"/>
      <c r="AW276" s="11"/>
      <c r="AX276" s="4"/>
      <c r="AY276" s="11"/>
      <c r="AZ276" s="4"/>
      <c r="BA276" s="4"/>
      <c r="BB276" s="4"/>
      <c r="BC276" s="11"/>
      <c r="BD276" s="4"/>
      <c r="BE276" s="11"/>
      <c r="BF276" s="4"/>
      <c r="BG276" s="4"/>
      <c r="BH276" s="4"/>
      <c r="BI276" s="11"/>
      <c r="BJ276" s="4"/>
      <c r="BK276" s="11"/>
      <c r="BL276" s="4"/>
      <c r="BM276" s="4"/>
      <c r="BN276" s="4"/>
      <c r="BO276" s="11"/>
      <c r="BP276" s="4"/>
      <c r="BQ276" s="11"/>
      <c r="BR276" s="4"/>
      <c r="BS276" s="4"/>
      <c r="BT276" s="4"/>
      <c r="BU276" s="4"/>
      <c r="BV276" s="4"/>
      <c r="BW276" s="4"/>
      <c r="BX276" s="4"/>
      <c r="BY276" s="4"/>
      <c r="BZ276" s="4"/>
      <c r="CA276" s="11"/>
      <c r="CB276" s="4"/>
      <c r="CC276" s="11"/>
      <c r="CD276" s="4"/>
    </row>
    <row r="277" spans="4:82" s="1" customFormat="1" x14ac:dyDescent="0.25">
      <c r="D277" s="2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11"/>
      <c r="AR277" s="4"/>
      <c r="AS277" s="11"/>
      <c r="AT277" s="4"/>
      <c r="AU277" s="4"/>
      <c r="AV277" s="4"/>
      <c r="AW277" s="11"/>
      <c r="AX277" s="4"/>
      <c r="AY277" s="11"/>
      <c r="AZ277" s="4"/>
      <c r="BA277" s="4"/>
      <c r="BB277" s="4"/>
      <c r="BC277" s="11"/>
      <c r="BD277" s="4"/>
      <c r="BE277" s="11"/>
      <c r="BF277" s="4"/>
      <c r="BG277" s="4"/>
      <c r="BH277" s="4"/>
      <c r="BI277" s="11"/>
      <c r="BJ277" s="4"/>
      <c r="BK277" s="11"/>
      <c r="BL277" s="4"/>
      <c r="BM277" s="4"/>
      <c r="BN277" s="4"/>
      <c r="BO277" s="11"/>
      <c r="BP277" s="4"/>
      <c r="BQ277" s="11"/>
      <c r="BR277" s="4"/>
      <c r="BS277" s="4"/>
      <c r="BT277" s="4"/>
      <c r="BU277" s="4"/>
      <c r="BV277" s="4"/>
      <c r="BW277" s="4"/>
      <c r="BX277" s="4"/>
      <c r="BY277" s="4"/>
      <c r="BZ277" s="4"/>
      <c r="CA277" s="11"/>
      <c r="CB277" s="4"/>
      <c r="CC277" s="11"/>
      <c r="CD277" s="4"/>
    </row>
    <row r="278" spans="4:82" s="1" customFormat="1" x14ac:dyDescent="0.25">
      <c r="D278" s="2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33"/>
      <c r="AF278" s="33"/>
      <c r="AG278" s="33"/>
      <c r="AH278" s="33"/>
      <c r="AI278" s="33"/>
      <c r="AJ278" s="33"/>
      <c r="AK278" s="4"/>
      <c r="AL278" s="4"/>
      <c r="AM278" s="4"/>
      <c r="AN278" s="4"/>
      <c r="AO278" s="4"/>
      <c r="AP278" s="4"/>
      <c r="AQ278" s="11"/>
      <c r="AR278" s="4"/>
      <c r="AS278" s="11"/>
      <c r="AT278" s="4"/>
      <c r="AU278" s="4"/>
      <c r="AV278" s="4"/>
      <c r="AW278" s="11"/>
      <c r="AX278" s="4"/>
      <c r="AY278" s="11"/>
      <c r="AZ278" s="4"/>
      <c r="BA278" s="4"/>
      <c r="BB278" s="4"/>
      <c r="BC278" s="11"/>
      <c r="BD278" s="4"/>
      <c r="BE278" s="11"/>
      <c r="BF278" s="4"/>
      <c r="BG278" s="4"/>
      <c r="BH278" s="4"/>
      <c r="BI278" s="11"/>
      <c r="BJ278" s="4"/>
      <c r="BK278" s="11"/>
      <c r="BL278" s="4"/>
      <c r="BM278" s="4"/>
      <c r="BN278" s="4"/>
      <c r="BO278" s="11"/>
      <c r="BP278" s="4"/>
      <c r="BQ278" s="11"/>
      <c r="BR278" s="4"/>
      <c r="BS278" s="4"/>
      <c r="BT278" s="4"/>
      <c r="BU278" s="4"/>
      <c r="BV278" s="4"/>
      <c r="BW278" s="4"/>
      <c r="BX278" s="4"/>
      <c r="BY278" s="4"/>
      <c r="BZ278" s="4"/>
      <c r="CA278" s="11"/>
      <c r="CB278" s="4"/>
      <c r="CC278" s="11"/>
      <c r="CD278" s="4"/>
    </row>
    <row r="279" spans="4:82" s="1" customFormat="1" x14ac:dyDescent="0.25">
      <c r="D279" s="2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33"/>
      <c r="AF279" s="33"/>
      <c r="AG279" s="33"/>
      <c r="AH279" s="33"/>
      <c r="AI279" s="33"/>
      <c r="AJ279" s="33"/>
      <c r="AK279" s="4"/>
      <c r="AL279" s="4"/>
      <c r="AM279" s="4"/>
      <c r="AN279" s="4"/>
      <c r="AO279" s="4"/>
      <c r="AP279" s="4"/>
      <c r="AQ279" s="11"/>
      <c r="AR279" s="4"/>
      <c r="AS279" s="11"/>
      <c r="AT279" s="4"/>
      <c r="AU279" s="4"/>
      <c r="AV279" s="4"/>
      <c r="AW279" s="11"/>
      <c r="AX279" s="4"/>
      <c r="AY279" s="11"/>
      <c r="AZ279" s="4"/>
      <c r="BA279" s="4"/>
      <c r="BB279" s="4"/>
      <c r="BC279" s="11"/>
      <c r="BD279" s="4"/>
      <c r="BE279" s="11"/>
      <c r="BF279" s="4"/>
      <c r="BG279" s="4"/>
      <c r="BH279" s="4"/>
      <c r="BI279" s="11"/>
      <c r="BJ279" s="4"/>
      <c r="BK279" s="11"/>
      <c r="BL279" s="4"/>
      <c r="BM279" s="4"/>
      <c r="BN279" s="4"/>
      <c r="BO279" s="11"/>
      <c r="BP279" s="4"/>
      <c r="BQ279" s="11"/>
      <c r="BR279" s="4"/>
      <c r="BS279" s="4"/>
      <c r="BT279" s="4"/>
      <c r="BU279" s="4"/>
      <c r="BV279" s="4"/>
      <c r="BW279" s="4"/>
      <c r="BX279" s="4"/>
      <c r="BY279" s="4"/>
      <c r="BZ279" s="4"/>
      <c r="CA279" s="11"/>
      <c r="CB279" s="4"/>
      <c r="CC279" s="11"/>
      <c r="CD279" s="4"/>
    </row>
    <row r="280" spans="4:82" s="1" customFormat="1" x14ac:dyDescent="0.25">
      <c r="D280" s="2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33"/>
      <c r="AF280" s="33"/>
      <c r="AG280" s="33"/>
      <c r="AH280" s="33"/>
      <c r="AI280" s="33"/>
      <c r="AJ280" s="33"/>
      <c r="AK280" s="4"/>
      <c r="AL280" s="4"/>
      <c r="AM280" s="4"/>
      <c r="AN280" s="4"/>
      <c r="AO280" s="4"/>
      <c r="AP280" s="4"/>
      <c r="AQ280" s="11"/>
      <c r="AR280" s="4"/>
      <c r="AS280" s="11"/>
      <c r="AT280" s="4"/>
      <c r="AU280" s="4"/>
      <c r="AV280" s="4"/>
      <c r="AW280" s="11"/>
      <c r="AX280" s="4"/>
      <c r="AY280" s="11"/>
      <c r="AZ280" s="4"/>
      <c r="BA280" s="4"/>
      <c r="BB280" s="4"/>
      <c r="BC280" s="11"/>
      <c r="BD280" s="4"/>
      <c r="BE280" s="11"/>
      <c r="BF280" s="4"/>
      <c r="BG280" s="4"/>
      <c r="BH280" s="4"/>
      <c r="BI280" s="11"/>
      <c r="BJ280" s="4"/>
      <c r="BK280" s="11"/>
      <c r="BL280" s="4"/>
      <c r="BM280" s="4"/>
      <c r="BN280" s="4"/>
      <c r="BO280" s="11"/>
      <c r="BP280" s="4"/>
      <c r="BQ280" s="11"/>
      <c r="BR280" s="4"/>
      <c r="BS280" s="4"/>
      <c r="BT280" s="4"/>
      <c r="BU280" s="4"/>
      <c r="BV280" s="4"/>
      <c r="BW280" s="4"/>
      <c r="BX280" s="4"/>
      <c r="BY280" s="4"/>
      <c r="BZ280" s="4"/>
      <c r="CA280" s="11"/>
      <c r="CB280" s="4"/>
      <c r="CC280" s="11"/>
      <c r="CD280" s="4"/>
    </row>
    <row r="281" spans="4:82" s="1" customFormat="1" x14ac:dyDescent="0.25">
      <c r="D281" s="2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33"/>
      <c r="AF281" s="33"/>
      <c r="AG281" s="33"/>
      <c r="AH281" s="33"/>
      <c r="AI281" s="33"/>
      <c r="AJ281" s="33"/>
      <c r="AK281" s="4"/>
      <c r="AL281" s="4"/>
      <c r="AM281" s="4"/>
      <c r="AN281" s="4"/>
      <c r="AO281" s="4"/>
      <c r="AP281" s="4"/>
      <c r="AQ281" s="11"/>
      <c r="AR281" s="4"/>
      <c r="AS281" s="11"/>
      <c r="AT281" s="4"/>
      <c r="AU281" s="4"/>
      <c r="AV281" s="4"/>
      <c r="AW281" s="11"/>
      <c r="AX281" s="4"/>
      <c r="AY281" s="11"/>
      <c r="AZ281" s="4"/>
      <c r="BA281" s="4"/>
      <c r="BB281" s="4"/>
      <c r="BC281" s="11"/>
      <c r="BD281" s="4"/>
      <c r="BE281" s="11"/>
      <c r="BF281" s="4"/>
      <c r="BG281" s="4"/>
      <c r="BH281" s="4"/>
      <c r="BI281" s="11"/>
      <c r="BJ281" s="4"/>
      <c r="BK281" s="11"/>
      <c r="BL281" s="4"/>
      <c r="BM281" s="4"/>
      <c r="BN281" s="4"/>
      <c r="BO281" s="11"/>
      <c r="BP281" s="4"/>
      <c r="BQ281" s="11"/>
      <c r="BR281" s="4"/>
      <c r="BS281" s="4"/>
      <c r="BT281" s="4"/>
      <c r="BU281" s="4"/>
      <c r="BV281" s="4"/>
      <c r="BW281" s="4"/>
      <c r="BX281" s="4"/>
      <c r="BY281" s="4"/>
      <c r="BZ281" s="4"/>
      <c r="CA281" s="11"/>
      <c r="CB281" s="4"/>
      <c r="CC281" s="11"/>
      <c r="CD281" s="4"/>
    </row>
    <row r="282" spans="4:82" s="1" customFormat="1" x14ac:dyDescent="0.25">
      <c r="D282" s="2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11"/>
      <c r="AR282" s="4"/>
      <c r="AS282" s="11"/>
      <c r="AT282" s="4"/>
      <c r="AU282" s="4"/>
      <c r="AV282" s="4"/>
      <c r="AW282" s="11"/>
      <c r="AX282" s="4"/>
      <c r="AY282" s="11"/>
      <c r="AZ282" s="4"/>
      <c r="BA282" s="4"/>
      <c r="BB282" s="4"/>
      <c r="BC282" s="11"/>
      <c r="BD282" s="4"/>
      <c r="BE282" s="11"/>
      <c r="BF282" s="4"/>
      <c r="BG282" s="4"/>
      <c r="BH282" s="4"/>
      <c r="BI282" s="11"/>
      <c r="BJ282" s="4"/>
      <c r="BK282" s="11"/>
      <c r="BL282" s="4"/>
      <c r="BM282" s="4"/>
      <c r="BN282" s="4"/>
      <c r="BO282" s="11"/>
      <c r="BP282" s="4"/>
      <c r="BQ282" s="11"/>
      <c r="BR282" s="4"/>
      <c r="BS282" s="4"/>
      <c r="BT282" s="4"/>
      <c r="BU282" s="4"/>
      <c r="BV282" s="4"/>
      <c r="BW282" s="4"/>
      <c r="BX282" s="4"/>
      <c r="BY282" s="4"/>
      <c r="BZ282" s="4"/>
      <c r="CA282" s="11"/>
      <c r="CB282" s="4"/>
      <c r="CC282" s="11"/>
      <c r="CD282" s="4"/>
    </row>
    <row r="283" spans="4:82" s="1" customFormat="1" x14ac:dyDescent="0.25">
      <c r="D283" s="2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33"/>
      <c r="AF283" s="33"/>
      <c r="AG283" s="33"/>
      <c r="AH283" s="33"/>
      <c r="AI283" s="33"/>
      <c r="AJ283" s="33"/>
      <c r="AK283" s="4"/>
      <c r="AL283" s="4"/>
      <c r="AM283" s="4"/>
      <c r="AN283" s="4"/>
      <c r="AO283" s="4"/>
      <c r="AP283" s="4"/>
      <c r="AQ283" s="11"/>
      <c r="AR283" s="4"/>
      <c r="AS283" s="11"/>
      <c r="AT283" s="4"/>
      <c r="AU283" s="4"/>
      <c r="AV283" s="4"/>
      <c r="AW283" s="11"/>
      <c r="AX283" s="4"/>
      <c r="AY283" s="11"/>
      <c r="AZ283" s="4"/>
      <c r="BA283" s="4"/>
      <c r="BB283" s="4"/>
      <c r="BC283" s="11"/>
      <c r="BD283" s="4"/>
      <c r="BE283" s="11"/>
      <c r="BF283" s="4"/>
      <c r="BG283" s="4"/>
      <c r="BH283" s="4"/>
      <c r="BI283" s="11"/>
      <c r="BJ283" s="4"/>
      <c r="BK283" s="11"/>
      <c r="BL283" s="4"/>
      <c r="BM283" s="4"/>
      <c r="BN283" s="4"/>
      <c r="BO283" s="11"/>
      <c r="BP283" s="4"/>
      <c r="BQ283" s="11"/>
      <c r="BR283" s="4"/>
      <c r="BS283" s="4"/>
      <c r="BT283" s="4"/>
      <c r="BU283" s="4"/>
      <c r="BV283" s="4"/>
      <c r="BW283" s="4"/>
      <c r="BX283" s="4"/>
      <c r="BY283" s="4"/>
      <c r="BZ283" s="4"/>
      <c r="CA283" s="11"/>
      <c r="CB283" s="4"/>
      <c r="CC283" s="11"/>
      <c r="CD283" s="4"/>
    </row>
    <row r="284" spans="4:82" s="1" customFormat="1" x14ac:dyDescent="0.25">
      <c r="D284" s="2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33"/>
      <c r="AF284" s="33"/>
      <c r="AG284" s="33"/>
      <c r="AH284" s="33"/>
      <c r="AI284" s="33"/>
      <c r="AJ284" s="33"/>
      <c r="AK284" s="4"/>
      <c r="AL284" s="4"/>
      <c r="AM284" s="4"/>
      <c r="AN284" s="4"/>
      <c r="AO284" s="4"/>
      <c r="AP284" s="4"/>
      <c r="AQ284" s="11"/>
      <c r="AR284" s="4"/>
      <c r="AS284" s="11"/>
      <c r="AT284" s="4"/>
      <c r="AU284" s="4"/>
      <c r="AV284" s="4"/>
      <c r="AW284" s="11"/>
      <c r="AX284" s="4"/>
      <c r="AY284" s="11"/>
      <c r="AZ284" s="4"/>
      <c r="BA284" s="4"/>
      <c r="BB284" s="4"/>
      <c r="BC284" s="11"/>
      <c r="BD284" s="4"/>
      <c r="BE284" s="11"/>
      <c r="BF284" s="4"/>
      <c r="BG284" s="4"/>
      <c r="BH284" s="4"/>
      <c r="BI284" s="11"/>
      <c r="BJ284" s="4"/>
      <c r="BK284" s="11"/>
      <c r="BL284" s="4"/>
      <c r="BM284" s="4"/>
      <c r="BN284" s="4"/>
      <c r="BO284" s="11"/>
      <c r="BP284" s="4"/>
      <c r="BQ284" s="11"/>
      <c r="BR284" s="4"/>
      <c r="BS284" s="4"/>
      <c r="BT284" s="4"/>
      <c r="BU284" s="4"/>
      <c r="BV284" s="4"/>
      <c r="BW284" s="4"/>
      <c r="BX284" s="4"/>
      <c r="BY284" s="4"/>
      <c r="BZ284" s="4"/>
      <c r="CA284" s="11"/>
      <c r="CB284" s="4"/>
      <c r="CC284" s="11"/>
      <c r="CD284" s="4"/>
    </row>
    <row r="285" spans="4:82" s="1" customFormat="1" x14ac:dyDescent="0.25">
      <c r="D285" s="2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33"/>
      <c r="AF285" s="33"/>
      <c r="AG285" s="33"/>
      <c r="AH285" s="33"/>
      <c r="AI285" s="33"/>
      <c r="AJ285" s="33"/>
      <c r="AK285" s="4"/>
      <c r="AL285" s="4"/>
      <c r="AM285" s="4"/>
      <c r="AN285" s="4"/>
      <c r="AO285" s="4"/>
      <c r="AP285" s="4"/>
      <c r="AQ285" s="11"/>
      <c r="AR285" s="4"/>
      <c r="AS285" s="11"/>
      <c r="AT285" s="4"/>
      <c r="AU285" s="4"/>
      <c r="AV285" s="4"/>
      <c r="AW285" s="11"/>
      <c r="AX285" s="4"/>
      <c r="AY285" s="11"/>
      <c r="AZ285" s="4"/>
      <c r="BA285" s="4"/>
      <c r="BB285" s="4"/>
      <c r="BC285" s="11"/>
      <c r="BD285" s="4"/>
      <c r="BE285" s="11"/>
      <c r="BF285" s="4"/>
      <c r="BG285" s="4"/>
      <c r="BH285" s="4"/>
      <c r="BI285" s="11"/>
      <c r="BJ285" s="4"/>
      <c r="BK285" s="11"/>
      <c r="BL285" s="4"/>
      <c r="BM285" s="4"/>
      <c r="BN285" s="4"/>
      <c r="BO285" s="11"/>
      <c r="BP285" s="4"/>
      <c r="BQ285" s="11"/>
      <c r="BR285" s="4"/>
      <c r="BS285" s="4"/>
      <c r="BT285" s="4"/>
      <c r="BU285" s="4"/>
      <c r="BV285" s="4"/>
      <c r="BW285" s="4"/>
      <c r="BX285" s="4"/>
      <c r="BY285" s="4"/>
      <c r="BZ285" s="4"/>
      <c r="CA285" s="11"/>
      <c r="CB285" s="4"/>
      <c r="CC285" s="11"/>
      <c r="CD285" s="4"/>
    </row>
    <row r="286" spans="4:82" s="1" customFormat="1" x14ac:dyDescent="0.25">
      <c r="D286" s="2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33"/>
      <c r="AF286" s="33"/>
      <c r="AG286" s="33"/>
      <c r="AH286" s="33"/>
      <c r="AI286" s="33"/>
      <c r="AJ286" s="33"/>
      <c r="AK286" s="4"/>
      <c r="AL286" s="4"/>
      <c r="AM286" s="4"/>
      <c r="AN286" s="4"/>
      <c r="AO286" s="4"/>
      <c r="AP286" s="4"/>
      <c r="AQ286" s="11"/>
      <c r="AR286" s="4"/>
      <c r="AS286" s="11"/>
      <c r="AT286" s="4"/>
      <c r="AU286" s="4"/>
      <c r="AV286" s="4"/>
      <c r="AW286" s="11"/>
      <c r="AX286" s="4"/>
      <c r="AY286" s="11"/>
      <c r="AZ286" s="4"/>
      <c r="BA286" s="4"/>
      <c r="BB286" s="4"/>
      <c r="BC286" s="11"/>
      <c r="BD286" s="4"/>
      <c r="BE286" s="11"/>
      <c r="BF286" s="4"/>
      <c r="BG286" s="4"/>
      <c r="BH286" s="4"/>
      <c r="BI286" s="11"/>
      <c r="BJ286" s="4"/>
      <c r="BK286" s="11"/>
      <c r="BL286" s="4"/>
      <c r="BM286" s="4"/>
      <c r="BN286" s="4"/>
      <c r="BO286" s="11"/>
      <c r="BP286" s="4"/>
      <c r="BQ286" s="11"/>
      <c r="BR286" s="4"/>
      <c r="BS286" s="4"/>
      <c r="BT286" s="4"/>
      <c r="BU286" s="4"/>
      <c r="BV286" s="4"/>
      <c r="BW286" s="4"/>
      <c r="BX286" s="4"/>
      <c r="BY286" s="4"/>
      <c r="BZ286" s="4"/>
      <c r="CA286" s="11"/>
      <c r="CB286" s="4"/>
      <c r="CC286" s="11"/>
      <c r="CD286" s="4"/>
    </row>
    <row r="287" spans="4:82" s="1" customFormat="1" x14ac:dyDescent="0.25">
      <c r="D287" s="2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33"/>
      <c r="AF287" s="33"/>
      <c r="AG287" s="33"/>
      <c r="AH287" s="33"/>
      <c r="AI287" s="33"/>
      <c r="AJ287" s="33"/>
      <c r="AK287" s="4"/>
      <c r="AL287" s="4"/>
      <c r="AM287" s="4"/>
      <c r="AN287" s="4"/>
      <c r="AO287" s="4"/>
      <c r="AP287" s="4"/>
      <c r="AQ287" s="11"/>
      <c r="AR287" s="4"/>
      <c r="AS287" s="11"/>
      <c r="AT287" s="4"/>
      <c r="AU287" s="4"/>
      <c r="AV287" s="4"/>
      <c r="AW287" s="11"/>
      <c r="AX287" s="4"/>
      <c r="AY287" s="11"/>
      <c r="AZ287" s="4"/>
      <c r="BA287" s="4"/>
      <c r="BB287" s="4"/>
      <c r="BC287" s="11"/>
      <c r="BD287" s="4"/>
      <c r="BE287" s="11"/>
      <c r="BF287" s="4"/>
      <c r="BG287" s="4"/>
      <c r="BH287" s="4"/>
      <c r="BI287" s="11"/>
      <c r="BJ287" s="4"/>
      <c r="BK287" s="11"/>
      <c r="BL287" s="4"/>
      <c r="BM287" s="4"/>
      <c r="BN287" s="4"/>
      <c r="BO287" s="11"/>
      <c r="BP287" s="4"/>
      <c r="BQ287" s="11"/>
      <c r="BR287" s="4"/>
      <c r="BS287" s="4"/>
      <c r="BT287" s="4"/>
      <c r="BU287" s="4"/>
      <c r="BV287" s="4"/>
      <c r="BW287" s="4"/>
      <c r="BX287" s="4"/>
      <c r="BY287" s="4"/>
      <c r="BZ287" s="4"/>
      <c r="CA287" s="11"/>
      <c r="CB287" s="4"/>
      <c r="CC287" s="11"/>
      <c r="CD287" s="4"/>
    </row>
    <row r="288" spans="4:82" s="1" customFormat="1" x14ac:dyDescent="0.25">
      <c r="D288" s="2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11"/>
      <c r="AR288" s="4"/>
      <c r="AS288" s="11"/>
      <c r="AT288" s="4"/>
      <c r="AU288" s="4"/>
      <c r="AV288" s="4"/>
      <c r="AW288" s="11"/>
      <c r="AX288" s="4"/>
      <c r="AY288" s="11"/>
      <c r="AZ288" s="4"/>
      <c r="BA288" s="4"/>
      <c r="BB288" s="4"/>
      <c r="BC288" s="11"/>
      <c r="BD288" s="4"/>
      <c r="BE288" s="11"/>
      <c r="BF288" s="4"/>
      <c r="BG288" s="4"/>
      <c r="BH288" s="4"/>
      <c r="BI288" s="11"/>
      <c r="BJ288" s="4"/>
      <c r="BK288" s="11"/>
      <c r="BL288" s="4"/>
      <c r="BM288" s="4"/>
      <c r="BN288" s="4"/>
      <c r="BO288" s="11"/>
      <c r="BP288" s="4"/>
      <c r="BQ288" s="11"/>
      <c r="BR288" s="4"/>
      <c r="BS288" s="4"/>
      <c r="BT288" s="4"/>
      <c r="BU288" s="4"/>
      <c r="BV288" s="4"/>
      <c r="BW288" s="4"/>
      <c r="BX288" s="4"/>
      <c r="BY288" s="4"/>
      <c r="BZ288" s="4"/>
      <c r="CA288" s="11"/>
      <c r="CB288" s="4"/>
      <c r="CC288" s="11"/>
      <c r="CD288" s="4"/>
    </row>
    <row r="289" spans="4:82" s="1" customFormat="1" x14ac:dyDescent="0.25">
      <c r="D289" s="2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33"/>
      <c r="AF289" s="33"/>
      <c r="AG289" s="33"/>
      <c r="AH289" s="33"/>
      <c r="AI289" s="33"/>
      <c r="AJ289" s="33"/>
      <c r="AK289" s="4"/>
      <c r="AL289" s="4"/>
      <c r="AM289" s="4"/>
      <c r="AN289" s="4"/>
      <c r="AO289" s="4"/>
      <c r="AP289" s="4"/>
      <c r="AQ289" s="11"/>
      <c r="AR289" s="4"/>
      <c r="AS289" s="11"/>
      <c r="AT289" s="4"/>
      <c r="AU289" s="4"/>
      <c r="AV289" s="4"/>
      <c r="AW289" s="11"/>
      <c r="AX289" s="4"/>
      <c r="AY289" s="11"/>
      <c r="AZ289" s="4"/>
      <c r="BA289" s="4"/>
      <c r="BB289" s="4"/>
      <c r="BC289" s="11"/>
      <c r="BD289" s="4"/>
      <c r="BE289" s="11"/>
      <c r="BF289" s="4"/>
      <c r="BG289" s="4"/>
      <c r="BH289" s="4"/>
      <c r="BI289" s="11"/>
      <c r="BJ289" s="4"/>
      <c r="BK289" s="11"/>
      <c r="BL289" s="4"/>
      <c r="BM289" s="4"/>
      <c r="BN289" s="4"/>
      <c r="BO289" s="11"/>
      <c r="BP289" s="4"/>
      <c r="BQ289" s="11"/>
      <c r="BR289" s="4"/>
      <c r="BS289" s="4"/>
      <c r="BT289" s="4"/>
      <c r="BU289" s="4"/>
      <c r="BV289" s="4"/>
      <c r="BW289" s="4"/>
      <c r="BX289" s="4"/>
      <c r="BY289" s="4"/>
      <c r="BZ289" s="4"/>
      <c r="CA289" s="11"/>
      <c r="CB289" s="4"/>
      <c r="CC289" s="11"/>
      <c r="CD289" s="4"/>
    </row>
    <row r="290" spans="4:82" s="1" customFormat="1" x14ac:dyDescent="0.25">
      <c r="D290" s="2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33"/>
      <c r="AF290" s="33"/>
      <c r="AG290" s="33"/>
      <c r="AH290" s="33"/>
      <c r="AI290" s="33"/>
      <c r="AJ290" s="33"/>
      <c r="AK290" s="4"/>
      <c r="AL290" s="4"/>
      <c r="AM290" s="4"/>
      <c r="AN290" s="4"/>
      <c r="AO290" s="4"/>
      <c r="AP290" s="4"/>
      <c r="AQ290" s="11"/>
      <c r="AR290" s="4"/>
      <c r="AS290" s="11"/>
      <c r="AT290" s="4"/>
      <c r="AU290" s="4"/>
      <c r="AV290" s="4"/>
      <c r="AW290" s="11"/>
      <c r="AX290" s="4"/>
      <c r="AY290" s="11"/>
      <c r="AZ290" s="4"/>
      <c r="BA290" s="4"/>
      <c r="BB290" s="4"/>
      <c r="BC290" s="11"/>
      <c r="BD290" s="4"/>
      <c r="BE290" s="11"/>
      <c r="BF290" s="4"/>
      <c r="BG290" s="4"/>
      <c r="BH290" s="4"/>
      <c r="BI290" s="11"/>
      <c r="BJ290" s="4"/>
      <c r="BK290" s="11"/>
      <c r="BL290" s="4"/>
      <c r="BM290" s="4"/>
      <c r="BN290" s="4"/>
      <c r="BO290" s="11"/>
      <c r="BP290" s="4"/>
      <c r="BQ290" s="11"/>
      <c r="BR290" s="4"/>
      <c r="BS290" s="4"/>
      <c r="BT290" s="4"/>
      <c r="BU290" s="4"/>
      <c r="BV290" s="4"/>
      <c r="BW290" s="4"/>
      <c r="BX290" s="4"/>
      <c r="BY290" s="4"/>
      <c r="BZ290" s="4"/>
      <c r="CA290" s="11"/>
      <c r="CB290" s="4"/>
      <c r="CC290" s="11"/>
      <c r="CD290" s="4"/>
    </row>
    <row r="291" spans="4:82" s="1" customFormat="1" x14ac:dyDescent="0.25">
      <c r="D291" s="2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33"/>
      <c r="AF291" s="33"/>
      <c r="AG291" s="33"/>
      <c r="AH291" s="33"/>
      <c r="AI291" s="33"/>
      <c r="AJ291" s="33"/>
      <c r="AK291" s="4"/>
      <c r="AL291" s="4"/>
      <c r="AM291" s="4"/>
      <c r="AN291" s="4"/>
      <c r="AO291" s="4"/>
      <c r="AP291" s="4"/>
      <c r="AQ291" s="11"/>
      <c r="AR291" s="4"/>
      <c r="AS291" s="11"/>
      <c r="AT291" s="4"/>
      <c r="AU291" s="4"/>
      <c r="AV291" s="4"/>
      <c r="AW291" s="11"/>
      <c r="AX291" s="4"/>
      <c r="AY291" s="11"/>
      <c r="AZ291" s="4"/>
      <c r="BA291" s="4"/>
      <c r="BB291" s="4"/>
      <c r="BC291" s="11"/>
      <c r="BD291" s="4"/>
      <c r="BE291" s="11"/>
      <c r="BF291" s="4"/>
      <c r="BG291" s="4"/>
      <c r="BH291" s="4"/>
      <c r="BI291" s="11"/>
      <c r="BJ291" s="4"/>
      <c r="BK291" s="11"/>
      <c r="BL291" s="4"/>
      <c r="BM291" s="4"/>
      <c r="BN291" s="4"/>
      <c r="BO291" s="11"/>
      <c r="BP291" s="4"/>
      <c r="BQ291" s="11"/>
      <c r="BR291" s="4"/>
      <c r="BS291" s="4"/>
      <c r="BT291" s="4"/>
      <c r="BU291" s="4"/>
      <c r="BV291" s="4"/>
      <c r="BW291" s="4"/>
      <c r="BX291" s="4"/>
      <c r="BY291" s="4"/>
      <c r="BZ291" s="4"/>
      <c r="CA291" s="11"/>
      <c r="CB291" s="4"/>
      <c r="CC291" s="11"/>
      <c r="CD291" s="4"/>
    </row>
    <row r="292" spans="4:82" s="1" customFormat="1" x14ac:dyDescent="0.25">
      <c r="D292" s="2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33"/>
      <c r="AF292" s="33"/>
      <c r="AG292" s="33"/>
      <c r="AH292" s="33"/>
      <c r="AI292" s="33"/>
      <c r="AJ292" s="33"/>
      <c r="AK292" s="4"/>
      <c r="AL292" s="4"/>
      <c r="AM292" s="4"/>
      <c r="AN292" s="4"/>
      <c r="AO292" s="4"/>
      <c r="AP292" s="4"/>
      <c r="AQ292" s="11"/>
      <c r="AR292" s="4"/>
      <c r="AS292" s="11"/>
      <c r="AT292" s="4"/>
      <c r="AU292" s="4"/>
      <c r="AV292" s="4"/>
      <c r="AW292" s="11"/>
      <c r="AX292" s="4"/>
      <c r="AY292" s="11"/>
      <c r="AZ292" s="4"/>
      <c r="BA292" s="4"/>
      <c r="BB292" s="4"/>
      <c r="BC292" s="11"/>
      <c r="BD292" s="4"/>
      <c r="BE292" s="11"/>
      <c r="BF292" s="4"/>
      <c r="BG292" s="4"/>
      <c r="BH292" s="4"/>
      <c r="BI292" s="11"/>
      <c r="BJ292" s="4"/>
      <c r="BK292" s="11"/>
      <c r="BL292" s="4"/>
      <c r="BM292" s="4"/>
      <c r="BN292" s="4"/>
      <c r="BO292" s="11"/>
      <c r="BP292" s="4"/>
      <c r="BQ292" s="11"/>
      <c r="BR292" s="4"/>
      <c r="BS292" s="4"/>
      <c r="BT292" s="4"/>
      <c r="BU292" s="4"/>
      <c r="BV292" s="4"/>
      <c r="BW292" s="4"/>
      <c r="BX292" s="4"/>
      <c r="BY292" s="4"/>
      <c r="BZ292" s="4"/>
      <c r="CA292" s="11"/>
      <c r="CB292" s="4"/>
      <c r="CC292" s="11"/>
      <c r="CD292" s="4"/>
    </row>
    <row r="293" spans="4:82" s="1" customFormat="1" x14ac:dyDescent="0.25">
      <c r="D293" s="2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33"/>
      <c r="AF293" s="33"/>
      <c r="AG293" s="33"/>
      <c r="AH293" s="33"/>
      <c r="AI293" s="33"/>
      <c r="AJ293" s="33"/>
      <c r="AK293" s="4"/>
      <c r="AL293" s="4"/>
      <c r="AM293" s="4"/>
      <c r="AN293" s="4"/>
      <c r="AO293" s="4"/>
      <c r="AP293" s="4"/>
      <c r="AQ293" s="11"/>
      <c r="AR293" s="4"/>
      <c r="AS293" s="11"/>
      <c r="AT293" s="4"/>
      <c r="AU293" s="4"/>
      <c r="AV293" s="4"/>
      <c r="AW293" s="11"/>
      <c r="AX293" s="4"/>
      <c r="AY293" s="11"/>
      <c r="AZ293" s="4"/>
      <c r="BA293" s="4"/>
      <c r="BB293" s="4"/>
      <c r="BC293" s="11"/>
      <c r="BD293" s="4"/>
      <c r="BE293" s="11"/>
      <c r="BF293" s="4"/>
      <c r="BG293" s="4"/>
      <c r="BH293" s="4"/>
      <c r="BI293" s="11"/>
      <c r="BJ293" s="4"/>
      <c r="BK293" s="11"/>
      <c r="BL293" s="4"/>
      <c r="BM293" s="4"/>
      <c r="BN293" s="4"/>
      <c r="BO293" s="11"/>
      <c r="BP293" s="4"/>
      <c r="BQ293" s="11"/>
      <c r="BR293" s="4"/>
      <c r="BS293" s="4"/>
      <c r="BT293" s="4"/>
      <c r="BU293" s="4"/>
      <c r="BV293" s="4"/>
      <c r="BW293" s="4"/>
      <c r="BX293" s="4"/>
      <c r="BY293" s="4"/>
      <c r="BZ293" s="4"/>
      <c r="CA293" s="11"/>
      <c r="CB293" s="4"/>
      <c r="CC293" s="11"/>
      <c r="CD293" s="4"/>
    </row>
    <row r="294" spans="4:82" s="1" customFormat="1" x14ac:dyDescent="0.25">
      <c r="D294" s="2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33"/>
      <c r="AF294" s="33"/>
      <c r="AG294" s="33"/>
      <c r="AH294" s="33"/>
      <c r="AI294" s="33"/>
      <c r="AJ294" s="33"/>
      <c r="AK294" s="4"/>
      <c r="AL294" s="4"/>
      <c r="AM294" s="4"/>
      <c r="AN294" s="4"/>
      <c r="AO294" s="4"/>
      <c r="AP294" s="4"/>
      <c r="AQ294" s="11"/>
      <c r="AR294" s="4"/>
      <c r="AS294" s="11"/>
      <c r="AT294" s="4"/>
      <c r="AU294" s="4"/>
      <c r="AV294" s="4"/>
      <c r="AW294" s="11"/>
      <c r="AX294" s="4"/>
      <c r="AY294" s="11"/>
      <c r="AZ294" s="4"/>
      <c r="BA294" s="4"/>
      <c r="BB294" s="4"/>
      <c r="BC294" s="11"/>
      <c r="BD294" s="4"/>
      <c r="BE294" s="11"/>
      <c r="BF294" s="4"/>
      <c r="BG294" s="4"/>
      <c r="BH294" s="4"/>
      <c r="BI294" s="11"/>
      <c r="BJ294" s="4"/>
      <c r="BK294" s="11"/>
      <c r="BL294" s="4"/>
      <c r="BM294" s="4"/>
      <c r="BN294" s="4"/>
      <c r="BO294" s="11"/>
      <c r="BP294" s="4"/>
      <c r="BQ294" s="11"/>
      <c r="BR294" s="4"/>
      <c r="BS294" s="4"/>
      <c r="BT294" s="4"/>
      <c r="BU294" s="4"/>
      <c r="BV294" s="4"/>
      <c r="BW294" s="4"/>
      <c r="BX294" s="4"/>
      <c r="BY294" s="4"/>
      <c r="BZ294" s="4"/>
      <c r="CA294" s="11"/>
      <c r="CB294" s="4"/>
      <c r="CC294" s="11"/>
      <c r="CD294" s="4"/>
    </row>
    <row r="295" spans="4:82" s="1" customFormat="1" x14ac:dyDescent="0.25">
      <c r="D295" s="2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11"/>
      <c r="AR295" s="4"/>
      <c r="AS295" s="11"/>
      <c r="AT295" s="4"/>
      <c r="AU295" s="4"/>
      <c r="AV295" s="4"/>
      <c r="AW295" s="11"/>
      <c r="AX295" s="4"/>
      <c r="AY295" s="11"/>
      <c r="AZ295" s="4"/>
      <c r="BA295" s="4"/>
      <c r="BB295" s="4"/>
      <c r="BC295" s="11"/>
      <c r="BD295" s="4"/>
      <c r="BE295" s="11"/>
      <c r="BF295" s="4"/>
      <c r="BG295" s="4"/>
      <c r="BH295" s="4"/>
      <c r="BI295" s="11"/>
      <c r="BJ295" s="4"/>
      <c r="BK295" s="11"/>
      <c r="BL295" s="4"/>
      <c r="BM295" s="4"/>
      <c r="BN295" s="4"/>
      <c r="BO295" s="11"/>
      <c r="BP295" s="4"/>
      <c r="BQ295" s="11"/>
      <c r="BR295" s="4"/>
      <c r="BS295" s="4"/>
      <c r="BT295" s="4"/>
      <c r="BU295" s="4"/>
      <c r="BV295" s="4"/>
      <c r="BW295" s="4"/>
      <c r="BX295" s="4"/>
      <c r="BY295" s="4"/>
      <c r="BZ295" s="4"/>
      <c r="CA295" s="11"/>
      <c r="CB295" s="4"/>
      <c r="CC295" s="11"/>
      <c r="CD295" s="4"/>
    </row>
    <row r="296" spans="4:82" s="1" customFormat="1" x14ac:dyDescent="0.25">
      <c r="D296" s="2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33"/>
      <c r="AF296" s="33"/>
      <c r="AG296" s="33"/>
      <c r="AH296" s="33"/>
      <c r="AI296" s="33"/>
      <c r="AJ296" s="33"/>
      <c r="AK296" s="4"/>
      <c r="AL296" s="4"/>
      <c r="AM296" s="4"/>
      <c r="AN296" s="4"/>
      <c r="AO296" s="4"/>
      <c r="AP296" s="4"/>
      <c r="AQ296" s="11"/>
      <c r="AR296" s="4"/>
      <c r="AS296" s="11"/>
      <c r="AT296" s="4"/>
      <c r="AU296" s="4"/>
      <c r="AV296" s="4"/>
      <c r="AW296" s="11"/>
      <c r="AX296" s="4"/>
      <c r="AY296" s="11"/>
      <c r="AZ296" s="4"/>
      <c r="BA296" s="4"/>
      <c r="BB296" s="4"/>
      <c r="BC296" s="11"/>
      <c r="BD296" s="4"/>
      <c r="BE296" s="11"/>
      <c r="BF296" s="4"/>
      <c r="BG296" s="4"/>
      <c r="BH296" s="4"/>
      <c r="BI296" s="11"/>
      <c r="BJ296" s="4"/>
      <c r="BK296" s="11"/>
      <c r="BL296" s="4"/>
      <c r="BM296" s="4"/>
      <c r="BN296" s="4"/>
      <c r="BO296" s="11"/>
      <c r="BP296" s="4"/>
      <c r="BQ296" s="11"/>
      <c r="BR296" s="4"/>
      <c r="BS296" s="4"/>
      <c r="BT296" s="4"/>
      <c r="BU296" s="4"/>
      <c r="BV296" s="4"/>
      <c r="BW296" s="4"/>
      <c r="BX296" s="4"/>
      <c r="BY296" s="4"/>
      <c r="BZ296" s="4"/>
      <c r="CA296" s="11"/>
      <c r="CB296" s="4"/>
      <c r="CC296" s="11"/>
      <c r="CD296" s="4"/>
    </row>
    <row r="297" spans="4:82" s="1" customFormat="1" x14ac:dyDescent="0.25">
      <c r="D297" s="2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33"/>
      <c r="AF297" s="33"/>
      <c r="AG297" s="33"/>
      <c r="AH297" s="33"/>
      <c r="AI297" s="33"/>
      <c r="AJ297" s="33"/>
      <c r="AK297" s="4"/>
      <c r="AL297" s="4"/>
      <c r="AM297" s="4"/>
      <c r="AN297" s="4"/>
      <c r="AO297" s="4"/>
      <c r="AP297" s="4"/>
      <c r="AQ297" s="11"/>
      <c r="AR297" s="4"/>
      <c r="AS297" s="11"/>
      <c r="AT297" s="4"/>
      <c r="AU297" s="4"/>
      <c r="AV297" s="4"/>
      <c r="AW297" s="11"/>
      <c r="AX297" s="4"/>
      <c r="AY297" s="11"/>
      <c r="AZ297" s="4"/>
      <c r="BA297" s="4"/>
      <c r="BB297" s="4"/>
      <c r="BC297" s="11"/>
      <c r="BD297" s="4"/>
      <c r="BE297" s="11"/>
      <c r="BF297" s="4"/>
      <c r="BG297" s="4"/>
      <c r="BH297" s="4"/>
      <c r="BI297" s="11"/>
      <c r="BJ297" s="4"/>
      <c r="BK297" s="11"/>
      <c r="BL297" s="4"/>
      <c r="BM297" s="4"/>
      <c r="BN297" s="4"/>
      <c r="BO297" s="11"/>
      <c r="BP297" s="4"/>
      <c r="BQ297" s="11"/>
      <c r="BR297" s="4"/>
      <c r="BS297" s="4"/>
      <c r="BT297" s="4"/>
      <c r="BU297" s="4"/>
      <c r="BV297" s="4"/>
      <c r="BW297" s="4"/>
      <c r="BX297" s="4"/>
      <c r="BY297" s="4"/>
      <c r="BZ297" s="4"/>
      <c r="CA297" s="11"/>
      <c r="CB297" s="4"/>
      <c r="CC297" s="11"/>
      <c r="CD297" s="4"/>
    </row>
    <row r="298" spans="4:82" s="1" customFormat="1" x14ac:dyDescent="0.25">
      <c r="D298" s="2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33"/>
      <c r="AF298" s="33"/>
      <c r="AG298" s="33"/>
      <c r="AH298" s="33"/>
      <c r="AI298" s="33"/>
      <c r="AJ298" s="33"/>
      <c r="AK298" s="4"/>
      <c r="AL298" s="4"/>
      <c r="AM298" s="4"/>
      <c r="AN298" s="4"/>
      <c r="AO298" s="4"/>
      <c r="AP298" s="4"/>
      <c r="AQ298" s="11"/>
      <c r="AR298" s="4"/>
      <c r="AS298" s="11"/>
      <c r="AT298" s="4"/>
      <c r="AU298" s="4"/>
      <c r="AV298" s="4"/>
      <c r="AW298" s="11"/>
      <c r="AX298" s="4"/>
      <c r="AY298" s="11"/>
      <c r="AZ298" s="4"/>
      <c r="BA298" s="4"/>
      <c r="BB298" s="4"/>
      <c r="BC298" s="11"/>
      <c r="BD298" s="4"/>
      <c r="BE298" s="11"/>
      <c r="BF298" s="4"/>
      <c r="BG298" s="4"/>
      <c r="BH298" s="4"/>
      <c r="BI298" s="11"/>
      <c r="BJ298" s="4"/>
      <c r="BK298" s="11"/>
      <c r="BL298" s="4"/>
      <c r="BM298" s="4"/>
      <c r="BN298" s="4"/>
      <c r="BO298" s="11"/>
      <c r="BP298" s="4"/>
      <c r="BQ298" s="11"/>
      <c r="BR298" s="4"/>
      <c r="BS298" s="4"/>
      <c r="BT298" s="4"/>
      <c r="BU298" s="4"/>
      <c r="BV298" s="4"/>
      <c r="BW298" s="4"/>
      <c r="BX298" s="4"/>
      <c r="BY298" s="4"/>
      <c r="BZ298" s="4"/>
      <c r="CA298" s="11"/>
      <c r="CB298" s="4"/>
      <c r="CC298" s="11"/>
      <c r="CD298" s="4"/>
    </row>
    <row r="299" spans="4:82" s="1" customFormat="1" x14ac:dyDescent="0.25">
      <c r="D299" s="2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33"/>
      <c r="AF299" s="33"/>
      <c r="AG299" s="33"/>
      <c r="AH299" s="33"/>
      <c r="AI299" s="33"/>
      <c r="AJ299" s="33"/>
      <c r="AK299" s="4"/>
      <c r="AL299" s="4"/>
      <c r="AM299" s="4"/>
      <c r="AN299" s="4"/>
      <c r="AO299" s="4"/>
      <c r="AP299" s="4"/>
      <c r="AQ299" s="11"/>
      <c r="AR299" s="4"/>
      <c r="AS299" s="11"/>
      <c r="AT299" s="4"/>
      <c r="AU299" s="4"/>
      <c r="AV299" s="4"/>
      <c r="AW299" s="11"/>
      <c r="AX299" s="4"/>
      <c r="AY299" s="11"/>
      <c r="AZ299" s="4"/>
      <c r="BA299" s="4"/>
      <c r="BB299" s="4"/>
      <c r="BC299" s="11"/>
      <c r="BD299" s="4"/>
      <c r="BE299" s="11"/>
      <c r="BF299" s="4"/>
      <c r="BG299" s="4"/>
      <c r="BH299" s="4"/>
      <c r="BI299" s="11"/>
      <c r="BJ299" s="4"/>
      <c r="BK299" s="11"/>
      <c r="BL299" s="4"/>
      <c r="BM299" s="4"/>
      <c r="BN299" s="4"/>
      <c r="BO299" s="11"/>
      <c r="BP299" s="4"/>
      <c r="BQ299" s="11"/>
      <c r="BR299" s="4"/>
      <c r="BS299" s="4"/>
      <c r="BT299" s="4"/>
      <c r="BU299" s="4"/>
      <c r="BV299" s="4"/>
      <c r="BW299" s="4"/>
      <c r="BX299" s="4"/>
      <c r="BY299" s="4"/>
      <c r="BZ299" s="4"/>
      <c r="CA299" s="11"/>
      <c r="CB299" s="4"/>
      <c r="CC299" s="11"/>
      <c r="CD299" s="4"/>
    </row>
    <row r="300" spans="4:82" s="1" customFormat="1" x14ac:dyDescent="0.25">
      <c r="D300" s="2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33"/>
      <c r="AF300" s="33"/>
      <c r="AG300" s="33"/>
      <c r="AH300" s="33"/>
      <c r="AI300" s="33"/>
      <c r="AJ300" s="33"/>
      <c r="AK300" s="4"/>
      <c r="AL300" s="4"/>
      <c r="AM300" s="4"/>
      <c r="AN300" s="4"/>
      <c r="AO300" s="4"/>
      <c r="AP300" s="4"/>
      <c r="AQ300" s="11"/>
      <c r="AR300" s="4"/>
      <c r="AS300" s="11"/>
      <c r="AT300" s="4"/>
      <c r="AU300" s="4"/>
      <c r="AV300" s="4"/>
      <c r="AW300" s="11"/>
      <c r="AX300" s="4"/>
      <c r="AY300" s="11"/>
      <c r="AZ300" s="4"/>
      <c r="BA300" s="4"/>
      <c r="BB300" s="4"/>
      <c r="BC300" s="11"/>
      <c r="BD300" s="4"/>
      <c r="BE300" s="11"/>
      <c r="BF300" s="4"/>
      <c r="BG300" s="4"/>
      <c r="BH300" s="4"/>
      <c r="BI300" s="11"/>
      <c r="BJ300" s="4"/>
      <c r="BK300" s="11"/>
      <c r="BL300" s="4"/>
      <c r="BM300" s="4"/>
      <c r="BN300" s="4"/>
      <c r="BO300" s="11"/>
      <c r="BP300" s="4"/>
      <c r="BQ300" s="11"/>
      <c r="BR300" s="4"/>
      <c r="BS300" s="4"/>
      <c r="BT300" s="4"/>
      <c r="BU300" s="4"/>
      <c r="BV300" s="4"/>
      <c r="BW300" s="4"/>
      <c r="BX300" s="4"/>
      <c r="BY300" s="4"/>
      <c r="BZ300" s="4"/>
      <c r="CA300" s="11"/>
      <c r="CB300" s="4"/>
      <c r="CC300" s="11"/>
      <c r="CD300" s="4"/>
    </row>
    <row r="301" spans="4:82" s="1" customFormat="1" x14ac:dyDescent="0.25">
      <c r="D301" s="2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11"/>
      <c r="AR301" s="4"/>
      <c r="AS301" s="11"/>
      <c r="AT301" s="4"/>
      <c r="AU301" s="4"/>
      <c r="AV301" s="4"/>
      <c r="AW301" s="11"/>
      <c r="AX301" s="4"/>
      <c r="AY301" s="11"/>
      <c r="AZ301" s="4"/>
      <c r="BA301" s="4"/>
      <c r="BB301" s="4"/>
      <c r="BC301" s="11"/>
      <c r="BD301" s="4"/>
      <c r="BE301" s="11"/>
      <c r="BF301" s="4"/>
      <c r="BG301" s="4"/>
      <c r="BH301" s="4"/>
      <c r="BI301" s="11"/>
      <c r="BJ301" s="4"/>
      <c r="BK301" s="11"/>
      <c r="BL301" s="4"/>
      <c r="BM301" s="4"/>
      <c r="BN301" s="4"/>
      <c r="BO301" s="11"/>
      <c r="BP301" s="4"/>
      <c r="BQ301" s="11"/>
      <c r="BR301" s="4"/>
      <c r="BS301" s="4"/>
      <c r="BT301" s="4"/>
      <c r="BU301" s="4"/>
      <c r="BV301" s="4"/>
      <c r="BW301" s="4"/>
      <c r="BX301" s="4"/>
      <c r="BY301" s="4"/>
      <c r="BZ301" s="4"/>
      <c r="CA301" s="11"/>
      <c r="CB301" s="4"/>
      <c r="CC301" s="11"/>
      <c r="CD301" s="4"/>
    </row>
    <row r="302" spans="4:82" s="1" customFormat="1" x14ac:dyDescent="0.25">
      <c r="D302" s="2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33"/>
      <c r="AF302" s="33"/>
      <c r="AG302" s="33"/>
      <c r="AH302" s="33"/>
      <c r="AI302" s="33"/>
      <c r="AJ302" s="33"/>
      <c r="AK302" s="4"/>
      <c r="AL302" s="4"/>
      <c r="AM302" s="4"/>
      <c r="AN302" s="4"/>
      <c r="AO302" s="4"/>
      <c r="AP302" s="4"/>
      <c r="AQ302" s="11"/>
      <c r="AR302" s="4"/>
      <c r="AS302" s="11"/>
      <c r="AT302" s="4"/>
      <c r="AU302" s="4"/>
      <c r="AV302" s="4"/>
      <c r="AW302" s="11"/>
      <c r="AX302" s="4"/>
      <c r="AY302" s="11"/>
      <c r="AZ302" s="4"/>
      <c r="BA302" s="4"/>
      <c r="BB302" s="4"/>
      <c r="BC302" s="11"/>
      <c r="BD302" s="4"/>
      <c r="BE302" s="11"/>
      <c r="BF302" s="4"/>
      <c r="BG302" s="4"/>
      <c r="BH302" s="4"/>
      <c r="BI302" s="11"/>
      <c r="BJ302" s="4"/>
      <c r="BK302" s="11"/>
      <c r="BL302" s="4"/>
      <c r="BM302" s="4"/>
      <c r="BN302" s="4"/>
      <c r="BO302" s="11"/>
      <c r="BP302" s="4"/>
      <c r="BQ302" s="11"/>
      <c r="BR302" s="4"/>
      <c r="BS302" s="4"/>
      <c r="BT302" s="4"/>
      <c r="BU302" s="4"/>
      <c r="BV302" s="4"/>
      <c r="BW302" s="4"/>
      <c r="BX302" s="4"/>
      <c r="BY302" s="4"/>
      <c r="BZ302" s="4"/>
      <c r="CA302" s="11"/>
      <c r="CB302" s="4"/>
      <c r="CC302" s="11"/>
      <c r="CD302" s="4"/>
    </row>
    <row r="303" spans="4:82" s="1" customFormat="1" x14ac:dyDescent="0.25">
      <c r="D303" s="2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33"/>
      <c r="AF303" s="33"/>
      <c r="AG303" s="33"/>
      <c r="AH303" s="33"/>
      <c r="AI303" s="33"/>
      <c r="AJ303" s="33"/>
      <c r="AK303" s="4"/>
      <c r="AL303" s="4"/>
      <c r="AM303" s="4"/>
      <c r="AN303" s="4"/>
      <c r="AO303" s="4"/>
      <c r="AP303" s="4"/>
      <c r="AQ303" s="11"/>
      <c r="AR303" s="4"/>
      <c r="AS303" s="11"/>
      <c r="AT303" s="4"/>
      <c r="AU303" s="4"/>
      <c r="AV303" s="4"/>
      <c r="AW303" s="11"/>
      <c r="AX303" s="4"/>
      <c r="AY303" s="11"/>
      <c r="AZ303" s="4"/>
      <c r="BA303" s="4"/>
      <c r="BB303" s="4"/>
      <c r="BC303" s="11"/>
      <c r="BD303" s="4"/>
      <c r="BE303" s="11"/>
      <c r="BF303" s="4"/>
      <c r="BG303" s="4"/>
      <c r="BH303" s="4"/>
      <c r="BI303" s="11"/>
      <c r="BJ303" s="4"/>
      <c r="BK303" s="11"/>
      <c r="BL303" s="4"/>
      <c r="BM303" s="4"/>
      <c r="BN303" s="4"/>
      <c r="BO303" s="11"/>
      <c r="BP303" s="4"/>
      <c r="BQ303" s="11"/>
      <c r="BR303" s="4"/>
      <c r="BS303" s="4"/>
      <c r="BT303" s="4"/>
      <c r="BU303" s="4"/>
      <c r="BV303" s="4"/>
      <c r="BW303" s="4"/>
      <c r="BX303" s="4"/>
      <c r="BY303" s="4"/>
      <c r="BZ303" s="4"/>
      <c r="CA303" s="11"/>
      <c r="CB303" s="4"/>
      <c r="CC303" s="11"/>
      <c r="CD303" s="4"/>
    </row>
    <row r="304" spans="4:82" s="1" customFormat="1" x14ac:dyDescent="0.25">
      <c r="D304" s="2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33"/>
      <c r="AF304" s="33"/>
      <c r="AG304" s="33"/>
      <c r="AH304" s="33"/>
      <c r="AI304" s="33"/>
      <c r="AJ304" s="33"/>
      <c r="AK304" s="4"/>
      <c r="AL304" s="4"/>
      <c r="AM304" s="4"/>
      <c r="AN304" s="4"/>
      <c r="AO304" s="4"/>
      <c r="AP304" s="4"/>
      <c r="AQ304" s="11"/>
      <c r="AR304" s="4"/>
      <c r="AS304" s="11"/>
      <c r="AT304" s="4"/>
      <c r="AU304" s="4"/>
      <c r="AV304" s="4"/>
      <c r="AW304" s="11"/>
      <c r="AX304" s="4"/>
      <c r="AY304" s="11"/>
      <c r="AZ304" s="4"/>
      <c r="BA304" s="4"/>
      <c r="BB304" s="4"/>
      <c r="BC304" s="11"/>
      <c r="BD304" s="4"/>
      <c r="BE304" s="11"/>
      <c r="BF304" s="4"/>
      <c r="BG304" s="4"/>
      <c r="BH304" s="4"/>
      <c r="BI304" s="11"/>
      <c r="BJ304" s="4"/>
      <c r="BK304" s="11"/>
      <c r="BL304" s="4"/>
      <c r="BM304" s="4"/>
      <c r="BN304" s="4"/>
      <c r="BO304" s="11"/>
      <c r="BP304" s="4"/>
      <c r="BQ304" s="11"/>
      <c r="BR304" s="4"/>
      <c r="BS304" s="4"/>
      <c r="BT304" s="4"/>
      <c r="BU304" s="4"/>
      <c r="BV304" s="4"/>
      <c r="BW304" s="4"/>
      <c r="BX304" s="4"/>
      <c r="BY304" s="4"/>
      <c r="BZ304" s="4"/>
      <c r="CA304" s="11"/>
      <c r="CB304" s="4"/>
      <c r="CC304" s="11"/>
      <c r="CD304" s="4"/>
    </row>
    <row r="305" spans="4:82" s="1" customFormat="1" x14ac:dyDescent="0.25">
      <c r="D305" s="2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11"/>
      <c r="AR305" s="4"/>
      <c r="AS305" s="11"/>
      <c r="AT305" s="4"/>
      <c r="AU305" s="4"/>
      <c r="AV305" s="4"/>
      <c r="AW305" s="11"/>
      <c r="AX305" s="4"/>
      <c r="AY305" s="11"/>
      <c r="AZ305" s="4"/>
      <c r="BA305" s="4"/>
      <c r="BB305" s="4"/>
      <c r="BC305" s="11"/>
      <c r="BD305" s="4"/>
      <c r="BE305" s="11"/>
      <c r="BF305" s="4"/>
      <c r="BG305" s="4"/>
      <c r="BH305" s="4"/>
      <c r="BI305" s="11"/>
      <c r="BJ305" s="4"/>
      <c r="BK305" s="11"/>
      <c r="BL305" s="4"/>
      <c r="BM305" s="4"/>
      <c r="BN305" s="4"/>
      <c r="BO305" s="11"/>
      <c r="BP305" s="4"/>
      <c r="BQ305" s="11"/>
      <c r="BR305" s="4"/>
      <c r="BS305" s="4"/>
      <c r="BT305" s="4"/>
      <c r="BU305" s="4"/>
      <c r="BV305" s="4"/>
      <c r="BW305" s="4"/>
      <c r="BX305" s="4"/>
      <c r="BY305" s="4"/>
      <c r="BZ305" s="4"/>
      <c r="CA305" s="11"/>
      <c r="CB305" s="4"/>
      <c r="CC305" s="11"/>
      <c r="CD305" s="4"/>
    </row>
    <row r="306" spans="4:82" s="1" customFormat="1" x14ac:dyDescent="0.25">
      <c r="D306" s="2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11"/>
      <c r="AR306" s="4"/>
      <c r="AS306" s="11"/>
      <c r="AT306" s="4"/>
      <c r="AU306" s="4"/>
      <c r="AV306" s="4"/>
      <c r="AW306" s="11"/>
      <c r="AX306" s="4"/>
      <c r="AY306" s="11"/>
      <c r="AZ306" s="4"/>
      <c r="BA306" s="4"/>
      <c r="BB306" s="4"/>
      <c r="BC306" s="11"/>
      <c r="BD306" s="4"/>
      <c r="BE306" s="11"/>
      <c r="BF306" s="4"/>
      <c r="BG306" s="4"/>
      <c r="BH306" s="4"/>
      <c r="BI306" s="11"/>
      <c r="BJ306" s="4"/>
      <c r="BK306" s="11"/>
      <c r="BL306" s="4"/>
      <c r="BM306" s="4"/>
      <c r="BN306" s="4"/>
      <c r="BO306" s="11"/>
      <c r="BP306" s="4"/>
      <c r="BQ306" s="11"/>
      <c r="BR306" s="4"/>
      <c r="BS306" s="4"/>
      <c r="BT306" s="4"/>
      <c r="BU306" s="4"/>
      <c r="BV306" s="4"/>
      <c r="BW306" s="4"/>
      <c r="BX306" s="4"/>
      <c r="BY306" s="4"/>
      <c r="BZ306" s="4"/>
      <c r="CA306" s="11"/>
      <c r="CB306" s="4"/>
      <c r="CC306" s="11"/>
      <c r="CD306" s="4"/>
    </row>
    <row r="307" spans="4:82" s="1" customFormat="1" x14ac:dyDescent="0.25">
      <c r="D307" s="2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33"/>
      <c r="AF307" s="33"/>
      <c r="AG307" s="33"/>
      <c r="AH307" s="33"/>
      <c r="AI307" s="33"/>
      <c r="AJ307" s="33"/>
      <c r="AK307" s="4"/>
      <c r="AL307" s="4"/>
      <c r="AM307" s="4"/>
      <c r="AN307" s="4"/>
      <c r="AO307" s="4"/>
      <c r="AP307" s="4"/>
      <c r="AQ307" s="11"/>
      <c r="AR307" s="4"/>
      <c r="AS307" s="11"/>
      <c r="AT307" s="4"/>
      <c r="AU307" s="4"/>
      <c r="AV307" s="4"/>
      <c r="AW307" s="11"/>
      <c r="AX307" s="4"/>
      <c r="AY307" s="11"/>
      <c r="AZ307" s="4"/>
      <c r="BA307" s="4"/>
      <c r="BB307" s="4"/>
      <c r="BC307" s="11"/>
      <c r="BD307" s="4"/>
      <c r="BE307" s="11"/>
      <c r="BF307" s="4"/>
      <c r="BG307" s="4"/>
      <c r="BH307" s="4"/>
      <c r="BI307" s="11"/>
      <c r="BJ307" s="4"/>
      <c r="BK307" s="11"/>
      <c r="BL307" s="4"/>
      <c r="BM307" s="4"/>
      <c r="BN307" s="4"/>
      <c r="BO307" s="11"/>
      <c r="BP307" s="4"/>
      <c r="BQ307" s="11"/>
      <c r="BR307" s="4"/>
      <c r="BS307" s="4"/>
      <c r="BT307" s="4"/>
      <c r="BU307" s="4"/>
      <c r="BV307" s="4"/>
      <c r="BW307" s="4"/>
      <c r="BX307" s="4"/>
      <c r="BY307" s="4"/>
      <c r="BZ307" s="4"/>
      <c r="CA307" s="11"/>
      <c r="CB307" s="4"/>
      <c r="CC307" s="11"/>
      <c r="CD307" s="4"/>
    </row>
    <row r="308" spans="4:82" s="1" customFormat="1" x14ac:dyDescent="0.25">
      <c r="D308" s="2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33"/>
      <c r="AF308" s="33"/>
      <c r="AG308" s="33"/>
      <c r="AH308" s="33"/>
      <c r="AI308" s="33"/>
      <c r="AJ308" s="33"/>
      <c r="AK308" s="4"/>
      <c r="AL308" s="4"/>
      <c r="AM308" s="4"/>
      <c r="AN308" s="4"/>
      <c r="AO308" s="4"/>
      <c r="AP308" s="4"/>
      <c r="AQ308" s="11"/>
      <c r="AR308" s="4"/>
      <c r="AS308" s="11"/>
      <c r="AT308" s="4"/>
      <c r="AU308" s="4"/>
      <c r="AV308" s="4"/>
      <c r="AW308" s="11"/>
      <c r="AX308" s="4"/>
      <c r="AY308" s="11"/>
      <c r="AZ308" s="4"/>
      <c r="BA308" s="4"/>
      <c r="BB308" s="4"/>
      <c r="BC308" s="11"/>
      <c r="BD308" s="4"/>
      <c r="BE308" s="11"/>
      <c r="BF308" s="4"/>
      <c r="BG308" s="4"/>
      <c r="BH308" s="4"/>
      <c r="BI308" s="11"/>
      <c r="BJ308" s="4"/>
      <c r="BK308" s="11"/>
      <c r="BL308" s="4"/>
      <c r="BM308" s="4"/>
      <c r="BN308" s="4"/>
      <c r="BO308" s="11"/>
      <c r="BP308" s="4"/>
      <c r="BQ308" s="11"/>
      <c r="BR308" s="4"/>
      <c r="BS308" s="4"/>
      <c r="BT308" s="4"/>
      <c r="BU308" s="4"/>
      <c r="BV308" s="4"/>
      <c r="BW308" s="4"/>
      <c r="BX308" s="4"/>
      <c r="BY308" s="4"/>
      <c r="BZ308" s="4"/>
      <c r="CA308" s="11"/>
      <c r="CB308" s="4"/>
      <c r="CC308" s="11"/>
      <c r="CD308" s="4"/>
    </row>
    <row r="309" spans="4:82" s="1" customFormat="1" x14ac:dyDescent="0.25">
      <c r="D309" s="2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33"/>
      <c r="AF309" s="33"/>
      <c r="AG309" s="33"/>
      <c r="AH309" s="33"/>
      <c r="AI309" s="33"/>
      <c r="AJ309" s="33"/>
      <c r="AK309" s="4"/>
      <c r="AL309" s="4"/>
      <c r="AM309" s="4"/>
      <c r="AN309" s="4"/>
      <c r="AO309" s="4"/>
      <c r="AP309" s="4"/>
      <c r="AQ309" s="11"/>
      <c r="AR309" s="4"/>
      <c r="AS309" s="11"/>
      <c r="AT309" s="4"/>
      <c r="AU309" s="4"/>
      <c r="AV309" s="4"/>
      <c r="AW309" s="11"/>
      <c r="AX309" s="4"/>
      <c r="AY309" s="11"/>
      <c r="AZ309" s="4"/>
      <c r="BA309" s="4"/>
      <c r="BB309" s="4"/>
      <c r="BC309" s="11"/>
      <c r="BD309" s="4"/>
      <c r="BE309" s="11"/>
      <c r="BF309" s="4"/>
      <c r="BG309" s="4"/>
      <c r="BH309" s="4"/>
      <c r="BI309" s="11"/>
      <c r="BJ309" s="4"/>
      <c r="BK309" s="11"/>
      <c r="BL309" s="4"/>
      <c r="BM309" s="4"/>
      <c r="BN309" s="4"/>
      <c r="BO309" s="11"/>
      <c r="BP309" s="4"/>
      <c r="BQ309" s="11"/>
      <c r="BR309" s="4"/>
      <c r="BS309" s="4"/>
      <c r="BT309" s="4"/>
      <c r="BU309" s="4"/>
      <c r="BV309" s="4"/>
      <c r="BW309" s="4"/>
      <c r="BX309" s="4"/>
      <c r="BY309" s="4"/>
      <c r="BZ309" s="4"/>
      <c r="CA309" s="11"/>
      <c r="CB309" s="4"/>
      <c r="CC309" s="11"/>
      <c r="CD309" s="4"/>
    </row>
    <row r="310" spans="4:82" s="1" customFormat="1" x14ac:dyDescent="0.25">
      <c r="D310" s="2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33"/>
      <c r="AF310" s="33"/>
      <c r="AG310" s="33"/>
      <c r="AH310" s="33"/>
      <c r="AI310" s="33"/>
      <c r="AJ310" s="33"/>
      <c r="AK310" s="4"/>
      <c r="AL310" s="4"/>
      <c r="AM310" s="4"/>
      <c r="AN310" s="4"/>
      <c r="AO310" s="4"/>
      <c r="AP310" s="4"/>
      <c r="AQ310" s="11"/>
      <c r="AR310" s="4"/>
      <c r="AS310" s="11"/>
      <c r="AT310" s="4"/>
      <c r="AU310" s="4"/>
      <c r="AV310" s="4"/>
      <c r="AW310" s="11"/>
      <c r="AX310" s="4"/>
      <c r="AY310" s="11"/>
      <c r="AZ310" s="4"/>
      <c r="BA310" s="4"/>
      <c r="BB310" s="4"/>
      <c r="BC310" s="11"/>
      <c r="BD310" s="4"/>
      <c r="BE310" s="11"/>
      <c r="BF310" s="4"/>
      <c r="BG310" s="4"/>
      <c r="BH310" s="4"/>
      <c r="BI310" s="11"/>
      <c r="BJ310" s="4"/>
      <c r="BK310" s="11"/>
      <c r="BL310" s="4"/>
      <c r="BM310" s="4"/>
      <c r="BN310" s="4"/>
      <c r="BO310" s="11"/>
      <c r="BP310" s="4"/>
      <c r="BQ310" s="11"/>
      <c r="BR310" s="4"/>
      <c r="BS310" s="4"/>
      <c r="BT310" s="4"/>
      <c r="BU310" s="4"/>
      <c r="BV310" s="4"/>
      <c r="BW310" s="4"/>
      <c r="BX310" s="4"/>
      <c r="BY310" s="4"/>
      <c r="BZ310" s="4"/>
      <c r="CA310" s="11"/>
      <c r="CB310" s="4"/>
      <c r="CC310" s="11"/>
      <c r="CD310" s="4"/>
    </row>
    <row r="311" spans="4:82" s="1" customFormat="1" x14ac:dyDescent="0.25">
      <c r="D311" s="2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33"/>
      <c r="AF311" s="33"/>
      <c r="AG311" s="33"/>
      <c r="AH311" s="33"/>
      <c r="AI311" s="33"/>
      <c r="AJ311" s="33"/>
      <c r="AK311" s="4"/>
      <c r="AL311" s="4"/>
      <c r="AM311" s="4"/>
      <c r="AN311" s="4"/>
      <c r="AO311" s="4"/>
      <c r="AP311" s="4"/>
      <c r="AQ311" s="11"/>
      <c r="AR311" s="4"/>
      <c r="AS311" s="11"/>
      <c r="AT311" s="4"/>
      <c r="AU311" s="4"/>
      <c r="AV311" s="4"/>
      <c r="AW311" s="11"/>
      <c r="AX311" s="4"/>
      <c r="AY311" s="11"/>
      <c r="AZ311" s="4"/>
      <c r="BA311" s="4"/>
      <c r="BB311" s="4"/>
      <c r="BC311" s="11"/>
      <c r="BD311" s="4"/>
      <c r="BE311" s="11"/>
      <c r="BF311" s="4"/>
      <c r="BG311" s="4"/>
      <c r="BH311" s="4"/>
      <c r="BI311" s="11"/>
      <c r="BJ311" s="4"/>
      <c r="BK311" s="11"/>
      <c r="BL311" s="4"/>
      <c r="BM311" s="4"/>
      <c r="BN311" s="4"/>
      <c r="BO311" s="11"/>
      <c r="BP311" s="4"/>
      <c r="BQ311" s="11"/>
      <c r="BR311" s="4"/>
      <c r="BS311" s="4"/>
      <c r="BT311" s="4"/>
      <c r="BU311" s="4"/>
      <c r="BV311" s="4"/>
      <c r="BW311" s="4"/>
      <c r="BX311" s="4"/>
      <c r="BY311" s="4"/>
      <c r="BZ311" s="4"/>
      <c r="CA311" s="11"/>
      <c r="CB311" s="4"/>
      <c r="CC311" s="11"/>
      <c r="CD311" s="4"/>
    </row>
    <row r="312" spans="4:82" s="1" customFormat="1" x14ac:dyDescent="0.25">
      <c r="D312" s="2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33"/>
      <c r="AF312" s="33"/>
      <c r="AG312" s="33"/>
      <c r="AH312" s="33"/>
      <c r="AI312" s="33"/>
      <c r="AJ312" s="33"/>
      <c r="AK312" s="4"/>
      <c r="AL312" s="4"/>
      <c r="AM312" s="4"/>
      <c r="AN312" s="4"/>
      <c r="AO312" s="4"/>
      <c r="AP312" s="4"/>
      <c r="AQ312" s="11"/>
      <c r="AR312" s="4"/>
      <c r="AS312" s="11"/>
      <c r="AT312" s="4"/>
      <c r="AU312" s="4"/>
      <c r="AV312" s="4"/>
      <c r="AW312" s="11"/>
      <c r="AX312" s="4"/>
      <c r="AY312" s="11"/>
      <c r="AZ312" s="4"/>
      <c r="BA312" s="4"/>
      <c r="BB312" s="4"/>
      <c r="BC312" s="11"/>
      <c r="BD312" s="4"/>
      <c r="BE312" s="11"/>
      <c r="BF312" s="4"/>
      <c r="BG312" s="4"/>
      <c r="BH312" s="4"/>
      <c r="BI312" s="11"/>
      <c r="BJ312" s="4"/>
      <c r="BK312" s="11"/>
      <c r="BL312" s="4"/>
      <c r="BM312" s="4"/>
      <c r="BN312" s="4"/>
      <c r="BO312" s="11"/>
      <c r="BP312" s="4"/>
      <c r="BQ312" s="11"/>
      <c r="BR312" s="4"/>
      <c r="BS312" s="4"/>
      <c r="BT312" s="4"/>
      <c r="BU312" s="4"/>
      <c r="BV312" s="4"/>
      <c r="BW312" s="4"/>
      <c r="BX312" s="4"/>
      <c r="BY312" s="4"/>
      <c r="BZ312" s="4"/>
      <c r="CA312" s="11"/>
      <c r="CB312" s="4"/>
      <c r="CC312" s="11"/>
      <c r="CD312" s="4"/>
    </row>
    <row r="313" spans="4:82" s="1" customFormat="1" x14ac:dyDescent="0.25">
      <c r="D313" s="2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33"/>
      <c r="AF313" s="33"/>
      <c r="AG313" s="33"/>
      <c r="AH313" s="33"/>
      <c r="AI313" s="33"/>
      <c r="AJ313" s="33"/>
      <c r="AK313" s="4"/>
      <c r="AL313" s="4"/>
      <c r="AM313" s="4"/>
      <c r="AN313" s="4"/>
      <c r="AO313" s="4"/>
      <c r="AP313" s="4"/>
      <c r="AQ313" s="11"/>
      <c r="AR313" s="4"/>
      <c r="AS313" s="11"/>
      <c r="AT313" s="4"/>
      <c r="AU313" s="4"/>
      <c r="AV313" s="4"/>
      <c r="AW313" s="11"/>
      <c r="AX313" s="4"/>
      <c r="AY313" s="11"/>
      <c r="AZ313" s="4"/>
      <c r="BA313" s="4"/>
      <c r="BB313" s="4"/>
      <c r="BC313" s="11"/>
      <c r="BD313" s="4"/>
      <c r="BE313" s="11"/>
      <c r="BF313" s="4"/>
      <c r="BG313" s="4"/>
      <c r="BH313" s="4"/>
      <c r="BI313" s="11"/>
      <c r="BJ313" s="4"/>
      <c r="BK313" s="11"/>
      <c r="BL313" s="4"/>
      <c r="BM313" s="4"/>
      <c r="BN313" s="4"/>
      <c r="BO313" s="11"/>
      <c r="BP313" s="4"/>
      <c r="BQ313" s="11"/>
      <c r="BR313" s="4"/>
      <c r="BS313" s="4"/>
      <c r="BT313" s="4"/>
      <c r="BU313" s="4"/>
      <c r="BV313" s="4"/>
      <c r="BW313" s="4"/>
      <c r="BX313" s="4"/>
      <c r="BY313" s="4"/>
      <c r="BZ313" s="4"/>
      <c r="CA313" s="11"/>
      <c r="CB313" s="4"/>
      <c r="CC313" s="11"/>
      <c r="CD313" s="4"/>
    </row>
    <row r="314" spans="4:82" s="1" customFormat="1" x14ac:dyDescent="0.25">
      <c r="D314" s="2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33"/>
      <c r="AF314" s="33"/>
      <c r="AG314" s="33"/>
      <c r="AH314" s="33"/>
      <c r="AI314" s="33"/>
      <c r="AJ314" s="33"/>
      <c r="AK314" s="4"/>
      <c r="AL314" s="4"/>
      <c r="AM314" s="4"/>
      <c r="AN314" s="4"/>
      <c r="AO314" s="4"/>
      <c r="AP314" s="4"/>
      <c r="AQ314" s="11"/>
      <c r="AR314" s="4"/>
      <c r="AS314" s="11"/>
      <c r="AT314" s="4"/>
      <c r="AU314" s="4"/>
      <c r="AV314" s="4"/>
      <c r="AW314" s="11"/>
      <c r="AX314" s="4"/>
      <c r="AY314" s="11"/>
      <c r="AZ314" s="4"/>
      <c r="BA314" s="4"/>
      <c r="BB314" s="4"/>
      <c r="BC314" s="11"/>
      <c r="BD314" s="4"/>
      <c r="BE314" s="11"/>
      <c r="BF314" s="4"/>
      <c r="BG314" s="4"/>
      <c r="BH314" s="4"/>
      <c r="BI314" s="11"/>
      <c r="BJ314" s="4"/>
      <c r="BK314" s="11"/>
      <c r="BL314" s="4"/>
      <c r="BM314" s="4"/>
      <c r="BN314" s="4"/>
      <c r="BO314" s="11"/>
      <c r="BP314" s="4"/>
      <c r="BQ314" s="11"/>
      <c r="BR314" s="4"/>
      <c r="BS314" s="4"/>
      <c r="BT314" s="4"/>
      <c r="BU314" s="4"/>
      <c r="BV314" s="4"/>
      <c r="BW314" s="4"/>
      <c r="BX314" s="4"/>
      <c r="BY314" s="4"/>
      <c r="BZ314" s="4"/>
      <c r="CA314" s="11"/>
      <c r="CB314" s="4"/>
      <c r="CC314" s="11"/>
      <c r="CD314" s="4"/>
    </row>
    <row r="315" spans="4:82" s="1" customFormat="1" x14ac:dyDescent="0.25">
      <c r="D315" s="2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11"/>
      <c r="AR315" s="4"/>
      <c r="AS315" s="11"/>
      <c r="AT315" s="4"/>
      <c r="AU315" s="4"/>
      <c r="AV315" s="4"/>
      <c r="AW315" s="11"/>
      <c r="AX315" s="4"/>
      <c r="AY315" s="11"/>
      <c r="AZ315" s="4"/>
      <c r="BA315" s="4"/>
      <c r="BB315" s="4"/>
      <c r="BC315" s="11"/>
      <c r="BD315" s="4"/>
      <c r="BE315" s="11"/>
      <c r="BF315" s="4"/>
      <c r="BG315" s="4"/>
      <c r="BH315" s="4"/>
      <c r="BI315" s="11"/>
      <c r="BJ315" s="4"/>
      <c r="BK315" s="11"/>
      <c r="BL315" s="4"/>
      <c r="BM315" s="4"/>
      <c r="BN315" s="4"/>
      <c r="BO315" s="11"/>
      <c r="BP315" s="4"/>
      <c r="BQ315" s="11"/>
      <c r="BR315" s="4"/>
      <c r="BS315" s="4"/>
      <c r="BT315" s="4"/>
      <c r="BU315" s="4"/>
      <c r="BV315" s="4"/>
      <c r="BW315" s="4"/>
      <c r="BX315" s="4"/>
      <c r="BY315" s="4"/>
      <c r="BZ315" s="4"/>
      <c r="CA315" s="11"/>
      <c r="CB315" s="4"/>
      <c r="CC315" s="11"/>
      <c r="CD315" s="4"/>
    </row>
    <row r="316" spans="4:82" s="1" customFormat="1" x14ac:dyDescent="0.25">
      <c r="D316" s="2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11"/>
      <c r="AR316" s="4"/>
      <c r="AS316" s="11"/>
      <c r="AT316" s="4"/>
      <c r="AU316" s="4"/>
      <c r="AV316" s="4"/>
      <c r="AW316" s="11"/>
      <c r="AX316" s="4"/>
      <c r="AY316" s="11"/>
      <c r="AZ316" s="4"/>
      <c r="BA316" s="4"/>
      <c r="BB316" s="4"/>
      <c r="BC316" s="11"/>
      <c r="BD316" s="4"/>
      <c r="BE316" s="11"/>
      <c r="BF316" s="4"/>
      <c r="BG316" s="4"/>
      <c r="BH316" s="4"/>
      <c r="BI316" s="11"/>
      <c r="BJ316" s="4"/>
      <c r="BK316" s="11"/>
      <c r="BL316" s="4"/>
      <c r="BM316" s="4"/>
      <c r="BN316" s="4"/>
      <c r="BO316" s="11"/>
      <c r="BP316" s="4"/>
      <c r="BQ316" s="11"/>
      <c r="BR316" s="4"/>
      <c r="BS316" s="4"/>
      <c r="BT316" s="4"/>
      <c r="BU316" s="4"/>
      <c r="BV316" s="4"/>
      <c r="BW316" s="4"/>
      <c r="BX316" s="4"/>
      <c r="BY316" s="4"/>
      <c r="BZ316" s="4"/>
      <c r="CA316" s="11"/>
      <c r="CB316" s="4"/>
      <c r="CC316" s="11"/>
      <c r="CD316" s="4"/>
    </row>
    <row r="317" spans="4:82" s="1" customFormat="1" x14ac:dyDescent="0.25">
      <c r="D317" s="2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33"/>
      <c r="AF317" s="33"/>
      <c r="AG317" s="33"/>
      <c r="AH317" s="33"/>
      <c r="AI317" s="33"/>
      <c r="AJ317" s="33"/>
      <c r="AK317" s="4"/>
      <c r="AL317" s="4"/>
      <c r="AM317" s="4"/>
      <c r="AN317" s="4"/>
      <c r="AO317" s="4"/>
      <c r="AP317" s="4"/>
      <c r="AQ317" s="11"/>
      <c r="AR317" s="4"/>
      <c r="AS317" s="11"/>
      <c r="AT317" s="4"/>
      <c r="AU317" s="4"/>
      <c r="AV317" s="4"/>
      <c r="AW317" s="11"/>
      <c r="AX317" s="4"/>
      <c r="AY317" s="11"/>
      <c r="AZ317" s="4"/>
      <c r="BA317" s="4"/>
      <c r="BB317" s="4"/>
      <c r="BC317" s="11"/>
      <c r="BD317" s="4"/>
      <c r="BE317" s="11"/>
      <c r="BF317" s="4"/>
      <c r="BG317" s="4"/>
      <c r="BH317" s="4"/>
      <c r="BI317" s="11"/>
      <c r="BJ317" s="4"/>
      <c r="BK317" s="11"/>
      <c r="BL317" s="4"/>
      <c r="BM317" s="4"/>
      <c r="BN317" s="4"/>
      <c r="BO317" s="11"/>
      <c r="BP317" s="4"/>
      <c r="BQ317" s="11"/>
      <c r="BR317" s="4"/>
      <c r="BS317" s="4"/>
      <c r="BT317" s="4"/>
      <c r="BU317" s="4"/>
      <c r="BV317" s="4"/>
      <c r="BW317" s="4"/>
      <c r="BX317" s="4"/>
      <c r="BY317" s="4"/>
      <c r="BZ317" s="4"/>
      <c r="CA317" s="11"/>
      <c r="CB317" s="4"/>
      <c r="CC317" s="11"/>
      <c r="CD317" s="4"/>
    </row>
    <row r="318" spans="4:82" s="1" customFormat="1" x14ac:dyDescent="0.25">
      <c r="D318" s="2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33"/>
      <c r="AF318" s="33"/>
      <c r="AG318" s="33"/>
      <c r="AH318" s="33"/>
      <c r="AI318" s="33"/>
      <c r="AJ318" s="33"/>
      <c r="AK318" s="4"/>
      <c r="AL318" s="4"/>
      <c r="AM318" s="4"/>
      <c r="AN318" s="4"/>
      <c r="AO318" s="4"/>
      <c r="AP318" s="4"/>
      <c r="AQ318" s="11"/>
      <c r="AR318" s="4"/>
      <c r="AS318" s="11"/>
      <c r="AT318" s="4"/>
      <c r="AU318" s="4"/>
      <c r="AV318" s="4"/>
      <c r="AW318" s="11"/>
      <c r="AX318" s="4"/>
      <c r="AY318" s="11"/>
      <c r="AZ318" s="4"/>
      <c r="BA318" s="4"/>
      <c r="BB318" s="4"/>
      <c r="BC318" s="11"/>
      <c r="BD318" s="4"/>
      <c r="BE318" s="11"/>
      <c r="BF318" s="4"/>
      <c r="BG318" s="4"/>
      <c r="BH318" s="4"/>
      <c r="BI318" s="11"/>
      <c r="BJ318" s="4"/>
      <c r="BK318" s="11"/>
      <c r="BL318" s="4"/>
      <c r="BM318" s="4"/>
      <c r="BN318" s="4"/>
      <c r="BO318" s="11"/>
      <c r="BP318" s="4"/>
      <c r="BQ318" s="11"/>
      <c r="BR318" s="4"/>
      <c r="BS318" s="4"/>
      <c r="BT318" s="4"/>
      <c r="BU318" s="4"/>
      <c r="BV318" s="4"/>
      <c r="BW318" s="4"/>
      <c r="BX318" s="4"/>
      <c r="BY318" s="4"/>
      <c r="BZ318" s="4"/>
      <c r="CA318" s="11"/>
      <c r="CB318" s="4"/>
      <c r="CC318" s="11"/>
      <c r="CD318" s="4"/>
    </row>
    <row r="319" spans="4:82" s="1" customFormat="1" x14ac:dyDescent="0.25">
      <c r="D319" s="2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33"/>
      <c r="AF319" s="33"/>
      <c r="AG319" s="33"/>
      <c r="AH319" s="33"/>
      <c r="AI319" s="33"/>
      <c r="AJ319" s="33"/>
      <c r="AK319" s="4"/>
      <c r="AL319" s="4"/>
      <c r="AM319" s="4"/>
      <c r="AN319" s="4"/>
      <c r="AO319" s="4"/>
      <c r="AP319" s="4"/>
      <c r="AQ319" s="11"/>
      <c r="AR319" s="4"/>
      <c r="AS319" s="11"/>
      <c r="AT319" s="4"/>
      <c r="AU319" s="4"/>
      <c r="AV319" s="4"/>
      <c r="AW319" s="11"/>
      <c r="AX319" s="4"/>
      <c r="AY319" s="11"/>
      <c r="AZ319" s="4"/>
      <c r="BA319" s="4"/>
      <c r="BB319" s="4"/>
      <c r="BC319" s="11"/>
      <c r="BD319" s="4"/>
      <c r="BE319" s="11"/>
      <c r="BF319" s="4"/>
      <c r="BG319" s="4"/>
      <c r="BH319" s="4"/>
      <c r="BI319" s="11"/>
      <c r="BJ319" s="4"/>
      <c r="BK319" s="11"/>
      <c r="BL319" s="4"/>
      <c r="BM319" s="4"/>
      <c r="BN319" s="4"/>
      <c r="BO319" s="11"/>
      <c r="BP319" s="4"/>
      <c r="BQ319" s="11"/>
      <c r="BR319" s="4"/>
      <c r="BS319" s="4"/>
      <c r="BT319" s="4"/>
      <c r="BU319" s="4"/>
      <c r="BV319" s="4"/>
      <c r="BW319" s="4"/>
      <c r="BX319" s="4"/>
      <c r="BY319" s="4"/>
      <c r="BZ319" s="4"/>
      <c r="CA319" s="11"/>
      <c r="CB319" s="4"/>
      <c r="CC319" s="11"/>
      <c r="CD319" s="4"/>
    </row>
    <row r="320" spans="4:82" s="1" customFormat="1" x14ac:dyDescent="0.25">
      <c r="D320" s="2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33"/>
      <c r="AF320" s="33"/>
      <c r="AG320" s="33"/>
      <c r="AH320" s="33"/>
      <c r="AI320" s="33"/>
      <c r="AJ320" s="33"/>
      <c r="AK320" s="4"/>
      <c r="AL320" s="4"/>
      <c r="AM320" s="4"/>
      <c r="AN320" s="4"/>
      <c r="AO320" s="4"/>
      <c r="AP320" s="4"/>
      <c r="AQ320" s="11"/>
      <c r="AR320" s="4"/>
      <c r="AS320" s="11"/>
      <c r="AT320" s="4"/>
      <c r="AU320" s="4"/>
      <c r="AV320" s="4"/>
      <c r="AW320" s="11"/>
      <c r="AX320" s="4"/>
      <c r="AY320" s="11"/>
      <c r="AZ320" s="4"/>
      <c r="BA320" s="4"/>
      <c r="BB320" s="4"/>
      <c r="BC320" s="11"/>
      <c r="BD320" s="4"/>
      <c r="BE320" s="11"/>
      <c r="BF320" s="4"/>
      <c r="BG320" s="4"/>
      <c r="BH320" s="4"/>
      <c r="BI320" s="11"/>
      <c r="BJ320" s="4"/>
      <c r="BK320" s="11"/>
      <c r="BL320" s="4"/>
      <c r="BM320" s="4"/>
      <c r="BN320" s="4"/>
      <c r="BO320" s="11"/>
      <c r="BP320" s="4"/>
      <c r="BQ320" s="11"/>
      <c r="BR320" s="4"/>
      <c r="BS320" s="4"/>
      <c r="BT320" s="4"/>
      <c r="BU320" s="4"/>
      <c r="BV320" s="4"/>
      <c r="BW320" s="4"/>
      <c r="BX320" s="4"/>
      <c r="BY320" s="4"/>
      <c r="BZ320" s="4"/>
      <c r="CA320" s="11"/>
      <c r="CB320" s="4"/>
      <c r="CC320" s="11"/>
      <c r="CD320" s="4"/>
    </row>
    <row r="321" spans="4:82" s="1" customFormat="1" x14ac:dyDescent="0.25">
      <c r="D321" s="2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33"/>
      <c r="AF321" s="33"/>
      <c r="AG321" s="33"/>
      <c r="AH321" s="33"/>
      <c r="AI321" s="33"/>
      <c r="AJ321" s="33"/>
      <c r="AK321" s="4"/>
      <c r="AL321" s="4"/>
      <c r="AM321" s="4"/>
      <c r="AN321" s="4"/>
      <c r="AO321" s="4"/>
      <c r="AP321" s="4"/>
      <c r="AQ321" s="11"/>
      <c r="AR321" s="4"/>
      <c r="AS321" s="11"/>
      <c r="AT321" s="4"/>
      <c r="AU321" s="4"/>
      <c r="AV321" s="4"/>
      <c r="AW321" s="11"/>
      <c r="AX321" s="4"/>
      <c r="AY321" s="11"/>
      <c r="AZ321" s="4"/>
      <c r="BA321" s="4"/>
      <c r="BB321" s="4"/>
      <c r="BC321" s="11"/>
      <c r="BD321" s="4"/>
      <c r="BE321" s="11"/>
      <c r="BF321" s="4"/>
      <c r="BG321" s="4"/>
      <c r="BH321" s="4"/>
      <c r="BI321" s="11"/>
      <c r="BJ321" s="4"/>
      <c r="BK321" s="11"/>
      <c r="BL321" s="4"/>
      <c r="BM321" s="4"/>
      <c r="BN321" s="4"/>
      <c r="BO321" s="11"/>
      <c r="BP321" s="4"/>
      <c r="BQ321" s="11"/>
      <c r="BR321" s="4"/>
      <c r="BS321" s="4"/>
      <c r="BT321" s="4"/>
      <c r="BU321" s="4"/>
      <c r="BV321" s="4"/>
      <c r="BW321" s="4"/>
      <c r="BX321" s="4"/>
      <c r="BY321" s="4"/>
      <c r="BZ321" s="4"/>
      <c r="CA321" s="11"/>
      <c r="CB321" s="4"/>
      <c r="CC321" s="11"/>
      <c r="CD321" s="4"/>
    </row>
    <row r="322" spans="4:82" s="1" customFormat="1" x14ac:dyDescent="0.25">
      <c r="D322" s="2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33"/>
      <c r="AF322" s="33"/>
      <c r="AG322" s="33"/>
      <c r="AH322" s="33"/>
      <c r="AI322" s="33"/>
      <c r="AJ322" s="33"/>
      <c r="AK322" s="4"/>
      <c r="AL322" s="4"/>
      <c r="AM322" s="4"/>
      <c r="AN322" s="4"/>
      <c r="AO322" s="4"/>
      <c r="AP322" s="4"/>
      <c r="AQ322" s="11"/>
      <c r="AR322" s="4"/>
      <c r="AS322" s="11"/>
      <c r="AT322" s="4"/>
      <c r="AU322" s="4"/>
      <c r="AV322" s="4"/>
      <c r="AW322" s="11"/>
      <c r="AX322" s="4"/>
      <c r="AY322" s="11"/>
      <c r="AZ322" s="4"/>
      <c r="BA322" s="4"/>
      <c r="BB322" s="4"/>
      <c r="BC322" s="11"/>
      <c r="BD322" s="4"/>
      <c r="BE322" s="11"/>
      <c r="BF322" s="4"/>
      <c r="BG322" s="4"/>
      <c r="BH322" s="4"/>
      <c r="BI322" s="11"/>
      <c r="BJ322" s="4"/>
      <c r="BK322" s="11"/>
      <c r="BL322" s="4"/>
      <c r="BM322" s="4"/>
      <c r="BN322" s="4"/>
      <c r="BO322" s="11"/>
      <c r="BP322" s="4"/>
      <c r="BQ322" s="11"/>
      <c r="BR322" s="4"/>
      <c r="BS322" s="4"/>
      <c r="BT322" s="4"/>
      <c r="BU322" s="4"/>
      <c r="BV322" s="4"/>
      <c r="BW322" s="4"/>
      <c r="BX322" s="4"/>
      <c r="BY322" s="4"/>
      <c r="BZ322" s="4"/>
      <c r="CA322" s="11"/>
      <c r="CB322" s="4"/>
      <c r="CC322" s="11"/>
      <c r="CD322" s="4"/>
    </row>
    <row r="323" spans="4:82" s="1" customFormat="1" x14ac:dyDescent="0.25">
      <c r="D323" s="2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33"/>
      <c r="AF323" s="33"/>
      <c r="AG323" s="33"/>
      <c r="AH323" s="33"/>
      <c r="AI323" s="33"/>
      <c r="AJ323" s="33"/>
      <c r="AK323" s="4"/>
      <c r="AL323" s="4"/>
      <c r="AM323" s="4"/>
      <c r="AN323" s="4"/>
      <c r="AO323" s="4"/>
      <c r="AP323" s="4"/>
      <c r="AQ323" s="11"/>
      <c r="AR323" s="4"/>
      <c r="AS323" s="11"/>
      <c r="AT323" s="4"/>
      <c r="AU323" s="4"/>
      <c r="AV323" s="4"/>
      <c r="AW323" s="11"/>
      <c r="AX323" s="4"/>
      <c r="AY323" s="11"/>
      <c r="AZ323" s="4"/>
      <c r="BA323" s="4"/>
      <c r="BB323" s="4"/>
      <c r="BC323" s="11"/>
      <c r="BD323" s="4"/>
      <c r="BE323" s="11"/>
      <c r="BF323" s="4"/>
      <c r="BG323" s="4"/>
      <c r="BH323" s="4"/>
      <c r="BI323" s="11"/>
      <c r="BJ323" s="4"/>
      <c r="BK323" s="11"/>
      <c r="BL323" s="4"/>
      <c r="BM323" s="4"/>
      <c r="BN323" s="4"/>
      <c r="BO323" s="11"/>
      <c r="BP323" s="4"/>
      <c r="BQ323" s="11"/>
      <c r="BR323" s="4"/>
      <c r="BS323" s="4"/>
      <c r="BT323" s="4"/>
      <c r="BU323" s="4"/>
      <c r="BV323" s="4"/>
      <c r="BW323" s="4"/>
      <c r="BX323" s="4"/>
      <c r="BY323" s="4"/>
      <c r="BZ323" s="4"/>
      <c r="CA323" s="11"/>
      <c r="CB323" s="4"/>
      <c r="CC323" s="11"/>
      <c r="CD323" s="4"/>
    </row>
    <row r="324" spans="4:82" s="1" customFormat="1" x14ac:dyDescent="0.25">
      <c r="D324" s="2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33"/>
      <c r="AF324" s="33"/>
      <c r="AG324" s="33"/>
      <c r="AH324" s="33"/>
      <c r="AI324" s="33"/>
      <c r="AJ324" s="33"/>
      <c r="AK324" s="4"/>
      <c r="AL324" s="4"/>
      <c r="AM324" s="4"/>
      <c r="AN324" s="4"/>
      <c r="AO324" s="4"/>
      <c r="AP324" s="4"/>
      <c r="AQ324" s="11"/>
      <c r="AR324" s="4"/>
      <c r="AS324" s="11"/>
      <c r="AT324" s="4"/>
      <c r="AU324" s="4"/>
      <c r="AV324" s="4"/>
      <c r="AW324" s="11"/>
      <c r="AX324" s="4"/>
      <c r="AY324" s="11"/>
      <c r="AZ324" s="4"/>
      <c r="BA324" s="4"/>
      <c r="BB324" s="4"/>
      <c r="BC324" s="11"/>
      <c r="BD324" s="4"/>
      <c r="BE324" s="11"/>
      <c r="BF324" s="4"/>
      <c r="BG324" s="4"/>
      <c r="BH324" s="4"/>
      <c r="BI324" s="11"/>
      <c r="BJ324" s="4"/>
      <c r="BK324" s="11"/>
      <c r="BL324" s="4"/>
      <c r="BM324" s="4"/>
      <c r="BN324" s="4"/>
      <c r="BO324" s="11"/>
      <c r="BP324" s="4"/>
      <c r="BQ324" s="11"/>
      <c r="BR324" s="4"/>
      <c r="BS324" s="4"/>
      <c r="BT324" s="4"/>
      <c r="BU324" s="4"/>
      <c r="BV324" s="4"/>
      <c r="BW324" s="4"/>
      <c r="BX324" s="4"/>
      <c r="BY324" s="4"/>
      <c r="BZ324" s="4"/>
      <c r="CA324" s="11"/>
      <c r="CB324" s="4"/>
      <c r="CC324" s="11"/>
      <c r="CD324" s="4"/>
    </row>
    <row r="325" spans="4:82" s="1" customFormat="1" x14ac:dyDescent="0.25">
      <c r="D325" s="2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33"/>
      <c r="AF325" s="33"/>
      <c r="AG325" s="33"/>
      <c r="AH325" s="33"/>
      <c r="AI325" s="33"/>
      <c r="AJ325" s="33"/>
      <c r="AK325" s="4"/>
      <c r="AL325" s="4"/>
      <c r="AM325" s="4"/>
      <c r="AN325" s="4"/>
      <c r="AO325" s="4"/>
      <c r="AP325" s="4"/>
      <c r="AQ325" s="11"/>
      <c r="AR325" s="4"/>
      <c r="AS325" s="11"/>
      <c r="AT325" s="4"/>
      <c r="AU325" s="4"/>
      <c r="AV325" s="4"/>
      <c r="AW325" s="11"/>
      <c r="AX325" s="4"/>
      <c r="AY325" s="11"/>
      <c r="AZ325" s="4"/>
      <c r="BA325" s="4"/>
      <c r="BB325" s="4"/>
      <c r="BC325" s="11"/>
      <c r="BD325" s="4"/>
      <c r="BE325" s="11"/>
      <c r="BF325" s="4"/>
      <c r="BG325" s="4"/>
      <c r="BH325" s="4"/>
      <c r="BI325" s="11"/>
      <c r="BJ325" s="4"/>
      <c r="BK325" s="11"/>
      <c r="BL325" s="4"/>
      <c r="BM325" s="4"/>
      <c r="BN325" s="4"/>
      <c r="BO325" s="11"/>
      <c r="BP325" s="4"/>
      <c r="BQ325" s="11"/>
      <c r="BR325" s="4"/>
      <c r="BS325" s="4"/>
      <c r="BT325" s="4"/>
      <c r="BU325" s="4"/>
      <c r="BV325" s="4"/>
      <c r="BW325" s="4"/>
      <c r="BX325" s="4"/>
      <c r="BY325" s="4"/>
      <c r="BZ325" s="4"/>
      <c r="CA325" s="11"/>
      <c r="CB325" s="4"/>
      <c r="CC325" s="11"/>
      <c r="CD325" s="4"/>
    </row>
    <row r="326" spans="4:82" s="1" customFormat="1" x14ac:dyDescent="0.25">
      <c r="D326" s="2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11"/>
      <c r="AR326" s="4"/>
      <c r="AS326" s="11"/>
      <c r="AT326" s="4"/>
      <c r="AU326" s="4"/>
      <c r="AV326" s="4"/>
      <c r="AW326" s="11"/>
      <c r="AX326" s="4"/>
      <c r="AY326" s="11"/>
      <c r="AZ326" s="4"/>
      <c r="BA326" s="4"/>
      <c r="BB326" s="4"/>
      <c r="BC326" s="11"/>
      <c r="BD326" s="4"/>
      <c r="BE326" s="11"/>
      <c r="BF326" s="4"/>
      <c r="BG326" s="4"/>
      <c r="BH326" s="4"/>
      <c r="BI326" s="11"/>
      <c r="BJ326" s="4"/>
      <c r="BK326" s="11"/>
      <c r="BL326" s="4"/>
      <c r="BM326" s="4"/>
      <c r="BN326" s="4"/>
      <c r="BO326" s="11"/>
      <c r="BP326" s="4"/>
      <c r="BQ326" s="11"/>
      <c r="BR326" s="4"/>
      <c r="BS326" s="4"/>
      <c r="BT326" s="4"/>
      <c r="BU326" s="4"/>
      <c r="BV326" s="4"/>
      <c r="BW326" s="4"/>
      <c r="BX326" s="4"/>
      <c r="BY326" s="4"/>
      <c r="BZ326" s="4"/>
      <c r="CA326" s="11"/>
      <c r="CB326" s="4"/>
      <c r="CC326" s="11"/>
      <c r="CD326" s="4"/>
    </row>
    <row r="327" spans="4:82" s="1" customFormat="1" x14ac:dyDescent="0.25">
      <c r="D327" s="2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33"/>
      <c r="AF327" s="33"/>
      <c r="AG327" s="33"/>
      <c r="AH327" s="33"/>
      <c r="AI327" s="33"/>
      <c r="AJ327" s="33"/>
      <c r="AK327" s="4"/>
      <c r="AL327" s="4"/>
      <c r="AM327" s="4"/>
      <c r="AN327" s="4"/>
      <c r="AO327" s="4"/>
      <c r="AP327" s="4"/>
      <c r="AQ327" s="11"/>
      <c r="AR327" s="4"/>
      <c r="AS327" s="11"/>
      <c r="AT327" s="4"/>
      <c r="AU327" s="4"/>
      <c r="AV327" s="4"/>
      <c r="AW327" s="11"/>
      <c r="AX327" s="4"/>
      <c r="AY327" s="11"/>
      <c r="AZ327" s="4"/>
      <c r="BA327" s="4"/>
      <c r="BB327" s="4"/>
      <c r="BC327" s="11"/>
      <c r="BD327" s="4"/>
      <c r="BE327" s="11"/>
      <c r="BF327" s="4"/>
      <c r="BG327" s="4"/>
      <c r="BH327" s="4"/>
      <c r="BI327" s="11"/>
      <c r="BJ327" s="4"/>
      <c r="BK327" s="11"/>
      <c r="BL327" s="4"/>
      <c r="BM327" s="4"/>
      <c r="BN327" s="4"/>
      <c r="BO327" s="11"/>
      <c r="BP327" s="4"/>
      <c r="BQ327" s="11"/>
      <c r="BR327" s="4"/>
      <c r="BS327" s="4"/>
      <c r="BT327" s="4"/>
      <c r="BU327" s="4"/>
      <c r="BV327" s="4"/>
      <c r="BW327" s="4"/>
      <c r="BX327" s="4"/>
      <c r="BY327" s="4"/>
      <c r="BZ327" s="4"/>
      <c r="CA327" s="11"/>
      <c r="CB327" s="4"/>
      <c r="CC327" s="11"/>
      <c r="CD327" s="4"/>
    </row>
    <row r="328" spans="4:82" s="1" customFormat="1" x14ac:dyDescent="0.25">
      <c r="D328" s="2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33"/>
      <c r="AF328" s="33"/>
      <c r="AG328" s="33"/>
      <c r="AH328" s="33"/>
      <c r="AI328" s="33"/>
      <c r="AJ328" s="33"/>
      <c r="AK328" s="4"/>
      <c r="AL328" s="4"/>
      <c r="AM328" s="4"/>
      <c r="AN328" s="4"/>
      <c r="AO328" s="4"/>
      <c r="AP328" s="4"/>
      <c r="AQ328" s="11"/>
      <c r="AR328" s="4"/>
      <c r="AS328" s="11"/>
      <c r="AT328" s="4"/>
      <c r="AU328" s="4"/>
      <c r="AV328" s="4"/>
      <c r="AW328" s="11"/>
      <c r="AX328" s="4"/>
      <c r="AY328" s="11"/>
      <c r="AZ328" s="4"/>
      <c r="BA328" s="4"/>
      <c r="BB328" s="4"/>
      <c r="BC328" s="11"/>
      <c r="BD328" s="4"/>
      <c r="BE328" s="11"/>
      <c r="BF328" s="4"/>
      <c r="BG328" s="4"/>
      <c r="BH328" s="4"/>
      <c r="BI328" s="11"/>
      <c r="BJ328" s="4"/>
      <c r="BK328" s="11"/>
      <c r="BL328" s="4"/>
      <c r="BM328" s="4"/>
      <c r="BN328" s="4"/>
      <c r="BO328" s="11"/>
      <c r="BP328" s="4"/>
      <c r="BQ328" s="11"/>
      <c r="BR328" s="4"/>
      <c r="BS328" s="4"/>
      <c r="BT328" s="4"/>
      <c r="BU328" s="4"/>
      <c r="BV328" s="4"/>
      <c r="BW328" s="4"/>
      <c r="BX328" s="4"/>
      <c r="BY328" s="4"/>
      <c r="BZ328" s="4"/>
      <c r="CA328" s="11"/>
      <c r="CB328" s="4"/>
      <c r="CC328" s="11"/>
      <c r="CD328" s="4"/>
    </row>
    <row r="329" spans="4:82" s="1" customFormat="1" x14ac:dyDescent="0.25">
      <c r="D329" s="2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33"/>
      <c r="AF329" s="33"/>
      <c r="AG329" s="33"/>
      <c r="AH329" s="33"/>
      <c r="AI329" s="33"/>
      <c r="AJ329" s="33"/>
      <c r="AK329" s="4"/>
      <c r="AL329" s="4"/>
      <c r="AM329" s="4"/>
      <c r="AN329" s="4"/>
      <c r="AO329" s="4"/>
      <c r="AP329" s="4"/>
      <c r="AQ329" s="11"/>
      <c r="AR329" s="4"/>
      <c r="AS329" s="11"/>
      <c r="AT329" s="4"/>
      <c r="AU329" s="4"/>
      <c r="AV329" s="4"/>
      <c r="AW329" s="11"/>
      <c r="AX329" s="4"/>
      <c r="AY329" s="11"/>
      <c r="AZ329" s="4"/>
      <c r="BA329" s="4"/>
      <c r="BB329" s="4"/>
      <c r="BC329" s="11"/>
      <c r="BD329" s="4"/>
      <c r="BE329" s="11"/>
      <c r="BF329" s="4"/>
      <c r="BG329" s="4"/>
      <c r="BH329" s="4"/>
      <c r="BI329" s="11"/>
      <c r="BJ329" s="4"/>
      <c r="BK329" s="11"/>
      <c r="BL329" s="4"/>
      <c r="BM329" s="4"/>
      <c r="BN329" s="4"/>
      <c r="BO329" s="11"/>
      <c r="BP329" s="4"/>
      <c r="BQ329" s="11"/>
      <c r="BR329" s="4"/>
      <c r="BS329" s="4"/>
      <c r="BT329" s="4"/>
      <c r="BU329" s="4"/>
      <c r="BV329" s="4"/>
      <c r="BW329" s="4"/>
      <c r="BX329" s="4"/>
      <c r="BY329" s="4"/>
      <c r="BZ329" s="4"/>
      <c r="CA329" s="11"/>
      <c r="CB329" s="4"/>
      <c r="CC329" s="11"/>
      <c r="CD329" s="4"/>
    </row>
    <row r="330" spans="4:82" s="1" customFormat="1" x14ac:dyDescent="0.25">
      <c r="D330" s="2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33"/>
      <c r="AF330" s="33"/>
      <c r="AG330" s="33"/>
      <c r="AH330" s="33"/>
      <c r="AI330" s="33"/>
      <c r="AJ330" s="33"/>
      <c r="AK330" s="4"/>
      <c r="AL330" s="4"/>
      <c r="AM330" s="4"/>
      <c r="AN330" s="4"/>
      <c r="AO330" s="4"/>
      <c r="AP330" s="4"/>
      <c r="AQ330" s="11"/>
      <c r="AR330" s="4"/>
      <c r="AS330" s="11"/>
      <c r="AT330" s="4"/>
      <c r="AU330" s="4"/>
      <c r="AV330" s="4"/>
      <c r="AW330" s="11"/>
      <c r="AX330" s="4"/>
      <c r="AY330" s="11"/>
      <c r="AZ330" s="4"/>
      <c r="BA330" s="4"/>
      <c r="BB330" s="4"/>
      <c r="BC330" s="11"/>
      <c r="BD330" s="4"/>
      <c r="BE330" s="11"/>
      <c r="BF330" s="4"/>
      <c r="BG330" s="4"/>
      <c r="BH330" s="4"/>
      <c r="BI330" s="11"/>
      <c r="BJ330" s="4"/>
      <c r="BK330" s="11"/>
      <c r="BL330" s="4"/>
      <c r="BM330" s="4"/>
      <c r="BN330" s="4"/>
      <c r="BO330" s="11"/>
      <c r="BP330" s="4"/>
      <c r="BQ330" s="11"/>
      <c r="BR330" s="4"/>
      <c r="BS330" s="4"/>
      <c r="BT330" s="4"/>
      <c r="BU330" s="4"/>
      <c r="BV330" s="4"/>
      <c r="BW330" s="4"/>
      <c r="BX330" s="4"/>
      <c r="BY330" s="4"/>
      <c r="BZ330" s="4"/>
      <c r="CA330" s="11"/>
      <c r="CB330" s="4"/>
      <c r="CC330" s="11"/>
      <c r="CD330" s="4"/>
    </row>
    <row r="331" spans="4:82" s="1" customFormat="1" x14ac:dyDescent="0.25">
      <c r="D331" s="2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33"/>
      <c r="AF331" s="33"/>
      <c r="AG331" s="33"/>
      <c r="AH331" s="33"/>
      <c r="AI331" s="33"/>
      <c r="AJ331" s="33"/>
      <c r="AK331" s="4"/>
      <c r="AL331" s="4"/>
      <c r="AM331" s="4"/>
      <c r="AN331" s="4"/>
      <c r="AO331" s="4"/>
      <c r="AP331" s="4"/>
      <c r="AQ331" s="11"/>
      <c r="AR331" s="4"/>
      <c r="AS331" s="11"/>
      <c r="AT331" s="4"/>
      <c r="AU331" s="4"/>
      <c r="AV331" s="4"/>
      <c r="AW331" s="11"/>
      <c r="AX331" s="4"/>
      <c r="AY331" s="11"/>
      <c r="AZ331" s="4"/>
      <c r="BA331" s="4"/>
      <c r="BB331" s="4"/>
      <c r="BC331" s="11"/>
      <c r="BD331" s="4"/>
      <c r="BE331" s="11"/>
      <c r="BF331" s="4"/>
      <c r="BG331" s="4"/>
      <c r="BH331" s="4"/>
      <c r="BI331" s="11"/>
      <c r="BJ331" s="4"/>
      <c r="BK331" s="11"/>
      <c r="BL331" s="4"/>
      <c r="BM331" s="4"/>
      <c r="BN331" s="4"/>
      <c r="BO331" s="11"/>
      <c r="BP331" s="4"/>
      <c r="BQ331" s="11"/>
      <c r="BR331" s="4"/>
      <c r="BS331" s="4"/>
      <c r="BT331" s="4"/>
      <c r="BU331" s="4"/>
      <c r="BV331" s="4"/>
      <c r="BW331" s="4"/>
      <c r="BX331" s="4"/>
      <c r="BY331" s="4"/>
      <c r="BZ331" s="4"/>
      <c r="CA331" s="11"/>
      <c r="CB331" s="4"/>
      <c r="CC331" s="11"/>
      <c r="CD331" s="4"/>
    </row>
    <row r="332" spans="4:82" s="1" customFormat="1" x14ac:dyDescent="0.25">
      <c r="D332" s="2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11"/>
      <c r="AR332" s="4"/>
      <c r="AS332" s="11"/>
      <c r="AT332" s="4"/>
      <c r="AU332" s="4"/>
      <c r="AV332" s="4"/>
      <c r="AW332" s="11"/>
      <c r="AX332" s="4"/>
      <c r="AY332" s="11"/>
      <c r="AZ332" s="4"/>
      <c r="BA332" s="4"/>
      <c r="BB332" s="4"/>
      <c r="BC332" s="11"/>
      <c r="BD332" s="4"/>
      <c r="BE332" s="11"/>
      <c r="BF332" s="4"/>
      <c r="BG332" s="4"/>
      <c r="BH332" s="4"/>
      <c r="BI332" s="11"/>
      <c r="BJ332" s="4"/>
      <c r="BK332" s="11"/>
      <c r="BL332" s="4"/>
      <c r="BM332" s="4"/>
      <c r="BN332" s="4"/>
      <c r="BO332" s="11"/>
      <c r="BP332" s="4"/>
      <c r="BQ332" s="11"/>
      <c r="BR332" s="4"/>
      <c r="BS332" s="4"/>
      <c r="BT332" s="4"/>
      <c r="BU332" s="4"/>
      <c r="BV332" s="4"/>
      <c r="BW332" s="4"/>
      <c r="BX332" s="4"/>
      <c r="BY332" s="4"/>
      <c r="BZ332" s="4"/>
      <c r="CA332" s="11"/>
      <c r="CB332" s="4"/>
      <c r="CC332" s="11"/>
      <c r="CD332" s="4"/>
    </row>
    <row r="333" spans="4:82" s="1" customFormat="1" x14ac:dyDescent="0.25">
      <c r="D333" s="2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33"/>
      <c r="AF333" s="33"/>
      <c r="AG333" s="33"/>
      <c r="AH333" s="33"/>
      <c r="AI333" s="33"/>
      <c r="AJ333" s="33"/>
      <c r="AK333" s="4"/>
      <c r="AL333" s="4"/>
      <c r="AM333" s="4"/>
      <c r="AN333" s="4"/>
      <c r="AO333" s="4"/>
      <c r="AP333" s="4"/>
      <c r="AQ333" s="11"/>
      <c r="AR333" s="4"/>
      <c r="AS333" s="11"/>
      <c r="AT333" s="4"/>
      <c r="AU333" s="4"/>
      <c r="AV333" s="4"/>
      <c r="AW333" s="11"/>
      <c r="AX333" s="4"/>
      <c r="AY333" s="11"/>
      <c r="AZ333" s="4"/>
      <c r="BA333" s="4"/>
      <c r="BB333" s="4"/>
      <c r="BC333" s="11"/>
      <c r="BD333" s="4"/>
      <c r="BE333" s="11"/>
      <c r="BF333" s="4"/>
      <c r="BG333" s="4"/>
      <c r="BH333" s="4"/>
      <c r="BI333" s="11"/>
      <c r="BJ333" s="4"/>
      <c r="BK333" s="11"/>
      <c r="BL333" s="4"/>
      <c r="BM333" s="4"/>
      <c r="BN333" s="4"/>
      <c r="BO333" s="11"/>
      <c r="BP333" s="4"/>
      <c r="BQ333" s="11"/>
      <c r="BR333" s="4"/>
      <c r="BS333" s="4"/>
      <c r="BT333" s="4"/>
      <c r="BU333" s="4"/>
      <c r="BV333" s="4"/>
      <c r="BW333" s="4"/>
      <c r="BX333" s="4"/>
      <c r="BY333" s="4"/>
      <c r="BZ333" s="4"/>
      <c r="CA333" s="11"/>
      <c r="CB333" s="4"/>
      <c r="CC333" s="11"/>
      <c r="CD333" s="4"/>
    </row>
    <row r="334" spans="4:82" s="1" customFormat="1" x14ac:dyDescent="0.25">
      <c r="D334" s="2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33"/>
      <c r="AF334" s="33"/>
      <c r="AG334" s="33"/>
      <c r="AH334" s="33"/>
      <c r="AI334" s="33"/>
      <c r="AJ334" s="33"/>
      <c r="AK334" s="4"/>
      <c r="AL334" s="4"/>
      <c r="AM334" s="4"/>
      <c r="AN334" s="4"/>
      <c r="AO334" s="4"/>
      <c r="AP334" s="4"/>
      <c r="AQ334" s="11"/>
      <c r="AR334" s="4"/>
      <c r="AS334" s="11"/>
      <c r="AT334" s="4"/>
      <c r="AU334" s="4"/>
      <c r="AV334" s="4"/>
      <c r="AW334" s="11"/>
      <c r="AX334" s="4"/>
      <c r="AY334" s="11"/>
      <c r="AZ334" s="4"/>
      <c r="BA334" s="4"/>
      <c r="BB334" s="4"/>
      <c r="BC334" s="11"/>
      <c r="BD334" s="4"/>
      <c r="BE334" s="11"/>
      <c r="BF334" s="4"/>
      <c r="BG334" s="4"/>
      <c r="BH334" s="4"/>
      <c r="BI334" s="11"/>
      <c r="BJ334" s="4"/>
      <c r="BK334" s="11"/>
      <c r="BL334" s="4"/>
      <c r="BM334" s="4"/>
      <c r="BN334" s="4"/>
      <c r="BO334" s="11"/>
      <c r="BP334" s="4"/>
      <c r="BQ334" s="11"/>
      <c r="BR334" s="4"/>
      <c r="BS334" s="4"/>
      <c r="BT334" s="4"/>
      <c r="BU334" s="4"/>
      <c r="BV334" s="4"/>
      <c r="BW334" s="4"/>
      <c r="BX334" s="4"/>
      <c r="BY334" s="4"/>
      <c r="BZ334" s="4"/>
      <c r="CA334" s="11"/>
      <c r="CB334" s="4"/>
      <c r="CC334" s="11"/>
      <c r="CD334" s="4"/>
    </row>
    <row r="335" spans="4:82" s="1" customFormat="1" x14ac:dyDescent="0.25">
      <c r="D335" s="2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33"/>
      <c r="AF335" s="33"/>
      <c r="AG335" s="33"/>
      <c r="AH335" s="33"/>
      <c r="AI335" s="33"/>
      <c r="AJ335" s="33"/>
      <c r="AK335" s="4"/>
      <c r="AL335" s="4"/>
      <c r="AM335" s="4"/>
      <c r="AN335" s="4"/>
      <c r="AO335" s="4"/>
      <c r="AP335" s="4"/>
      <c r="AQ335" s="11"/>
      <c r="AR335" s="4"/>
      <c r="AS335" s="11"/>
      <c r="AT335" s="4"/>
      <c r="AU335" s="4"/>
      <c r="AV335" s="4"/>
      <c r="AW335" s="11"/>
      <c r="AX335" s="4"/>
      <c r="AY335" s="11"/>
      <c r="AZ335" s="4"/>
      <c r="BA335" s="4"/>
      <c r="BB335" s="4"/>
      <c r="BC335" s="11"/>
      <c r="BD335" s="4"/>
      <c r="BE335" s="11"/>
      <c r="BF335" s="4"/>
      <c r="BG335" s="4"/>
      <c r="BH335" s="4"/>
      <c r="BI335" s="11"/>
      <c r="BJ335" s="4"/>
      <c r="BK335" s="11"/>
      <c r="BL335" s="4"/>
      <c r="BM335" s="4"/>
      <c r="BN335" s="4"/>
      <c r="BO335" s="11"/>
      <c r="BP335" s="4"/>
      <c r="BQ335" s="11"/>
      <c r="BR335" s="4"/>
      <c r="BS335" s="4"/>
      <c r="BT335" s="4"/>
      <c r="BU335" s="4"/>
      <c r="BV335" s="4"/>
      <c r="BW335" s="4"/>
      <c r="BX335" s="4"/>
      <c r="BY335" s="4"/>
      <c r="BZ335" s="4"/>
      <c r="CA335" s="11"/>
      <c r="CB335" s="4"/>
      <c r="CC335" s="11"/>
      <c r="CD335" s="4"/>
    </row>
    <row r="336" spans="4:82" s="1" customFormat="1" x14ac:dyDescent="0.25">
      <c r="D336" s="2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33"/>
      <c r="AF336" s="33"/>
      <c r="AG336" s="33"/>
      <c r="AH336" s="33"/>
      <c r="AI336" s="33"/>
      <c r="AJ336" s="33"/>
      <c r="AK336" s="4"/>
      <c r="AL336" s="4"/>
      <c r="AM336" s="4"/>
      <c r="AN336" s="4"/>
      <c r="AO336" s="4"/>
      <c r="AP336" s="4"/>
      <c r="AQ336" s="11"/>
      <c r="AR336" s="4"/>
      <c r="AS336" s="11"/>
      <c r="AT336" s="4"/>
      <c r="AU336" s="4"/>
      <c r="AV336" s="4"/>
      <c r="AW336" s="11"/>
      <c r="AX336" s="4"/>
      <c r="AY336" s="11"/>
      <c r="AZ336" s="4"/>
      <c r="BA336" s="4"/>
      <c r="BB336" s="4"/>
      <c r="BC336" s="11"/>
      <c r="BD336" s="4"/>
      <c r="BE336" s="11"/>
      <c r="BF336" s="4"/>
      <c r="BG336" s="4"/>
      <c r="BH336" s="4"/>
      <c r="BI336" s="11"/>
      <c r="BJ336" s="4"/>
      <c r="BK336" s="11"/>
      <c r="BL336" s="4"/>
      <c r="BM336" s="4"/>
      <c r="BN336" s="4"/>
      <c r="BO336" s="11"/>
      <c r="BP336" s="4"/>
      <c r="BQ336" s="11"/>
      <c r="BR336" s="4"/>
      <c r="BS336" s="4"/>
      <c r="BT336" s="4"/>
      <c r="BU336" s="4"/>
      <c r="BV336" s="4"/>
      <c r="BW336" s="4"/>
      <c r="BX336" s="4"/>
      <c r="BY336" s="4"/>
      <c r="BZ336" s="4"/>
      <c r="CA336" s="11"/>
      <c r="CB336" s="4"/>
      <c r="CC336" s="11"/>
      <c r="CD336" s="4"/>
    </row>
    <row r="337" spans="4:82" s="1" customFormat="1" x14ac:dyDescent="0.25">
      <c r="D337" s="2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11"/>
      <c r="AR337" s="4"/>
      <c r="AS337" s="11"/>
      <c r="AT337" s="4"/>
      <c r="AU337" s="4"/>
      <c r="AV337" s="4"/>
      <c r="AW337" s="11"/>
      <c r="AX337" s="4"/>
      <c r="AY337" s="11"/>
      <c r="AZ337" s="4"/>
      <c r="BA337" s="4"/>
      <c r="BB337" s="4"/>
      <c r="BC337" s="11"/>
      <c r="BD337" s="4"/>
      <c r="BE337" s="11"/>
      <c r="BF337" s="4"/>
      <c r="BG337" s="4"/>
      <c r="BH337" s="4"/>
      <c r="BI337" s="11"/>
      <c r="BJ337" s="4"/>
      <c r="BK337" s="11"/>
      <c r="BL337" s="4"/>
      <c r="BM337" s="4"/>
      <c r="BN337" s="4"/>
      <c r="BO337" s="11"/>
      <c r="BP337" s="4"/>
      <c r="BQ337" s="11"/>
      <c r="BR337" s="4"/>
      <c r="BS337" s="4"/>
      <c r="BT337" s="4"/>
      <c r="BU337" s="4"/>
      <c r="BV337" s="4"/>
      <c r="BW337" s="4"/>
      <c r="BX337" s="4"/>
      <c r="BY337" s="4"/>
      <c r="BZ337" s="4"/>
      <c r="CA337" s="11"/>
      <c r="CB337" s="4"/>
      <c r="CC337" s="11"/>
      <c r="CD337" s="4"/>
    </row>
    <row r="338" spans="4:82" s="1" customFormat="1" x14ac:dyDescent="0.25">
      <c r="D338" s="2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33"/>
      <c r="AF338" s="33"/>
      <c r="AG338" s="33"/>
      <c r="AH338" s="33"/>
      <c r="AI338" s="33"/>
      <c r="AJ338" s="33"/>
      <c r="AK338" s="4"/>
      <c r="AL338" s="4"/>
      <c r="AM338" s="4"/>
      <c r="AN338" s="4"/>
      <c r="AO338" s="4"/>
      <c r="AP338" s="4"/>
      <c r="AQ338" s="11"/>
      <c r="AR338" s="4"/>
      <c r="AS338" s="11"/>
      <c r="AT338" s="4"/>
      <c r="AU338" s="4"/>
      <c r="AV338" s="4"/>
      <c r="AW338" s="11"/>
      <c r="AX338" s="4"/>
      <c r="AY338" s="11"/>
      <c r="AZ338" s="4"/>
      <c r="BA338" s="4"/>
      <c r="BB338" s="4"/>
      <c r="BC338" s="11"/>
      <c r="BD338" s="4"/>
      <c r="BE338" s="11"/>
      <c r="BF338" s="4"/>
      <c r="BG338" s="4"/>
      <c r="BH338" s="4"/>
      <c r="BI338" s="11"/>
      <c r="BJ338" s="4"/>
      <c r="BK338" s="11"/>
      <c r="BL338" s="4"/>
      <c r="BM338" s="4"/>
      <c r="BN338" s="4"/>
      <c r="BO338" s="11"/>
      <c r="BP338" s="4"/>
      <c r="BQ338" s="11"/>
      <c r="BR338" s="4"/>
      <c r="BS338" s="4"/>
      <c r="BT338" s="4"/>
      <c r="BU338" s="4"/>
      <c r="BV338" s="4"/>
      <c r="BW338" s="4"/>
      <c r="BX338" s="4"/>
      <c r="BY338" s="4"/>
      <c r="BZ338" s="4"/>
      <c r="CA338" s="11"/>
      <c r="CB338" s="4"/>
      <c r="CC338" s="11"/>
      <c r="CD338" s="4"/>
    </row>
    <row r="339" spans="4:82" s="1" customFormat="1" x14ac:dyDescent="0.25">
      <c r="D339" s="2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33"/>
      <c r="AF339" s="33"/>
      <c r="AG339" s="33"/>
      <c r="AH339" s="33"/>
      <c r="AI339" s="33"/>
      <c r="AJ339" s="33"/>
      <c r="AK339" s="4"/>
      <c r="AL339" s="4"/>
      <c r="AM339" s="4"/>
      <c r="AN339" s="4"/>
      <c r="AO339" s="4"/>
      <c r="AP339" s="4"/>
      <c r="AQ339" s="11"/>
      <c r="AR339" s="4"/>
      <c r="AS339" s="11"/>
      <c r="AT339" s="4"/>
      <c r="AU339" s="4"/>
      <c r="AV339" s="4"/>
      <c r="AW339" s="11"/>
      <c r="AX339" s="4"/>
      <c r="AY339" s="11"/>
      <c r="AZ339" s="4"/>
      <c r="BA339" s="4"/>
      <c r="BB339" s="4"/>
      <c r="BC339" s="11"/>
      <c r="BD339" s="4"/>
      <c r="BE339" s="11"/>
      <c r="BF339" s="4"/>
      <c r="BG339" s="4"/>
      <c r="BH339" s="4"/>
      <c r="BI339" s="11"/>
      <c r="BJ339" s="4"/>
      <c r="BK339" s="11"/>
      <c r="BL339" s="4"/>
      <c r="BM339" s="4"/>
      <c r="BN339" s="4"/>
      <c r="BO339" s="11"/>
      <c r="BP339" s="4"/>
      <c r="BQ339" s="11"/>
      <c r="BR339" s="4"/>
      <c r="BS339" s="4"/>
      <c r="BT339" s="4"/>
      <c r="BU339" s="4"/>
      <c r="BV339" s="4"/>
      <c r="BW339" s="4"/>
      <c r="BX339" s="4"/>
      <c r="BY339" s="4"/>
      <c r="BZ339" s="4"/>
      <c r="CA339" s="11"/>
      <c r="CB339" s="4"/>
      <c r="CC339" s="11"/>
      <c r="CD339" s="4"/>
    </row>
    <row r="340" spans="4:82" s="1" customFormat="1" x14ac:dyDescent="0.25">
      <c r="D340" s="2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33"/>
      <c r="AF340" s="33"/>
      <c r="AG340" s="33"/>
      <c r="AH340" s="33"/>
      <c r="AI340" s="33"/>
      <c r="AJ340" s="33"/>
      <c r="AK340" s="4"/>
      <c r="AL340" s="4"/>
      <c r="AM340" s="4"/>
      <c r="AN340" s="4"/>
      <c r="AO340" s="4"/>
      <c r="AP340" s="4"/>
      <c r="AQ340" s="11"/>
      <c r="AR340" s="4"/>
      <c r="AS340" s="11"/>
      <c r="AT340" s="4"/>
      <c r="AU340" s="4"/>
      <c r="AV340" s="4"/>
      <c r="AW340" s="11"/>
      <c r="AX340" s="4"/>
      <c r="AY340" s="11"/>
      <c r="AZ340" s="4"/>
      <c r="BA340" s="4"/>
      <c r="BB340" s="4"/>
      <c r="BC340" s="11"/>
      <c r="BD340" s="4"/>
      <c r="BE340" s="11"/>
      <c r="BF340" s="4"/>
      <c r="BG340" s="4"/>
      <c r="BH340" s="4"/>
      <c r="BI340" s="11"/>
      <c r="BJ340" s="4"/>
      <c r="BK340" s="11"/>
      <c r="BL340" s="4"/>
      <c r="BM340" s="4"/>
      <c r="BN340" s="4"/>
      <c r="BO340" s="11"/>
      <c r="BP340" s="4"/>
      <c r="BQ340" s="11"/>
      <c r="BR340" s="4"/>
      <c r="BS340" s="4"/>
      <c r="BT340" s="4"/>
      <c r="BU340" s="4"/>
      <c r="BV340" s="4"/>
      <c r="BW340" s="4"/>
      <c r="BX340" s="4"/>
      <c r="BY340" s="4"/>
      <c r="BZ340" s="4"/>
      <c r="CA340" s="11"/>
      <c r="CB340" s="4"/>
      <c r="CC340" s="11"/>
      <c r="CD340" s="4"/>
    </row>
    <row r="341" spans="4:82" s="1" customFormat="1" x14ac:dyDescent="0.25">
      <c r="D341" s="2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33"/>
      <c r="AF341" s="33"/>
      <c r="AG341" s="33"/>
      <c r="AH341" s="33"/>
      <c r="AI341" s="33"/>
      <c r="AJ341" s="33"/>
      <c r="AK341" s="4"/>
      <c r="AL341" s="4"/>
      <c r="AM341" s="4"/>
      <c r="AN341" s="4"/>
      <c r="AO341" s="4"/>
      <c r="AP341" s="4"/>
      <c r="AQ341" s="11"/>
      <c r="AR341" s="4"/>
      <c r="AS341" s="11"/>
      <c r="AT341" s="4"/>
      <c r="AU341" s="4"/>
      <c r="AV341" s="4"/>
      <c r="AW341" s="11"/>
      <c r="AX341" s="4"/>
      <c r="AY341" s="11"/>
      <c r="AZ341" s="4"/>
      <c r="BA341" s="4"/>
      <c r="BB341" s="4"/>
      <c r="BC341" s="11"/>
      <c r="BD341" s="4"/>
      <c r="BE341" s="11"/>
      <c r="BF341" s="4"/>
      <c r="BG341" s="4"/>
      <c r="BH341" s="4"/>
      <c r="BI341" s="11"/>
      <c r="BJ341" s="4"/>
      <c r="BK341" s="11"/>
      <c r="BL341" s="4"/>
      <c r="BM341" s="4"/>
      <c r="BN341" s="4"/>
      <c r="BO341" s="11"/>
      <c r="BP341" s="4"/>
      <c r="BQ341" s="11"/>
      <c r="BR341" s="4"/>
      <c r="BS341" s="4"/>
      <c r="BT341" s="4"/>
      <c r="BU341" s="4"/>
      <c r="BV341" s="4"/>
      <c r="BW341" s="4"/>
      <c r="BX341" s="4"/>
      <c r="BY341" s="4"/>
      <c r="BZ341" s="4"/>
      <c r="CA341" s="11"/>
      <c r="CB341" s="4"/>
      <c r="CC341" s="11"/>
      <c r="CD341" s="4"/>
    </row>
    <row r="342" spans="4:82" s="1" customFormat="1" x14ac:dyDescent="0.25">
      <c r="D342" s="2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33"/>
      <c r="AF342" s="33"/>
      <c r="AG342" s="33"/>
      <c r="AH342" s="33"/>
      <c r="AI342" s="33"/>
      <c r="AJ342" s="33"/>
      <c r="AK342" s="4"/>
      <c r="AL342" s="4"/>
      <c r="AM342" s="4"/>
      <c r="AN342" s="4"/>
      <c r="AO342" s="4"/>
      <c r="AP342" s="4"/>
      <c r="AQ342" s="11"/>
      <c r="AR342" s="4"/>
      <c r="AS342" s="11"/>
      <c r="AT342" s="4"/>
      <c r="AU342" s="4"/>
      <c r="AV342" s="4"/>
      <c r="AW342" s="11"/>
      <c r="AX342" s="4"/>
      <c r="AY342" s="11"/>
      <c r="AZ342" s="4"/>
      <c r="BA342" s="4"/>
      <c r="BB342" s="4"/>
      <c r="BC342" s="11"/>
      <c r="BD342" s="4"/>
      <c r="BE342" s="11"/>
      <c r="BF342" s="4"/>
      <c r="BG342" s="4"/>
      <c r="BH342" s="4"/>
      <c r="BI342" s="11"/>
      <c r="BJ342" s="4"/>
      <c r="BK342" s="11"/>
      <c r="BL342" s="4"/>
      <c r="BM342" s="4"/>
      <c r="BN342" s="4"/>
      <c r="BO342" s="11"/>
      <c r="BP342" s="4"/>
      <c r="BQ342" s="11"/>
      <c r="BR342" s="4"/>
      <c r="BS342" s="4"/>
      <c r="BT342" s="4"/>
      <c r="BU342" s="4"/>
      <c r="BV342" s="4"/>
      <c r="BW342" s="4"/>
      <c r="BX342" s="4"/>
      <c r="BY342" s="4"/>
      <c r="BZ342" s="4"/>
      <c r="CA342" s="11"/>
      <c r="CB342" s="4"/>
      <c r="CC342" s="11"/>
      <c r="CD342" s="4"/>
    </row>
    <row r="343" spans="4:82" s="1" customFormat="1" x14ac:dyDescent="0.25">
      <c r="D343" s="2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33"/>
      <c r="AF343" s="33"/>
      <c r="AG343" s="33"/>
      <c r="AH343" s="33"/>
      <c r="AI343" s="33"/>
      <c r="AJ343" s="33"/>
      <c r="AK343" s="4"/>
      <c r="AL343" s="4"/>
      <c r="AM343" s="4"/>
      <c r="AN343" s="4"/>
      <c r="AO343" s="4"/>
      <c r="AP343" s="4"/>
      <c r="AQ343" s="11"/>
      <c r="AR343" s="4"/>
      <c r="AS343" s="11"/>
      <c r="AT343" s="4"/>
      <c r="AU343" s="4"/>
      <c r="AV343" s="4"/>
      <c r="AW343" s="11"/>
      <c r="AX343" s="4"/>
      <c r="AY343" s="11"/>
      <c r="AZ343" s="4"/>
      <c r="BA343" s="4"/>
      <c r="BB343" s="4"/>
      <c r="BC343" s="11"/>
      <c r="BD343" s="4"/>
      <c r="BE343" s="11"/>
      <c r="BF343" s="4"/>
      <c r="BG343" s="4"/>
      <c r="BH343" s="4"/>
      <c r="BI343" s="11"/>
      <c r="BJ343" s="4"/>
      <c r="BK343" s="11"/>
      <c r="BL343" s="4"/>
      <c r="BM343" s="4"/>
      <c r="BN343" s="4"/>
      <c r="BO343" s="11"/>
      <c r="BP343" s="4"/>
      <c r="BQ343" s="11"/>
      <c r="BR343" s="4"/>
      <c r="BS343" s="4"/>
      <c r="BT343" s="4"/>
      <c r="BU343" s="4"/>
      <c r="BV343" s="4"/>
      <c r="BW343" s="4"/>
      <c r="BX343" s="4"/>
      <c r="BY343" s="4"/>
      <c r="BZ343" s="4"/>
      <c r="CA343" s="11"/>
      <c r="CB343" s="4"/>
      <c r="CC343" s="11"/>
      <c r="CD343" s="4"/>
    </row>
    <row r="344" spans="4:82" s="1" customFormat="1" x14ac:dyDescent="0.25">
      <c r="D344" s="2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33"/>
      <c r="AF344" s="33"/>
      <c r="AG344" s="33"/>
      <c r="AH344" s="33"/>
      <c r="AI344" s="33"/>
      <c r="AJ344" s="33"/>
      <c r="AK344" s="4"/>
      <c r="AL344" s="4"/>
      <c r="AM344" s="4"/>
      <c r="AN344" s="4"/>
      <c r="AO344" s="4"/>
      <c r="AP344" s="4"/>
      <c r="AQ344" s="11"/>
      <c r="AR344" s="4"/>
      <c r="AS344" s="11"/>
      <c r="AT344" s="4"/>
      <c r="AU344" s="4"/>
      <c r="AV344" s="4"/>
      <c r="AW344" s="11"/>
      <c r="AX344" s="4"/>
      <c r="AY344" s="11"/>
      <c r="AZ344" s="4"/>
      <c r="BA344" s="4"/>
      <c r="BB344" s="4"/>
      <c r="BC344" s="11"/>
      <c r="BD344" s="4"/>
      <c r="BE344" s="11"/>
      <c r="BF344" s="4"/>
      <c r="BG344" s="4"/>
      <c r="BH344" s="4"/>
      <c r="BI344" s="11"/>
      <c r="BJ344" s="4"/>
      <c r="BK344" s="11"/>
      <c r="BL344" s="4"/>
      <c r="BM344" s="4"/>
      <c r="BN344" s="4"/>
      <c r="BO344" s="11"/>
      <c r="BP344" s="4"/>
      <c r="BQ344" s="11"/>
      <c r="BR344" s="4"/>
      <c r="BS344" s="4"/>
      <c r="BT344" s="4"/>
      <c r="BU344" s="4"/>
      <c r="BV344" s="4"/>
      <c r="BW344" s="4"/>
      <c r="BX344" s="4"/>
      <c r="BY344" s="4"/>
      <c r="BZ344" s="4"/>
      <c r="CA344" s="11"/>
      <c r="CB344" s="4"/>
      <c r="CC344" s="11"/>
      <c r="CD344" s="4"/>
    </row>
    <row r="345" spans="4:82" s="1" customFormat="1" x14ac:dyDescent="0.25">
      <c r="D345" s="2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33"/>
      <c r="AF345" s="33"/>
      <c r="AG345" s="33"/>
      <c r="AH345" s="33"/>
      <c r="AI345" s="33"/>
      <c r="AJ345" s="33"/>
      <c r="AK345" s="4"/>
      <c r="AL345" s="4"/>
      <c r="AM345" s="4"/>
      <c r="AN345" s="4"/>
      <c r="AO345" s="4"/>
      <c r="AP345" s="4"/>
      <c r="AQ345" s="11"/>
      <c r="AR345" s="4"/>
      <c r="AS345" s="11"/>
      <c r="AT345" s="4"/>
      <c r="AU345" s="4"/>
      <c r="AV345" s="4"/>
      <c r="AW345" s="11"/>
      <c r="AX345" s="4"/>
      <c r="AY345" s="11"/>
      <c r="AZ345" s="4"/>
      <c r="BA345" s="4"/>
      <c r="BB345" s="4"/>
      <c r="BC345" s="11"/>
      <c r="BD345" s="4"/>
      <c r="BE345" s="11"/>
      <c r="BF345" s="4"/>
      <c r="BG345" s="4"/>
      <c r="BH345" s="4"/>
      <c r="BI345" s="11"/>
      <c r="BJ345" s="4"/>
      <c r="BK345" s="11"/>
      <c r="BL345" s="4"/>
      <c r="BM345" s="4"/>
      <c r="BN345" s="4"/>
      <c r="BO345" s="11"/>
      <c r="BP345" s="4"/>
      <c r="BQ345" s="11"/>
      <c r="BR345" s="4"/>
      <c r="BS345" s="4"/>
      <c r="BT345" s="4"/>
      <c r="BU345" s="4"/>
      <c r="BV345" s="4"/>
      <c r="BW345" s="4"/>
      <c r="BX345" s="4"/>
      <c r="BY345" s="4"/>
      <c r="BZ345" s="4"/>
      <c r="CA345" s="11"/>
      <c r="CB345" s="4"/>
      <c r="CC345" s="11"/>
      <c r="CD345" s="4"/>
    </row>
    <row r="346" spans="4:82" s="1" customFormat="1" x14ac:dyDescent="0.25">
      <c r="D346" s="2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33"/>
      <c r="AF346" s="33"/>
      <c r="AG346" s="33"/>
      <c r="AH346" s="33"/>
      <c r="AI346" s="33"/>
      <c r="AJ346" s="33"/>
      <c r="AK346" s="4"/>
      <c r="AL346" s="4"/>
      <c r="AM346" s="4"/>
      <c r="AN346" s="4"/>
      <c r="AO346" s="4"/>
      <c r="AP346" s="4"/>
      <c r="AQ346" s="11"/>
      <c r="AR346" s="4"/>
      <c r="AS346" s="11"/>
      <c r="AT346" s="4"/>
      <c r="AU346" s="4"/>
      <c r="AV346" s="4"/>
      <c r="AW346" s="11"/>
      <c r="AX346" s="4"/>
      <c r="AY346" s="11"/>
      <c r="AZ346" s="4"/>
      <c r="BA346" s="4"/>
      <c r="BB346" s="4"/>
      <c r="BC346" s="11"/>
      <c r="BD346" s="4"/>
      <c r="BE346" s="11"/>
      <c r="BF346" s="4"/>
      <c r="BG346" s="4"/>
      <c r="BH346" s="4"/>
      <c r="BI346" s="11"/>
      <c r="BJ346" s="4"/>
      <c r="BK346" s="11"/>
      <c r="BL346" s="4"/>
      <c r="BM346" s="4"/>
      <c r="BN346" s="4"/>
      <c r="BO346" s="11"/>
      <c r="BP346" s="4"/>
      <c r="BQ346" s="11"/>
      <c r="BR346" s="4"/>
      <c r="BS346" s="4"/>
      <c r="BT346" s="4"/>
      <c r="BU346" s="4"/>
      <c r="BV346" s="4"/>
      <c r="BW346" s="4"/>
      <c r="BX346" s="4"/>
      <c r="BY346" s="4"/>
      <c r="BZ346" s="4"/>
      <c r="CA346" s="11"/>
      <c r="CB346" s="4"/>
      <c r="CC346" s="11"/>
      <c r="CD346" s="4"/>
    </row>
    <row r="347" spans="4:82" s="1" customFormat="1" x14ac:dyDescent="0.25">
      <c r="D347" s="2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33"/>
      <c r="AF347" s="33"/>
      <c r="AG347" s="33"/>
      <c r="AH347" s="33"/>
      <c r="AI347" s="33"/>
      <c r="AJ347" s="33"/>
      <c r="AK347" s="4"/>
      <c r="AL347" s="4"/>
      <c r="AM347" s="4"/>
      <c r="AN347" s="4"/>
      <c r="AO347" s="4"/>
      <c r="AP347" s="4"/>
      <c r="AQ347" s="11"/>
      <c r="AR347" s="4"/>
      <c r="AS347" s="11"/>
      <c r="AT347" s="4"/>
      <c r="AU347" s="4"/>
      <c r="AV347" s="4"/>
      <c r="AW347" s="11"/>
      <c r="AX347" s="4"/>
      <c r="AY347" s="11"/>
      <c r="AZ347" s="4"/>
      <c r="BA347" s="4"/>
      <c r="BB347" s="4"/>
      <c r="BC347" s="11"/>
      <c r="BD347" s="4"/>
      <c r="BE347" s="11"/>
      <c r="BF347" s="4"/>
      <c r="BG347" s="4"/>
      <c r="BH347" s="4"/>
      <c r="BI347" s="11"/>
      <c r="BJ347" s="4"/>
      <c r="BK347" s="11"/>
      <c r="BL347" s="4"/>
      <c r="BM347" s="4"/>
      <c r="BN347" s="4"/>
      <c r="BO347" s="11"/>
      <c r="BP347" s="4"/>
      <c r="BQ347" s="11"/>
      <c r="BR347" s="4"/>
      <c r="BS347" s="4"/>
      <c r="BT347" s="4"/>
      <c r="BU347" s="4"/>
      <c r="BV347" s="4"/>
      <c r="BW347" s="4"/>
      <c r="BX347" s="4"/>
      <c r="BY347" s="4"/>
      <c r="BZ347" s="4"/>
      <c r="CA347" s="11"/>
      <c r="CB347" s="4"/>
      <c r="CC347" s="11"/>
      <c r="CD347" s="4"/>
    </row>
    <row r="348" spans="4:82" s="1" customFormat="1" x14ac:dyDescent="0.25">
      <c r="D348" s="2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33"/>
      <c r="AF348" s="33"/>
      <c r="AG348" s="33"/>
      <c r="AH348" s="33"/>
      <c r="AI348" s="33"/>
      <c r="AJ348" s="33"/>
      <c r="AK348" s="4"/>
      <c r="AL348" s="4"/>
      <c r="AM348" s="4"/>
      <c r="AN348" s="4"/>
      <c r="AO348" s="4"/>
      <c r="AP348" s="4"/>
      <c r="AQ348" s="11"/>
      <c r="AR348" s="4"/>
      <c r="AS348" s="11"/>
      <c r="AT348" s="4"/>
      <c r="AU348" s="4"/>
      <c r="AV348" s="4"/>
      <c r="AW348" s="11"/>
      <c r="AX348" s="4"/>
      <c r="AY348" s="11"/>
      <c r="AZ348" s="4"/>
      <c r="BA348" s="4"/>
      <c r="BB348" s="4"/>
      <c r="BC348" s="11"/>
      <c r="BD348" s="4"/>
      <c r="BE348" s="11"/>
      <c r="BF348" s="4"/>
      <c r="BG348" s="4"/>
      <c r="BH348" s="4"/>
      <c r="BI348" s="11"/>
      <c r="BJ348" s="4"/>
      <c r="BK348" s="11"/>
      <c r="BL348" s="4"/>
      <c r="BM348" s="4"/>
      <c r="BN348" s="4"/>
      <c r="BO348" s="11"/>
      <c r="BP348" s="4"/>
      <c r="BQ348" s="11"/>
      <c r="BR348" s="4"/>
      <c r="BS348" s="4"/>
      <c r="BT348" s="4"/>
      <c r="BU348" s="4"/>
      <c r="BV348" s="4"/>
      <c r="BW348" s="4"/>
      <c r="BX348" s="4"/>
      <c r="BY348" s="4"/>
      <c r="BZ348" s="4"/>
      <c r="CA348" s="11"/>
      <c r="CB348" s="4"/>
      <c r="CC348" s="11"/>
      <c r="CD348" s="4"/>
    </row>
    <row r="349" spans="4:82" s="1" customFormat="1" x14ac:dyDescent="0.25">
      <c r="D349" s="2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33"/>
      <c r="AF349" s="33"/>
      <c r="AG349" s="33"/>
      <c r="AH349" s="33"/>
      <c r="AI349" s="33"/>
      <c r="AJ349" s="33"/>
      <c r="AK349" s="4"/>
      <c r="AL349" s="4"/>
      <c r="AM349" s="4"/>
      <c r="AN349" s="4"/>
      <c r="AO349" s="4"/>
      <c r="AP349" s="4"/>
      <c r="AQ349" s="11"/>
      <c r="AR349" s="4"/>
      <c r="AS349" s="11"/>
      <c r="AT349" s="4"/>
      <c r="AU349" s="4"/>
      <c r="AV349" s="4"/>
      <c r="AW349" s="11"/>
      <c r="AX349" s="4"/>
      <c r="AY349" s="11"/>
      <c r="AZ349" s="4"/>
      <c r="BA349" s="4"/>
      <c r="BB349" s="4"/>
      <c r="BC349" s="11"/>
      <c r="BD349" s="4"/>
      <c r="BE349" s="11"/>
      <c r="BF349" s="4"/>
      <c r="BG349" s="4"/>
      <c r="BH349" s="4"/>
      <c r="BI349" s="11"/>
      <c r="BJ349" s="4"/>
      <c r="BK349" s="11"/>
      <c r="BL349" s="4"/>
      <c r="BM349" s="4"/>
      <c r="BN349" s="4"/>
      <c r="BO349" s="11"/>
      <c r="BP349" s="4"/>
      <c r="BQ349" s="11"/>
      <c r="BR349" s="4"/>
      <c r="BS349" s="4"/>
      <c r="BT349" s="4"/>
      <c r="BU349" s="4"/>
      <c r="BV349" s="4"/>
      <c r="BW349" s="4"/>
      <c r="BX349" s="4"/>
      <c r="BY349" s="4"/>
      <c r="BZ349" s="4"/>
      <c r="CA349" s="11"/>
      <c r="CB349" s="4"/>
      <c r="CC349" s="11"/>
      <c r="CD349" s="4"/>
    </row>
    <row r="350" spans="4:82" s="1" customFormat="1" x14ac:dyDescent="0.25">
      <c r="D350" s="2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33"/>
      <c r="AF350" s="33"/>
      <c r="AG350" s="33"/>
      <c r="AH350" s="33"/>
      <c r="AI350" s="33"/>
      <c r="AJ350" s="33"/>
      <c r="AK350" s="4"/>
      <c r="AL350" s="4"/>
      <c r="AM350" s="4"/>
      <c r="AN350" s="4"/>
      <c r="AO350" s="4"/>
      <c r="AP350" s="4"/>
      <c r="AQ350" s="11"/>
      <c r="AR350" s="4"/>
      <c r="AS350" s="11"/>
      <c r="AT350" s="4"/>
      <c r="AU350" s="4"/>
      <c r="AV350" s="4"/>
      <c r="AW350" s="11"/>
      <c r="AX350" s="4"/>
      <c r="AY350" s="11"/>
      <c r="AZ350" s="4"/>
      <c r="BA350" s="4"/>
      <c r="BB350" s="4"/>
      <c r="BC350" s="11"/>
      <c r="BD350" s="4"/>
      <c r="BE350" s="11"/>
      <c r="BF350" s="4"/>
      <c r="BG350" s="4"/>
      <c r="BH350" s="4"/>
      <c r="BI350" s="11"/>
      <c r="BJ350" s="4"/>
      <c r="BK350" s="11"/>
      <c r="BL350" s="4"/>
      <c r="BM350" s="4"/>
      <c r="BN350" s="4"/>
      <c r="BO350" s="11"/>
      <c r="BP350" s="4"/>
      <c r="BQ350" s="11"/>
      <c r="BR350" s="4"/>
      <c r="BS350" s="4"/>
      <c r="BT350" s="4"/>
      <c r="BU350" s="4"/>
      <c r="BV350" s="4"/>
      <c r="BW350" s="4"/>
      <c r="BX350" s="4"/>
      <c r="BY350" s="4"/>
      <c r="BZ350" s="4"/>
      <c r="CA350" s="11"/>
      <c r="CB350" s="4"/>
      <c r="CC350" s="11"/>
      <c r="CD350" s="4"/>
    </row>
    <row r="351" spans="4:82" s="1" customFormat="1" x14ac:dyDescent="0.25">
      <c r="D351" s="2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11"/>
      <c r="AR351" s="4"/>
      <c r="AS351" s="11"/>
      <c r="AT351" s="4"/>
      <c r="AU351" s="4"/>
      <c r="AV351" s="4"/>
      <c r="AW351" s="11"/>
      <c r="AX351" s="4"/>
      <c r="AY351" s="11"/>
      <c r="AZ351" s="4"/>
      <c r="BA351" s="4"/>
      <c r="BB351" s="4"/>
      <c r="BC351" s="11"/>
      <c r="BD351" s="4"/>
      <c r="BE351" s="11"/>
      <c r="BF351" s="4"/>
      <c r="BG351" s="4"/>
      <c r="BH351" s="4"/>
      <c r="BI351" s="11"/>
      <c r="BJ351" s="4"/>
      <c r="BK351" s="11"/>
      <c r="BL351" s="4"/>
      <c r="BM351" s="4"/>
      <c r="BN351" s="4"/>
      <c r="BO351" s="11"/>
      <c r="BP351" s="4"/>
      <c r="BQ351" s="11"/>
      <c r="BR351" s="4"/>
      <c r="BS351" s="4"/>
      <c r="BT351" s="4"/>
      <c r="BU351" s="4"/>
      <c r="BV351" s="4"/>
      <c r="BW351" s="4"/>
      <c r="BX351" s="4"/>
      <c r="BY351" s="4"/>
      <c r="BZ351" s="4"/>
      <c r="CA351" s="11"/>
      <c r="CB351" s="4"/>
      <c r="CC351" s="11"/>
      <c r="CD351" s="4"/>
    </row>
    <row r="352" spans="4:82" s="1" customFormat="1" x14ac:dyDescent="0.25">
      <c r="D352" s="2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33"/>
      <c r="AF352" s="33"/>
      <c r="AG352" s="33"/>
      <c r="AH352" s="33"/>
      <c r="AI352" s="33"/>
      <c r="AJ352" s="33"/>
      <c r="AK352" s="4"/>
      <c r="AL352" s="4"/>
      <c r="AM352" s="4"/>
      <c r="AN352" s="4"/>
      <c r="AO352" s="4"/>
      <c r="AP352" s="4"/>
      <c r="AQ352" s="11"/>
      <c r="AR352" s="4"/>
      <c r="AS352" s="11"/>
      <c r="AT352" s="4"/>
      <c r="AU352" s="4"/>
      <c r="AV352" s="4"/>
      <c r="AW352" s="11"/>
      <c r="AX352" s="4"/>
      <c r="AY352" s="11"/>
      <c r="AZ352" s="4"/>
      <c r="BA352" s="4"/>
      <c r="BB352" s="4"/>
      <c r="BC352" s="11"/>
      <c r="BD352" s="4"/>
      <c r="BE352" s="11"/>
      <c r="BF352" s="4"/>
      <c r="BG352" s="4"/>
      <c r="BH352" s="4"/>
      <c r="BI352" s="11"/>
      <c r="BJ352" s="4"/>
      <c r="BK352" s="11"/>
      <c r="BL352" s="4"/>
      <c r="BM352" s="4"/>
      <c r="BN352" s="4"/>
      <c r="BO352" s="11"/>
      <c r="BP352" s="4"/>
      <c r="BQ352" s="11"/>
      <c r="BR352" s="4"/>
      <c r="BS352" s="4"/>
      <c r="BT352" s="4"/>
      <c r="BU352" s="4"/>
      <c r="BV352" s="4"/>
      <c r="BW352" s="4"/>
      <c r="BX352" s="4"/>
      <c r="BY352" s="4"/>
      <c r="BZ352" s="4"/>
      <c r="CA352" s="11"/>
      <c r="CB352" s="4"/>
      <c r="CC352" s="11"/>
      <c r="CD352" s="4"/>
    </row>
    <row r="353" spans="4:82" s="1" customFormat="1" x14ac:dyDescent="0.25">
      <c r="D353" s="2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33"/>
      <c r="AF353" s="33"/>
      <c r="AG353" s="33"/>
      <c r="AH353" s="33"/>
      <c r="AI353" s="33"/>
      <c r="AJ353" s="33"/>
      <c r="AK353" s="4"/>
      <c r="AL353" s="4"/>
      <c r="AM353" s="4"/>
      <c r="AN353" s="4"/>
      <c r="AO353" s="4"/>
      <c r="AP353" s="4"/>
      <c r="AQ353" s="11"/>
      <c r="AR353" s="4"/>
      <c r="AS353" s="11"/>
      <c r="AT353" s="4"/>
      <c r="AU353" s="4"/>
      <c r="AV353" s="4"/>
      <c r="AW353" s="11"/>
      <c r="AX353" s="4"/>
      <c r="AY353" s="11"/>
      <c r="AZ353" s="4"/>
      <c r="BA353" s="4"/>
      <c r="BB353" s="4"/>
      <c r="BC353" s="11"/>
      <c r="BD353" s="4"/>
      <c r="BE353" s="11"/>
      <c r="BF353" s="4"/>
      <c r="BG353" s="4"/>
      <c r="BH353" s="4"/>
      <c r="BI353" s="11"/>
      <c r="BJ353" s="4"/>
      <c r="BK353" s="11"/>
      <c r="BL353" s="4"/>
      <c r="BM353" s="4"/>
      <c r="BN353" s="4"/>
      <c r="BO353" s="11"/>
      <c r="BP353" s="4"/>
      <c r="BQ353" s="11"/>
      <c r="BR353" s="4"/>
      <c r="BS353" s="4"/>
      <c r="BT353" s="4"/>
      <c r="BU353" s="4"/>
      <c r="BV353" s="4"/>
      <c r="BW353" s="4"/>
      <c r="BX353" s="4"/>
      <c r="BY353" s="4"/>
      <c r="BZ353" s="4"/>
      <c r="CA353" s="11"/>
      <c r="CB353" s="4"/>
      <c r="CC353" s="11"/>
      <c r="CD353" s="4"/>
    </row>
    <row r="354" spans="4:82" s="1" customFormat="1" x14ac:dyDescent="0.25">
      <c r="D354" s="2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33"/>
      <c r="AF354" s="33"/>
      <c r="AG354" s="33"/>
      <c r="AH354" s="33"/>
      <c r="AI354" s="33"/>
      <c r="AJ354" s="33"/>
      <c r="AK354" s="4"/>
      <c r="AL354" s="4"/>
      <c r="AM354" s="4"/>
      <c r="AN354" s="4"/>
      <c r="AO354" s="4"/>
      <c r="AP354" s="4"/>
      <c r="AQ354" s="11"/>
      <c r="AR354" s="4"/>
      <c r="AS354" s="11"/>
      <c r="AT354" s="4"/>
      <c r="AU354" s="4"/>
      <c r="AV354" s="4"/>
      <c r="AW354" s="11"/>
      <c r="AX354" s="4"/>
      <c r="AY354" s="11"/>
      <c r="AZ354" s="4"/>
      <c r="BA354" s="4"/>
      <c r="BB354" s="4"/>
      <c r="BC354" s="11"/>
      <c r="BD354" s="4"/>
      <c r="BE354" s="11"/>
      <c r="BF354" s="4"/>
      <c r="BG354" s="4"/>
      <c r="BH354" s="4"/>
      <c r="BI354" s="11"/>
      <c r="BJ354" s="4"/>
      <c r="BK354" s="11"/>
      <c r="BL354" s="4"/>
      <c r="BM354" s="4"/>
      <c r="BN354" s="4"/>
      <c r="BO354" s="11"/>
      <c r="BP354" s="4"/>
      <c r="BQ354" s="11"/>
      <c r="BR354" s="4"/>
      <c r="BS354" s="4"/>
      <c r="BT354" s="4"/>
      <c r="BU354" s="4"/>
      <c r="BV354" s="4"/>
      <c r="BW354" s="4"/>
      <c r="BX354" s="4"/>
      <c r="BY354" s="4"/>
      <c r="BZ354" s="4"/>
      <c r="CA354" s="11"/>
      <c r="CB354" s="4"/>
      <c r="CC354" s="11"/>
      <c r="CD354" s="4"/>
    </row>
    <row r="355" spans="4:82" s="1" customFormat="1" x14ac:dyDescent="0.25">
      <c r="D355" s="2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33"/>
      <c r="AF355" s="33"/>
      <c r="AG355" s="33"/>
      <c r="AH355" s="33"/>
      <c r="AI355" s="33"/>
      <c r="AJ355" s="33"/>
      <c r="AK355" s="4"/>
      <c r="AL355" s="4"/>
      <c r="AM355" s="4"/>
      <c r="AN355" s="4"/>
      <c r="AO355" s="4"/>
      <c r="AP355" s="4"/>
      <c r="AQ355" s="11"/>
      <c r="AR355" s="4"/>
      <c r="AS355" s="11"/>
      <c r="AT355" s="4"/>
      <c r="AU355" s="4"/>
      <c r="AV355" s="4"/>
      <c r="AW355" s="11"/>
      <c r="AX355" s="4"/>
      <c r="AY355" s="11"/>
      <c r="AZ355" s="4"/>
      <c r="BA355" s="4"/>
      <c r="BB355" s="4"/>
      <c r="BC355" s="11"/>
      <c r="BD355" s="4"/>
      <c r="BE355" s="11"/>
      <c r="BF355" s="4"/>
      <c r="BG355" s="4"/>
      <c r="BH355" s="4"/>
      <c r="BI355" s="11"/>
      <c r="BJ355" s="4"/>
      <c r="BK355" s="11"/>
      <c r="BL355" s="4"/>
      <c r="BM355" s="4"/>
      <c r="BN355" s="4"/>
      <c r="BO355" s="11"/>
      <c r="BP355" s="4"/>
      <c r="BQ355" s="11"/>
      <c r="BR355" s="4"/>
      <c r="BS355" s="4"/>
      <c r="BT355" s="4"/>
      <c r="BU355" s="4"/>
      <c r="BV355" s="4"/>
      <c r="BW355" s="4"/>
      <c r="BX355" s="4"/>
      <c r="BY355" s="4"/>
      <c r="BZ355" s="4"/>
      <c r="CA355" s="11"/>
      <c r="CB355" s="4"/>
      <c r="CC355" s="11"/>
      <c r="CD355" s="4"/>
    </row>
    <row r="356" spans="4:82" s="1" customFormat="1" x14ac:dyDescent="0.25">
      <c r="D356" s="2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33"/>
      <c r="AF356" s="33"/>
      <c r="AG356" s="33"/>
      <c r="AH356" s="33"/>
      <c r="AI356" s="33"/>
      <c r="AJ356" s="33"/>
      <c r="AK356" s="4"/>
      <c r="AL356" s="4"/>
      <c r="AM356" s="4"/>
      <c r="AN356" s="4"/>
      <c r="AO356" s="4"/>
      <c r="AP356" s="4"/>
      <c r="AQ356" s="11"/>
      <c r="AR356" s="4"/>
      <c r="AS356" s="11"/>
      <c r="AT356" s="4"/>
      <c r="AU356" s="4"/>
      <c r="AV356" s="4"/>
      <c r="AW356" s="11"/>
      <c r="AX356" s="4"/>
      <c r="AY356" s="11"/>
      <c r="AZ356" s="4"/>
      <c r="BA356" s="4"/>
      <c r="BB356" s="4"/>
      <c r="BC356" s="11"/>
      <c r="BD356" s="4"/>
      <c r="BE356" s="11"/>
      <c r="BF356" s="4"/>
      <c r="BG356" s="4"/>
      <c r="BH356" s="4"/>
      <c r="BI356" s="11"/>
      <c r="BJ356" s="4"/>
      <c r="BK356" s="11"/>
      <c r="BL356" s="4"/>
      <c r="BM356" s="4"/>
      <c r="BN356" s="4"/>
      <c r="BO356" s="11"/>
      <c r="BP356" s="4"/>
      <c r="BQ356" s="11"/>
      <c r="BR356" s="4"/>
      <c r="BS356" s="4"/>
      <c r="BT356" s="4"/>
      <c r="BU356" s="4"/>
      <c r="BV356" s="4"/>
      <c r="BW356" s="4"/>
      <c r="BX356" s="4"/>
      <c r="BY356" s="4"/>
      <c r="BZ356" s="4"/>
      <c r="CA356" s="11"/>
      <c r="CB356" s="4"/>
      <c r="CC356" s="11"/>
      <c r="CD356" s="4"/>
    </row>
    <row r="357" spans="4:82" s="1" customFormat="1" x14ac:dyDescent="0.25">
      <c r="D357" s="2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33"/>
      <c r="AF357" s="33"/>
      <c r="AG357" s="33"/>
      <c r="AH357" s="33"/>
      <c r="AI357" s="33"/>
      <c r="AJ357" s="33"/>
      <c r="AK357" s="4"/>
      <c r="AL357" s="4"/>
      <c r="AM357" s="4"/>
      <c r="AN357" s="4"/>
      <c r="AO357" s="4"/>
      <c r="AP357" s="4"/>
      <c r="AQ357" s="11"/>
      <c r="AR357" s="4"/>
      <c r="AS357" s="11"/>
      <c r="AT357" s="4"/>
      <c r="AU357" s="4"/>
      <c r="AV357" s="4"/>
      <c r="AW357" s="11"/>
      <c r="AX357" s="4"/>
      <c r="AY357" s="11"/>
      <c r="AZ357" s="4"/>
      <c r="BA357" s="4"/>
      <c r="BB357" s="4"/>
      <c r="BC357" s="11"/>
      <c r="BD357" s="4"/>
      <c r="BE357" s="11"/>
      <c r="BF357" s="4"/>
      <c r="BG357" s="4"/>
      <c r="BH357" s="4"/>
      <c r="BI357" s="11"/>
      <c r="BJ357" s="4"/>
      <c r="BK357" s="11"/>
      <c r="BL357" s="4"/>
      <c r="BM357" s="4"/>
      <c r="BN357" s="4"/>
      <c r="BO357" s="11"/>
      <c r="BP357" s="4"/>
      <c r="BQ357" s="11"/>
      <c r="BR357" s="4"/>
      <c r="BS357" s="4"/>
      <c r="BT357" s="4"/>
      <c r="BU357" s="4"/>
      <c r="BV357" s="4"/>
      <c r="BW357" s="4"/>
      <c r="BX357" s="4"/>
      <c r="BY357" s="4"/>
      <c r="BZ357" s="4"/>
      <c r="CA357" s="11"/>
      <c r="CB357" s="4"/>
      <c r="CC357" s="11"/>
      <c r="CD357" s="4"/>
    </row>
    <row r="358" spans="4:82" s="1" customFormat="1" x14ac:dyDescent="0.25">
      <c r="D358" s="2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33"/>
      <c r="AF358" s="33"/>
      <c r="AG358" s="33"/>
      <c r="AH358" s="33"/>
      <c r="AI358" s="33"/>
      <c r="AJ358" s="33"/>
      <c r="AK358" s="4"/>
      <c r="AL358" s="4"/>
      <c r="AM358" s="4"/>
      <c r="AN358" s="4"/>
      <c r="AO358" s="4"/>
      <c r="AP358" s="4"/>
      <c r="AQ358" s="11"/>
      <c r="AR358" s="4"/>
      <c r="AS358" s="11"/>
      <c r="AT358" s="4"/>
      <c r="AU358" s="4"/>
      <c r="AV358" s="4"/>
      <c r="AW358" s="11"/>
      <c r="AX358" s="4"/>
      <c r="AY358" s="11"/>
      <c r="AZ358" s="4"/>
      <c r="BA358" s="4"/>
      <c r="BB358" s="4"/>
      <c r="BC358" s="11"/>
      <c r="BD358" s="4"/>
      <c r="BE358" s="11"/>
      <c r="BF358" s="4"/>
      <c r="BG358" s="4"/>
      <c r="BH358" s="4"/>
      <c r="BI358" s="11"/>
      <c r="BJ358" s="4"/>
      <c r="BK358" s="11"/>
      <c r="BL358" s="4"/>
      <c r="BM358" s="4"/>
      <c r="BN358" s="4"/>
      <c r="BO358" s="11"/>
      <c r="BP358" s="4"/>
      <c r="BQ358" s="11"/>
      <c r="BR358" s="4"/>
      <c r="BS358" s="4"/>
      <c r="BT358" s="4"/>
      <c r="BU358" s="4"/>
      <c r="BV358" s="4"/>
      <c r="BW358" s="4"/>
      <c r="BX358" s="4"/>
      <c r="BY358" s="4"/>
      <c r="BZ358" s="4"/>
      <c r="CA358" s="11"/>
      <c r="CB358" s="4"/>
      <c r="CC358" s="11"/>
      <c r="CD358" s="4"/>
    </row>
    <row r="359" spans="4:82" s="1" customFormat="1" x14ac:dyDescent="0.25">
      <c r="D359" s="2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11"/>
      <c r="AR359" s="4"/>
      <c r="AS359" s="11"/>
      <c r="AT359" s="4"/>
      <c r="AU359" s="4"/>
      <c r="AV359" s="4"/>
      <c r="AW359" s="11"/>
      <c r="AX359" s="4"/>
      <c r="AY359" s="11"/>
      <c r="AZ359" s="4"/>
      <c r="BA359" s="4"/>
      <c r="BB359" s="4"/>
      <c r="BC359" s="11"/>
      <c r="BD359" s="4"/>
      <c r="BE359" s="11"/>
      <c r="BF359" s="4"/>
      <c r="BG359" s="4"/>
      <c r="BH359" s="4"/>
      <c r="BI359" s="11"/>
      <c r="BJ359" s="4"/>
      <c r="BK359" s="11"/>
      <c r="BL359" s="4"/>
      <c r="BM359" s="4"/>
      <c r="BN359" s="4"/>
      <c r="BO359" s="11"/>
      <c r="BP359" s="4"/>
      <c r="BQ359" s="11"/>
      <c r="BR359" s="4"/>
      <c r="BS359" s="4"/>
      <c r="BT359" s="4"/>
      <c r="BU359" s="4"/>
      <c r="BV359" s="4"/>
      <c r="BW359" s="4"/>
      <c r="BX359" s="4"/>
      <c r="BY359" s="4"/>
      <c r="BZ359" s="4"/>
      <c r="CA359" s="11"/>
      <c r="CB359" s="4"/>
      <c r="CC359" s="11"/>
      <c r="CD359" s="4"/>
    </row>
    <row r="360" spans="4:82" s="1" customFormat="1" x14ac:dyDescent="0.25">
      <c r="D360" s="2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33"/>
      <c r="AF360" s="33"/>
      <c r="AG360" s="33"/>
      <c r="AH360" s="33"/>
      <c r="AI360" s="33"/>
      <c r="AJ360" s="33"/>
      <c r="AK360" s="4"/>
      <c r="AL360" s="4"/>
      <c r="AM360" s="4"/>
      <c r="AN360" s="4"/>
      <c r="AO360" s="4"/>
      <c r="AP360" s="4"/>
      <c r="AQ360" s="11"/>
      <c r="AR360" s="4"/>
      <c r="AS360" s="11"/>
      <c r="AT360" s="4"/>
      <c r="AU360" s="4"/>
      <c r="AV360" s="4"/>
      <c r="AW360" s="11"/>
      <c r="AX360" s="4"/>
      <c r="AY360" s="11"/>
      <c r="AZ360" s="4"/>
      <c r="BA360" s="4"/>
      <c r="BB360" s="4"/>
      <c r="BC360" s="11"/>
      <c r="BD360" s="4"/>
      <c r="BE360" s="11"/>
      <c r="BF360" s="4"/>
      <c r="BG360" s="4"/>
      <c r="BH360" s="4"/>
      <c r="BI360" s="11"/>
      <c r="BJ360" s="4"/>
      <c r="BK360" s="11"/>
      <c r="BL360" s="4"/>
      <c r="BM360" s="4"/>
      <c r="BN360" s="4"/>
      <c r="BO360" s="11"/>
      <c r="BP360" s="4"/>
      <c r="BQ360" s="11"/>
      <c r="BR360" s="4"/>
      <c r="BS360" s="4"/>
      <c r="BT360" s="4"/>
      <c r="BU360" s="4"/>
      <c r="BV360" s="4"/>
      <c r="BW360" s="4"/>
      <c r="BX360" s="4"/>
      <c r="BY360" s="4"/>
      <c r="BZ360" s="4"/>
      <c r="CA360" s="11"/>
      <c r="CB360" s="4"/>
      <c r="CC360" s="11"/>
      <c r="CD360" s="4"/>
    </row>
    <row r="361" spans="4:82" s="1" customFormat="1" x14ac:dyDescent="0.25">
      <c r="D361" s="2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11"/>
      <c r="AR361" s="4"/>
      <c r="AS361" s="11"/>
      <c r="AT361" s="4"/>
      <c r="AU361" s="4"/>
      <c r="AV361" s="4"/>
      <c r="AW361" s="11"/>
      <c r="AX361" s="4"/>
      <c r="AY361" s="11"/>
      <c r="AZ361" s="4"/>
      <c r="BA361" s="4"/>
      <c r="BB361" s="4"/>
      <c r="BC361" s="11"/>
      <c r="BD361" s="4"/>
      <c r="BE361" s="11"/>
      <c r="BF361" s="4"/>
      <c r="BG361" s="4"/>
      <c r="BH361" s="4"/>
      <c r="BI361" s="11"/>
      <c r="BJ361" s="4"/>
      <c r="BK361" s="11"/>
      <c r="BL361" s="4"/>
      <c r="BM361" s="4"/>
      <c r="BN361" s="4"/>
      <c r="BO361" s="11"/>
      <c r="BP361" s="4"/>
      <c r="BQ361" s="11"/>
      <c r="BR361" s="4"/>
      <c r="BS361" s="4"/>
      <c r="BT361" s="4"/>
      <c r="BU361" s="4"/>
      <c r="BV361" s="4"/>
      <c r="BW361" s="4"/>
      <c r="BX361" s="4"/>
      <c r="BY361" s="4"/>
      <c r="BZ361" s="4"/>
      <c r="CA361" s="11"/>
      <c r="CB361" s="4"/>
      <c r="CC361" s="11"/>
      <c r="CD361" s="4"/>
    </row>
    <row r="362" spans="4:82" s="1" customFormat="1" x14ac:dyDescent="0.25">
      <c r="D362" s="2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33"/>
      <c r="AF362" s="33"/>
      <c r="AG362" s="33"/>
      <c r="AH362" s="33"/>
      <c r="AI362" s="33"/>
      <c r="AJ362" s="33"/>
      <c r="AK362" s="4"/>
      <c r="AL362" s="4"/>
      <c r="AM362" s="4"/>
      <c r="AN362" s="4"/>
      <c r="AO362" s="4"/>
      <c r="AP362" s="4"/>
      <c r="AQ362" s="11"/>
      <c r="AR362" s="4"/>
      <c r="AS362" s="11"/>
      <c r="AT362" s="4"/>
      <c r="AU362" s="4"/>
      <c r="AV362" s="4"/>
      <c r="AW362" s="11"/>
      <c r="AX362" s="4"/>
      <c r="AY362" s="11"/>
      <c r="AZ362" s="4"/>
      <c r="BA362" s="4"/>
      <c r="BB362" s="4"/>
      <c r="BC362" s="11"/>
      <c r="BD362" s="4"/>
      <c r="BE362" s="11"/>
      <c r="BF362" s="4"/>
      <c r="BG362" s="4"/>
      <c r="BH362" s="4"/>
      <c r="BI362" s="11"/>
      <c r="BJ362" s="4"/>
      <c r="BK362" s="11"/>
      <c r="BL362" s="4"/>
      <c r="BM362" s="4"/>
      <c r="BN362" s="4"/>
      <c r="BO362" s="11"/>
      <c r="BP362" s="4"/>
      <c r="BQ362" s="11"/>
      <c r="BR362" s="4"/>
      <c r="BS362" s="4"/>
      <c r="BT362" s="4"/>
      <c r="BU362" s="4"/>
      <c r="BV362" s="4"/>
      <c r="BW362" s="4"/>
      <c r="BX362" s="4"/>
      <c r="BY362" s="4"/>
      <c r="BZ362" s="4"/>
      <c r="CA362" s="11"/>
      <c r="CB362" s="4"/>
      <c r="CC362" s="11"/>
      <c r="CD362" s="4"/>
    </row>
    <row r="363" spans="4:82" s="1" customFormat="1" x14ac:dyDescent="0.25">
      <c r="D363" s="2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11"/>
      <c r="AR363" s="4"/>
      <c r="AS363" s="11"/>
      <c r="AT363" s="4"/>
      <c r="AU363" s="4"/>
      <c r="AV363" s="4"/>
      <c r="AW363" s="11"/>
      <c r="AX363" s="4"/>
      <c r="AY363" s="11"/>
      <c r="AZ363" s="4"/>
      <c r="BA363" s="4"/>
      <c r="BB363" s="4"/>
      <c r="BC363" s="11"/>
      <c r="BD363" s="4"/>
      <c r="BE363" s="11"/>
      <c r="BF363" s="4"/>
      <c r="BG363" s="4"/>
      <c r="BH363" s="4"/>
      <c r="BI363" s="11"/>
      <c r="BJ363" s="4"/>
      <c r="BK363" s="11"/>
      <c r="BL363" s="4"/>
      <c r="BM363" s="4"/>
      <c r="BN363" s="4"/>
      <c r="BO363" s="11"/>
      <c r="BP363" s="4"/>
      <c r="BQ363" s="11"/>
      <c r="BR363" s="4"/>
      <c r="BS363" s="4"/>
      <c r="BT363" s="4"/>
      <c r="BU363" s="4"/>
      <c r="BV363" s="4"/>
      <c r="BW363" s="4"/>
      <c r="BX363" s="4"/>
      <c r="BY363" s="4"/>
      <c r="BZ363" s="4"/>
      <c r="CA363" s="11"/>
      <c r="CB363" s="4"/>
      <c r="CC363" s="11"/>
      <c r="CD363" s="4"/>
    </row>
    <row r="364" spans="4:82" s="1" customFormat="1" x14ac:dyDescent="0.25">
      <c r="D364" s="2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11"/>
      <c r="AR364" s="4"/>
      <c r="AS364" s="11"/>
      <c r="AT364" s="4"/>
      <c r="AU364" s="4"/>
      <c r="AV364" s="4"/>
      <c r="AW364" s="11"/>
      <c r="AX364" s="4"/>
      <c r="AY364" s="11"/>
      <c r="AZ364" s="4"/>
      <c r="BA364" s="4"/>
      <c r="BB364" s="4"/>
      <c r="BC364" s="11"/>
      <c r="BD364" s="4"/>
      <c r="BE364" s="11"/>
      <c r="BF364" s="4"/>
      <c r="BG364" s="4"/>
      <c r="BH364" s="4"/>
      <c r="BI364" s="11"/>
      <c r="BJ364" s="4"/>
      <c r="BK364" s="11"/>
      <c r="BL364" s="4"/>
      <c r="BM364" s="4"/>
      <c r="BN364" s="4"/>
      <c r="BO364" s="11"/>
      <c r="BP364" s="4"/>
      <c r="BQ364" s="11"/>
      <c r="BR364" s="4"/>
      <c r="BS364" s="4"/>
      <c r="BT364" s="4"/>
      <c r="BU364" s="4"/>
      <c r="BV364" s="4"/>
      <c r="BW364" s="4"/>
      <c r="BX364" s="4"/>
      <c r="BY364" s="4"/>
      <c r="BZ364" s="4"/>
      <c r="CA364" s="11"/>
      <c r="CB364" s="4"/>
      <c r="CC364" s="11"/>
      <c r="CD364" s="4"/>
    </row>
    <row r="365" spans="4:82" s="1" customFormat="1" x14ac:dyDescent="0.25">
      <c r="D365" s="2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11"/>
      <c r="AR365" s="4"/>
      <c r="AS365" s="11"/>
      <c r="AT365" s="4"/>
      <c r="AU365" s="4"/>
      <c r="AV365" s="4"/>
      <c r="AW365" s="11"/>
      <c r="AX365" s="4"/>
      <c r="AY365" s="11"/>
      <c r="AZ365" s="4"/>
      <c r="BA365" s="4"/>
      <c r="BB365" s="4"/>
      <c r="BC365" s="11"/>
      <c r="BD365" s="4"/>
      <c r="BE365" s="11"/>
      <c r="BF365" s="4"/>
      <c r="BG365" s="4"/>
      <c r="BH365" s="4"/>
      <c r="BI365" s="11"/>
      <c r="BJ365" s="4"/>
      <c r="BK365" s="11"/>
      <c r="BL365" s="4"/>
      <c r="BM365" s="4"/>
      <c r="BN365" s="4"/>
      <c r="BO365" s="11"/>
      <c r="BP365" s="4"/>
      <c r="BQ365" s="11"/>
      <c r="BR365" s="4"/>
      <c r="BS365" s="4"/>
      <c r="BT365" s="4"/>
      <c r="BU365" s="4"/>
      <c r="BV365" s="4"/>
      <c r="BW365" s="4"/>
      <c r="BX365" s="4"/>
      <c r="BY365" s="4"/>
      <c r="BZ365" s="4"/>
      <c r="CA365" s="11"/>
      <c r="CB365" s="4"/>
      <c r="CC365" s="11"/>
      <c r="CD365" s="4"/>
    </row>
    <row r="366" spans="4:82" s="1" customFormat="1" x14ac:dyDescent="0.25">
      <c r="D366" s="2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33"/>
      <c r="AF366" s="33"/>
      <c r="AG366" s="33"/>
      <c r="AH366" s="33"/>
      <c r="AI366" s="33"/>
      <c r="AJ366" s="33"/>
      <c r="AK366" s="4"/>
      <c r="AL366" s="4"/>
      <c r="AM366" s="4"/>
      <c r="AN366" s="4"/>
      <c r="AO366" s="4"/>
      <c r="AP366" s="4"/>
      <c r="AQ366" s="11"/>
      <c r="AR366" s="4"/>
      <c r="AS366" s="11"/>
      <c r="AT366" s="4"/>
      <c r="AU366" s="4"/>
      <c r="AV366" s="4"/>
      <c r="AW366" s="11"/>
      <c r="AX366" s="4"/>
      <c r="AY366" s="11"/>
      <c r="AZ366" s="4"/>
      <c r="BA366" s="4"/>
      <c r="BB366" s="4"/>
      <c r="BC366" s="11"/>
      <c r="BD366" s="4"/>
      <c r="BE366" s="11"/>
      <c r="BF366" s="4"/>
      <c r="BG366" s="4"/>
      <c r="BH366" s="4"/>
      <c r="BI366" s="11"/>
      <c r="BJ366" s="4"/>
      <c r="BK366" s="11"/>
      <c r="BL366" s="4"/>
      <c r="BM366" s="4"/>
      <c r="BN366" s="4"/>
      <c r="BO366" s="11"/>
      <c r="BP366" s="4"/>
      <c r="BQ366" s="11"/>
      <c r="BR366" s="4"/>
      <c r="BS366" s="4"/>
      <c r="BT366" s="4"/>
      <c r="BU366" s="4"/>
      <c r="BV366" s="4"/>
      <c r="BW366" s="4"/>
      <c r="BX366" s="4"/>
      <c r="BY366" s="4"/>
      <c r="BZ366" s="4"/>
      <c r="CA366" s="11"/>
      <c r="CB366" s="4"/>
      <c r="CC366" s="11"/>
      <c r="CD366" s="4"/>
    </row>
    <row r="367" spans="4:82" s="1" customFormat="1" x14ac:dyDescent="0.25">
      <c r="D367" s="2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33"/>
      <c r="AF367" s="33"/>
      <c r="AG367" s="33"/>
      <c r="AH367" s="33"/>
      <c r="AI367" s="33"/>
      <c r="AJ367" s="33"/>
      <c r="AK367" s="4"/>
      <c r="AL367" s="4"/>
      <c r="AM367" s="4"/>
      <c r="AN367" s="4"/>
      <c r="AO367" s="4"/>
      <c r="AP367" s="4"/>
      <c r="AQ367" s="11"/>
      <c r="AR367" s="4"/>
      <c r="AS367" s="11"/>
      <c r="AT367" s="4"/>
      <c r="AU367" s="4"/>
      <c r="AV367" s="4"/>
      <c r="AW367" s="11"/>
      <c r="AX367" s="4"/>
      <c r="AY367" s="11"/>
      <c r="AZ367" s="4"/>
      <c r="BA367" s="4"/>
      <c r="BB367" s="4"/>
      <c r="BC367" s="11"/>
      <c r="BD367" s="4"/>
      <c r="BE367" s="11"/>
      <c r="BF367" s="4"/>
      <c r="BG367" s="4"/>
      <c r="BH367" s="4"/>
      <c r="BI367" s="11"/>
      <c r="BJ367" s="4"/>
      <c r="BK367" s="11"/>
      <c r="BL367" s="4"/>
      <c r="BM367" s="4"/>
      <c r="BN367" s="4"/>
      <c r="BO367" s="11"/>
      <c r="BP367" s="4"/>
      <c r="BQ367" s="11"/>
      <c r="BR367" s="4"/>
      <c r="BS367" s="4"/>
      <c r="BT367" s="4"/>
      <c r="BU367" s="4"/>
      <c r="BV367" s="4"/>
      <c r="BW367" s="4"/>
      <c r="BX367" s="4"/>
      <c r="BY367" s="4"/>
      <c r="BZ367" s="4"/>
      <c r="CA367" s="11"/>
      <c r="CB367" s="4"/>
      <c r="CC367" s="11"/>
      <c r="CD367" s="4"/>
    </row>
    <row r="368" spans="4:82" s="1" customFormat="1" x14ac:dyDescent="0.25">
      <c r="D368" s="2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33"/>
      <c r="AF368" s="33"/>
      <c r="AG368" s="33"/>
      <c r="AH368" s="33"/>
      <c r="AI368" s="33"/>
      <c r="AJ368" s="33"/>
      <c r="AK368" s="4"/>
      <c r="AL368" s="4"/>
      <c r="AM368" s="4"/>
      <c r="AN368" s="4"/>
      <c r="AO368" s="4"/>
      <c r="AP368" s="4"/>
      <c r="AQ368" s="11"/>
      <c r="AR368" s="4"/>
      <c r="AS368" s="11"/>
      <c r="AT368" s="4"/>
      <c r="AU368" s="4"/>
      <c r="AV368" s="4"/>
      <c r="AW368" s="11"/>
      <c r="AX368" s="4"/>
      <c r="AY368" s="11"/>
      <c r="AZ368" s="4"/>
      <c r="BA368" s="4"/>
      <c r="BB368" s="4"/>
      <c r="BC368" s="11"/>
      <c r="BD368" s="4"/>
      <c r="BE368" s="11"/>
      <c r="BF368" s="4"/>
      <c r="BG368" s="4"/>
      <c r="BH368" s="4"/>
      <c r="BI368" s="11"/>
      <c r="BJ368" s="4"/>
      <c r="BK368" s="11"/>
      <c r="BL368" s="4"/>
      <c r="BM368" s="4"/>
      <c r="BN368" s="4"/>
      <c r="BO368" s="11"/>
      <c r="BP368" s="4"/>
      <c r="BQ368" s="11"/>
      <c r="BR368" s="4"/>
      <c r="BS368" s="4"/>
      <c r="BT368" s="4"/>
      <c r="BU368" s="4"/>
      <c r="BV368" s="4"/>
      <c r="BW368" s="4"/>
      <c r="BX368" s="4"/>
      <c r="BY368" s="4"/>
      <c r="BZ368" s="4"/>
      <c r="CA368" s="11"/>
      <c r="CB368" s="4"/>
      <c r="CC368" s="11"/>
      <c r="CD368" s="4"/>
    </row>
    <row r="369" spans="4:82" s="1" customFormat="1" x14ac:dyDescent="0.25">
      <c r="D369" s="2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33"/>
      <c r="AF369" s="33"/>
      <c r="AG369" s="33"/>
      <c r="AH369" s="33"/>
      <c r="AI369" s="33"/>
      <c r="AJ369" s="33"/>
      <c r="AK369" s="4"/>
      <c r="AL369" s="4"/>
      <c r="AM369" s="4"/>
      <c r="AN369" s="4"/>
      <c r="AO369" s="4"/>
      <c r="AP369" s="4"/>
      <c r="AQ369" s="11"/>
      <c r="AR369" s="4"/>
      <c r="AS369" s="11"/>
      <c r="AT369" s="4"/>
      <c r="AU369" s="4"/>
      <c r="AV369" s="4"/>
      <c r="AW369" s="11"/>
      <c r="AX369" s="4"/>
      <c r="AY369" s="11"/>
      <c r="AZ369" s="4"/>
      <c r="BA369" s="4"/>
      <c r="BB369" s="4"/>
      <c r="BC369" s="11"/>
      <c r="BD369" s="4"/>
      <c r="BE369" s="11"/>
      <c r="BF369" s="4"/>
      <c r="BG369" s="4"/>
      <c r="BH369" s="4"/>
      <c r="BI369" s="11"/>
      <c r="BJ369" s="4"/>
      <c r="BK369" s="11"/>
      <c r="BL369" s="4"/>
      <c r="BM369" s="4"/>
      <c r="BN369" s="4"/>
      <c r="BO369" s="11"/>
      <c r="BP369" s="4"/>
      <c r="BQ369" s="11"/>
      <c r="BR369" s="4"/>
      <c r="BS369" s="4"/>
      <c r="BT369" s="4"/>
      <c r="BU369" s="4"/>
      <c r="BV369" s="4"/>
      <c r="BW369" s="4"/>
      <c r="BX369" s="4"/>
      <c r="BY369" s="4"/>
      <c r="BZ369" s="4"/>
      <c r="CA369" s="11"/>
      <c r="CB369" s="4"/>
      <c r="CC369" s="11"/>
      <c r="CD369" s="4"/>
    </row>
    <row r="370" spans="4:82" s="1" customFormat="1" x14ac:dyDescent="0.25">
      <c r="D370" s="2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33"/>
      <c r="AF370" s="33"/>
      <c r="AG370" s="33"/>
      <c r="AH370" s="33"/>
      <c r="AI370" s="33"/>
      <c r="AJ370" s="33"/>
      <c r="AK370" s="4"/>
      <c r="AL370" s="4"/>
      <c r="AM370" s="4"/>
      <c r="AN370" s="4"/>
      <c r="AO370" s="4"/>
      <c r="AP370" s="4"/>
      <c r="AQ370" s="11"/>
      <c r="AR370" s="4"/>
      <c r="AS370" s="11"/>
      <c r="AT370" s="4"/>
      <c r="AU370" s="4"/>
      <c r="AV370" s="4"/>
      <c r="AW370" s="11"/>
      <c r="AX370" s="4"/>
      <c r="AY370" s="11"/>
      <c r="AZ370" s="4"/>
      <c r="BA370" s="4"/>
      <c r="BB370" s="4"/>
      <c r="BC370" s="11"/>
      <c r="BD370" s="4"/>
      <c r="BE370" s="11"/>
      <c r="BF370" s="4"/>
      <c r="BG370" s="4"/>
      <c r="BH370" s="4"/>
      <c r="BI370" s="11"/>
      <c r="BJ370" s="4"/>
      <c r="BK370" s="11"/>
      <c r="BL370" s="4"/>
      <c r="BM370" s="4"/>
      <c r="BN370" s="4"/>
      <c r="BO370" s="11"/>
      <c r="BP370" s="4"/>
      <c r="BQ370" s="11"/>
      <c r="BR370" s="4"/>
      <c r="BS370" s="4"/>
      <c r="BT370" s="4"/>
      <c r="BU370" s="4"/>
      <c r="BV370" s="4"/>
      <c r="BW370" s="4"/>
      <c r="BX370" s="4"/>
      <c r="BY370" s="4"/>
      <c r="BZ370" s="4"/>
      <c r="CA370" s="11"/>
      <c r="CB370" s="4"/>
      <c r="CC370" s="11"/>
      <c r="CD370" s="4"/>
    </row>
    <row r="371" spans="4:82" s="1" customFormat="1" x14ac:dyDescent="0.25">
      <c r="D371" s="2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33"/>
      <c r="AF371" s="33"/>
      <c r="AG371" s="33"/>
      <c r="AH371" s="33"/>
      <c r="AI371" s="33"/>
      <c r="AJ371" s="33"/>
      <c r="AK371" s="4"/>
      <c r="AL371" s="4"/>
      <c r="AM371" s="4"/>
      <c r="AN371" s="4"/>
      <c r="AO371" s="4"/>
      <c r="AP371" s="4"/>
      <c r="AQ371" s="11"/>
      <c r="AR371" s="4"/>
      <c r="AS371" s="11"/>
      <c r="AT371" s="4"/>
      <c r="AU371" s="4"/>
      <c r="AV371" s="4"/>
      <c r="AW371" s="11"/>
      <c r="AX371" s="4"/>
      <c r="AY371" s="11"/>
      <c r="AZ371" s="4"/>
      <c r="BA371" s="4"/>
      <c r="BB371" s="4"/>
      <c r="BC371" s="11"/>
      <c r="BD371" s="4"/>
      <c r="BE371" s="11"/>
      <c r="BF371" s="4"/>
      <c r="BG371" s="4"/>
      <c r="BH371" s="4"/>
      <c r="BI371" s="11"/>
      <c r="BJ371" s="4"/>
      <c r="BK371" s="11"/>
      <c r="BL371" s="4"/>
      <c r="BM371" s="4"/>
      <c r="BN371" s="4"/>
      <c r="BO371" s="11"/>
      <c r="BP371" s="4"/>
      <c r="BQ371" s="11"/>
      <c r="BR371" s="4"/>
      <c r="BS371" s="4"/>
      <c r="BT371" s="4"/>
      <c r="BU371" s="4"/>
      <c r="BV371" s="4"/>
      <c r="BW371" s="4"/>
      <c r="BX371" s="4"/>
      <c r="BY371" s="4"/>
      <c r="BZ371" s="4"/>
      <c r="CA371" s="11"/>
      <c r="CB371" s="4"/>
      <c r="CC371" s="11"/>
      <c r="CD371" s="4"/>
    </row>
    <row r="372" spans="4:82" s="1" customFormat="1" x14ac:dyDescent="0.25">
      <c r="D372" s="2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33"/>
      <c r="AF372" s="33"/>
      <c r="AG372" s="33"/>
      <c r="AH372" s="33"/>
      <c r="AI372" s="33"/>
      <c r="AJ372" s="33"/>
      <c r="AK372" s="4"/>
      <c r="AL372" s="4"/>
      <c r="AM372" s="4"/>
      <c r="AN372" s="4"/>
      <c r="AO372" s="4"/>
      <c r="AP372" s="4"/>
      <c r="AQ372" s="11"/>
      <c r="AR372" s="4"/>
      <c r="AS372" s="11"/>
      <c r="AT372" s="4"/>
      <c r="AU372" s="4"/>
      <c r="AV372" s="4"/>
      <c r="AW372" s="11"/>
      <c r="AX372" s="4"/>
      <c r="AY372" s="11"/>
      <c r="AZ372" s="4"/>
      <c r="BA372" s="4"/>
      <c r="BB372" s="4"/>
      <c r="BC372" s="11"/>
      <c r="BD372" s="4"/>
      <c r="BE372" s="11"/>
      <c r="BF372" s="4"/>
      <c r="BG372" s="4"/>
      <c r="BH372" s="4"/>
      <c r="BI372" s="11"/>
      <c r="BJ372" s="4"/>
      <c r="BK372" s="11"/>
      <c r="BL372" s="4"/>
      <c r="BM372" s="4"/>
      <c r="BN372" s="4"/>
      <c r="BO372" s="11"/>
      <c r="BP372" s="4"/>
      <c r="BQ372" s="11"/>
      <c r="BR372" s="4"/>
      <c r="BS372" s="4"/>
      <c r="BT372" s="4"/>
      <c r="BU372" s="4"/>
      <c r="BV372" s="4"/>
      <c r="BW372" s="4"/>
      <c r="BX372" s="4"/>
      <c r="BY372" s="4"/>
      <c r="BZ372" s="4"/>
      <c r="CA372" s="11"/>
      <c r="CB372" s="4"/>
      <c r="CC372" s="11"/>
      <c r="CD372" s="4"/>
    </row>
    <row r="373" spans="4:82" s="1" customFormat="1" x14ac:dyDescent="0.25">
      <c r="D373" s="2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33"/>
      <c r="AF373" s="33"/>
      <c r="AG373" s="33"/>
      <c r="AH373" s="33"/>
      <c r="AI373" s="33"/>
      <c r="AJ373" s="33"/>
      <c r="AK373" s="4"/>
      <c r="AL373" s="4"/>
      <c r="AM373" s="4"/>
      <c r="AN373" s="4"/>
      <c r="AO373" s="4"/>
      <c r="AP373" s="4"/>
      <c r="AQ373" s="11"/>
      <c r="AR373" s="4"/>
      <c r="AS373" s="11"/>
      <c r="AT373" s="4"/>
      <c r="AU373" s="4"/>
      <c r="AV373" s="4"/>
      <c r="AW373" s="11"/>
      <c r="AX373" s="4"/>
      <c r="AY373" s="11"/>
      <c r="AZ373" s="4"/>
      <c r="BA373" s="4"/>
      <c r="BB373" s="4"/>
      <c r="BC373" s="11"/>
      <c r="BD373" s="4"/>
      <c r="BE373" s="11"/>
      <c r="BF373" s="4"/>
      <c r="BG373" s="4"/>
      <c r="BH373" s="4"/>
      <c r="BI373" s="11"/>
      <c r="BJ373" s="4"/>
      <c r="BK373" s="11"/>
      <c r="BL373" s="4"/>
      <c r="BM373" s="4"/>
      <c r="BN373" s="4"/>
      <c r="BO373" s="11"/>
      <c r="BP373" s="4"/>
      <c r="BQ373" s="11"/>
      <c r="BR373" s="4"/>
      <c r="BS373" s="4"/>
      <c r="BT373" s="4"/>
      <c r="BU373" s="4"/>
      <c r="BV373" s="4"/>
      <c r="BW373" s="4"/>
      <c r="BX373" s="4"/>
      <c r="BY373" s="4"/>
      <c r="BZ373" s="4"/>
      <c r="CA373" s="11"/>
      <c r="CB373" s="4"/>
      <c r="CC373" s="11"/>
      <c r="CD373" s="4"/>
    </row>
    <row r="374" spans="4:82" s="1" customFormat="1" x14ac:dyDescent="0.25">
      <c r="D374" s="2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11"/>
      <c r="AR374" s="4"/>
      <c r="AS374" s="11"/>
      <c r="AT374" s="4"/>
      <c r="AU374" s="4"/>
      <c r="AV374" s="4"/>
      <c r="AW374" s="11"/>
      <c r="AX374" s="4"/>
      <c r="AY374" s="11"/>
      <c r="AZ374" s="4"/>
      <c r="BA374" s="4"/>
      <c r="BB374" s="4"/>
      <c r="BC374" s="11"/>
      <c r="BD374" s="4"/>
      <c r="BE374" s="11"/>
      <c r="BF374" s="4"/>
      <c r="BG374" s="4"/>
      <c r="BH374" s="4"/>
      <c r="BI374" s="11"/>
      <c r="BJ374" s="4"/>
      <c r="BK374" s="11"/>
      <c r="BL374" s="4"/>
      <c r="BM374" s="4"/>
      <c r="BN374" s="4"/>
      <c r="BO374" s="11"/>
      <c r="BP374" s="4"/>
      <c r="BQ374" s="11"/>
      <c r="BR374" s="4"/>
      <c r="BS374" s="4"/>
      <c r="BT374" s="4"/>
      <c r="BU374" s="4"/>
      <c r="BV374" s="4"/>
      <c r="BW374" s="4"/>
      <c r="BX374" s="4"/>
      <c r="BY374" s="4"/>
      <c r="BZ374" s="4"/>
      <c r="CA374" s="11"/>
      <c r="CB374" s="4"/>
      <c r="CC374" s="11"/>
      <c r="CD374" s="4"/>
    </row>
    <row r="375" spans="4:82" s="1" customFormat="1" x14ac:dyDescent="0.25">
      <c r="D375" s="2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33"/>
      <c r="AF375" s="33"/>
      <c r="AG375" s="33"/>
      <c r="AH375" s="33"/>
      <c r="AI375" s="33"/>
      <c r="AJ375" s="33"/>
      <c r="AK375" s="4"/>
      <c r="AL375" s="4"/>
      <c r="AM375" s="4"/>
      <c r="AN375" s="4"/>
      <c r="AO375" s="4"/>
      <c r="AP375" s="4"/>
      <c r="AQ375" s="11"/>
      <c r="AR375" s="4"/>
      <c r="AS375" s="11"/>
      <c r="AT375" s="4"/>
      <c r="AU375" s="4"/>
      <c r="AV375" s="4"/>
      <c r="AW375" s="11"/>
      <c r="AX375" s="4"/>
      <c r="AY375" s="11"/>
      <c r="AZ375" s="4"/>
      <c r="BA375" s="4"/>
      <c r="BB375" s="4"/>
      <c r="BC375" s="11"/>
      <c r="BD375" s="4"/>
      <c r="BE375" s="11"/>
      <c r="BF375" s="4"/>
      <c r="BG375" s="4"/>
      <c r="BH375" s="4"/>
      <c r="BI375" s="11"/>
      <c r="BJ375" s="4"/>
      <c r="BK375" s="11"/>
      <c r="BL375" s="4"/>
      <c r="BM375" s="4"/>
      <c r="BN375" s="4"/>
      <c r="BO375" s="11"/>
      <c r="BP375" s="4"/>
      <c r="BQ375" s="11"/>
      <c r="BR375" s="4"/>
      <c r="BS375" s="4"/>
      <c r="BT375" s="4"/>
      <c r="BU375" s="4"/>
      <c r="BV375" s="4"/>
      <c r="BW375" s="4"/>
      <c r="BX375" s="4"/>
      <c r="BY375" s="4"/>
      <c r="BZ375" s="4"/>
      <c r="CA375" s="11"/>
      <c r="CB375" s="4"/>
      <c r="CC375" s="11"/>
      <c r="CD375" s="4"/>
    </row>
    <row r="376" spans="4:82" s="1" customFormat="1" x14ac:dyDescent="0.25">
      <c r="D376" s="2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33"/>
      <c r="AF376" s="33"/>
      <c r="AG376" s="33"/>
      <c r="AH376" s="33"/>
      <c r="AI376" s="33"/>
      <c r="AJ376" s="33"/>
      <c r="AK376" s="4"/>
      <c r="AL376" s="4"/>
      <c r="AM376" s="4"/>
      <c r="AN376" s="4"/>
      <c r="AO376" s="4"/>
      <c r="AP376" s="4"/>
      <c r="AQ376" s="11"/>
      <c r="AR376" s="4"/>
      <c r="AS376" s="11"/>
      <c r="AT376" s="4"/>
      <c r="AU376" s="4"/>
      <c r="AV376" s="4"/>
      <c r="AW376" s="11"/>
      <c r="AX376" s="4"/>
      <c r="AY376" s="11"/>
      <c r="AZ376" s="4"/>
      <c r="BA376" s="4"/>
      <c r="BB376" s="4"/>
      <c r="BC376" s="11"/>
      <c r="BD376" s="4"/>
      <c r="BE376" s="11"/>
      <c r="BF376" s="4"/>
      <c r="BG376" s="4"/>
      <c r="BH376" s="4"/>
      <c r="BI376" s="11"/>
      <c r="BJ376" s="4"/>
      <c r="BK376" s="11"/>
      <c r="BL376" s="4"/>
      <c r="BM376" s="4"/>
      <c r="BN376" s="4"/>
      <c r="BO376" s="11"/>
      <c r="BP376" s="4"/>
      <c r="BQ376" s="11"/>
      <c r="BR376" s="4"/>
      <c r="BS376" s="4"/>
      <c r="BT376" s="4"/>
      <c r="BU376" s="4"/>
      <c r="BV376" s="4"/>
      <c r="BW376" s="4"/>
      <c r="BX376" s="4"/>
      <c r="BY376" s="4"/>
      <c r="BZ376" s="4"/>
      <c r="CA376" s="11"/>
      <c r="CB376" s="4"/>
      <c r="CC376" s="11"/>
      <c r="CD376" s="4"/>
    </row>
    <row r="377" spans="4:82" s="1" customFormat="1" x14ac:dyDescent="0.25">
      <c r="D377" s="2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33"/>
      <c r="AF377" s="33"/>
      <c r="AG377" s="33"/>
      <c r="AH377" s="33"/>
      <c r="AI377" s="33"/>
      <c r="AJ377" s="33"/>
      <c r="AK377" s="4"/>
      <c r="AL377" s="4"/>
      <c r="AM377" s="4"/>
      <c r="AN377" s="4"/>
      <c r="AO377" s="4"/>
      <c r="AP377" s="4"/>
      <c r="AQ377" s="11"/>
      <c r="AR377" s="4"/>
      <c r="AS377" s="11"/>
      <c r="AT377" s="4"/>
      <c r="AU377" s="4"/>
      <c r="AV377" s="4"/>
      <c r="AW377" s="11"/>
      <c r="AX377" s="4"/>
      <c r="AY377" s="11"/>
      <c r="AZ377" s="4"/>
      <c r="BA377" s="4"/>
      <c r="BB377" s="4"/>
      <c r="BC377" s="11"/>
      <c r="BD377" s="4"/>
      <c r="BE377" s="11"/>
      <c r="BF377" s="4"/>
      <c r="BG377" s="4"/>
      <c r="BH377" s="4"/>
      <c r="BI377" s="11"/>
      <c r="BJ377" s="4"/>
      <c r="BK377" s="11"/>
      <c r="BL377" s="4"/>
      <c r="BM377" s="4"/>
      <c r="BN377" s="4"/>
      <c r="BO377" s="11"/>
      <c r="BP377" s="4"/>
      <c r="BQ377" s="11"/>
      <c r="BR377" s="4"/>
      <c r="BS377" s="4"/>
      <c r="BT377" s="4"/>
      <c r="BU377" s="4"/>
      <c r="BV377" s="4"/>
      <c r="BW377" s="4"/>
      <c r="BX377" s="4"/>
      <c r="BY377" s="4"/>
      <c r="BZ377" s="4"/>
      <c r="CA377" s="11"/>
      <c r="CB377" s="4"/>
      <c r="CC377" s="11"/>
      <c r="CD377" s="4"/>
    </row>
    <row r="378" spans="4:82" s="1" customFormat="1" x14ac:dyDescent="0.25">
      <c r="D378" s="2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33"/>
      <c r="AF378" s="33"/>
      <c r="AG378" s="33"/>
      <c r="AH378" s="33"/>
      <c r="AI378" s="33"/>
      <c r="AJ378" s="33"/>
      <c r="AK378" s="4"/>
      <c r="AL378" s="4"/>
      <c r="AM378" s="4"/>
      <c r="AN378" s="4"/>
      <c r="AO378" s="4"/>
      <c r="AP378" s="4"/>
      <c r="AQ378" s="11"/>
      <c r="AR378" s="4"/>
      <c r="AS378" s="11"/>
      <c r="AT378" s="4"/>
      <c r="AU378" s="4"/>
      <c r="AV378" s="4"/>
      <c r="AW378" s="11"/>
      <c r="AX378" s="4"/>
      <c r="AY378" s="11"/>
      <c r="AZ378" s="4"/>
      <c r="BA378" s="4"/>
      <c r="BB378" s="4"/>
      <c r="BC378" s="11"/>
      <c r="BD378" s="4"/>
      <c r="BE378" s="11"/>
      <c r="BF378" s="4"/>
      <c r="BG378" s="4"/>
      <c r="BH378" s="4"/>
      <c r="BI378" s="11"/>
      <c r="BJ378" s="4"/>
      <c r="BK378" s="11"/>
      <c r="BL378" s="4"/>
      <c r="BM378" s="4"/>
      <c r="BN378" s="4"/>
      <c r="BO378" s="11"/>
      <c r="BP378" s="4"/>
      <c r="BQ378" s="11"/>
      <c r="BR378" s="4"/>
      <c r="BS378" s="4"/>
      <c r="BT378" s="4"/>
      <c r="BU378" s="4"/>
      <c r="BV378" s="4"/>
      <c r="BW378" s="4"/>
      <c r="BX378" s="4"/>
      <c r="BY378" s="4"/>
      <c r="BZ378" s="4"/>
      <c r="CA378" s="11"/>
      <c r="CB378" s="4"/>
      <c r="CC378" s="11"/>
      <c r="CD378" s="4"/>
    </row>
    <row r="379" spans="4:82" s="1" customFormat="1" x14ac:dyDescent="0.25">
      <c r="D379" s="2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33"/>
      <c r="AF379" s="33"/>
      <c r="AG379" s="33"/>
      <c r="AH379" s="33"/>
      <c r="AI379" s="33"/>
      <c r="AJ379" s="33"/>
      <c r="AK379" s="4"/>
      <c r="AL379" s="4"/>
      <c r="AM379" s="4"/>
      <c r="AN379" s="4"/>
      <c r="AO379" s="4"/>
      <c r="AP379" s="4"/>
      <c r="AQ379" s="11"/>
      <c r="AR379" s="4"/>
      <c r="AS379" s="11"/>
      <c r="AT379" s="4"/>
      <c r="AU379" s="4"/>
      <c r="AV379" s="4"/>
      <c r="AW379" s="11"/>
      <c r="AX379" s="4"/>
      <c r="AY379" s="11"/>
      <c r="AZ379" s="4"/>
      <c r="BA379" s="4"/>
      <c r="BB379" s="4"/>
      <c r="BC379" s="11"/>
      <c r="BD379" s="4"/>
      <c r="BE379" s="11"/>
      <c r="BF379" s="4"/>
      <c r="BG379" s="4"/>
      <c r="BH379" s="4"/>
      <c r="BI379" s="11"/>
      <c r="BJ379" s="4"/>
      <c r="BK379" s="11"/>
      <c r="BL379" s="4"/>
      <c r="BM379" s="4"/>
      <c r="BN379" s="4"/>
      <c r="BO379" s="11"/>
      <c r="BP379" s="4"/>
      <c r="BQ379" s="11"/>
      <c r="BR379" s="4"/>
      <c r="BS379" s="4"/>
      <c r="BT379" s="4"/>
      <c r="BU379" s="4"/>
      <c r="BV379" s="4"/>
      <c r="BW379" s="4"/>
      <c r="BX379" s="4"/>
      <c r="BY379" s="4"/>
      <c r="BZ379" s="4"/>
      <c r="CA379" s="11"/>
      <c r="CB379" s="4"/>
      <c r="CC379" s="11"/>
      <c r="CD379" s="4"/>
    </row>
    <row r="380" spans="4:82" s="1" customFormat="1" x14ac:dyDescent="0.25">
      <c r="D380" s="2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33"/>
      <c r="AF380" s="33"/>
      <c r="AG380" s="33"/>
      <c r="AH380" s="33"/>
      <c r="AI380" s="33"/>
      <c r="AJ380" s="33"/>
      <c r="AK380" s="4"/>
      <c r="AL380" s="4"/>
      <c r="AM380" s="4"/>
      <c r="AN380" s="4"/>
      <c r="AO380" s="4"/>
      <c r="AP380" s="4"/>
      <c r="AQ380" s="11"/>
      <c r="AR380" s="4"/>
      <c r="AS380" s="11"/>
      <c r="AT380" s="4"/>
      <c r="AU380" s="4"/>
      <c r="AV380" s="4"/>
      <c r="AW380" s="11"/>
      <c r="AX380" s="4"/>
      <c r="AY380" s="11"/>
      <c r="AZ380" s="4"/>
      <c r="BA380" s="4"/>
      <c r="BB380" s="4"/>
      <c r="BC380" s="11"/>
      <c r="BD380" s="4"/>
      <c r="BE380" s="11"/>
      <c r="BF380" s="4"/>
      <c r="BG380" s="4"/>
      <c r="BH380" s="4"/>
      <c r="BI380" s="11"/>
      <c r="BJ380" s="4"/>
      <c r="BK380" s="11"/>
      <c r="BL380" s="4"/>
      <c r="BM380" s="4"/>
      <c r="BN380" s="4"/>
      <c r="BO380" s="11"/>
      <c r="BP380" s="4"/>
      <c r="BQ380" s="11"/>
      <c r="BR380" s="4"/>
      <c r="BS380" s="4"/>
      <c r="BT380" s="4"/>
      <c r="BU380" s="4"/>
      <c r="BV380" s="4"/>
      <c r="BW380" s="4"/>
      <c r="BX380" s="4"/>
      <c r="BY380" s="4"/>
      <c r="BZ380" s="4"/>
      <c r="CA380" s="11"/>
      <c r="CB380" s="4"/>
      <c r="CC380" s="11"/>
      <c r="CD380" s="4"/>
    </row>
    <row r="381" spans="4:82" s="1" customFormat="1" x14ac:dyDescent="0.25">
      <c r="D381" s="2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33"/>
      <c r="AF381" s="33"/>
      <c r="AG381" s="33"/>
      <c r="AH381" s="33"/>
      <c r="AI381" s="33"/>
      <c r="AJ381" s="33"/>
      <c r="AK381" s="4"/>
      <c r="AL381" s="4"/>
      <c r="AM381" s="4"/>
      <c r="AN381" s="4"/>
      <c r="AO381" s="4"/>
      <c r="AP381" s="4"/>
      <c r="AQ381" s="11"/>
      <c r="AR381" s="4"/>
      <c r="AS381" s="11"/>
      <c r="AT381" s="4"/>
      <c r="AU381" s="4"/>
      <c r="AV381" s="4"/>
      <c r="AW381" s="11"/>
      <c r="AX381" s="4"/>
      <c r="AY381" s="11"/>
      <c r="AZ381" s="4"/>
      <c r="BA381" s="4"/>
      <c r="BB381" s="4"/>
      <c r="BC381" s="11"/>
      <c r="BD381" s="4"/>
      <c r="BE381" s="11"/>
      <c r="BF381" s="4"/>
      <c r="BG381" s="4"/>
      <c r="BH381" s="4"/>
      <c r="BI381" s="11"/>
      <c r="BJ381" s="4"/>
      <c r="BK381" s="11"/>
      <c r="BL381" s="4"/>
      <c r="BM381" s="4"/>
      <c r="BN381" s="4"/>
      <c r="BO381" s="11"/>
      <c r="BP381" s="4"/>
      <c r="BQ381" s="11"/>
      <c r="BR381" s="4"/>
      <c r="BS381" s="4"/>
      <c r="BT381" s="4"/>
      <c r="BU381" s="4"/>
      <c r="BV381" s="4"/>
      <c r="BW381" s="4"/>
      <c r="BX381" s="4"/>
      <c r="BY381" s="4"/>
      <c r="BZ381" s="4"/>
      <c r="CA381" s="11"/>
      <c r="CB381" s="4"/>
      <c r="CC381" s="11"/>
      <c r="CD381" s="4"/>
    </row>
    <row r="382" spans="4:82" s="1" customFormat="1" x14ac:dyDescent="0.25">
      <c r="D382" s="2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33"/>
      <c r="AF382" s="33"/>
      <c r="AG382" s="33"/>
      <c r="AH382" s="33"/>
      <c r="AI382" s="33"/>
      <c r="AJ382" s="33"/>
      <c r="AK382" s="4"/>
      <c r="AL382" s="4"/>
      <c r="AM382" s="4"/>
      <c r="AN382" s="4"/>
      <c r="AO382" s="4"/>
      <c r="AP382" s="4"/>
      <c r="AQ382" s="11"/>
      <c r="AR382" s="4"/>
      <c r="AS382" s="11"/>
      <c r="AT382" s="4"/>
      <c r="AU382" s="4"/>
      <c r="AV382" s="4"/>
      <c r="AW382" s="11"/>
      <c r="AX382" s="4"/>
      <c r="AY382" s="11"/>
      <c r="AZ382" s="4"/>
      <c r="BA382" s="4"/>
      <c r="BB382" s="4"/>
      <c r="BC382" s="11"/>
      <c r="BD382" s="4"/>
      <c r="BE382" s="11"/>
      <c r="BF382" s="4"/>
      <c r="BG382" s="4"/>
      <c r="BH382" s="4"/>
      <c r="BI382" s="11"/>
      <c r="BJ382" s="4"/>
      <c r="BK382" s="11"/>
      <c r="BL382" s="4"/>
      <c r="BM382" s="4"/>
      <c r="BN382" s="4"/>
      <c r="BO382" s="11"/>
      <c r="BP382" s="4"/>
      <c r="BQ382" s="11"/>
      <c r="BR382" s="4"/>
      <c r="BS382" s="4"/>
      <c r="BT382" s="4"/>
      <c r="BU382" s="4"/>
      <c r="BV382" s="4"/>
      <c r="BW382" s="4"/>
      <c r="BX382" s="4"/>
      <c r="BY382" s="4"/>
      <c r="BZ382" s="4"/>
      <c r="CA382" s="11"/>
      <c r="CB382" s="4"/>
      <c r="CC382" s="11"/>
      <c r="CD382" s="4"/>
    </row>
    <row r="383" spans="4:82" s="1" customFormat="1" x14ac:dyDescent="0.25">
      <c r="D383" s="2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11"/>
      <c r="AR383" s="4"/>
      <c r="AS383" s="11"/>
      <c r="AT383" s="4"/>
      <c r="AU383" s="4"/>
      <c r="AV383" s="4"/>
      <c r="AW383" s="11"/>
      <c r="AX383" s="4"/>
      <c r="AY383" s="11"/>
      <c r="AZ383" s="4"/>
      <c r="BA383" s="4"/>
      <c r="BB383" s="4"/>
      <c r="BC383" s="11"/>
      <c r="BD383" s="4"/>
      <c r="BE383" s="11"/>
      <c r="BF383" s="4"/>
      <c r="BG383" s="4"/>
      <c r="BH383" s="4"/>
      <c r="BI383" s="11"/>
      <c r="BJ383" s="4"/>
      <c r="BK383" s="11"/>
      <c r="BL383" s="4"/>
      <c r="BM383" s="4"/>
      <c r="BN383" s="4"/>
      <c r="BO383" s="11"/>
      <c r="BP383" s="4"/>
      <c r="BQ383" s="11"/>
      <c r="BR383" s="4"/>
      <c r="BS383" s="4"/>
      <c r="BT383" s="4"/>
      <c r="BU383" s="4"/>
      <c r="BV383" s="4"/>
      <c r="BW383" s="4"/>
      <c r="BX383" s="4"/>
      <c r="BY383" s="4"/>
      <c r="BZ383" s="4"/>
      <c r="CA383" s="11"/>
      <c r="CB383" s="4"/>
      <c r="CC383" s="11"/>
      <c r="CD383" s="4"/>
    </row>
    <row r="384" spans="4:82" s="1" customFormat="1" x14ac:dyDescent="0.25">
      <c r="D384" s="2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33"/>
      <c r="AF384" s="33"/>
      <c r="AG384" s="33"/>
      <c r="AH384" s="33"/>
      <c r="AI384" s="33"/>
      <c r="AJ384" s="33"/>
      <c r="AK384" s="4"/>
      <c r="AL384" s="4"/>
      <c r="AM384" s="4"/>
      <c r="AN384" s="4"/>
      <c r="AO384" s="4"/>
      <c r="AP384" s="4"/>
      <c r="AQ384" s="11"/>
      <c r="AR384" s="4"/>
      <c r="AS384" s="11"/>
      <c r="AT384" s="4"/>
      <c r="AU384" s="4"/>
      <c r="AV384" s="4"/>
      <c r="AW384" s="11"/>
      <c r="AX384" s="4"/>
      <c r="AY384" s="11"/>
      <c r="AZ384" s="4"/>
      <c r="BA384" s="4"/>
      <c r="BB384" s="4"/>
      <c r="BC384" s="11"/>
      <c r="BD384" s="4"/>
      <c r="BE384" s="11"/>
      <c r="BF384" s="4"/>
      <c r="BG384" s="4"/>
      <c r="BH384" s="4"/>
      <c r="BI384" s="11"/>
      <c r="BJ384" s="4"/>
      <c r="BK384" s="11"/>
      <c r="BL384" s="4"/>
      <c r="BM384" s="4"/>
      <c r="BN384" s="4"/>
      <c r="BO384" s="11"/>
      <c r="BP384" s="4"/>
      <c r="BQ384" s="11"/>
      <c r="BR384" s="4"/>
      <c r="BS384" s="4"/>
      <c r="BT384" s="4"/>
      <c r="BU384" s="4"/>
      <c r="BV384" s="4"/>
      <c r="BW384" s="4"/>
      <c r="BX384" s="4"/>
      <c r="BY384" s="4"/>
      <c r="BZ384" s="4"/>
      <c r="CA384" s="11"/>
      <c r="CB384" s="4"/>
      <c r="CC384" s="11"/>
      <c r="CD384" s="4"/>
    </row>
    <row r="385" spans="4:82" s="1" customFormat="1" x14ac:dyDescent="0.25">
      <c r="D385" s="2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33"/>
      <c r="AF385" s="33"/>
      <c r="AG385" s="33"/>
      <c r="AH385" s="33"/>
      <c r="AI385" s="33"/>
      <c r="AJ385" s="33"/>
      <c r="AK385" s="4"/>
      <c r="AL385" s="4"/>
      <c r="AM385" s="4"/>
      <c r="AN385" s="4"/>
      <c r="AO385" s="4"/>
      <c r="AP385" s="4"/>
      <c r="AQ385" s="11"/>
      <c r="AR385" s="4"/>
      <c r="AS385" s="11"/>
      <c r="AT385" s="4"/>
      <c r="AU385" s="4"/>
      <c r="AV385" s="4"/>
      <c r="AW385" s="11"/>
      <c r="AX385" s="4"/>
      <c r="AY385" s="11"/>
      <c r="AZ385" s="4"/>
      <c r="BA385" s="4"/>
      <c r="BB385" s="4"/>
      <c r="BC385" s="11"/>
      <c r="BD385" s="4"/>
      <c r="BE385" s="11"/>
      <c r="BF385" s="4"/>
      <c r="BG385" s="4"/>
      <c r="BH385" s="4"/>
      <c r="BI385" s="11"/>
      <c r="BJ385" s="4"/>
      <c r="BK385" s="11"/>
      <c r="BL385" s="4"/>
      <c r="BM385" s="4"/>
      <c r="BN385" s="4"/>
      <c r="BO385" s="11"/>
      <c r="BP385" s="4"/>
      <c r="BQ385" s="11"/>
      <c r="BR385" s="4"/>
      <c r="BS385" s="4"/>
      <c r="BT385" s="4"/>
      <c r="BU385" s="4"/>
      <c r="BV385" s="4"/>
      <c r="BW385" s="4"/>
      <c r="BX385" s="4"/>
      <c r="BY385" s="4"/>
      <c r="BZ385" s="4"/>
      <c r="CA385" s="11"/>
      <c r="CB385" s="4"/>
      <c r="CC385" s="11"/>
      <c r="CD385" s="4"/>
    </row>
    <row r="386" spans="4:82" s="1" customFormat="1" x14ac:dyDescent="0.25">
      <c r="D386" s="2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33"/>
      <c r="AF386" s="33"/>
      <c r="AG386" s="33"/>
      <c r="AH386" s="33"/>
      <c r="AI386" s="33"/>
      <c r="AJ386" s="33"/>
      <c r="AK386" s="4"/>
      <c r="AL386" s="4"/>
      <c r="AM386" s="4"/>
      <c r="AN386" s="4"/>
      <c r="AO386" s="4"/>
      <c r="AP386" s="4"/>
      <c r="AQ386" s="11"/>
      <c r="AR386" s="4"/>
      <c r="AS386" s="11"/>
      <c r="AT386" s="4"/>
      <c r="AU386" s="4"/>
      <c r="AV386" s="4"/>
      <c r="AW386" s="11"/>
      <c r="AX386" s="4"/>
      <c r="AY386" s="11"/>
      <c r="AZ386" s="4"/>
      <c r="BA386" s="4"/>
      <c r="BB386" s="4"/>
      <c r="BC386" s="11"/>
      <c r="BD386" s="4"/>
      <c r="BE386" s="11"/>
      <c r="BF386" s="4"/>
      <c r="BG386" s="4"/>
      <c r="BH386" s="4"/>
      <c r="BI386" s="11"/>
      <c r="BJ386" s="4"/>
      <c r="BK386" s="11"/>
      <c r="BL386" s="4"/>
      <c r="BM386" s="4"/>
      <c r="BN386" s="4"/>
      <c r="BO386" s="11"/>
      <c r="BP386" s="4"/>
      <c r="BQ386" s="11"/>
      <c r="BR386" s="4"/>
      <c r="BS386" s="4"/>
      <c r="BT386" s="4"/>
      <c r="BU386" s="4"/>
      <c r="BV386" s="4"/>
      <c r="BW386" s="4"/>
      <c r="BX386" s="4"/>
      <c r="BY386" s="4"/>
      <c r="BZ386" s="4"/>
      <c r="CA386" s="11"/>
      <c r="CB386" s="4"/>
      <c r="CC386" s="11"/>
      <c r="CD386" s="4"/>
    </row>
    <row r="387" spans="4:82" s="1" customFormat="1" x14ac:dyDescent="0.25">
      <c r="D387" s="2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11"/>
      <c r="AR387" s="4"/>
      <c r="AS387" s="11"/>
      <c r="AT387" s="4"/>
      <c r="AU387" s="4"/>
      <c r="AV387" s="4"/>
      <c r="AW387" s="11"/>
      <c r="AX387" s="4"/>
      <c r="AY387" s="11"/>
      <c r="AZ387" s="4"/>
      <c r="BA387" s="4"/>
      <c r="BB387" s="4"/>
      <c r="BC387" s="11"/>
      <c r="BD387" s="4"/>
      <c r="BE387" s="11"/>
      <c r="BF387" s="4"/>
      <c r="BG387" s="4"/>
      <c r="BH387" s="4"/>
      <c r="BI387" s="11"/>
      <c r="BJ387" s="4"/>
      <c r="BK387" s="11"/>
      <c r="BL387" s="4"/>
      <c r="BM387" s="4"/>
      <c r="BN387" s="4"/>
      <c r="BO387" s="11"/>
      <c r="BP387" s="4"/>
      <c r="BQ387" s="11"/>
      <c r="BR387" s="4"/>
      <c r="BS387" s="4"/>
      <c r="BT387" s="4"/>
      <c r="BU387" s="4"/>
      <c r="BV387" s="4"/>
      <c r="BW387" s="4"/>
      <c r="BX387" s="4"/>
      <c r="BY387" s="4"/>
      <c r="BZ387" s="4"/>
      <c r="CA387" s="11"/>
      <c r="CB387" s="4"/>
      <c r="CC387" s="11"/>
      <c r="CD387" s="4"/>
    </row>
    <row r="388" spans="4:82" s="1" customFormat="1" x14ac:dyDescent="0.25">
      <c r="D388" s="2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33"/>
      <c r="AF388" s="33"/>
      <c r="AG388" s="33"/>
      <c r="AH388" s="33"/>
      <c r="AI388" s="33"/>
      <c r="AJ388" s="33"/>
      <c r="AK388" s="4"/>
      <c r="AL388" s="4"/>
      <c r="AM388" s="4"/>
      <c r="AN388" s="4"/>
      <c r="AO388" s="4"/>
      <c r="AP388" s="4"/>
      <c r="AQ388" s="11"/>
      <c r="AR388" s="4"/>
      <c r="AS388" s="11"/>
      <c r="AT388" s="4"/>
      <c r="AU388" s="4"/>
      <c r="AV388" s="4"/>
      <c r="AW388" s="11"/>
      <c r="AX388" s="4"/>
      <c r="AY388" s="11"/>
      <c r="AZ388" s="4"/>
      <c r="BA388" s="4"/>
      <c r="BB388" s="4"/>
      <c r="BC388" s="11"/>
      <c r="BD388" s="4"/>
      <c r="BE388" s="11"/>
      <c r="BF388" s="4"/>
      <c r="BG388" s="4"/>
      <c r="BH388" s="4"/>
      <c r="BI388" s="11"/>
      <c r="BJ388" s="4"/>
      <c r="BK388" s="11"/>
      <c r="BL388" s="4"/>
      <c r="BM388" s="4"/>
      <c r="BN388" s="4"/>
      <c r="BO388" s="11"/>
      <c r="BP388" s="4"/>
      <c r="BQ388" s="11"/>
      <c r="BR388" s="4"/>
      <c r="BS388" s="4"/>
      <c r="BT388" s="4"/>
      <c r="BU388" s="4"/>
      <c r="BV388" s="4"/>
      <c r="BW388" s="4"/>
      <c r="BX388" s="4"/>
      <c r="BY388" s="4"/>
      <c r="BZ388" s="4"/>
      <c r="CA388" s="11"/>
      <c r="CB388" s="4"/>
      <c r="CC388" s="11"/>
      <c r="CD388" s="4"/>
    </row>
    <row r="389" spans="4:82" s="1" customFormat="1" x14ac:dyDescent="0.25">
      <c r="D389" s="2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33"/>
      <c r="AF389" s="33"/>
      <c r="AG389" s="33"/>
      <c r="AH389" s="33"/>
      <c r="AI389" s="33"/>
      <c r="AJ389" s="33"/>
      <c r="AK389" s="4"/>
      <c r="AL389" s="4"/>
      <c r="AM389" s="4"/>
      <c r="AN389" s="4"/>
      <c r="AO389" s="4"/>
      <c r="AP389" s="4"/>
      <c r="AQ389" s="11"/>
      <c r="AR389" s="4"/>
      <c r="AS389" s="11"/>
      <c r="AT389" s="4"/>
      <c r="AU389" s="4"/>
      <c r="AV389" s="4"/>
      <c r="AW389" s="11"/>
      <c r="AX389" s="4"/>
      <c r="AY389" s="11"/>
      <c r="AZ389" s="4"/>
      <c r="BA389" s="4"/>
      <c r="BB389" s="4"/>
      <c r="BC389" s="11"/>
      <c r="BD389" s="4"/>
      <c r="BE389" s="11"/>
      <c r="BF389" s="4"/>
      <c r="BG389" s="4"/>
      <c r="BH389" s="4"/>
      <c r="BI389" s="11"/>
      <c r="BJ389" s="4"/>
      <c r="BK389" s="11"/>
      <c r="BL389" s="4"/>
      <c r="BM389" s="4"/>
      <c r="BN389" s="4"/>
      <c r="BO389" s="11"/>
      <c r="BP389" s="4"/>
      <c r="BQ389" s="11"/>
      <c r="BR389" s="4"/>
      <c r="BS389" s="4"/>
      <c r="BT389" s="4"/>
      <c r="BU389" s="4"/>
      <c r="BV389" s="4"/>
      <c r="BW389" s="4"/>
      <c r="BX389" s="4"/>
      <c r="BY389" s="4"/>
      <c r="BZ389" s="4"/>
      <c r="CA389" s="11"/>
      <c r="CB389" s="4"/>
      <c r="CC389" s="11"/>
      <c r="CD389" s="4"/>
    </row>
    <row r="390" spans="4:82" s="1" customFormat="1" x14ac:dyDescent="0.25">
      <c r="D390" s="2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33"/>
      <c r="AF390" s="33"/>
      <c r="AG390" s="33"/>
      <c r="AH390" s="33"/>
      <c r="AI390" s="33"/>
      <c r="AJ390" s="33"/>
      <c r="AK390" s="4"/>
      <c r="AL390" s="4"/>
      <c r="AM390" s="4"/>
      <c r="AN390" s="4"/>
      <c r="AO390" s="4"/>
      <c r="AP390" s="4"/>
      <c r="AQ390" s="11"/>
      <c r="AR390" s="4"/>
      <c r="AS390" s="11"/>
      <c r="AT390" s="4"/>
      <c r="AU390" s="4"/>
      <c r="AV390" s="4"/>
      <c r="AW390" s="11"/>
      <c r="AX390" s="4"/>
      <c r="AY390" s="11"/>
      <c r="AZ390" s="4"/>
      <c r="BA390" s="4"/>
      <c r="BB390" s="4"/>
      <c r="BC390" s="11"/>
      <c r="BD390" s="4"/>
      <c r="BE390" s="11"/>
      <c r="BF390" s="4"/>
      <c r="BG390" s="4"/>
      <c r="BH390" s="4"/>
      <c r="BI390" s="11"/>
      <c r="BJ390" s="4"/>
      <c r="BK390" s="11"/>
      <c r="BL390" s="4"/>
      <c r="BM390" s="4"/>
      <c r="BN390" s="4"/>
      <c r="BO390" s="11"/>
      <c r="BP390" s="4"/>
      <c r="BQ390" s="11"/>
      <c r="BR390" s="4"/>
      <c r="BS390" s="4"/>
      <c r="BT390" s="4"/>
      <c r="BU390" s="4"/>
      <c r="BV390" s="4"/>
      <c r="BW390" s="4"/>
      <c r="BX390" s="4"/>
      <c r="BY390" s="4"/>
      <c r="BZ390" s="4"/>
      <c r="CA390" s="11"/>
      <c r="CB390" s="4"/>
      <c r="CC390" s="11"/>
      <c r="CD390" s="4"/>
    </row>
    <row r="391" spans="4:82" s="1" customFormat="1" x14ac:dyDescent="0.25">
      <c r="D391" s="2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33"/>
      <c r="AF391" s="33"/>
      <c r="AG391" s="33"/>
      <c r="AH391" s="33"/>
      <c r="AI391" s="33"/>
      <c r="AJ391" s="33"/>
      <c r="AK391" s="4"/>
      <c r="AL391" s="4"/>
      <c r="AM391" s="4"/>
      <c r="AN391" s="4"/>
      <c r="AO391" s="4"/>
      <c r="AP391" s="4"/>
      <c r="AQ391" s="11"/>
      <c r="AR391" s="4"/>
      <c r="AS391" s="11"/>
      <c r="AT391" s="4"/>
      <c r="AU391" s="4"/>
      <c r="AV391" s="4"/>
      <c r="AW391" s="11"/>
      <c r="AX391" s="4"/>
      <c r="AY391" s="11"/>
      <c r="AZ391" s="4"/>
      <c r="BA391" s="4"/>
      <c r="BB391" s="4"/>
      <c r="BC391" s="11"/>
      <c r="BD391" s="4"/>
      <c r="BE391" s="11"/>
      <c r="BF391" s="4"/>
      <c r="BG391" s="4"/>
      <c r="BH391" s="4"/>
      <c r="BI391" s="11"/>
      <c r="BJ391" s="4"/>
      <c r="BK391" s="11"/>
      <c r="BL391" s="4"/>
      <c r="BM391" s="4"/>
      <c r="BN391" s="4"/>
      <c r="BO391" s="11"/>
      <c r="BP391" s="4"/>
      <c r="BQ391" s="11"/>
      <c r="BR391" s="4"/>
      <c r="BS391" s="4"/>
      <c r="BT391" s="4"/>
      <c r="BU391" s="4"/>
      <c r="BV391" s="4"/>
      <c r="BW391" s="4"/>
      <c r="BX391" s="4"/>
      <c r="BY391" s="4"/>
      <c r="BZ391" s="4"/>
      <c r="CA391" s="11"/>
      <c r="CB391" s="4"/>
      <c r="CC391" s="11"/>
      <c r="CD391" s="4"/>
    </row>
    <row r="392" spans="4:82" s="1" customFormat="1" x14ac:dyDescent="0.25">
      <c r="D392" s="2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33"/>
      <c r="AF392" s="33"/>
      <c r="AG392" s="33"/>
      <c r="AH392" s="33"/>
      <c r="AI392" s="33"/>
      <c r="AJ392" s="33"/>
      <c r="AK392" s="4"/>
      <c r="AL392" s="4"/>
      <c r="AM392" s="4"/>
      <c r="AN392" s="4"/>
      <c r="AO392" s="4"/>
      <c r="AP392" s="4"/>
      <c r="AQ392" s="11"/>
      <c r="AR392" s="4"/>
      <c r="AS392" s="11"/>
      <c r="AT392" s="4"/>
      <c r="AU392" s="4"/>
      <c r="AV392" s="4"/>
      <c r="AW392" s="11"/>
      <c r="AX392" s="4"/>
      <c r="AY392" s="11"/>
      <c r="AZ392" s="4"/>
      <c r="BA392" s="4"/>
      <c r="BB392" s="4"/>
      <c r="BC392" s="11"/>
      <c r="BD392" s="4"/>
      <c r="BE392" s="11"/>
      <c r="BF392" s="4"/>
      <c r="BG392" s="4"/>
      <c r="BH392" s="4"/>
      <c r="BI392" s="11"/>
      <c r="BJ392" s="4"/>
      <c r="BK392" s="11"/>
      <c r="BL392" s="4"/>
      <c r="BM392" s="4"/>
      <c r="BN392" s="4"/>
      <c r="BO392" s="11"/>
      <c r="BP392" s="4"/>
      <c r="BQ392" s="11"/>
      <c r="BR392" s="4"/>
      <c r="BS392" s="4"/>
      <c r="BT392" s="4"/>
      <c r="BU392" s="4"/>
      <c r="BV392" s="4"/>
      <c r="BW392" s="4"/>
      <c r="BX392" s="4"/>
      <c r="BY392" s="4"/>
      <c r="BZ392" s="4"/>
      <c r="CA392" s="11"/>
      <c r="CB392" s="4"/>
      <c r="CC392" s="11"/>
      <c r="CD392" s="4"/>
    </row>
    <row r="393" spans="4:82" s="1" customFormat="1" x14ac:dyDescent="0.25">
      <c r="D393" s="2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11"/>
      <c r="AR393" s="4"/>
      <c r="AS393" s="11"/>
      <c r="AT393" s="4"/>
      <c r="AU393" s="4"/>
      <c r="AV393" s="4"/>
      <c r="AW393" s="11"/>
      <c r="AX393" s="4"/>
      <c r="AY393" s="11"/>
      <c r="AZ393" s="4"/>
      <c r="BA393" s="4"/>
      <c r="BB393" s="4"/>
      <c r="BC393" s="11"/>
      <c r="BD393" s="4"/>
      <c r="BE393" s="11"/>
      <c r="BF393" s="4"/>
      <c r="BG393" s="4"/>
      <c r="BH393" s="4"/>
      <c r="BI393" s="11"/>
      <c r="BJ393" s="4"/>
      <c r="BK393" s="11"/>
      <c r="BL393" s="4"/>
      <c r="BM393" s="4"/>
      <c r="BN393" s="4"/>
      <c r="BO393" s="11"/>
      <c r="BP393" s="4"/>
      <c r="BQ393" s="11"/>
      <c r="BR393" s="4"/>
      <c r="BS393" s="4"/>
      <c r="BT393" s="4"/>
      <c r="BU393" s="4"/>
      <c r="BV393" s="4"/>
      <c r="BW393" s="4"/>
      <c r="BX393" s="4"/>
      <c r="BY393" s="4"/>
      <c r="BZ393" s="4"/>
      <c r="CA393" s="11"/>
      <c r="CB393" s="4"/>
      <c r="CC393" s="11"/>
      <c r="CD393" s="4"/>
    </row>
    <row r="394" spans="4:82" s="1" customFormat="1" x14ac:dyDescent="0.25">
      <c r="D394" s="2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11"/>
      <c r="AR394" s="4"/>
      <c r="AS394" s="11"/>
      <c r="AT394" s="4"/>
      <c r="AU394" s="4"/>
      <c r="AV394" s="4"/>
      <c r="AW394" s="11"/>
      <c r="AX394" s="4"/>
      <c r="AY394" s="11"/>
      <c r="AZ394" s="4"/>
      <c r="BA394" s="4"/>
      <c r="BB394" s="4"/>
      <c r="BC394" s="11"/>
      <c r="BD394" s="4"/>
      <c r="BE394" s="11"/>
      <c r="BF394" s="4"/>
      <c r="BG394" s="4"/>
      <c r="BH394" s="4"/>
      <c r="BI394" s="11"/>
      <c r="BJ394" s="4"/>
      <c r="BK394" s="11"/>
      <c r="BL394" s="4"/>
      <c r="BM394" s="4"/>
      <c r="BN394" s="4"/>
      <c r="BO394" s="11"/>
      <c r="BP394" s="4"/>
      <c r="BQ394" s="11"/>
      <c r="BR394" s="4"/>
      <c r="BS394" s="4"/>
      <c r="BT394" s="4"/>
      <c r="BU394" s="4"/>
      <c r="BV394" s="4"/>
      <c r="BW394" s="4"/>
      <c r="BX394" s="4"/>
      <c r="BY394" s="4"/>
      <c r="BZ394" s="4"/>
      <c r="CA394" s="11"/>
      <c r="CB394" s="4"/>
      <c r="CC394" s="11"/>
      <c r="CD394" s="4"/>
    </row>
    <row r="395" spans="4:82" s="1" customFormat="1" x14ac:dyDescent="0.25">
      <c r="D395" s="2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33"/>
      <c r="AF395" s="33"/>
      <c r="AG395" s="33"/>
      <c r="AH395" s="33"/>
      <c r="AI395" s="33"/>
      <c r="AJ395" s="33"/>
      <c r="AK395" s="4"/>
      <c r="AL395" s="4"/>
      <c r="AM395" s="4"/>
      <c r="AN395" s="4"/>
      <c r="AO395" s="4"/>
      <c r="AP395" s="4"/>
      <c r="AQ395" s="11"/>
      <c r="AR395" s="4"/>
      <c r="AS395" s="11"/>
      <c r="AT395" s="4"/>
      <c r="AU395" s="4"/>
      <c r="AV395" s="4"/>
      <c r="AW395" s="11"/>
      <c r="AX395" s="4"/>
      <c r="AY395" s="11"/>
      <c r="AZ395" s="4"/>
      <c r="BA395" s="4"/>
      <c r="BB395" s="4"/>
      <c r="BC395" s="11"/>
      <c r="BD395" s="4"/>
      <c r="BE395" s="11"/>
      <c r="BF395" s="4"/>
      <c r="BG395" s="4"/>
      <c r="BH395" s="4"/>
      <c r="BI395" s="11"/>
      <c r="BJ395" s="4"/>
      <c r="BK395" s="11"/>
      <c r="BL395" s="4"/>
      <c r="BM395" s="4"/>
      <c r="BN395" s="4"/>
      <c r="BO395" s="11"/>
      <c r="BP395" s="4"/>
      <c r="BQ395" s="11"/>
      <c r="BR395" s="4"/>
      <c r="BS395" s="4"/>
      <c r="BT395" s="4"/>
      <c r="BU395" s="4"/>
      <c r="BV395" s="4"/>
      <c r="BW395" s="4"/>
      <c r="BX395" s="4"/>
      <c r="BY395" s="4"/>
      <c r="BZ395" s="4"/>
      <c r="CA395" s="11"/>
      <c r="CB395" s="4"/>
      <c r="CC395" s="11"/>
      <c r="CD395" s="4"/>
    </row>
    <row r="396" spans="4:82" s="1" customFormat="1" x14ac:dyDescent="0.25">
      <c r="D396" s="2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33"/>
      <c r="AF396" s="33"/>
      <c r="AG396" s="33"/>
      <c r="AH396" s="33"/>
      <c r="AI396" s="33"/>
      <c r="AJ396" s="33"/>
      <c r="AK396" s="4"/>
      <c r="AL396" s="4"/>
      <c r="AM396" s="4"/>
      <c r="AN396" s="4"/>
      <c r="AO396" s="4"/>
      <c r="AP396" s="4"/>
      <c r="AQ396" s="11"/>
      <c r="AR396" s="4"/>
      <c r="AS396" s="11"/>
      <c r="AT396" s="4"/>
      <c r="AU396" s="4"/>
      <c r="AV396" s="4"/>
      <c r="AW396" s="11"/>
      <c r="AX396" s="4"/>
      <c r="AY396" s="11"/>
      <c r="AZ396" s="4"/>
      <c r="BA396" s="4"/>
      <c r="BB396" s="4"/>
      <c r="BC396" s="11"/>
      <c r="BD396" s="4"/>
      <c r="BE396" s="11"/>
      <c r="BF396" s="4"/>
      <c r="BG396" s="4"/>
      <c r="BH396" s="4"/>
      <c r="BI396" s="11"/>
      <c r="BJ396" s="4"/>
      <c r="BK396" s="11"/>
      <c r="BL396" s="4"/>
      <c r="BM396" s="4"/>
      <c r="BN396" s="4"/>
      <c r="BO396" s="11"/>
      <c r="BP396" s="4"/>
      <c r="BQ396" s="11"/>
      <c r="BR396" s="4"/>
      <c r="BS396" s="4"/>
      <c r="BT396" s="4"/>
      <c r="BU396" s="4"/>
      <c r="BV396" s="4"/>
      <c r="BW396" s="4"/>
      <c r="BX396" s="4"/>
      <c r="BY396" s="4"/>
      <c r="BZ396" s="4"/>
      <c r="CA396" s="11"/>
      <c r="CB396" s="4"/>
      <c r="CC396" s="11"/>
      <c r="CD396" s="4"/>
    </row>
    <row r="397" spans="4:82" s="1" customFormat="1" x14ac:dyDescent="0.25">
      <c r="D397" s="2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33"/>
      <c r="AF397" s="33"/>
      <c r="AG397" s="33"/>
      <c r="AH397" s="33"/>
      <c r="AI397" s="33"/>
      <c r="AJ397" s="33"/>
      <c r="AK397" s="4"/>
      <c r="AL397" s="4"/>
      <c r="AM397" s="4"/>
      <c r="AN397" s="4"/>
      <c r="AO397" s="4"/>
      <c r="AP397" s="4"/>
      <c r="AQ397" s="11"/>
      <c r="AR397" s="4"/>
      <c r="AS397" s="11"/>
      <c r="AT397" s="4"/>
      <c r="AU397" s="4"/>
      <c r="AV397" s="4"/>
      <c r="AW397" s="11"/>
      <c r="AX397" s="4"/>
      <c r="AY397" s="11"/>
      <c r="AZ397" s="4"/>
      <c r="BA397" s="4"/>
      <c r="BB397" s="4"/>
      <c r="BC397" s="11"/>
      <c r="BD397" s="4"/>
      <c r="BE397" s="11"/>
      <c r="BF397" s="4"/>
      <c r="BG397" s="4"/>
      <c r="BH397" s="4"/>
      <c r="BI397" s="11"/>
      <c r="BJ397" s="4"/>
      <c r="BK397" s="11"/>
      <c r="BL397" s="4"/>
      <c r="BM397" s="4"/>
      <c r="BN397" s="4"/>
      <c r="BO397" s="11"/>
      <c r="BP397" s="4"/>
      <c r="BQ397" s="11"/>
      <c r="BR397" s="4"/>
      <c r="BS397" s="4"/>
      <c r="BT397" s="4"/>
      <c r="BU397" s="4"/>
      <c r="BV397" s="4"/>
      <c r="BW397" s="4"/>
      <c r="BX397" s="4"/>
      <c r="BY397" s="4"/>
      <c r="BZ397" s="4"/>
      <c r="CA397" s="11"/>
      <c r="CB397" s="4"/>
      <c r="CC397" s="11"/>
      <c r="CD397" s="4"/>
    </row>
    <row r="398" spans="4:82" s="1" customFormat="1" x14ac:dyDescent="0.25">
      <c r="D398" s="2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33"/>
      <c r="AF398" s="33"/>
      <c r="AG398" s="33"/>
      <c r="AH398" s="33"/>
      <c r="AI398" s="33"/>
      <c r="AJ398" s="33"/>
      <c r="AK398" s="4"/>
      <c r="AL398" s="4"/>
      <c r="AM398" s="4"/>
      <c r="AN398" s="4"/>
      <c r="AO398" s="4"/>
      <c r="AP398" s="4"/>
      <c r="AQ398" s="11"/>
      <c r="AR398" s="4"/>
      <c r="AS398" s="11"/>
      <c r="AT398" s="4"/>
      <c r="AU398" s="4"/>
      <c r="AV398" s="4"/>
      <c r="AW398" s="11"/>
      <c r="AX398" s="4"/>
      <c r="AY398" s="11"/>
      <c r="AZ398" s="4"/>
      <c r="BA398" s="4"/>
      <c r="BB398" s="4"/>
      <c r="BC398" s="11"/>
      <c r="BD398" s="4"/>
      <c r="BE398" s="11"/>
      <c r="BF398" s="4"/>
      <c r="BG398" s="4"/>
      <c r="BH398" s="4"/>
      <c r="BI398" s="11"/>
      <c r="BJ398" s="4"/>
      <c r="BK398" s="11"/>
      <c r="BL398" s="4"/>
      <c r="BM398" s="4"/>
      <c r="BN398" s="4"/>
      <c r="BO398" s="11"/>
      <c r="BP398" s="4"/>
      <c r="BQ398" s="11"/>
      <c r="BR398" s="4"/>
      <c r="BS398" s="4"/>
      <c r="BT398" s="4"/>
      <c r="BU398" s="4"/>
      <c r="BV398" s="4"/>
      <c r="BW398" s="4"/>
      <c r="BX398" s="4"/>
      <c r="BY398" s="4"/>
      <c r="BZ398" s="4"/>
      <c r="CA398" s="11"/>
      <c r="CB398" s="4"/>
      <c r="CC398" s="11"/>
      <c r="CD398" s="4"/>
    </row>
    <row r="399" spans="4:82" s="1" customFormat="1" x14ac:dyDescent="0.25">
      <c r="D399" s="2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11"/>
      <c r="AR399" s="4"/>
      <c r="AS399" s="11"/>
      <c r="AT399" s="4"/>
      <c r="AU399" s="4"/>
      <c r="AV399" s="4"/>
      <c r="AW399" s="11"/>
      <c r="AX399" s="4"/>
      <c r="AY399" s="11"/>
      <c r="AZ399" s="4"/>
      <c r="BA399" s="4"/>
      <c r="BB399" s="4"/>
      <c r="BC399" s="11"/>
      <c r="BD399" s="4"/>
      <c r="BE399" s="11"/>
      <c r="BF399" s="4"/>
      <c r="BG399" s="4"/>
      <c r="BH399" s="4"/>
      <c r="BI399" s="11"/>
      <c r="BJ399" s="4"/>
      <c r="BK399" s="11"/>
      <c r="BL399" s="4"/>
      <c r="BM399" s="4"/>
      <c r="BN399" s="4"/>
      <c r="BO399" s="11"/>
      <c r="BP399" s="4"/>
      <c r="BQ399" s="11"/>
      <c r="BR399" s="4"/>
      <c r="BS399" s="4"/>
      <c r="BT399" s="4"/>
      <c r="BU399" s="4"/>
      <c r="BV399" s="4"/>
      <c r="BW399" s="4"/>
      <c r="BX399" s="4"/>
      <c r="BY399" s="4"/>
      <c r="BZ399" s="4"/>
      <c r="CA399" s="11"/>
      <c r="CB399" s="4"/>
      <c r="CC399" s="11"/>
      <c r="CD399" s="4"/>
    </row>
    <row r="400" spans="4:82" s="1" customFormat="1" x14ac:dyDescent="0.25">
      <c r="D400" s="2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33"/>
      <c r="AF400" s="33"/>
      <c r="AG400" s="33"/>
      <c r="AH400" s="33"/>
      <c r="AI400" s="33"/>
      <c r="AJ400" s="33"/>
      <c r="AK400" s="4"/>
      <c r="AL400" s="4"/>
      <c r="AM400" s="4"/>
      <c r="AN400" s="4"/>
      <c r="AO400" s="4"/>
      <c r="AP400" s="4"/>
      <c r="AQ400" s="11"/>
      <c r="AR400" s="4"/>
      <c r="AS400" s="11"/>
      <c r="AT400" s="4"/>
      <c r="AU400" s="4"/>
      <c r="AV400" s="4"/>
      <c r="AW400" s="11"/>
      <c r="AX400" s="4"/>
      <c r="AY400" s="11"/>
      <c r="AZ400" s="4"/>
      <c r="BA400" s="4"/>
      <c r="BB400" s="4"/>
      <c r="BC400" s="11"/>
      <c r="BD400" s="4"/>
      <c r="BE400" s="11"/>
      <c r="BF400" s="4"/>
      <c r="BG400" s="4"/>
      <c r="BH400" s="4"/>
      <c r="BI400" s="11"/>
      <c r="BJ400" s="4"/>
      <c r="BK400" s="11"/>
      <c r="BL400" s="4"/>
      <c r="BM400" s="4"/>
      <c r="BN400" s="4"/>
      <c r="BO400" s="11"/>
      <c r="BP400" s="4"/>
      <c r="BQ400" s="11"/>
      <c r="BR400" s="4"/>
      <c r="BS400" s="4"/>
      <c r="BT400" s="4"/>
      <c r="BU400" s="4"/>
      <c r="BV400" s="4"/>
      <c r="BW400" s="4"/>
      <c r="BX400" s="4"/>
      <c r="BY400" s="4"/>
      <c r="BZ400" s="4"/>
      <c r="CA400" s="11"/>
      <c r="CB400" s="4"/>
      <c r="CC400" s="11"/>
      <c r="CD400" s="4"/>
    </row>
    <row r="401" spans="4:82" s="1" customFormat="1" x14ac:dyDescent="0.25">
      <c r="D401" s="2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11"/>
      <c r="AR401" s="4"/>
      <c r="AS401" s="11"/>
      <c r="AT401" s="4"/>
      <c r="AU401" s="4"/>
      <c r="AV401" s="4"/>
      <c r="AW401" s="11"/>
      <c r="AX401" s="4"/>
      <c r="AY401" s="11"/>
      <c r="AZ401" s="4"/>
      <c r="BA401" s="4"/>
      <c r="BB401" s="4"/>
      <c r="BC401" s="11"/>
      <c r="BD401" s="4"/>
      <c r="BE401" s="11"/>
      <c r="BF401" s="4"/>
      <c r="BG401" s="4"/>
      <c r="BH401" s="4"/>
      <c r="BI401" s="11"/>
      <c r="BJ401" s="4"/>
      <c r="BK401" s="11"/>
      <c r="BL401" s="4"/>
      <c r="BM401" s="4"/>
      <c r="BN401" s="4"/>
      <c r="BO401" s="11"/>
      <c r="BP401" s="4"/>
      <c r="BQ401" s="11"/>
      <c r="BR401" s="4"/>
      <c r="BS401" s="4"/>
      <c r="BT401" s="4"/>
      <c r="BU401" s="4"/>
      <c r="BV401" s="4"/>
      <c r="BW401" s="4"/>
      <c r="BX401" s="4"/>
      <c r="BY401" s="4"/>
      <c r="BZ401" s="4"/>
      <c r="CA401" s="11"/>
      <c r="CB401" s="4"/>
      <c r="CC401" s="11"/>
      <c r="CD401" s="4"/>
    </row>
    <row r="402" spans="4:82" s="1" customFormat="1" x14ac:dyDescent="0.25">
      <c r="D402" s="2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33"/>
      <c r="AF402" s="33"/>
      <c r="AG402" s="33"/>
      <c r="AH402" s="33"/>
      <c r="AI402" s="33"/>
      <c r="AJ402" s="33"/>
      <c r="AK402" s="4"/>
      <c r="AL402" s="4"/>
      <c r="AM402" s="4"/>
      <c r="AN402" s="4"/>
      <c r="AO402" s="4"/>
      <c r="AP402" s="4"/>
      <c r="AQ402" s="11"/>
      <c r="AR402" s="4"/>
      <c r="AS402" s="11"/>
      <c r="AT402" s="4"/>
      <c r="AU402" s="4"/>
      <c r="AV402" s="4"/>
      <c r="AW402" s="11"/>
      <c r="AX402" s="4"/>
      <c r="AY402" s="11"/>
      <c r="AZ402" s="4"/>
      <c r="BA402" s="4"/>
      <c r="BB402" s="4"/>
      <c r="BC402" s="11"/>
      <c r="BD402" s="4"/>
      <c r="BE402" s="11"/>
      <c r="BF402" s="4"/>
      <c r="BG402" s="4"/>
      <c r="BH402" s="4"/>
      <c r="BI402" s="11"/>
      <c r="BJ402" s="4"/>
      <c r="BK402" s="11"/>
      <c r="BL402" s="4"/>
      <c r="BM402" s="4"/>
      <c r="BN402" s="4"/>
      <c r="BO402" s="11"/>
      <c r="BP402" s="4"/>
      <c r="BQ402" s="11"/>
      <c r="BR402" s="4"/>
      <c r="BS402" s="4"/>
      <c r="BT402" s="4"/>
      <c r="BU402" s="4"/>
      <c r="BV402" s="4"/>
      <c r="BW402" s="4"/>
      <c r="BX402" s="4"/>
      <c r="BY402" s="4"/>
      <c r="BZ402" s="4"/>
      <c r="CA402" s="11"/>
      <c r="CB402" s="4"/>
      <c r="CC402" s="11"/>
      <c r="CD402" s="4"/>
    </row>
    <row r="403" spans="4:82" s="1" customFormat="1" x14ac:dyDescent="0.25">
      <c r="D403" s="2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33"/>
      <c r="AF403" s="33"/>
      <c r="AG403" s="33"/>
      <c r="AH403" s="33"/>
      <c r="AI403" s="33"/>
      <c r="AJ403" s="33"/>
      <c r="AK403" s="4"/>
      <c r="AL403" s="4"/>
      <c r="AM403" s="4"/>
      <c r="AN403" s="4"/>
      <c r="AO403" s="4"/>
      <c r="AP403" s="4"/>
      <c r="AQ403" s="11"/>
      <c r="AR403" s="4"/>
      <c r="AS403" s="11"/>
      <c r="AT403" s="4"/>
      <c r="AU403" s="4"/>
      <c r="AV403" s="4"/>
      <c r="AW403" s="11"/>
      <c r="AX403" s="4"/>
      <c r="AY403" s="11"/>
      <c r="AZ403" s="4"/>
      <c r="BA403" s="4"/>
      <c r="BB403" s="4"/>
      <c r="BC403" s="11"/>
      <c r="BD403" s="4"/>
      <c r="BE403" s="11"/>
      <c r="BF403" s="4"/>
      <c r="BG403" s="4"/>
      <c r="BH403" s="4"/>
      <c r="BI403" s="11"/>
      <c r="BJ403" s="4"/>
      <c r="BK403" s="11"/>
      <c r="BL403" s="4"/>
      <c r="BM403" s="4"/>
      <c r="BN403" s="4"/>
      <c r="BO403" s="11"/>
      <c r="BP403" s="4"/>
      <c r="BQ403" s="11"/>
      <c r="BR403" s="4"/>
      <c r="BS403" s="4"/>
      <c r="BT403" s="4"/>
      <c r="BU403" s="4"/>
      <c r="BV403" s="4"/>
      <c r="BW403" s="4"/>
      <c r="BX403" s="4"/>
      <c r="BY403" s="4"/>
      <c r="BZ403" s="4"/>
      <c r="CA403" s="11"/>
      <c r="CB403" s="4"/>
      <c r="CC403" s="11"/>
      <c r="CD403" s="4"/>
    </row>
    <row r="404" spans="4:82" s="1" customFormat="1" x14ac:dyDescent="0.25">
      <c r="D404" s="2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11"/>
      <c r="AR404" s="4"/>
      <c r="AS404" s="11"/>
      <c r="AT404" s="4"/>
      <c r="AU404" s="4"/>
      <c r="AV404" s="4"/>
      <c r="AW404" s="11"/>
      <c r="AX404" s="4"/>
      <c r="AY404" s="11"/>
      <c r="AZ404" s="4"/>
      <c r="BA404" s="4"/>
      <c r="BB404" s="4"/>
      <c r="BC404" s="11"/>
      <c r="BD404" s="4"/>
      <c r="BE404" s="11"/>
      <c r="BF404" s="4"/>
      <c r="BG404" s="4"/>
      <c r="BH404" s="4"/>
      <c r="BI404" s="11"/>
      <c r="BJ404" s="4"/>
      <c r="BK404" s="11"/>
      <c r="BL404" s="4"/>
      <c r="BM404" s="4"/>
      <c r="BN404" s="4"/>
      <c r="BO404" s="11"/>
      <c r="BP404" s="4"/>
      <c r="BQ404" s="11"/>
      <c r="BR404" s="4"/>
      <c r="BS404" s="4"/>
      <c r="BT404" s="4"/>
      <c r="BU404" s="4"/>
      <c r="BV404" s="4"/>
      <c r="BW404" s="4"/>
      <c r="BX404" s="4"/>
      <c r="BY404" s="4"/>
      <c r="BZ404" s="4"/>
      <c r="CA404" s="11"/>
      <c r="CB404" s="4"/>
      <c r="CC404" s="11"/>
      <c r="CD404" s="4"/>
    </row>
    <row r="405" spans="4:82" s="1" customFormat="1" x14ac:dyDescent="0.25">
      <c r="D405" s="2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33"/>
      <c r="AF405" s="33"/>
      <c r="AG405" s="33"/>
      <c r="AH405" s="33"/>
      <c r="AI405" s="33"/>
      <c r="AJ405" s="33"/>
      <c r="AK405" s="4"/>
      <c r="AL405" s="4"/>
      <c r="AM405" s="4"/>
      <c r="AN405" s="4"/>
      <c r="AO405" s="4"/>
      <c r="AP405" s="4"/>
      <c r="AQ405" s="11"/>
      <c r="AR405" s="4"/>
      <c r="AS405" s="11"/>
      <c r="AT405" s="4"/>
      <c r="AU405" s="4"/>
      <c r="AV405" s="4"/>
      <c r="AW405" s="11"/>
      <c r="AX405" s="4"/>
      <c r="AY405" s="11"/>
      <c r="AZ405" s="4"/>
      <c r="BA405" s="4"/>
      <c r="BB405" s="4"/>
      <c r="BC405" s="11"/>
      <c r="BD405" s="4"/>
      <c r="BE405" s="11"/>
      <c r="BF405" s="4"/>
      <c r="BG405" s="4"/>
      <c r="BH405" s="4"/>
      <c r="BI405" s="11"/>
      <c r="BJ405" s="4"/>
      <c r="BK405" s="11"/>
      <c r="BL405" s="4"/>
      <c r="BM405" s="4"/>
      <c r="BN405" s="4"/>
      <c r="BO405" s="11"/>
      <c r="BP405" s="4"/>
      <c r="BQ405" s="11"/>
      <c r="BR405" s="4"/>
      <c r="BS405" s="4"/>
      <c r="BT405" s="4"/>
      <c r="BU405" s="4"/>
      <c r="BV405" s="4"/>
      <c r="BW405" s="4"/>
      <c r="BX405" s="4"/>
      <c r="BY405" s="4"/>
      <c r="BZ405" s="4"/>
      <c r="CA405" s="11"/>
      <c r="CB405" s="4"/>
      <c r="CC405" s="11"/>
      <c r="CD405" s="4"/>
    </row>
    <row r="406" spans="4:82" s="1" customFormat="1" x14ac:dyDescent="0.25">
      <c r="D406" s="2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33"/>
      <c r="AF406" s="33"/>
      <c r="AG406" s="33"/>
      <c r="AH406" s="33"/>
      <c r="AI406" s="33"/>
      <c r="AJ406" s="33"/>
      <c r="AK406" s="4"/>
      <c r="AL406" s="4"/>
      <c r="AM406" s="4"/>
      <c r="AN406" s="4"/>
      <c r="AO406" s="4"/>
      <c r="AP406" s="4"/>
      <c r="AQ406" s="11"/>
      <c r="AR406" s="4"/>
      <c r="AS406" s="11"/>
      <c r="AT406" s="4"/>
      <c r="AU406" s="4"/>
      <c r="AV406" s="4"/>
      <c r="AW406" s="11"/>
      <c r="AX406" s="4"/>
      <c r="AY406" s="11"/>
      <c r="AZ406" s="4"/>
      <c r="BA406" s="4"/>
      <c r="BB406" s="4"/>
      <c r="BC406" s="11"/>
      <c r="BD406" s="4"/>
      <c r="BE406" s="11"/>
      <c r="BF406" s="4"/>
      <c r="BG406" s="4"/>
      <c r="BH406" s="4"/>
      <c r="BI406" s="11"/>
      <c r="BJ406" s="4"/>
      <c r="BK406" s="11"/>
      <c r="BL406" s="4"/>
      <c r="BM406" s="4"/>
      <c r="BN406" s="4"/>
      <c r="BO406" s="11"/>
      <c r="BP406" s="4"/>
      <c r="BQ406" s="11"/>
      <c r="BR406" s="4"/>
      <c r="BS406" s="4"/>
      <c r="BT406" s="4"/>
      <c r="BU406" s="4"/>
      <c r="BV406" s="4"/>
      <c r="BW406" s="4"/>
      <c r="BX406" s="4"/>
      <c r="BY406" s="4"/>
      <c r="BZ406" s="4"/>
      <c r="CA406" s="11"/>
      <c r="CB406" s="4"/>
      <c r="CC406" s="11"/>
      <c r="CD406" s="4"/>
    </row>
    <row r="407" spans="4:82" s="1" customFormat="1" x14ac:dyDescent="0.25">
      <c r="D407" s="2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33"/>
      <c r="AF407" s="33"/>
      <c r="AG407" s="33"/>
      <c r="AH407" s="33"/>
      <c r="AI407" s="33"/>
      <c r="AJ407" s="33"/>
      <c r="AK407" s="4"/>
      <c r="AL407" s="4"/>
      <c r="AM407" s="4"/>
      <c r="AN407" s="4"/>
      <c r="AO407" s="4"/>
      <c r="AP407" s="4"/>
      <c r="AQ407" s="11"/>
      <c r="AR407" s="4"/>
      <c r="AS407" s="11"/>
      <c r="AT407" s="4"/>
      <c r="AU407" s="4"/>
      <c r="AV407" s="4"/>
      <c r="AW407" s="11"/>
      <c r="AX407" s="4"/>
      <c r="AY407" s="11"/>
      <c r="AZ407" s="4"/>
      <c r="BA407" s="4"/>
      <c r="BB407" s="4"/>
      <c r="BC407" s="11"/>
      <c r="BD407" s="4"/>
      <c r="BE407" s="11"/>
      <c r="BF407" s="4"/>
      <c r="BG407" s="4"/>
      <c r="BH407" s="4"/>
      <c r="BI407" s="11"/>
      <c r="BJ407" s="4"/>
      <c r="BK407" s="11"/>
      <c r="BL407" s="4"/>
      <c r="BM407" s="4"/>
      <c r="BN407" s="4"/>
      <c r="BO407" s="11"/>
      <c r="BP407" s="4"/>
      <c r="BQ407" s="11"/>
      <c r="BR407" s="4"/>
      <c r="BS407" s="4"/>
      <c r="BT407" s="4"/>
      <c r="BU407" s="4"/>
      <c r="BV407" s="4"/>
      <c r="BW407" s="4"/>
      <c r="BX407" s="4"/>
      <c r="BY407" s="4"/>
      <c r="BZ407" s="4"/>
      <c r="CA407" s="11"/>
      <c r="CB407" s="4"/>
      <c r="CC407" s="11"/>
      <c r="CD407" s="4"/>
    </row>
    <row r="408" spans="4:82" s="1" customFormat="1" x14ac:dyDescent="0.25">
      <c r="D408" s="2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11"/>
      <c r="AR408" s="4"/>
      <c r="AS408" s="11"/>
      <c r="AT408" s="4"/>
      <c r="AU408" s="4"/>
      <c r="AV408" s="4"/>
      <c r="AW408" s="11"/>
      <c r="AX408" s="4"/>
      <c r="AY408" s="11"/>
      <c r="AZ408" s="4"/>
      <c r="BA408" s="4"/>
      <c r="BB408" s="4"/>
      <c r="BC408" s="11"/>
      <c r="BD408" s="4"/>
      <c r="BE408" s="11"/>
      <c r="BF408" s="4"/>
      <c r="BG408" s="4"/>
      <c r="BH408" s="4"/>
      <c r="BI408" s="11"/>
      <c r="BJ408" s="4"/>
      <c r="BK408" s="11"/>
      <c r="BL408" s="4"/>
      <c r="BM408" s="4"/>
      <c r="BN408" s="4"/>
      <c r="BO408" s="11"/>
      <c r="BP408" s="4"/>
      <c r="BQ408" s="11"/>
      <c r="BR408" s="4"/>
      <c r="BS408" s="4"/>
      <c r="BT408" s="4"/>
      <c r="BU408" s="4"/>
      <c r="BV408" s="4"/>
      <c r="BW408" s="4"/>
      <c r="BX408" s="4"/>
      <c r="BY408" s="4"/>
      <c r="BZ408" s="4"/>
      <c r="CA408" s="11"/>
      <c r="CB408" s="4"/>
      <c r="CC408" s="11"/>
      <c r="CD408" s="4"/>
    </row>
    <row r="409" spans="4:82" s="1" customFormat="1" x14ac:dyDescent="0.25">
      <c r="D409" s="2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33"/>
      <c r="AF409" s="33"/>
      <c r="AG409" s="33"/>
      <c r="AH409" s="33"/>
      <c r="AI409" s="33"/>
      <c r="AJ409" s="33"/>
      <c r="AK409" s="4"/>
      <c r="AL409" s="4"/>
      <c r="AM409" s="4"/>
      <c r="AN409" s="4"/>
      <c r="AO409" s="4"/>
      <c r="AP409" s="4"/>
      <c r="AQ409" s="11"/>
      <c r="AR409" s="4"/>
      <c r="AS409" s="11"/>
      <c r="AT409" s="4"/>
      <c r="AU409" s="4"/>
      <c r="AV409" s="4"/>
      <c r="AW409" s="11"/>
      <c r="AX409" s="4"/>
      <c r="AY409" s="11"/>
      <c r="AZ409" s="4"/>
      <c r="BA409" s="4"/>
      <c r="BB409" s="4"/>
      <c r="BC409" s="11"/>
      <c r="BD409" s="4"/>
      <c r="BE409" s="11"/>
      <c r="BF409" s="4"/>
      <c r="BG409" s="4"/>
      <c r="BH409" s="4"/>
      <c r="BI409" s="11"/>
      <c r="BJ409" s="4"/>
      <c r="BK409" s="11"/>
      <c r="BL409" s="4"/>
      <c r="BM409" s="4"/>
      <c r="BN409" s="4"/>
      <c r="BO409" s="11"/>
      <c r="BP409" s="4"/>
      <c r="BQ409" s="11"/>
      <c r="BR409" s="4"/>
      <c r="BS409" s="4"/>
      <c r="BT409" s="4"/>
      <c r="BU409" s="4"/>
      <c r="BV409" s="4"/>
      <c r="BW409" s="4"/>
      <c r="BX409" s="4"/>
      <c r="BY409" s="4"/>
      <c r="BZ409" s="4"/>
      <c r="CA409" s="11"/>
      <c r="CB409" s="4"/>
      <c r="CC409" s="11"/>
      <c r="CD409" s="4"/>
    </row>
    <row r="410" spans="4:82" s="1" customFormat="1" x14ac:dyDescent="0.25">
      <c r="D410" s="2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33"/>
      <c r="AF410" s="33"/>
      <c r="AG410" s="33"/>
      <c r="AH410" s="33"/>
      <c r="AI410" s="33"/>
      <c r="AJ410" s="33"/>
      <c r="AK410" s="4"/>
      <c r="AL410" s="4"/>
      <c r="AM410" s="4"/>
      <c r="AN410" s="4"/>
      <c r="AO410" s="4"/>
      <c r="AP410" s="4"/>
      <c r="AQ410" s="11"/>
      <c r="AR410" s="4"/>
      <c r="AS410" s="11"/>
      <c r="AT410" s="4"/>
      <c r="AU410" s="4"/>
      <c r="AV410" s="4"/>
      <c r="AW410" s="11"/>
      <c r="AX410" s="4"/>
      <c r="AY410" s="11"/>
      <c r="AZ410" s="4"/>
      <c r="BA410" s="4"/>
      <c r="BB410" s="4"/>
      <c r="BC410" s="11"/>
      <c r="BD410" s="4"/>
      <c r="BE410" s="11"/>
      <c r="BF410" s="4"/>
      <c r="BG410" s="4"/>
      <c r="BH410" s="4"/>
      <c r="BI410" s="11"/>
      <c r="BJ410" s="4"/>
      <c r="BK410" s="11"/>
      <c r="BL410" s="4"/>
      <c r="BM410" s="4"/>
      <c r="BN410" s="4"/>
      <c r="BO410" s="11"/>
      <c r="BP410" s="4"/>
      <c r="BQ410" s="11"/>
      <c r="BR410" s="4"/>
      <c r="BS410" s="4"/>
      <c r="BT410" s="4"/>
      <c r="BU410" s="4"/>
      <c r="BV410" s="4"/>
      <c r="BW410" s="4"/>
      <c r="BX410" s="4"/>
      <c r="BY410" s="4"/>
      <c r="BZ410" s="4"/>
      <c r="CA410" s="11"/>
      <c r="CB410" s="4"/>
      <c r="CC410" s="11"/>
      <c r="CD410" s="4"/>
    </row>
    <row r="411" spans="4:82" s="1" customFormat="1" x14ac:dyDescent="0.25">
      <c r="D411" s="2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33"/>
      <c r="AF411" s="33"/>
      <c r="AG411" s="33"/>
      <c r="AH411" s="33"/>
      <c r="AI411" s="33"/>
      <c r="AJ411" s="33"/>
      <c r="AK411" s="4"/>
      <c r="AL411" s="4"/>
      <c r="AM411" s="4"/>
      <c r="AN411" s="4"/>
      <c r="AO411" s="4"/>
      <c r="AP411" s="4"/>
      <c r="AQ411" s="11"/>
      <c r="AR411" s="4"/>
      <c r="AS411" s="11"/>
      <c r="AT411" s="4"/>
      <c r="AU411" s="4"/>
      <c r="AV411" s="4"/>
      <c r="AW411" s="11"/>
      <c r="AX411" s="4"/>
      <c r="AY411" s="11"/>
      <c r="AZ411" s="4"/>
      <c r="BA411" s="4"/>
      <c r="BB411" s="4"/>
      <c r="BC411" s="11"/>
      <c r="BD411" s="4"/>
      <c r="BE411" s="11"/>
      <c r="BF411" s="4"/>
      <c r="BG411" s="4"/>
      <c r="BH411" s="4"/>
      <c r="BI411" s="11"/>
      <c r="BJ411" s="4"/>
      <c r="BK411" s="11"/>
      <c r="BL411" s="4"/>
      <c r="BM411" s="4"/>
      <c r="BN411" s="4"/>
      <c r="BO411" s="11"/>
      <c r="BP411" s="4"/>
      <c r="BQ411" s="11"/>
      <c r="BR411" s="4"/>
      <c r="BS411" s="4"/>
      <c r="BT411" s="4"/>
      <c r="BU411" s="4"/>
      <c r="BV411" s="4"/>
      <c r="BW411" s="4"/>
      <c r="BX411" s="4"/>
      <c r="BY411" s="4"/>
      <c r="BZ411" s="4"/>
      <c r="CA411" s="11"/>
      <c r="CB411" s="4"/>
      <c r="CC411" s="11"/>
      <c r="CD411" s="4"/>
    </row>
    <row r="412" spans="4:82" s="1" customFormat="1" x14ac:dyDescent="0.25">
      <c r="D412" s="2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33"/>
      <c r="AF412" s="33"/>
      <c r="AG412" s="33"/>
      <c r="AH412" s="33"/>
      <c r="AI412" s="33"/>
      <c r="AJ412" s="33"/>
      <c r="AK412" s="4"/>
      <c r="AL412" s="4"/>
      <c r="AM412" s="4"/>
      <c r="AN412" s="4"/>
      <c r="AO412" s="4"/>
      <c r="AP412" s="4"/>
      <c r="AQ412" s="11"/>
      <c r="AR412" s="4"/>
      <c r="AS412" s="11"/>
      <c r="AT412" s="4"/>
      <c r="AU412" s="4"/>
      <c r="AV412" s="4"/>
      <c r="AW412" s="11"/>
      <c r="AX412" s="4"/>
      <c r="AY412" s="11"/>
      <c r="AZ412" s="4"/>
      <c r="BA412" s="4"/>
      <c r="BB412" s="4"/>
      <c r="BC412" s="11"/>
      <c r="BD412" s="4"/>
      <c r="BE412" s="11"/>
      <c r="BF412" s="4"/>
      <c r="BG412" s="4"/>
      <c r="BH412" s="4"/>
      <c r="BI412" s="11"/>
      <c r="BJ412" s="4"/>
      <c r="BK412" s="11"/>
      <c r="BL412" s="4"/>
      <c r="BM412" s="4"/>
      <c r="BN412" s="4"/>
      <c r="BO412" s="11"/>
      <c r="BP412" s="4"/>
      <c r="BQ412" s="11"/>
      <c r="BR412" s="4"/>
      <c r="BS412" s="4"/>
      <c r="BT412" s="4"/>
      <c r="BU412" s="4"/>
      <c r="BV412" s="4"/>
      <c r="BW412" s="4"/>
      <c r="BX412" s="4"/>
      <c r="BY412" s="4"/>
      <c r="BZ412" s="4"/>
      <c r="CA412" s="11"/>
      <c r="CB412" s="4"/>
      <c r="CC412" s="11"/>
      <c r="CD412" s="4"/>
    </row>
    <row r="413" spans="4:82" s="1" customFormat="1" x14ac:dyDescent="0.25">
      <c r="D413" s="2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33"/>
      <c r="AF413" s="33"/>
      <c r="AG413" s="33"/>
      <c r="AH413" s="33"/>
      <c r="AI413" s="33"/>
      <c r="AJ413" s="33"/>
      <c r="AK413" s="4"/>
      <c r="AL413" s="4"/>
      <c r="AM413" s="4"/>
      <c r="AN413" s="4"/>
      <c r="AO413" s="4"/>
      <c r="AP413" s="4"/>
      <c r="AQ413" s="11"/>
      <c r="AR413" s="4"/>
      <c r="AS413" s="11"/>
      <c r="AT413" s="4"/>
      <c r="AU413" s="4"/>
      <c r="AV413" s="4"/>
      <c r="AW413" s="11"/>
      <c r="AX413" s="4"/>
      <c r="AY413" s="11"/>
      <c r="AZ413" s="4"/>
      <c r="BA413" s="4"/>
      <c r="BB413" s="4"/>
      <c r="BC413" s="11"/>
      <c r="BD413" s="4"/>
      <c r="BE413" s="11"/>
      <c r="BF413" s="4"/>
      <c r="BG413" s="4"/>
      <c r="BH413" s="4"/>
      <c r="BI413" s="11"/>
      <c r="BJ413" s="4"/>
      <c r="BK413" s="11"/>
      <c r="BL413" s="4"/>
      <c r="BM413" s="4"/>
      <c r="BN413" s="4"/>
      <c r="BO413" s="11"/>
      <c r="BP413" s="4"/>
      <c r="BQ413" s="11"/>
      <c r="BR413" s="4"/>
      <c r="BS413" s="4"/>
      <c r="BT413" s="4"/>
      <c r="BU413" s="4"/>
      <c r="BV413" s="4"/>
      <c r="BW413" s="4"/>
      <c r="BX413" s="4"/>
      <c r="BY413" s="4"/>
      <c r="BZ413" s="4"/>
      <c r="CA413" s="11"/>
      <c r="CB413" s="4"/>
      <c r="CC413" s="11"/>
      <c r="CD413" s="4"/>
    </row>
    <row r="414" spans="4:82" s="1" customFormat="1" x14ac:dyDescent="0.25">
      <c r="D414" s="2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33"/>
      <c r="AF414" s="33"/>
      <c r="AG414" s="33"/>
      <c r="AH414" s="33"/>
      <c r="AI414" s="33"/>
      <c r="AJ414" s="33"/>
      <c r="AK414" s="4"/>
      <c r="AL414" s="4"/>
      <c r="AM414" s="4"/>
      <c r="AN414" s="4"/>
      <c r="AO414" s="4"/>
      <c r="AP414" s="4"/>
      <c r="AQ414" s="11"/>
      <c r="AR414" s="4"/>
      <c r="AS414" s="11"/>
      <c r="AT414" s="4"/>
      <c r="AU414" s="4"/>
      <c r="AV414" s="4"/>
      <c r="AW414" s="11"/>
      <c r="AX414" s="4"/>
      <c r="AY414" s="11"/>
      <c r="AZ414" s="4"/>
      <c r="BA414" s="4"/>
      <c r="BB414" s="4"/>
      <c r="BC414" s="11"/>
      <c r="BD414" s="4"/>
      <c r="BE414" s="11"/>
      <c r="BF414" s="4"/>
      <c r="BG414" s="4"/>
      <c r="BH414" s="4"/>
      <c r="BI414" s="11"/>
      <c r="BJ414" s="4"/>
      <c r="BK414" s="11"/>
      <c r="BL414" s="4"/>
      <c r="BM414" s="4"/>
      <c r="BN414" s="4"/>
      <c r="BO414" s="11"/>
      <c r="BP414" s="4"/>
      <c r="BQ414" s="11"/>
      <c r="BR414" s="4"/>
      <c r="BS414" s="4"/>
      <c r="BT414" s="4"/>
      <c r="BU414" s="4"/>
      <c r="BV414" s="4"/>
      <c r="BW414" s="4"/>
      <c r="BX414" s="4"/>
      <c r="BY414" s="4"/>
      <c r="BZ414" s="4"/>
      <c r="CA414" s="11"/>
      <c r="CB414" s="4"/>
      <c r="CC414" s="11"/>
      <c r="CD414" s="4"/>
    </row>
    <row r="415" spans="4:82" s="1" customFormat="1" x14ac:dyDescent="0.25">
      <c r="D415" s="2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33"/>
      <c r="AF415" s="33"/>
      <c r="AG415" s="33"/>
      <c r="AH415" s="33"/>
      <c r="AI415" s="33"/>
      <c r="AJ415" s="33"/>
      <c r="AK415" s="4"/>
      <c r="AL415" s="4"/>
      <c r="AM415" s="4"/>
      <c r="AN415" s="4"/>
      <c r="AO415" s="4"/>
      <c r="AP415" s="4"/>
      <c r="AQ415" s="11"/>
      <c r="AR415" s="4"/>
      <c r="AS415" s="11"/>
      <c r="AT415" s="4"/>
      <c r="AU415" s="4"/>
      <c r="AV415" s="4"/>
      <c r="AW415" s="11"/>
      <c r="AX415" s="4"/>
      <c r="AY415" s="11"/>
      <c r="AZ415" s="4"/>
      <c r="BA415" s="4"/>
      <c r="BB415" s="4"/>
      <c r="BC415" s="11"/>
      <c r="BD415" s="4"/>
      <c r="BE415" s="11"/>
      <c r="BF415" s="4"/>
      <c r="BG415" s="4"/>
      <c r="BH415" s="4"/>
      <c r="BI415" s="11"/>
      <c r="BJ415" s="4"/>
      <c r="BK415" s="11"/>
      <c r="BL415" s="4"/>
      <c r="BM415" s="4"/>
      <c r="BN415" s="4"/>
      <c r="BO415" s="11"/>
      <c r="BP415" s="4"/>
      <c r="BQ415" s="11"/>
      <c r="BR415" s="4"/>
      <c r="BS415" s="4"/>
      <c r="BT415" s="4"/>
      <c r="BU415" s="4"/>
      <c r="BV415" s="4"/>
      <c r="BW415" s="4"/>
      <c r="BX415" s="4"/>
      <c r="BY415" s="4"/>
      <c r="BZ415" s="4"/>
      <c r="CA415" s="11"/>
      <c r="CB415" s="4"/>
      <c r="CC415" s="11"/>
      <c r="CD415" s="4"/>
    </row>
    <row r="416" spans="4:82" s="1" customFormat="1" x14ac:dyDescent="0.25">
      <c r="D416" s="2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33"/>
      <c r="AF416" s="33"/>
      <c r="AG416" s="33"/>
      <c r="AH416" s="33"/>
      <c r="AI416" s="33"/>
      <c r="AJ416" s="33"/>
      <c r="AK416" s="4"/>
      <c r="AL416" s="4"/>
      <c r="AM416" s="4"/>
      <c r="AN416" s="4"/>
      <c r="AO416" s="4"/>
      <c r="AP416" s="4"/>
      <c r="AQ416" s="11"/>
      <c r="AR416" s="4"/>
      <c r="AS416" s="11"/>
      <c r="AT416" s="4"/>
      <c r="AU416" s="4"/>
      <c r="AV416" s="4"/>
      <c r="AW416" s="11"/>
      <c r="AX416" s="4"/>
      <c r="AY416" s="11"/>
      <c r="AZ416" s="4"/>
      <c r="BA416" s="4"/>
      <c r="BB416" s="4"/>
      <c r="BC416" s="11"/>
      <c r="BD416" s="4"/>
      <c r="BE416" s="11"/>
      <c r="BF416" s="4"/>
      <c r="BG416" s="4"/>
      <c r="BH416" s="4"/>
      <c r="BI416" s="11"/>
      <c r="BJ416" s="4"/>
      <c r="BK416" s="11"/>
      <c r="BL416" s="4"/>
      <c r="BM416" s="4"/>
      <c r="BN416" s="4"/>
      <c r="BO416" s="11"/>
      <c r="BP416" s="4"/>
      <c r="BQ416" s="11"/>
      <c r="BR416" s="4"/>
      <c r="BS416" s="4"/>
      <c r="BT416" s="4"/>
      <c r="BU416" s="4"/>
      <c r="BV416" s="4"/>
      <c r="BW416" s="4"/>
      <c r="BX416" s="4"/>
      <c r="BY416" s="4"/>
      <c r="BZ416" s="4"/>
      <c r="CA416" s="11"/>
      <c r="CB416" s="4"/>
      <c r="CC416" s="11"/>
      <c r="CD416" s="4"/>
    </row>
    <row r="417" spans="4:82" s="1" customFormat="1" x14ac:dyDescent="0.25">
      <c r="D417" s="2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33"/>
      <c r="AF417" s="33"/>
      <c r="AG417" s="33"/>
      <c r="AH417" s="33"/>
      <c r="AI417" s="33"/>
      <c r="AJ417" s="33"/>
      <c r="AK417" s="4"/>
      <c r="AL417" s="4"/>
      <c r="AM417" s="4"/>
      <c r="AN417" s="4"/>
      <c r="AO417" s="4"/>
      <c r="AP417" s="4"/>
      <c r="AQ417" s="11"/>
      <c r="AR417" s="4"/>
      <c r="AS417" s="11"/>
      <c r="AT417" s="4"/>
      <c r="AU417" s="4"/>
      <c r="AV417" s="4"/>
      <c r="AW417" s="11"/>
      <c r="AX417" s="4"/>
      <c r="AY417" s="11"/>
      <c r="AZ417" s="4"/>
      <c r="BA417" s="4"/>
      <c r="BB417" s="4"/>
      <c r="BC417" s="11"/>
      <c r="BD417" s="4"/>
      <c r="BE417" s="11"/>
      <c r="BF417" s="4"/>
      <c r="BG417" s="4"/>
      <c r="BH417" s="4"/>
      <c r="BI417" s="11"/>
      <c r="BJ417" s="4"/>
      <c r="BK417" s="11"/>
      <c r="BL417" s="4"/>
      <c r="BM417" s="4"/>
      <c r="BN417" s="4"/>
      <c r="BO417" s="11"/>
      <c r="BP417" s="4"/>
      <c r="BQ417" s="11"/>
      <c r="BR417" s="4"/>
      <c r="BS417" s="4"/>
      <c r="BT417" s="4"/>
      <c r="BU417" s="4"/>
      <c r="BV417" s="4"/>
      <c r="BW417" s="4"/>
      <c r="BX417" s="4"/>
      <c r="BY417" s="4"/>
      <c r="BZ417" s="4"/>
      <c r="CA417" s="11"/>
      <c r="CB417" s="4"/>
      <c r="CC417" s="11"/>
      <c r="CD417" s="4"/>
    </row>
    <row r="418" spans="4:82" s="1" customFormat="1" x14ac:dyDescent="0.25">
      <c r="D418" s="2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33"/>
      <c r="AF418" s="33"/>
      <c r="AG418" s="33"/>
      <c r="AH418" s="33"/>
      <c r="AI418" s="33"/>
      <c r="AJ418" s="33"/>
      <c r="AK418" s="4"/>
      <c r="AL418" s="4"/>
      <c r="AM418" s="4"/>
      <c r="AN418" s="4"/>
      <c r="AO418" s="4"/>
      <c r="AP418" s="4"/>
      <c r="AQ418" s="11"/>
      <c r="AR418" s="4"/>
      <c r="AS418" s="11"/>
      <c r="AT418" s="4"/>
      <c r="AU418" s="4"/>
      <c r="AV418" s="4"/>
      <c r="AW418" s="11"/>
      <c r="AX418" s="4"/>
      <c r="AY418" s="11"/>
      <c r="AZ418" s="4"/>
      <c r="BA418" s="4"/>
      <c r="BB418" s="4"/>
      <c r="BC418" s="11"/>
      <c r="BD418" s="4"/>
      <c r="BE418" s="11"/>
      <c r="BF418" s="4"/>
      <c r="BG418" s="4"/>
      <c r="BH418" s="4"/>
      <c r="BI418" s="11"/>
      <c r="BJ418" s="4"/>
      <c r="BK418" s="11"/>
      <c r="BL418" s="4"/>
      <c r="BM418" s="4"/>
      <c r="BN418" s="4"/>
      <c r="BO418" s="11"/>
      <c r="BP418" s="4"/>
      <c r="BQ418" s="11"/>
      <c r="BR418" s="4"/>
      <c r="BS418" s="4"/>
      <c r="BT418" s="4"/>
      <c r="BU418" s="4"/>
      <c r="BV418" s="4"/>
      <c r="BW418" s="4"/>
      <c r="BX418" s="4"/>
      <c r="BY418" s="4"/>
      <c r="BZ418" s="4"/>
      <c r="CA418" s="11"/>
      <c r="CB418" s="4"/>
      <c r="CC418" s="11"/>
      <c r="CD418" s="4"/>
    </row>
    <row r="419" spans="4:82" s="1" customFormat="1" x14ac:dyDescent="0.25">
      <c r="D419" s="2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33"/>
      <c r="AF419" s="33"/>
      <c r="AG419" s="33"/>
      <c r="AH419" s="33"/>
      <c r="AI419" s="33"/>
      <c r="AJ419" s="33"/>
      <c r="AK419" s="4"/>
      <c r="AL419" s="4"/>
      <c r="AM419" s="4"/>
      <c r="AN419" s="4"/>
      <c r="AO419" s="4"/>
      <c r="AP419" s="4"/>
      <c r="AQ419" s="11"/>
      <c r="AR419" s="4"/>
      <c r="AS419" s="11"/>
      <c r="AT419" s="4"/>
      <c r="AU419" s="4"/>
      <c r="AV419" s="4"/>
      <c r="AW419" s="11"/>
      <c r="AX419" s="4"/>
      <c r="AY419" s="11"/>
      <c r="AZ419" s="4"/>
      <c r="BA419" s="4"/>
      <c r="BB419" s="4"/>
      <c r="BC419" s="11"/>
      <c r="BD419" s="4"/>
      <c r="BE419" s="11"/>
      <c r="BF419" s="4"/>
      <c r="BG419" s="4"/>
      <c r="BH419" s="4"/>
      <c r="BI419" s="11"/>
      <c r="BJ419" s="4"/>
      <c r="BK419" s="11"/>
      <c r="BL419" s="4"/>
      <c r="BM419" s="4"/>
      <c r="BN419" s="4"/>
      <c r="BO419" s="11"/>
      <c r="BP419" s="4"/>
      <c r="BQ419" s="11"/>
      <c r="BR419" s="4"/>
      <c r="BS419" s="4"/>
      <c r="BT419" s="4"/>
      <c r="BU419" s="4"/>
      <c r="BV419" s="4"/>
      <c r="BW419" s="4"/>
      <c r="BX419" s="4"/>
      <c r="BY419" s="4"/>
      <c r="BZ419" s="4"/>
      <c r="CA419" s="11"/>
      <c r="CB419" s="4"/>
      <c r="CC419" s="11"/>
      <c r="CD419" s="4"/>
    </row>
    <row r="420" spans="4:82" s="1" customFormat="1" x14ac:dyDescent="0.25">
      <c r="D420" s="2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33"/>
      <c r="AF420" s="33"/>
      <c r="AG420" s="33"/>
      <c r="AH420" s="33"/>
      <c r="AI420" s="33"/>
      <c r="AJ420" s="33"/>
      <c r="AK420" s="4"/>
      <c r="AL420" s="4"/>
      <c r="AM420" s="4"/>
      <c r="AN420" s="4"/>
      <c r="AO420" s="4"/>
      <c r="AP420" s="4"/>
      <c r="AQ420" s="11"/>
      <c r="AR420" s="4"/>
      <c r="AS420" s="11"/>
      <c r="AT420" s="4"/>
      <c r="AU420" s="4"/>
      <c r="AV420" s="4"/>
      <c r="AW420" s="11"/>
      <c r="AX420" s="4"/>
      <c r="AY420" s="11"/>
      <c r="AZ420" s="4"/>
      <c r="BA420" s="4"/>
      <c r="BB420" s="4"/>
      <c r="BC420" s="11"/>
      <c r="BD420" s="4"/>
      <c r="BE420" s="11"/>
      <c r="BF420" s="4"/>
      <c r="BG420" s="4"/>
      <c r="BH420" s="4"/>
      <c r="BI420" s="11"/>
      <c r="BJ420" s="4"/>
      <c r="BK420" s="11"/>
      <c r="BL420" s="4"/>
      <c r="BM420" s="4"/>
      <c r="BN420" s="4"/>
      <c r="BO420" s="11"/>
      <c r="BP420" s="4"/>
      <c r="BQ420" s="11"/>
      <c r="BR420" s="4"/>
      <c r="BS420" s="4"/>
      <c r="BT420" s="4"/>
      <c r="BU420" s="4"/>
      <c r="BV420" s="4"/>
      <c r="BW420" s="4"/>
      <c r="BX420" s="4"/>
      <c r="BY420" s="4"/>
      <c r="BZ420" s="4"/>
      <c r="CA420" s="11"/>
      <c r="CB420" s="4"/>
      <c r="CC420" s="11"/>
      <c r="CD420" s="4"/>
    </row>
    <row r="421" spans="4:82" s="1" customFormat="1" x14ac:dyDescent="0.25">
      <c r="D421" s="2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33"/>
      <c r="AF421" s="33"/>
      <c r="AG421" s="33"/>
      <c r="AH421" s="33"/>
      <c r="AI421" s="33"/>
      <c r="AJ421" s="33"/>
      <c r="AK421" s="4"/>
      <c r="AL421" s="4"/>
      <c r="AM421" s="4"/>
      <c r="AN421" s="4"/>
      <c r="AO421" s="4"/>
      <c r="AP421" s="4"/>
      <c r="AQ421" s="11"/>
      <c r="AR421" s="4"/>
      <c r="AS421" s="11"/>
      <c r="AT421" s="4"/>
      <c r="AU421" s="4"/>
      <c r="AV421" s="4"/>
      <c r="AW421" s="11"/>
      <c r="AX421" s="4"/>
      <c r="AY421" s="11"/>
      <c r="AZ421" s="4"/>
      <c r="BA421" s="4"/>
      <c r="BB421" s="4"/>
      <c r="BC421" s="11"/>
      <c r="BD421" s="4"/>
      <c r="BE421" s="11"/>
      <c r="BF421" s="4"/>
      <c r="BG421" s="4"/>
      <c r="BH421" s="4"/>
      <c r="BI421" s="11"/>
      <c r="BJ421" s="4"/>
      <c r="BK421" s="11"/>
      <c r="BL421" s="4"/>
      <c r="BM421" s="4"/>
      <c r="BN421" s="4"/>
      <c r="BO421" s="11"/>
      <c r="BP421" s="4"/>
      <c r="BQ421" s="11"/>
      <c r="BR421" s="4"/>
      <c r="BS421" s="4"/>
      <c r="BT421" s="4"/>
      <c r="BU421" s="4"/>
      <c r="BV421" s="4"/>
      <c r="BW421" s="4"/>
      <c r="BX421" s="4"/>
      <c r="BY421" s="4"/>
      <c r="BZ421" s="4"/>
      <c r="CA421" s="11"/>
      <c r="CB421" s="4"/>
      <c r="CC421" s="11"/>
      <c r="CD421" s="4"/>
    </row>
    <row r="422" spans="4:82" s="1" customFormat="1" x14ac:dyDescent="0.25">
      <c r="D422" s="2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33"/>
      <c r="AF422" s="33"/>
      <c r="AG422" s="33"/>
      <c r="AH422" s="33"/>
      <c r="AI422" s="33"/>
      <c r="AJ422" s="33"/>
      <c r="AK422" s="4"/>
      <c r="AL422" s="4"/>
      <c r="AM422" s="4"/>
      <c r="AN422" s="4"/>
      <c r="AO422" s="4"/>
      <c r="AP422" s="4"/>
      <c r="AQ422" s="11"/>
      <c r="AR422" s="4"/>
      <c r="AS422" s="11"/>
      <c r="AT422" s="4"/>
      <c r="AU422" s="4"/>
      <c r="AV422" s="4"/>
      <c r="AW422" s="11"/>
      <c r="AX422" s="4"/>
      <c r="AY422" s="11"/>
      <c r="AZ422" s="4"/>
      <c r="BA422" s="4"/>
      <c r="BB422" s="4"/>
      <c r="BC422" s="11"/>
      <c r="BD422" s="4"/>
      <c r="BE422" s="11"/>
      <c r="BF422" s="4"/>
      <c r="BG422" s="4"/>
      <c r="BH422" s="4"/>
      <c r="BI422" s="11"/>
      <c r="BJ422" s="4"/>
      <c r="BK422" s="11"/>
      <c r="BL422" s="4"/>
      <c r="BM422" s="4"/>
      <c r="BN422" s="4"/>
      <c r="BO422" s="11"/>
      <c r="BP422" s="4"/>
      <c r="BQ422" s="11"/>
      <c r="BR422" s="4"/>
      <c r="BS422" s="4"/>
      <c r="BT422" s="4"/>
      <c r="BU422" s="4"/>
      <c r="BV422" s="4"/>
      <c r="BW422" s="4"/>
      <c r="BX422" s="4"/>
      <c r="BY422" s="4"/>
      <c r="BZ422" s="4"/>
      <c r="CA422" s="11"/>
      <c r="CB422" s="4"/>
      <c r="CC422" s="11"/>
      <c r="CD422" s="4"/>
    </row>
    <row r="423" spans="4:82" s="1" customFormat="1" x14ac:dyDescent="0.25">
      <c r="D423" s="2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33"/>
      <c r="AF423" s="33"/>
      <c r="AG423" s="33"/>
      <c r="AH423" s="33"/>
      <c r="AI423" s="33"/>
      <c r="AJ423" s="33"/>
      <c r="AK423" s="4"/>
      <c r="AL423" s="4"/>
      <c r="AM423" s="4"/>
      <c r="AN423" s="4"/>
      <c r="AO423" s="4"/>
      <c r="AP423" s="4"/>
      <c r="AQ423" s="11"/>
      <c r="AR423" s="4"/>
      <c r="AS423" s="11"/>
      <c r="AT423" s="4"/>
      <c r="AU423" s="4"/>
      <c r="AV423" s="4"/>
      <c r="AW423" s="11"/>
      <c r="AX423" s="4"/>
      <c r="AY423" s="11"/>
      <c r="AZ423" s="4"/>
      <c r="BA423" s="4"/>
      <c r="BB423" s="4"/>
      <c r="BC423" s="11"/>
      <c r="BD423" s="4"/>
      <c r="BE423" s="11"/>
      <c r="BF423" s="4"/>
      <c r="BG423" s="4"/>
      <c r="BH423" s="4"/>
      <c r="BI423" s="11"/>
      <c r="BJ423" s="4"/>
      <c r="BK423" s="11"/>
      <c r="BL423" s="4"/>
      <c r="BM423" s="4"/>
      <c r="BN423" s="4"/>
      <c r="BO423" s="11"/>
      <c r="BP423" s="4"/>
      <c r="BQ423" s="11"/>
      <c r="BR423" s="4"/>
      <c r="BS423" s="4"/>
      <c r="BT423" s="4"/>
      <c r="BU423" s="4"/>
      <c r="BV423" s="4"/>
      <c r="BW423" s="4"/>
      <c r="BX423" s="4"/>
      <c r="BY423" s="4"/>
      <c r="BZ423" s="4"/>
      <c r="CA423" s="11"/>
      <c r="CB423" s="4"/>
      <c r="CC423" s="11"/>
      <c r="CD423" s="4"/>
    </row>
    <row r="424" spans="4:82" s="1" customFormat="1" x14ac:dyDescent="0.25">
      <c r="D424" s="2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33"/>
      <c r="AF424" s="33"/>
      <c r="AG424" s="33"/>
      <c r="AH424" s="33"/>
      <c r="AI424" s="33"/>
      <c r="AJ424" s="33"/>
      <c r="AK424" s="4"/>
      <c r="AL424" s="4"/>
      <c r="AM424" s="4"/>
      <c r="AN424" s="4"/>
      <c r="AO424" s="4"/>
      <c r="AP424" s="4"/>
      <c r="AQ424" s="11"/>
      <c r="AR424" s="4"/>
      <c r="AS424" s="11"/>
      <c r="AT424" s="4"/>
      <c r="AU424" s="4"/>
      <c r="AV424" s="4"/>
      <c r="AW424" s="11"/>
      <c r="AX424" s="4"/>
      <c r="AY424" s="11"/>
      <c r="AZ424" s="4"/>
      <c r="BA424" s="4"/>
      <c r="BB424" s="4"/>
      <c r="BC424" s="11"/>
      <c r="BD424" s="4"/>
      <c r="BE424" s="11"/>
      <c r="BF424" s="4"/>
      <c r="BG424" s="4"/>
      <c r="BH424" s="4"/>
      <c r="BI424" s="11"/>
      <c r="BJ424" s="4"/>
      <c r="BK424" s="11"/>
      <c r="BL424" s="4"/>
      <c r="BM424" s="4"/>
      <c r="BN424" s="4"/>
      <c r="BO424" s="11"/>
      <c r="BP424" s="4"/>
      <c r="BQ424" s="11"/>
      <c r="BR424" s="4"/>
      <c r="BS424" s="4"/>
      <c r="BT424" s="4"/>
      <c r="BU424" s="4"/>
      <c r="BV424" s="4"/>
      <c r="BW424" s="4"/>
      <c r="BX424" s="4"/>
      <c r="BY424" s="4"/>
      <c r="BZ424" s="4"/>
      <c r="CA424" s="11"/>
      <c r="CB424" s="4"/>
      <c r="CC424" s="11"/>
      <c r="CD424" s="4"/>
    </row>
    <row r="425" spans="4:82" s="1" customFormat="1" x14ac:dyDescent="0.25">
      <c r="D425" s="2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33"/>
      <c r="AF425" s="33"/>
      <c r="AG425" s="33"/>
      <c r="AH425" s="33"/>
      <c r="AI425" s="33"/>
      <c r="AJ425" s="33"/>
      <c r="AK425" s="4"/>
      <c r="AL425" s="4"/>
      <c r="AM425" s="4"/>
      <c r="AN425" s="4"/>
      <c r="AO425" s="4"/>
      <c r="AP425" s="4"/>
      <c r="AQ425" s="11"/>
      <c r="AR425" s="4"/>
      <c r="AS425" s="11"/>
      <c r="AT425" s="4"/>
      <c r="AU425" s="4"/>
      <c r="AV425" s="4"/>
      <c r="AW425" s="11"/>
      <c r="AX425" s="4"/>
      <c r="AY425" s="11"/>
      <c r="AZ425" s="4"/>
      <c r="BA425" s="4"/>
      <c r="BB425" s="4"/>
      <c r="BC425" s="11"/>
      <c r="BD425" s="4"/>
      <c r="BE425" s="11"/>
      <c r="BF425" s="4"/>
      <c r="BG425" s="4"/>
      <c r="BH425" s="4"/>
      <c r="BI425" s="11"/>
      <c r="BJ425" s="4"/>
      <c r="BK425" s="11"/>
      <c r="BL425" s="4"/>
      <c r="BM425" s="4"/>
      <c r="BN425" s="4"/>
      <c r="BO425" s="11"/>
      <c r="BP425" s="4"/>
      <c r="BQ425" s="11"/>
      <c r="BR425" s="4"/>
      <c r="BS425" s="4"/>
      <c r="BT425" s="4"/>
      <c r="BU425" s="4"/>
      <c r="BV425" s="4"/>
      <c r="BW425" s="4"/>
      <c r="BX425" s="4"/>
      <c r="BY425" s="4"/>
      <c r="BZ425" s="4"/>
      <c r="CA425" s="11"/>
      <c r="CB425" s="4"/>
      <c r="CC425" s="11"/>
      <c r="CD425" s="4"/>
    </row>
    <row r="426" spans="4:82" s="1" customFormat="1" x14ac:dyDescent="0.25">
      <c r="D426" s="2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11"/>
      <c r="AR426" s="4"/>
      <c r="AS426" s="11"/>
      <c r="AT426" s="4"/>
      <c r="AU426" s="4"/>
      <c r="AV426" s="4"/>
      <c r="AW426" s="11"/>
      <c r="AX426" s="4"/>
      <c r="AY426" s="11"/>
      <c r="AZ426" s="4"/>
      <c r="BA426" s="4"/>
      <c r="BB426" s="4"/>
      <c r="BC426" s="11"/>
      <c r="BD426" s="4"/>
      <c r="BE426" s="11"/>
      <c r="BF426" s="4"/>
      <c r="BG426" s="4"/>
      <c r="BH426" s="4"/>
      <c r="BI426" s="11"/>
      <c r="BJ426" s="4"/>
      <c r="BK426" s="11"/>
      <c r="BL426" s="4"/>
      <c r="BM426" s="4"/>
      <c r="BN426" s="4"/>
      <c r="BO426" s="11"/>
      <c r="BP426" s="4"/>
      <c r="BQ426" s="11"/>
      <c r="BR426" s="4"/>
      <c r="BS426" s="4"/>
      <c r="BT426" s="4"/>
      <c r="BU426" s="4"/>
      <c r="BV426" s="4"/>
      <c r="BW426" s="4"/>
      <c r="BX426" s="4"/>
      <c r="BY426" s="4"/>
      <c r="BZ426" s="4"/>
      <c r="CA426" s="11"/>
      <c r="CB426" s="4"/>
      <c r="CC426" s="11"/>
      <c r="CD426" s="4"/>
    </row>
    <row r="427" spans="4:82" s="1" customFormat="1" x14ac:dyDescent="0.25">
      <c r="D427" s="2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33"/>
      <c r="AF427" s="33"/>
      <c r="AG427" s="33"/>
      <c r="AH427" s="33"/>
      <c r="AI427" s="33"/>
      <c r="AJ427" s="33"/>
      <c r="AK427" s="4"/>
      <c r="AL427" s="4"/>
      <c r="AM427" s="4"/>
      <c r="AN427" s="4"/>
      <c r="AO427" s="4"/>
      <c r="AP427" s="4"/>
      <c r="AQ427" s="11"/>
      <c r="AR427" s="4"/>
      <c r="AS427" s="11"/>
      <c r="AT427" s="4"/>
      <c r="AU427" s="4"/>
      <c r="AV427" s="4"/>
      <c r="AW427" s="11"/>
      <c r="AX427" s="4"/>
      <c r="AY427" s="11"/>
      <c r="AZ427" s="4"/>
      <c r="BA427" s="4"/>
      <c r="BB427" s="4"/>
      <c r="BC427" s="11"/>
      <c r="BD427" s="4"/>
      <c r="BE427" s="11"/>
      <c r="BF427" s="4"/>
      <c r="BG427" s="4"/>
      <c r="BH427" s="4"/>
      <c r="BI427" s="11"/>
      <c r="BJ427" s="4"/>
      <c r="BK427" s="11"/>
      <c r="BL427" s="4"/>
      <c r="BM427" s="4"/>
      <c r="BN427" s="4"/>
      <c r="BO427" s="11"/>
      <c r="BP427" s="4"/>
      <c r="BQ427" s="11"/>
      <c r="BR427" s="4"/>
      <c r="BS427" s="4"/>
      <c r="BT427" s="4"/>
      <c r="BU427" s="4"/>
      <c r="BV427" s="4"/>
      <c r="BW427" s="4"/>
      <c r="BX427" s="4"/>
      <c r="BY427" s="4"/>
      <c r="BZ427" s="4"/>
      <c r="CA427" s="11"/>
      <c r="CB427" s="4"/>
      <c r="CC427" s="11"/>
      <c r="CD427" s="4"/>
    </row>
    <row r="428" spans="4:82" s="1" customFormat="1" x14ac:dyDescent="0.25">
      <c r="D428" s="2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33"/>
      <c r="AF428" s="33"/>
      <c r="AG428" s="33"/>
      <c r="AH428" s="33"/>
      <c r="AI428" s="33"/>
      <c r="AJ428" s="33"/>
      <c r="AK428" s="4"/>
      <c r="AL428" s="4"/>
      <c r="AM428" s="4"/>
      <c r="AN428" s="4"/>
      <c r="AO428" s="4"/>
      <c r="AP428" s="4"/>
      <c r="AQ428" s="11"/>
      <c r="AR428" s="4"/>
      <c r="AS428" s="11"/>
      <c r="AT428" s="4"/>
      <c r="AU428" s="4"/>
      <c r="AV428" s="4"/>
      <c r="AW428" s="11"/>
      <c r="AX428" s="4"/>
      <c r="AY428" s="11"/>
      <c r="AZ428" s="4"/>
      <c r="BA428" s="4"/>
      <c r="BB428" s="4"/>
      <c r="BC428" s="11"/>
      <c r="BD428" s="4"/>
      <c r="BE428" s="11"/>
      <c r="BF428" s="4"/>
      <c r="BG428" s="4"/>
      <c r="BH428" s="4"/>
      <c r="BI428" s="11"/>
      <c r="BJ428" s="4"/>
      <c r="BK428" s="11"/>
      <c r="BL428" s="4"/>
      <c r="BM428" s="4"/>
      <c r="BN428" s="4"/>
      <c r="BO428" s="11"/>
      <c r="BP428" s="4"/>
      <c r="BQ428" s="11"/>
      <c r="BR428" s="4"/>
      <c r="BS428" s="4"/>
      <c r="BT428" s="4"/>
      <c r="BU428" s="4"/>
      <c r="BV428" s="4"/>
      <c r="BW428" s="4"/>
      <c r="BX428" s="4"/>
      <c r="BY428" s="4"/>
      <c r="BZ428" s="4"/>
      <c r="CA428" s="11"/>
      <c r="CB428" s="4"/>
      <c r="CC428" s="11"/>
      <c r="CD428" s="4"/>
    </row>
    <row r="429" spans="4:82" s="1" customFormat="1" x14ac:dyDescent="0.25">
      <c r="D429" s="2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33"/>
      <c r="AF429" s="33"/>
      <c r="AG429" s="33"/>
      <c r="AH429" s="33"/>
      <c r="AI429" s="33"/>
      <c r="AJ429" s="33"/>
      <c r="AK429" s="4"/>
      <c r="AL429" s="4"/>
      <c r="AM429" s="4"/>
      <c r="AN429" s="4"/>
      <c r="AO429" s="4"/>
      <c r="AP429" s="4"/>
      <c r="AQ429" s="11"/>
      <c r="AR429" s="4"/>
      <c r="AS429" s="11"/>
      <c r="AT429" s="4"/>
      <c r="AU429" s="4"/>
      <c r="AV429" s="4"/>
      <c r="AW429" s="11"/>
      <c r="AX429" s="4"/>
      <c r="AY429" s="11"/>
      <c r="AZ429" s="4"/>
      <c r="BA429" s="4"/>
      <c r="BB429" s="4"/>
      <c r="BC429" s="11"/>
      <c r="BD429" s="4"/>
      <c r="BE429" s="11"/>
      <c r="BF429" s="4"/>
      <c r="BG429" s="4"/>
      <c r="BH429" s="4"/>
      <c r="BI429" s="11"/>
      <c r="BJ429" s="4"/>
      <c r="BK429" s="11"/>
      <c r="BL429" s="4"/>
      <c r="BM429" s="4"/>
      <c r="BN429" s="4"/>
      <c r="BO429" s="11"/>
      <c r="BP429" s="4"/>
      <c r="BQ429" s="11"/>
      <c r="BR429" s="4"/>
      <c r="BS429" s="4"/>
      <c r="BT429" s="4"/>
      <c r="BU429" s="4"/>
      <c r="BV429" s="4"/>
      <c r="BW429" s="4"/>
      <c r="BX429" s="4"/>
      <c r="BY429" s="4"/>
      <c r="BZ429" s="4"/>
      <c r="CA429" s="11"/>
      <c r="CB429" s="4"/>
      <c r="CC429" s="11"/>
      <c r="CD429" s="4"/>
    </row>
    <row r="430" spans="4:82" s="1" customFormat="1" x14ac:dyDescent="0.25">
      <c r="D430" s="2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33"/>
      <c r="AF430" s="33"/>
      <c r="AG430" s="33"/>
      <c r="AH430" s="33"/>
      <c r="AI430" s="33"/>
      <c r="AJ430" s="33"/>
      <c r="AK430" s="4"/>
      <c r="AL430" s="4"/>
      <c r="AM430" s="4"/>
      <c r="AN430" s="4"/>
      <c r="AO430" s="4"/>
      <c r="AP430" s="4"/>
      <c r="AQ430" s="11"/>
      <c r="AR430" s="4"/>
      <c r="AS430" s="11"/>
      <c r="AT430" s="4"/>
      <c r="AU430" s="4"/>
      <c r="AV430" s="4"/>
      <c r="AW430" s="11"/>
      <c r="AX430" s="4"/>
      <c r="AY430" s="11"/>
      <c r="AZ430" s="4"/>
      <c r="BA430" s="4"/>
      <c r="BB430" s="4"/>
      <c r="BC430" s="11"/>
      <c r="BD430" s="4"/>
      <c r="BE430" s="11"/>
      <c r="BF430" s="4"/>
      <c r="BG430" s="4"/>
      <c r="BH430" s="4"/>
      <c r="BI430" s="11"/>
      <c r="BJ430" s="4"/>
      <c r="BK430" s="11"/>
      <c r="BL430" s="4"/>
      <c r="BM430" s="4"/>
      <c r="BN430" s="4"/>
      <c r="BO430" s="11"/>
      <c r="BP430" s="4"/>
      <c r="BQ430" s="11"/>
      <c r="BR430" s="4"/>
      <c r="BS430" s="4"/>
      <c r="BT430" s="4"/>
      <c r="BU430" s="4"/>
      <c r="BV430" s="4"/>
      <c r="BW430" s="4"/>
      <c r="BX430" s="4"/>
      <c r="BY430" s="4"/>
      <c r="BZ430" s="4"/>
      <c r="CA430" s="11"/>
      <c r="CB430" s="4"/>
      <c r="CC430" s="11"/>
      <c r="CD430" s="4"/>
    </row>
    <row r="431" spans="4:82" s="1" customFormat="1" x14ac:dyDescent="0.25">
      <c r="D431" s="2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33"/>
      <c r="AF431" s="33"/>
      <c r="AG431" s="33"/>
      <c r="AH431" s="33"/>
      <c r="AI431" s="33"/>
      <c r="AJ431" s="33"/>
      <c r="AK431" s="4"/>
      <c r="AL431" s="4"/>
      <c r="AM431" s="4"/>
      <c r="AN431" s="4"/>
      <c r="AO431" s="4"/>
      <c r="AP431" s="4"/>
      <c r="AQ431" s="11"/>
      <c r="AR431" s="4"/>
      <c r="AS431" s="11"/>
      <c r="AT431" s="4"/>
      <c r="AU431" s="4"/>
      <c r="AV431" s="4"/>
      <c r="AW431" s="11"/>
      <c r="AX431" s="4"/>
      <c r="AY431" s="11"/>
      <c r="AZ431" s="4"/>
      <c r="BA431" s="4"/>
      <c r="BB431" s="4"/>
      <c r="BC431" s="11"/>
      <c r="BD431" s="4"/>
      <c r="BE431" s="11"/>
      <c r="BF431" s="4"/>
      <c r="BG431" s="4"/>
      <c r="BH431" s="4"/>
      <c r="BI431" s="11"/>
      <c r="BJ431" s="4"/>
      <c r="BK431" s="11"/>
      <c r="BL431" s="4"/>
      <c r="BM431" s="4"/>
      <c r="BN431" s="4"/>
      <c r="BO431" s="11"/>
      <c r="BP431" s="4"/>
      <c r="BQ431" s="11"/>
      <c r="BR431" s="4"/>
      <c r="BS431" s="4"/>
      <c r="BT431" s="4"/>
      <c r="BU431" s="4"/>
      <c r="BV431" s="4"/>
      <c r="BW431" s="4"/>
      <c r="BX431" s="4"/>
      <c r="BY431" s="4"/>
      <c r="BZ431" s="4"/>
      <c r="CA431" s="11"/>
      <c r="CB431" s="4"/>
      <c r="CC431" s="11"/>
      <c r="CD431" s="4"/>
    </row>
    <row r="432" spans="4:82" s="1" customFormat="1" x14ac:dyDescent="0.25">
      <c r="D432" s="2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33"/>
      <c r="AF432" s="33"/>
      <c r="AG432" s="33"/>
      <c r="AH432" s="33"/>
      <c r="AI432" s="33"/>
      <c r="AJ432" s="33"/>
      <c r="AK432" s="4"/>
      <c r="AL432" s="4"/>
      <c r="AM432" s="4"/>
      <c r="AN432" s="4"/>
      <c r="AO432" s="4"/>
      <c r="AP432" s="4"/>
      <c r="AQ432" s="11"/>
      <c r="AR432" s="4"/>
      <c r="AS432" s="11"/>
      <c r="AT432" s="4"/>
      <c r="AU432" s="4"/>
      <c r="AV432" s="4"/>
      <c r="AW432" s="11"/>
      <c r="AX432" s="4"/>
      <c r="AY432" s="11"/>
      <c r="AZ432" s="4"/>
      <c r="BA432" s="4"/>
      <c r="BB432" s="4"/>
      <c r="BC432" s="11"/>
      <c r="BD432" s="4"/>
      <c r="BE432" s="11"/>
      <c r="BF432" s="4"/>
      <c r="BG432" s="4"/>
      <c r="BH432" s="4"/>
      <c r="BI432" s="11"/>
      <c r="BJ432" s="4"/>
      <c r="BK432" s="11"/>
      <c r="BL432" s="4"/>
      <c r="BM432" s="4"/>
      <c r="BN432" s="4"/>
      <c r="BO432" s="11"/>
      <c r="BP432" s="4"/>
      <c r="BQ432" s="11"/>
      <c r="BR432" s="4"/>
      <c r="BS432" s="4"/>
      <c r="BT432" s="4"/>
      <c r="BU432" s="4"/>
      <c r="BV432" s="4"/>
      <c r="BW432" s="4"/>
      <c r="BX432" s="4"/>
      <c r="BY432" s="4"/>
      <c r="BZ432" s="4"/>
      <c r="CA432" s="11"/>
      <c r="CB432" s="4"/>
      <c r="CC432" s="11"/>
      <c r="CD432" s="4"/>
    </row>
    <row r="433" spans="4:82" s="1" customFormat="1" x14ac:dyDescent="0.25">
      <c r="D433" s="2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11"/>
      <c r="AR433" s="4"/>
      <c r="AS433" s="11"/>
      <c r="AT433" s="4"/>
      <c r="AU433" s="4"/>
      <c r="AV433" s="4"/>
      <c r="AW433" s="11"/>
      <c r="AX433" s="4"/>
      <c r="AY433" s="11"/>
      <c r="AZ433" s="4"/>
      <c r="BA433" s="4"/>
      <c r="BB433" s="4"/>
      <c r="BC433" s="11"/>
      <c r="BD433" s="4"/>
      <c r="BE433" s="11"/>
      <c r="BF433" s="4"/>
      <c r="BG433" s="4"/>
      <c r="BH433" s="4"/>
      <c r="BI433" s="11"/>
      <c r="BJ433" s="4"/>
      <c r="BK433" s="11"/>
      <c r="BL433" s="4"/>
      <c r="BM433" s="4"/>
      <c r="BN433" s="4"/>
      <c r="BO433" s="11"/>
      <c r="BP433" s="4"/>
      <c r="BQ433" s="11"/>
      <c r="BR433" s="4"/>
      <c r="BS433" s="4"/>
      <c r="BT433" s="4"/>
      <c r="BU433" s="4"/>
      <c r="BV433" s="4"/>
      <c r="BW433" s="4"/>
      <c r="BX433" s="4"/>
      <c r="BY433" s="4"/>
      <c r="BZ433" s="4"/>
      <c r="CA433" s="11"/>
      <c r="CB433" s="4"/>
      <c r="CC433" s="11"/>
      <c r="CD433" s="4"/>
    </row>
    <row r="434" spans="4:82" s="1" customFormat="1" x14ac:dyDescent="0.25">
      <c r="D434" s="2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33"/>
      <c r="AF434" s="33"/>
      <c r="AG434" s="33"/>
      <c r="AH434" s="33"/>
      <c r="AI434" s="33"/>
      <c r="AJ434" s="33"/>
      <c r="AK434" s="4"/>
      <c r="AL434" s="4"/>
      <c r="AM434" s="4"/>
      <c r="AN434" s="4"/>
      <c r="AO434" s="4"/>
      <c r="AP434" s="4"/>
      <c r="AQ434" s="11"/>
      <c r="AR434" s="4"/>
      <c r="AS434" s="11"/>
      <c r="AT434" s="4"/>
      <c r="AU434" s="4"/>
      <c r="AV434" s="4"/>
      <c r="AW434" s="11"/>
      <c r="AX434" s="4"/>
      <c r="AY434" s="11"/>
      <c r="AZ434" s="4"/>
      <c r="BA434" s="4"/>
      <c r="BB434" s="4"/>
      <c r="BC434" s="11"/>
      <c r="BD434" s="4"/>
      <c r="BE434" s="11"/>
      <c r="BF434" s="4"/>
      <c r="BG434" s="4"/>
      <c r="BH434" s="4"/>
      <c r="BI434" s="11"/>
      <c r="BJ434" s="4"/>
      <c r="BK434" s="11"/>
      <c r="BL434" s="4"/>
      <c r="BM434" s="4"/>
      <c r="BN434" s="4"/>
      <c r="BO434" s="11"/>
      <c r="BP434" s="4"/>
      <c r="BQ434" s="11"/>
      <c r="BR434" s="4"/>
      <c r="BS434" s="4"/>
      <c r="BT434" s="4"/>
      <c r="BU434" s="4"/>
      <c r="BV434" s="4"/>
      <c r="BW434" s="4"/>
      <c r="BX434" s="4"/>
      <c r="BY434" s="4"/>
      <c r="BZ434" s="4"/>
      <c r="CA434" s="11"/>
      <c r="CB434" s="4"/>
      <c r="CC434" s="11"/>
      <c r="CD434" s="4"/>
    </row>
    <row r="435" spans="4:82" s="1" customFormat="1" x14ac:dyDescent="0.25">
      <c r="D435" s="2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33"/>
      <c r="AF435" s="33"/>
      <c r="AG435" s="33"/>
      <c r="AH435" s="33"/>
      <c r="AI435" s="33"/>
      <c r="AJ435" s="33"/>
      <c r="AK435" s="4"/>
      <c r="AL435" s="4"/>
      <c r="AM435" s="4"/>
      <c r="AN435" s="4"/>
      <c r="AO435" s="4"/>
      <c r="AP435" s="4"/>
      <c r="AQ435" s="11"/>
      <c r="AR435" s="4"/>
      <c r="AS435" s="11"/>
      <c r="AT435" s="4"/>
      <c r="AU435" s="4"/>
      <c r="AV435" s="4"/>
      <c r="AW435" s="11"/>
      <c r="AX435" s="4"/>
      <c r="AY435" s="11"/>
      <c r="AZ435" s="4"/>
      <c r="BA435" s="4"/>
      <c r="BB435" s="4"/>
      <c r="BC435" s="11"/>
      <c r="BD435" s="4"/>
      <c r="BE435" s="11"/>
      <c r="BF435" s="4"/>
      <c r="BG435" s="4"/>
      <c r="BH435" s="4"/>
      <c r="BI435" s="11"/>
      <c r="BJ435" s="4"/>
      <c r="BK435" s="11"/>
      <c r="BL435" s="4"/>
      <c r="BM435" s="4"/>
      <c r="BN435" s="4"/>
      <c r="BO435" s="11"/>
      <c r="BP435" s="4"/>
      <c r="BQ435" s="11"/>
      <c r="BR435" s="4"/>
      <c r="BS435" s="4"/>
      <c r="BT435" s="4"/>
      <c r="BU435" s="4"/>
      <c r="BV435" s="4"/>
      <c r="BW435" s="4"/>
      <c r="BX435" s="4"/>
      <c r="BY435" s="4"/>
      <c r="BZ435" s="4"/>
      <c r="CA435" s="11"/>
      <c r="CB435" s="4"/>
      <c r="CC435" s="11"/>
      <c r="CD435" s="4"/>
    </row>
    <row r="436" spans="4:82" s="1" customFormat="1" x14ac:dyDescent="0.25">
      <c r="D436" s="2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11"/>
      <c r="AR436" s="4"/>
      <c r="AS436" s="11"/>
      <c r="AT436" s="4"/>
      <c r="AU436" s="4"/>
      <c r="AV436" s="4"/>
      <c r="AW436" s="11"/>
      <c r="AX436" s="4"/>
      <c r="AY436" s="11"/>
      <c r="AZ436" s="4"/>
      <c r="BA436" s="4"/>
      <c r="BB436" s="4"/>
      <c r="BC436" s="11"/>
      <c r="BD436" s="4"/>
      <c r="BE436" s="11"/>
      <c r="BF436" s="4"/>
      <c r="BG436" s="4"/>
      <c r="BH436" s="4"/>
      <c r="BI436" s="11"/>
      <c r="BJ436" s="4"/>
      <c r="BK436" s="11"/>
      <c r="BL436" s="4"/>
      <c r="BM436" s="4"/>
      <c r="BN436" s="4"/>
      <c r="BO436" s="11"/>
      <c r="BP436" s="4"/>
      <c r="BQ436" s="11"/>
      <c r="BR436" s="4"/>
      <c r="BS436" s="4"/>
      <c r="BT436" s="4"/>
      <c r="BU436" s="4"/>
      <c r="BV436" s="4"/>
      <c r="BW436" s="4"/>
      <c r="BX436" s="4"/>
      <c r="BY436" s="4"/>
      <c r="BZ436" s="4"/>
      <c r="CA436" s="11"/>
      <c r="CB436" s="4"/>
      <c r="CC436" s="11"/>
      <c r="CD436" s="4"/>
    </row>
    <row r="437" spans="4:82" s="1" customFormat="1" x14ac:dyDescent="0.25">
      <c r="D437" s="2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33"/>
      <c r="AF437" s="33"/>
      <c r="AG437" s="33"/>
      <c r="AH437" s="33"/>
      <c r="AI437" s="33"/>
      <c r="AJ437" s="33"/>
      <c r="AK437" s="4"/>
      <c r="AL437" s="4"/>
      <c r="AM437" s="4"/>
      <c r="AN437" s="4"/>
      <c r="AO437" s="4"/>
      <c r="AP437" s="4"/>
      <c r="AQ437" s="11"/>
      <c r="AR437" s="4"/>
      <c r="AS437" s="11"/>
      <c r="AT437" s="4"/>
      <c r="AU437" s="4"/>
      <c r="AV437" s="4"/>
      <c r="AW437" s="11"/>
      <c r="AX437" s="4"/>
      <c r="AY437" s="11"/>
      <c r="AZ437" s="4"/>
      <c r="BA437" s="4"/>
      <c r="BB437" s="4"/>
      <c r="BC437" s="11"/>
      <c r="BD437" s="4"/>
      <c r="BE437" s="11"/>
      <c r="BF437" s="4"/>
      <c r="BG437" s="4"/>
      <c r="BH437" s="4"/>
      <c r="BI437" s="11"/>
      <c r="BJ437" s="4"/>
      <c r="BK437" s="11"/>
      <c r="BL437" s="4"/>
      <c r="BM437" s="4"/>
      <c r="BN437" s="4"/>
      <c r="BO437" s="11"/>
      <c r="BP437" s="4"/>
      <c r="BQ437" s="11"/>
      <c r="BR437" s="4"/>
      <c r="BS437" s="4"/>
      <c r="BT437" s="4"/>
      <c r="BU437" s="4"/>
      <c r="BV437" s="4"/>
      <c r="BW437" s="4"/>
      <c r="BX437" s="4"/>
      <c r="BY437" s="4"/>
      <c r="BZ437" s="4"/>
      <c r="CA437" s="11"/>
      <c r="CB437" s="4"/>
      <c r="CC437" s="11"/>
      <c r="CD437" s="4"/>
    </row>
    <row r="438" spans="4:82" s="1" customFormat="1" x14ac:dyDescent="0.25">
      <c r="D438" s="2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11"/>
      <c r="AR438" s="4"/>
      <c r="AS438" s="11"/>
      <c r="AT438" s="4"/>
      <c r="AU438" s="4"/>
      <c r="AV438" s="4"/>
      <c r="AW438" s="11"/>
      <c r="AX438" s="4"/>
      <c r="AY438" s="11"/>
      <c r="AZ438" s="4"/>
      <c r="BA438" s="4"/>
      <c r="BB438" s="4"/>
      <c r="BC438" s="11"/>
      <c r="BD438" s="4"/>
      <c r="BE438" s="11"/>
      <c r="BF438" s="4"/>
      <c r="BG438" s="4"/>
      <c r="BH438" s="4"/>
      <c r="BI438" s="11"/>
      <c r="BJ438" s="4"/>
      <c r="BK438" s="11"/>
      <c r="BL438" s="4"/>
      <c r="BM438" s="4"/>
      <c r="BN438" s="4"/>
      <c r="BO438" s="11"/>
      <c r="BP438" s="4"/>
      <c r="BQ438" s="11"/>
      <c r="BR438" s="4"/>
      <c r="BS438" s="4"/>
      <c r="BT438" s="4"/>
      <c r="BU438" s="4"/>
      <c r="BV438" s="4"/>
      <c r="BW438" s="4"/>
      <c r="BX438" s="4"/>
      <c r="BY438" s="4"/>
      <c r="BZ438" s="4"/>
      <c r="CA438" s="11"/>
      <c r="CB438" s="4"/>
      <c r="CC438" s="11"/>
      <c r="CD438" s="4"/>
    </row>
    <row r="439" spans="4:82" s="1" customFormat="1" x14ac:dyDescent="0.25">
      <c r="D439" s="2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33"/>
      <c r="AF439" s="33"/>
      <c r="AG439" s="33"/>
      <c r="AH439" s="33"/>
      <c r="AI439" s="33"/>
      <c r="AJ439" s="33"/>
      <c r="AK439" s="4"/>
      <c r="AL439" s="4"/>
      <c r="AM439" s="4"/>
      <c r="AN439" s="4"/>
      <c r="AO439" s="4"/>
      <c r="AP439" s="4"/>
      <c r="AQ439" s="11"/>
      <c r="AR439" s="4"/>
      <c r="AS439" s="11"/>
      <c r="AT439" s="4"/>
      <c r="AU439" s="4"/>
      <c r="AV439" s="4"/>
      <c r="AW439" s="11"/>
      <c r="AX439" s="4"/>
      <c r="AY439" s="11"/>
      <c r="AZ439" s="4"/>
      <c r="BA439" s="4"/>
      <c r="BB439" s="4"/>
      <c r="BC439" s="11"/>
      <c r="BD439" s="4"/>
      <c r="BE439" s="11"/>
      <c r="BF439" s="4"/>
      <c r="BG439" s="4"/>
      <c r="BH439" s="4"/>
      <c r="BI439" s="11"/>
      <c r="BJ439" s="4"/>
      <c r="BK439" s="11"/>
      <c r="BL439" s="4"/>
      <c r="BM439" s="4"/>
      <c r="BN439" s="4"/>
      <c r="BO439" s="11"/>
      <c r="BP439" s="4"/>
      <c r="BQ439" s="11"/>
      <c r="BR439" s="4"/>
      <c r="BS439" s="4"/>
      <c r="BT439" s="4"/>
      <c r="BU439" s="4"/>
      <c r="BV439" s="4"/>
      <c r="BW439" s="4"/>
      <c r="BX439" s="4"/>
      <c r="BY439" s="4"/>
      <c r="BZ439" s="4"/>
      <c r="CA439" s="11"/>
      <c r="CB439" s="4"/>
      <c r="CC439" s="11"/>
      <c r="CD439" s="4"/>
    </row>
    <row r="440" spans="4:82" s="1" customFormat="1" x14ac:dyDescent="0.25">
      <c r="D440" s="2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33"/>
      <c r="AF440" s="33"/>
      <c r="AG440" s="33"/>
      <c r="AH440" s="33"/>
      <c r="AI440" s="33"/>
      <c r="AJ440" s="33"/>
      <c r="AK440" s="4"/>
      <c r="AL440" s="4"/>
      <c r="AM440" s="4"/>
      <c r="AN440" s="4"/>
      <c r="AO440" s="4"/>
      <c r="AP440" s="4"/>
      <c r="AQ440" s="11"/>
      <c r="AR440" s="4"/>
      <c r="AS440" s="11"/>
      <c r="AT440" s="4"/>
      <c r="AU440" s="4"/>
      <c r="AV440" s="4"/>
      <c r="AW440" s="11"/>
      <c r="AX440" s="4"/>
      <c r="AY440" s="11"/>
      <c r="AZ440" s="4"/>
      <c r="BA440" s="4"/>
      <c r="BB440" s="4"/>
      <c r="BC440" s="11"/>
      <c r="BD440" s="4"/>
      <c r="BE440" s="11"/>
      <c r="BF440" s="4"/>
      <c r="BG440" s="4"/>
      <c r="BH440" s="4"/>
      <c r="BI440" s="11"/>
      <c r="BJ440" s="4"/>
      <c r="BK440" s="11"/>
      <c r="BL440" s="4"/>
      <c r="BM440" s="4"/>
      <c r="BN440" s="4"/>
      <c r="BO440" s="11"/>
      <c r="BP440" s="4"/>
      <c r="BQ440" s="11"/>
      <c r="BR440" s="4"/>
      <c r="BS440" s="4"/>
      <c r="BT440" s="4"/>
      <c r="BU440" s="4"/>
      <c r="BV440" s="4"/>
      <c r="BW440" s="4"/>
      <c r="BX440" s="4"/>
      <c r="BY440" s="4"/>
      <c r="BZ440" s="4"/>
      <c r="CA440" s="11"/>
      <c r="CB440" s="4"/>
      <c r="CC440" s="11"/>
      <c r="CD440" s="4"/>
    </row>
    <row r="441" spans="4:82" s="1" customFormat="1" x14ac:dyDescent="0.25">
      <c r="D441" s="2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33"/>
      <c r="AF441" s="33"/>
      <c r="AG441" s="33"/>
      <c r="AH441" s="33"/>
      <c r="AI441" s="33"/>
      <c r="AJ441" s="33"/>
      <c r="AK441" s="4"/>
      <c r="AL441" s="4"/>
      <c r="AM441" s="4"/>
      <c r="AN441" s="4"/>
      <c r="AO441" s="4"/>
      <c r="AP441" s="4"/>
      <c r="AQ441" s="11"/>
      <c r="AR441" s="4"/>
      <c r="AS441" s="11"/>
      <c r="AT441" s="4"/>
      <c r="AU441" s="4"/>
      <c r="AV441" s="4"/>
      <c r="AW441" s="11"/>
      <c r="AX441" s="4"/>
      <c r="AY441" s="11"/>
      <c r="AZ441" s="4"/>
      <c r="BA441" s="4"/>
      <c r="BB441" s="4"/>
      <c r="BC441" s="11"/>
      <c r="BD441" s="4"/>
      <c r="BE441" s="11"/>
      <c r="BF441" s="4"/>
      <c r="BG441" s="4"/>
      <c r="BH441" s="4"/>
      <c r="BI441" s="11"/>
      <c r="BJ441" s="4"/>
      <c r="BK441" s="11"/>
      <c r="BL441" s="4"/>
      <c r="BM441" s="4"/>
      <c r="BN441" s="4"/>
      <c r="BO441" s="11"/>
      <c r="BP441" s="4"/>
      <c r="BQ441" s="11"/>
      <c r="BR441" s="4"/>
      <c r="BS441" s="4"/>
      <c r="BT441" s="4"/>
      <c r="BU441" s="4"/>
      <c r="BV441" s="4"/>
      <c r="BW441" s="4"/>
      <c r="BX441" s="4"/>
      <c r="BY441" s="4"/>
      <c r="BZ441" s="4"/>
      <c r="CA441" s="11"/>
      <c r="CB441" s="4"/>
      <c r="CC441" s="11"/>
      <c r="CD441" s="4"/>
    </row>
    <row r="442" spans="4:82" s="1" customFormat="1" x14ac:dyDescent="0.25">
      <c r="D442" s="2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33"/>
      <c r="AF442" s="33"/>
      <c r="AG442" s="33"/>
      <c r="AH442" s="33"/>
      <c r="AI442" s="33"/>
      <c r="AJ442" s="33"/>
      <c r="AK442" s="4"/>
      <c r="AL442" s="4"/>
      <c r="AM442" s="4"/>
      <c r="AN442" s="4"/>
      <c r="AO442" s="4"/>
      <c r="AP442" s="4"/>
      <c r="AQ442" s="11"/>
      <c r="AR442" s="4"/>
      <c r="AS442" s="11"/>
      <c r="AT442" s="4"/>
      <c r="AU442" s="4"/>
      <c r="AV442" s="4"/>
      <c r="AW442" s="11"/>
      <c r="AX442" s="4"/>
      <c r="AY442" s="11"/>
      <c r="AZ442" s="4"/>
      <c r="BA442" s="4"/>
      <c r="BB442" s="4"/>
      <c r="BC442" s="11"/>
      <c r="BD442" s="4"/>
      <c r="BE442" s="11"/>
      <c r="BF442" s="4"/>
      <c r="BG442" s="4"/>
      <c r="BH442" s="4"/>
      <c r="BI442" s="11"/>
      <c r="BJ442" s="4"/>
      <c r="BK442" s="11"/>
      <c r="BL442" s="4"/>
      <c r="BM442" s="4"/>
      <c r="BN442" s="4"/>
      <c r="BO442" s="11"/>
      <c r="BP442" s="4"/>
      <c r="BQ442" s="11"/>
      <c r="BR442" s="4"/>
      <c r="BS442" s="4"/>
      <c r="BT442" s="4"/>
      <c r="BU442" s="4"/>
      <c r="BV442" s="4"/>
      <c r="BW442" s="4"/>
      <c r="BX442" s="4"/>
      <c r="BY442" s="4"/>
      <c r="BZ442" s="4"/>
      <c r="CA442" s="11"/>
      <c r="CB442" s="4"/>
      <c r="CC442" s="11"/>
      <c r="CD442" s="4"/>
    </row>
    <row r="443" spans="4:82" s="1" customFormat="1" x14ac:dyDescent="0.25">
      <c r="D443" s="2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33"/>
      <c r="AF443" s="33"/>
      <c r="AG443" s="33"/>
      <c r="AH443" s="33"/>
      <c r="AI443" s="33"/>
      <c r="AJ443" s="33"/>
      <c r="AK443" s="4"/>
      <c r="AL443" s="4"/>
      <c r="AM443" s="4"/>
      <c r="AN443" s="4"/>
      <c r="AO443" s="4"/>
      <c r="AP443" s="4"/>
      <c r="AQ443" s="11"/>
      <c r="AR443" s="4"/>
      <c r="AS443" s="11"/>
      <c r="AT443" s="4"/>
      <c r="AU443" s="4"/>
      <c r="AV443" s="4"/>
      <c r="AW443" s="11"/>
      <c r="AX443" s="4"/>
      <c r="AY443" s="11"/>
      <c r="AZ443" s="4"/>
      <c r="BA443" s="4"/>
      <c r="BB443" s="4"/>
      <c r="BC443" s="11"/>
      <c r="BD443" s="4"/>
      <c r="BE443" s="11"/>
      <c r="BF443" s="4"/>
      <c r="BG443" s="4"/>
      <c r="BH443" s="4"/>
      <c r="BI443" s="11"/>
      <c r="BJ443" s="4"/>
      <c r="BK443" s="11"/>
      <c r="BL443" s="4"/>
      <c r="BM443" s="4"/>
      <c r="BN443" s="4"/>
      <c r="BO443" s="11"/>
      <c r="BP443" s="4"/>
      <c r="BQ443" s="11"/>
      <c r="BR443" s="4"/>
      <c r="BS443" s="4"/>
      <c r="BT443" s="4"/>
      <c r="BU443" s="4"/>
      <c r="BV443" s="4"/>
      <c r="BW443" s="4"/>
      <c r="BX443" s="4"/>
      <c r="BY443" s="4"/>
      <c r="BZ443" s="4"/>
      <c r="CA443" s="11"/>
      <c r="CB443" s="4"/>
      <c r="CC443" s="11"/>
      <c r="CD443" s="4"/>
    </row>
    <row r="444" spans="4:82" s="1" customFormat="1" x14ac:dyDescent="0.25">
      <c r="D444" s="2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33"/>
      <c r="AF444" s="33"/>
      <c r="AG444" s="33"/>
      <c r="AH444" s="33"/>
      <c r="AI444" s="33"/>
      <c r="AJ444" s="33"/>
      <c r="AK444" s="4"/>
      <c r="AL444" s="4"/>
      <c r="AM444" s="4"/>
      <c r="AN444" s="4"/>
      <c r="AO444" s="4"/>
      <c r="AP444" s="4"/>
      <c r="AQ444" s="11"/>
      <c r="AR444" s="4"/>
      <c r="AS444" s="11"/>
      <c r="AT444" s="4"/>
      <c r="AU444" s="4"/>
      <c r="AV444" s="4"/>
      <c r="AW444" s="11"/>
      <c r="AX444" s="4"/>
      <c r="AY444" s="11"/>
      <c r="AZ444" s="4"/>
      <c r="BA444" s="4"/>
      <c r="BB444" s="4"/>
      <c r="BC444" s="11"/>
      <c r="BD444" s="4"/>
      <c r="BE444" s="11"/>
      <c r="BF444" s="4"/>
      <c r="BG444" s="4"/>
      <c r="BH444" s="4"/>
      <c r="BI444" s="11"/>
      <c r="BJ444" s="4"/>
      <c r="BK444" s="11"/>
      <c r="BL444" s="4"/>
      <c r="BM444" s="4"/>
      <c r="BN444" s="4"/>
      <c r="BO444" s="11"/>
      <c r="BP444" s="4"/>
      <c r="BQ444" s="11"/>
      <c r="BR444" s="4"/>
      <c r="BS444" s="4"/>
      <c r="BT444" s="4"/>
      <c r="BU444" s="4"/>
      <c r="BV444" s="4"/>
      <c r="BW444" s="4"/>
      <c r="BX444" s="4"/>
      <c r="BY444" s="4"/>
      <c r="BZ444" s="4"/>
      <c r="CA444" s="11"/>
      <c r="CB444" s="4"/>
      <c r="CC444" s="11"/>
      <c r="CD444" s="4"/>
    </row>
    <row r="445" spans="4:82" s="1" customFormat="1" x14ac:dyDescent="0.25">
      <c r="D445" s="2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33"/>
      <c r="AF445" s="33"/>
      <c r="AG445" s="33"/>
      <c r="AH445" s="33"/>
      <c r="AI445" s="33"/>
      <c r="AJ445" s="33"/>
      <c r="AK445" s="4"/>
      <c r="AL445" s="4"/>
      <c r="AM445" s="4"/>
      <c r="AN445" s="4"/>
      <c r="AO445" s="4"/>
      <c r="AP445" s="4"/>
      <c r="AQ445" s="11"/>
      <c r="AR445" s="4"/>
      <c r="AS445" s="11"/>
      <c r="AT445" s="4"/>
      <c r="AU445" s="4"/>
      <c r="AV445" s="4"/>
      <c r="AW445" s="11"/>
      <c r="AX445" s="4"/>
      <c r="AY445" s="11"/>
      <c r="AZ445" s="4"/>
      <c r="BA445" s="4"/>
      <c r="BB445" s="4"/>
      <c r="BC445" s="11"/>
      <c r="BD445" s="4"/>
      <c r="BE445" s="11"/>
      <c r="BF445" s="4"/>
      <c r="BG445" s="4"/>
      <c r="BH445" s="4"/>
      <c r="BI445" s="11"/>
      <c r="BJ445" s="4"/>
      <c r="BK445" s="11"/>
      <c r="BL445" s="4"/>
      <c r="BM445" s="4"/>
      <c r="BN445" s="4"/>
      <c r="BO445" s="11"/>
      <c r="BP445" s="4"/>
      <c r="BQ445" s="11"/>
      <c r="BR445" s="4"/>
      <c r="BS445" s="4"/>
      <c r="BT445" s="4"/>
      <c r="BU445" s="4"/>
      <c r="BV445" s="4"/>
      <c r="BW445" s="4"/>
      <c r="BX445" s="4"/>
      <c r="BY445" s="4"/>
      <c r="BZ445" s="4"/>
      <c r="CA445" s="11"/>
      <c r="CB445" s="4"/>
      <c r="CC445" s="11"/>
      <c r="CD445" s="4"/>
    </row>
    <row r="446" spans="4:82" s="1" customFormat="1" x14ac:dyDescent="0.25">
      <c r="D446" s="2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33"/>
      <c r="AF446" s="33"/>
      <c r="AG446" s="33"/>
      <c r="AH446" s="33"/>
      <c r="AI446" s="33"/>
      <c r="AJ446" s="33"/>
      <c r="AK446" s="4"/>
      <c r="AL446" s="4"/>
      <c r="AM446" s="4"/>
      <c r="AN446" s="4"/>
      <c r="AO446" s="4"/>
      <c r="AP446" s="4"/>
      <c r="AQ446" s="11"/>
      <c r="AR446" s="4"/>
      <c r="AS446" s="11"/>
      <c r="AT446" s="4"/>
      <c r="AU446" s="4"/>
      <c r="AV446" s="4"/>
      <c r="AW446" s="11"/>
      <c r="AX446" s="4"/>
      <c r="AY446" s="11"/>
      <c r="AZ446" s="4"/>
      <c r="BA446" s="4"/>
      <c r="BB446" s="4"/>
      <c r="BC446" s="11"/>
      <c r="BD446" s="4"/>
      <c r="BE446" s="11"/>
      <c r="BF446" s="4"/>
      <c r="BG446" s="4"/>
      <c r="BH446" s="4"/>
      <c r="BI446" s="11"/>
      <c r="BJ446" s="4"/>
      <c r="BK446" s="11"/>
      <c r="BL446" s="4"/>
      <c r="BM446" s="4"/>
      <c r="BN446" s="4"/>
      <c r="BO446" s="11"/>
      <c r="BP446" s="4"/>
      <c r="BQ446" s="11"/>
      <c r="BR446" s="4"/>
      <c r="BS446" s="4"/>
      <c r="BT446" s="4"/>
      <c r="BU446" s="4"/>
      <c r="BV446" s="4"/>
      <c r="BW446" s="4"/>
      <c r="BX446" s="4"/>
      <c r="BY446" s="4"/>
      <c r="BZ446" s="4"/>
      <c r="CA446" s="11"/>
      <c r="CB446" s="4"/>
      <c r="CC446" s="11"/>
      <c r="CD446" s="4"/>
    </row>
    <row r="447" spans="4:82" s="1" customFormat="1" x14ac:dyDescent="0.25">
      <c r="D447" s="2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33"/>
      <c r="AF447" s="33"/>
      <c r="AG447" s="33"/>
      <c r="AH447" s="33"/>
      <c r="AI447" s="33"/>
      <c r="AJ447" s="33"/>
      <c r="AK447" s="4"/>
      <c r="AL447" s="4"/>
      <c r="AM447" s="4"/>
      <c r="AN447" s="4"/>
      <c r="AO447" s="4"/>
      <c r="AP447" s="4"/>
      <c r="AQ447" s="11"/>
      <c r="AR447" s="4"/>
      <c r="AS447" s="11"/>
      <c r="AT447" s="4"/>
      <c r="AU447" s="4"/>
      <c r="AV447" s="4"/>
      <c r="AW447" s="11"/>
      <c r="AX447" s="4"/>
      <c r="AY447" s="11"/>
      <c r="AZ447" s="4"/>
      <c r="BA447" s="4"/>
      <c r="BB447" s="4"/>
      <c r="BC447" s="11"/>
      <c r="BD447" s="4"/>
      <c r="BE447" s="11"/>
      <c r="BF447" s="4"/>
      <c r="BG447" s="4"/>
      <c r="BH447" s="4"/>
      <c r="BI447" s="11"/>
      <c r="BJ447" s="4"/>
      <c r="BK447" s="11"/>
      <c r="BL447" s="4"/>
      <c r="BM447" s="4"/>
      <c r="BN447" s="4"/>
      <c r="BO447" s="11"/>
      <c r="BP447" s="4"/>
      <c r="BQ447" s="11"/>
      <c r="BR447" s="4"/>
      <c r="BS447" s="4"/>
      <c r="BT447" s="4"/>
      <c r="BU447" s="4"/>
      <c r="BV447" s="4"/>
      <c r="BW447" s="4"/>
      <c r="BX447" s="4"/>
      <c r="BY447" s="4"/>
      <c r="BZ447" s="4"/>
      <c r="CA447" s="11"/>
      <c r="CB447" s="4"/>
      <c r="CC447" s="11"/>
      <c r="CD447" s="4"/>
    </row>
    <row r="448" spans="4:82" s="1" customFormat="1" x14ac:dyDescent="0.25">
      <c r="D448" s="2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33"/>
      <c r="AF448" s="33"/>
      <c r="AG448" s="33"/>
      <c r="AH448" s="33"/>
      <c r="AI448" s="33"/>
      <c r="AJ448" s="33"/>
      <c r="AK448" s="4"/>
      <c r="AL448" s="4"/>
      <c r="AM448" s="4"/>
      <c r="AN448" s="4"/>
      <c r="AO448" s="4"/>
      <c r="AP448" s="4"/>
      <c r="AQ448" s="11"/>
      <c r="AR448" s="4"/>
      <c r="AS448" s="11"/>
      <c r="AT448" s="4"/>
      <c r="AU448" s="4"/>
      <c r="AV448" s="4"/>
      <c r="AW448" s="11"/>
      <c r="AX448" s="4"/>
      <c r="AY448" s="11"/>
      <c r="AZ448" s="4"/>
      <c r="BA448" s="4"/>
      <c r="BB448" s="4"/>
      <c r="BC448" s="11"/>
      <c r="BD448" s="4"/>
      <c r="BE448" s="11"/>
      <c r="BF448" s="4"/>
      <c r="BG448" s="4"/>
      <c r="BH448" s="4"/>
      <c r="BI448" s="11"/>
      <c r="BJ448" s="4"/>
      <c r="BK448" s="11"/>
      <c r="BL448" s="4"/>
      <c r="BM448" s="4"/>
      <c r="BN448" s="4"/>
      <c r="BO448" s="11"/>
      <c r="BP448" s="4"/>
      <c r="BQ448" s="11"/>
      <c r="BR448" s="4"/>
      <c r="BS448" s="4"/>
      <c r="BT448" s="4"/>
      <c r="BU448" s="4"/>
      <c r="BV448" s="4"/>
      <c r="BW448" s="4"/>
      <c r="BX448" s="4"/>
      <c r="BY448" s="4"/>
      <c r="BZ448" s="4"/>
      <c r="CA448" s="11"/>
      <c r="CB448" s="4"/>
      <c r="CC448" s="11"/>
      <c r="CD448" s="4"/>
    </row>
    <row r="449" spans="4:82" s="1" customFormat="1" x14ac:dyDescent="0.25">
      <c r="D449" s="2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33"/>
      <c r="AF449" s="33"/>
      <c r="AG449" s="33"/>
      <c r="AH449" s="33"/>
      <c r="AI449" s="33"/>
      <c r="AJ449" s="33"/>
      <c r="AK449" s="4"/>
      <c r="AL449" s="4"/>
      <c r="AM449" s="4"/>
      <c r="AN449" s="4"/>
      <c r="AO449" s="4"/>
      <c r="AP449" s="4"/>
      <c r="AQ449" s="11"/>
      <c r="AR449" s="4"/>
      <c r="AS449" s="11"/>
      <c r="AT449" s="4"/>
      <c r="AU449" s="4"/>
      <c r="AV449" s="4"/>
      <c r="AW449" s="11"/>
      <c r="AX449" s="4"/>
      <c r="AY449" s="11"/>
      <c r="AZ449" s="4"/>
      <c r="BA449" s="4"/>
      <c r="BB449" s="4"/>
      <c r="BC449" s="11"/>
      <c r="BD449" s="4"/>
      <c r="BE449" s="11"/>
      <c r="BF449" s="4"/>
      <c r="BG449" s="4"/>
      <c r="BH449" s="4"/>
      <c r="BI449" s="11"/>
      <c r="BJ449" s="4"/>
      <c r="BK449" s="11"/>
      <c r="BL449" s="4"/>
      <c r="BM449" s="4"/>
      <c r="BN449" s="4"/>
      <c r="BO449" s="11"/>
      <c r="BP449" s="4"/>
      <c r="BQ449" s="11"/>
      <c r="BR449" s="4"/>
      <c r="BS449" s="4"/>
      <c r="BT449" s="4"/>
      <c r="BU449" s="4"/>
      <c r="BV449" s="4"/>
      <c r="BW449" s="4"/>
      <c r="BX449" s="4"/>
      <c r="BY449" s="4"/>
      <c r="BZ449" s="4"/>
      <c r="CA449" s="11"/>
      <c r="CB449" s="4"/>
      <c r="CC449" s="11"/>
      <c r="CD449" s="4"/>
    </row>
    <row r="450" spans="4:82" s="1" customFormat="1" x14ac:dyDescent="0.25">
      <c r="D450" s="2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33"/>
      <c r="AF450" s="33"/>
      <c r="AG450" s="33"/>
      <c r="AH450" s="33"/>
      <c r="AI450" s="33"/>
      <c r="AJ450" s="33"/>
      <c r="AK450" s="4"/>
      <c r="AL450" s="4"/>
      <c r="AM450" s="4"/>
      <c r="AN450" s="4"/>
      <c r="AO450" s="4"/>
      <c r="AP450" s="4"/>
      <c r="AQ450" s="11"/>
      <c r="AR450" s="4"/>
      <c r="AS450" s="11"/>
      <c r="AT450" s="4"/>
      <c r="AU450" s="4"/>
      <c r="AV450" s="4"/>
      <c r="AW450" s="11"/>
      <c r="AX450" s="4"/>
      <c r="AY450" s="11"/>
      <c r="AZ450" s="4"/>
      <c r="BA450" s="4"/>
      <c r="BB450" s="4"/>
      <c r="BC450" s="11"/>
      <c r="BD450" s="4"/>
      <c r="BE450" s="11"/>
      <c r="BF450" s="4"/>
      <c r="BG450" s="4"/>
      <c r="BH450" s="4"/>
      <c r="BI450" s="11"/>
      <c r="BJ450" s="4"/>
      <c r="BK450" s="11"/>
      <c r="BL450" s="4"/>
      <c r="BM450" s="4"/>
      <c r="BN450" s="4"/>
      <c r="BO450" s="11"/>
      <c r="BP450" s="4"/>
      <c r="BQ450" s="11"/>
      <c r="BR450" s="4"/>
      <c r="BS450" s="4"/>
      <c r="BT450" s="4"/>
      <c r="BU450" s="4"/>
      <c r="BV450" s="4"/>
      <c r="BW450" s="4"/>
      <c r="BX450" s="4"/>
      <c r="BY450" s="4"/>
      <c r="BZ450" s="4"/>
      <c r="CA450" s="11"/>
      <c r="CB450" s="4"/>
      <c r="CC450" s="11"/>
      <c r="CD450" s="4"/>
    </row>
    <row r="451" spans="4:82" s="1" customFormat="1" x14ac:dyDescent="0.25">
      <c r="D451" s="2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33"/>
      <c r="AF451" s="33"/>
      <c r="AG451" s="33"/>
      <c r="AH451" s="33"/>
      <c r="AI451" s="33"/>
      <c r="AJ451" s="33"/>
      <c r="AK451" s="4"/>
      <c r="AL451" s="4"/>
      <c r="AM451" s="4"/>
      <c r="AN451" s="4"/>
      <c r="AO451" s="4"/>
      <c r="AP451" s="4"/>
      <c r="AQ451" s="11"/>
      <c r="AR451" s="4"/>
      <c r="AS451" s="11"/>
      <c r="AT451" s="4"/>
      <c r="AU451" s="4"/>
      <c r="AV451" s="4"/>
      <c r="AW451" s="11"/>
      <c r="AX451" s="4"/>
      <c r="AY451" s="11"/>
      <c r="AZ451" s="4"/>
      <c r="BA451" s="4"/>
      <c r="BB451" s="4"/>
      <c r="BC451" s="11"/>
      <c r="BD451" s="4"/>
      <c r="BE451" s="11"/>
      <c r="BF451" s="4"/>
      <c r="BG451" s="4"/>
      <c r="BH451" s="4"/>
      <c r="BI451" s="11"/>
      <c r="BJ451" s="4"/>
      <c r="BK451" s="11"/>
      <c r="BL451" s="4"/>
      <c r="BM451" s="4"/>
      <c r="BN451" s="4"/>
      <c r="BO451" s="11"/>
      <c r="BP451" s="4"/>
      <c r="BQ451" s="11"/>
      <c r="BR451" s="4"/>
      <c r="BS451" s="4"/>
      <c r="BT451" s="4"/>
      <c r="BU451" s="4"/>
      <c r="BV451" s="4"/>
      <c r="BW451" s="4"/>
      <c r="BX451" s="4"/>
      <c r="BY451" s="4"/>
      <c r="BZ451" s="4"/>
      <c r="CA451" s="11"/>
      <c r="CB451" s="4"/>
      <c r="CC451" s="11"/>
      <c r="CD451" s="4"/>
    </row>
    <row r="452" spans="4:82" s="1" customFormat="1" x14ac:dyDescent="0.25">
      <c r="D452" s="2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33"/>
      <c r="AF452" s="33"/>
      <c r="AG452" s="33"/>
      <c r="AH452" s="33"/>
      <c r="AI452" s="33"/>
      <c r="AJ452" s="33"/>
      <c r="AK452" s="4"/>
      <c r="AL452" s="4"/>
      <c r="AM452" s="4"/>
      <c r="AN452" s="4"/>
      <c r="AO452" s="4"/>
      <c r="AP452" s="4"/>
      <c r="AQ452" s="11"/>
      <c r="AR452" s="4"/>
      <c r="AS452" s="11"/>
      <c r="AT452" s="4"/>
      <c r="AU452" s="4"/>
      <c r="AV452" s="4"/>
      <c r="AW452" s="11"/>
      <c r="AX452" s="4"/>
      <c r="AY452" s="11"/>
      <c r="AZ452" s="4"/>
      <c r="BA452" s="4"/>
      <c r="BB452" s="4"/>
      <c r="BC452" s="11"/>
      <c r="BD452" s="4"/>
      <c r="BE452" s="11"/>
      <c r="BF452" s="4"/>
      <c r="BG452" s="4"/>
      <c r="BH452" s="4"/>
      <c r="BI452" s="11"/>
      <c r="BJ452" s="4"/>
      <c r="BK452" s="11"/>
      <c r="BL452" s="4"/>
      <c r="BM452" s="4"/>
      <c r="BN452" s="4"/>
      <c r="BO452" s="11"/>
      <c r="BP452" s="4"/>
      <c r="BQ452" s="11"/>
      <c r="BR452" s="4"/>
      <c r="BS452" s="4"/>
      <c r="BT452" s="4"/>
      <c r="BU452" s="4"/>
      <c r="BV452" s="4"/>
      <c r="BW452" s="4"/>
      <c r="BX452" s="4"/>
      <c r="BY452" s="4"/>
      <c r="BZ452" s="4"/>
      <c r="CA452" s="11"/>
      <c r="CB452" s="4"/>
      <c r="CC452" s="11"/>
      <c r="CD452" s="4"/>
    </row>
    <row r="453" spans="4:82" s="1" customFormat="1" x14ac:dyDescent="0.25">
      <c r="D453" s="2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33"/>
      <c r="AF453" s="33"/>
      <c r="AG453" s="33"/>
      <c r="AH453" s="33"/>
      <c r="AI453" s="33"/>
      <c r="AJ453" s="33"/>
      <c r="AK453" s="4"/>
      <c r="AL453" s="4"/>
      <c r="AM453" s="4"/>
      <c r="AN453" s="4"/>
      <c r="AO453" s="4"/>
      <c r="AP453" s="4"/>
      <c r="AQ453" s="11"/>
      <c r="AR453" s="4"/>
      <c r="AS453" s="11"/>
      <c r="AT453" s="4"/>
      <c r="AU453" s="4"/>
      <c r="AV453" s="4"/>
      <c r="AW453" s="11"/>
      <c r="AX453" s="4"/>
      <c r="AY453" s="11"/>
      <c r="AZ453" s="4"/>
      <c r="BA453" s="4"/>
      <c r="BB453" s="4"/>
      <c r="BC453" s="11"/>
      <c r="BD453" s="4"/>
      <c r="BE453" s="11"/>
      <c r="BF453" s="4"/>
      <c r="BG453" s="4"/>
      <c r="BH453" s="4"/>
      <c r="BI453" s="11"/>
      <c r="BJ453" s="4"/>
      <c r="BK453" s="11"/>
      <c r="BL453" s="4"/>
      <c r="BM453" s="4"/>
      <c r="BN453" s="4"/>
      <c r="BO453" s="11"/>
      <c r="BP453" s="4"/>
      <c r="BQ453" s="11"/>
      <c r="BR453" s="4"/>
      <c r="BS453" s="4"/>
      <c r="BT453" s="4"/>
      <c r="BU453" s="4"/>
      <c r="BV453" s="4"/>
      <c r="BW453" s="4"/>
      <c r="BX453" s="4"/>
      <c r="BY453" s="4"/>
      <c r="BZ453" s="4"/>
      <c r="CA453" s="11"/>
      <c r="CB453" s="4"/>
      <c r="CC453" s="11"/>
      <c r="CD453" s="4"/>
    </row>
    <row r="454" spans="4:82" s="1" customFormat="1" x14ac:dyDescent="0.25">
      <c r="D454" s="2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11"/>
      <c r="AR454" s="4"/>
      <c r="AS454" s="11"/>
      <c r="AT454" s="4"/>
      <c r="AU454" s="4"/>
      <c r="AV454" s="4"/>
      <c r="AW454" s="11"/>
      <c r="AX454" s="4"/>
      <c r="AY454" s="11"/>
      <c r="AZ454" s="4"/>
      <c r="BA454" s="4"/>
      <c r="BB454" s="4"/>
      <c r="BC454" s="11"/>
      <c r="BD454" s="4"/>
      <c r="BE454" s="11"/>
      <c r="BF454" s="4"/>
      <c r="BG454" s="4"/>
      <c r="BH454" s="4"/>
      <c r="BI454" s="11"/>
      <c r="BJ454" s="4"/>
      <c r="BK454" s="11"/>
      <c r="BL454" s="4"/>
      <c r="BM454" s="4"/>
      <c r="BN454" s="4"/>
      <c r="BO454" s="11"/>
      <c r="BP454" s="4"/>
      <c r="BQ454" s="11"/>
      <c r="BR454" s="4"/>
      <c r="BS454" s="4"/>
      <c r="BT454" s="4"/>
      <c r="BU454" s="4"/>
      <c r="BV454" s="4"/>
      <c r="BW454" s="4"/>
      <c r="BX454" s="4"/>
      <c r="BY454" s="4"/>
      <c r="BZ454" s="4"/>
      <c r="CA454" s="11"/>
      <c r="CB454" s="4"/>
      <c r="CC454" s="11"/>
      <c r="CD454" s="4"/>
    </row>
    <row r="455" spans="4:82" s="1" customFormat="1" x14ac:dyDescent="0.25">
      <c r="D455" s="2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33"/>
      <c r="AF455" s="33"/>
      <c r="AG455" s="33"/>
      <c r="AH455" s="33"/>
      <c r="AI455" s="33"/>
      <c r="AJ455" s="33"/>
      <c r="AK455" s="4"/>
      <c r="AL455" s="4"/>
      <c r="AM455" s="4"/>
      <c r="AN455" s="4"/>
      <c r="AO455" s="4"/>
      <c r="AP455" s="4"/>
      <c r="AQ455" s="11"/>
      <c r="AR455" s="4"/>
      <c r="AS455" s="11"/>
      <c r="AT455" s="4"/>
      <c r="AU455" s="4"/>
      <c r="AV455" s="4"/>
      <c r="AW455" s="11"/>
      <c r="AX455" s="4"/>
      <c r="AY455" s="11"/>
      <c r="AZ455" s="4"/>
      <c r="BA455" s="4"/>
      <c r="BB455" s="4"/>
      <c r="BC455" s="11"/>
      <c r="BD455" s="4"/>
      <c r="BE455" s="11"/>
      <c r="BF455" s="4"/>
      <c r="BG455" s="4"/>
      <c r="BH455" s="4"/>
      <c r="BI455" s="11"/>
      <c r="BJ455" s="4"/>
      <c r="BK455" s="11"/>
      <c r="BL455" s="4"/>
      <c r="BM455" s="4"/>
      <c r="BN455" s="4"/>
      <c r="BO455" s="11"/>
      <c r="BP455" s="4"/>
      <c r="BQ455" s="11"/>
      <c r="BR455" s="4"/>
      <c r="BS455" s="4"/>
      <c r="BT455" s="4"/>
      <c r="BU455" s="4"/>
      <c r="BV455" s="4"/>
      <c r="BW455" s="4"/>
      <c r="BX455" s="4"/>
      <c r="BY455" s="4"/>
      <c r="BZ455" s="4"/>
      <c r="CA455" s="11"/>
      <c r="CB455" s="4"/>
      <c r="CC455" s="11"/>
      <c r="CD455" s="4"/>
    </row>
    <row r="456" spans="4:82" s="1" customFormat="1" x14ac:dyDescent="0.25">
      <c r="D456" s="2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11"/>
      <c r="AR456" s="4"/>
      <c r="AS456" s="11"/>
      <c r="AT456" s="4"/>
      <c r="AU456" s="4"/>
      <c r="AV456" s="4"/>
      <c r="AW456" s="11"/>
      <c r="AX456" s="4"/>
      <c r="AY456" s="11"/>
      <c r="AZ456" s="4"/>
      <c r="BA456" s="4"/>
      <c r="BB456" s="4"/>
      <c r="BC456" s="11"/>
      <c r="BD456" s="4"/>
      <c r="BE456" s="11"/>
      <c r="BF456" s="4"/>
      <c r="BG456" s="4"/>
      <c r="BH456" s="4"/>
      <c r="BI456" s="11"/>
      <c r="BJ456" s="4"/>
      <c r="BK456" s="11"/>
      <c r="BL456" s="4"/>
      <c r="BM456" s="4"/>
      <c r="BN456" s="4"/>
      <c r="BO456" s="11"/>
      <c r="BP456" s="4"/>
      <c r="BQ456" s="11"/>
      <c r="BR456" s="4"/>
      <c r="BS456" s="4"/>
      <c r="BT456" s="4"/>
      <c r="BU456" s="4"/>
      <c r="BV456" s="4"/>
      <c r="BW456" s="4"/>
      <c r="BX456" s="4"/>
      <c r="BY456" s="4"/>
      <c r="BZ456" s="4"/>
      <c r="CA456" s="11"/>
      <c r="CB456" s="4"/>
      <c r="CC456" s="11"/>
      <c r="CD456" s="4"/>
    </row>
    <row r="457" spans="4:82" s="1" customFormat="1" x14ac:dyDescent="0.25">
      <c r="D457" s="2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33"/>
      <c r="AF457" s="33"/>
      <c r="AG457" s="33"/>
      <c r="AH457" s="33"/>
      <c r="AI457" s="33"/>
      <c r="AJ457" s="33"/>
      <c r="AK457" s="4"/>
      <c r="AL457" s="4"/>
      <c r="AM457" s="4"/>
      <c r="AN457" s="4"/>
      <c r="AO457" s="4"/>
      <c r="AP457" s="4"/>
      <c r="AQ457" s="11"/>
      <c r="AR457" s="4"/>
      <c r="AS457" s="11"/>
      <c r="AT457" s="4"/>
      <c r="AU457" s="4"/>
      <c r="AV457" s="4"/>
      <c r="AW457" s="11"/>
      <c r="AX457" s="4"/>
      <c r="AY457" s="11"/>
      <c r="AZ457" s="4"/>
      <c r="BA457" s="4"/>
      <c r="BB457" s="4"/>
      <c r="BC457" s="11"/>
      <c r="BD457" s="4"/>
      <c r="BE457" s="11"/>
      <c r="BF457" s="4"/>
      <c r="BG457" s="4"/>
      <c r="BH457" s="4"/>
      <c r="BI457" s="11"/>
      <c r="BJ457" s="4"/>
      <c r="BK457" s="11"/>
      <c r="BL457" s="4"/>
      <c r="BM457" s="4"/>
      <c r="BN457" s="4"/>
      <c r="BO457" s="11"/>
      <c r="BP457" s="4"/>
      <c r="BQ457" s="11"/>
      <c r="BR457" s="4"/>
      <c r="BS457" s="4"/>
      <c r="BT457" s="4"/>
      <c r="BU457" s="4"/>
      <c r="BV457" s="4"/>
      <c r="BW457" s="4"/>
      <c r="BX457" s="4"/>
      <c r="BY457" s="4"/>
      <c r="BZ457" s="4"/>
      <c r="CA457" s="11"/>
      <c r="CB457" s="4"/>
      <c r="CC457" s="11"/>
      <c r="CD457" s="4"/>
    </row>
    <row r="458" spans="4:82" s="1" customFormat="1" x14ac:dyDescent="0.25">
      <c r="D458" s="2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11"/>
      <c r="AR458" s="4"/>
      <c r="AS458" s="11"/>
      <c r="AT458" s="4"/>
      <c r="AU458" s="4"/>
      <c r="AV458" s="4"/>
      <c r="AW458" s="11"/>
      <c r="AX458" s="4"/>
      <c r="AY458" s="11"/>
      <c r="AZ458" s="4"/>
      <c r="BA458" s="4"/>
      <c r="BB458" s="4"/>
      <c r="BC458" s="11"/>
      <c r="BD458" s="4"/>
      <c r="BE458" s="11"/>
      <c r="BF458" s="4"/>
      <c r="BG458" s="4"/>
      <c r="BH458" s="4"/>
      <c r="BI458" s="11"/>
      <c r="BJ458" s="4"/>
      <c r="BK458" s="11"/>
      <c r="BL458" s="4"/>
      <c r="BM458" s="4"/>
      <c r="BN458" s="4"/>
      <c r="BO458" s="11"/>
      <c r="BP458" s="4"/>
      <c r="BQ458" s="11"/>
      <c r="BR458" s="4"/>
      <c r="BS458" s="4"/>
      <c r="BT458" s="4"/>
      <c r="BU458" s="4"/>
      <c r="BV458" s="4"/>
      <c r="BW458" s="4"/>
      <c r="BX458" s="4"/>
      <c r="BY458" s="4"/>
      <c r="BZ458" s="4"/>
      <c r="CA458" s="11"/>
      <c r="CB458" s="4"/>
      <c r="CC458" s="11"/>
      <c r="CD458" s="4"/>
    </row>
    <row r="459" spans="4:82" s="1" customFormat="1" x14ac:dyDescent="0.25">
      <c r="D459" s="2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33"/>
      <c r="AF459" s="33"/>
      <c r="AG459" s="33"/>
      <c r="AH459" s="33"/>
      <c r="AI459" s="33"/>
      <c r="AJ459" s="33"/>
      <c r="AK459" s="4"/>
      <c r="AL459" s="4"/>
      <c r="AM459" s="4"/>
      <c r="AN459" s="4"/>
      <c r="AO459" s="4"/>
      <c r="AP459" s="4"/>
      <c r="AQ459" s="11"/>
      <c r="AR459" s="4"/>
      <c r="AS459" s="11"/>
      <c r="AT459" s="4"/>
      <c r="AU459" s="4"/>
      <c r="AV459" s="4"/>
      <c r="AW459" s="11"/>
      <c r="AX459" s="4"/>
      <c r="AY459" s="11"/>
      <c r="AZ459" s="4"/>
      <c r="BA459" s="4"/>
      <c r="BB459" s="4"/>
      <c r="BC459" s="11"/>
      <c r="BD459" s="4"/>
      <c r="BE459" s="11"/>
      <c r="BF459" s="4"/>
      <c r="BG459" s="4"/>
      <c r="BH459" s="4"/>
      <c r="BI459" s="11"/>
      <c r="BJ459" s="4"/>
      <c r="BK459" s="11"/>
      <c r="BL459" s="4"/>
      <c r="BM459" s="4"/>
      <c r="BN459" s="4"/>
      <c r="BO459" s="11"/>
      <c r="BP459" s="4"/>
      <c r="BQ459" s="11"/>
      <c r="BR459" s="4"/>
      <c r="BS459" s="4"/>
      <c r="BT459" s="4"/>
      <c r="BU459" s="4"/>
      <c r="BV459" s="4"/>
      <c r="BW459" s="4"/>
      <c r="BX459" s="4"/>
      <c r="BY459" s="4"/>
      <c r="BZ459" s="4"/>
      <c r="CA459" s="11"/>
      <c r="CB459" s="4"/>
      <c r="CC459" s="11"/>
      <c r="CD459" s="4"/>
    </row>
    <row r="460" spans="4:82" s="1" customFormat="1" x14ac:dyDescent="0.25">
      <c r="D460" s="2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33"/>
      <c r="AF460" s="33"/>
      <c r="AG460" s="33"/>
      <c r="AH460" s="33"/>
      <c r="AI460" s="33"/>
      <c r="AJ460" s="33"/>
      <c r="AK460" s="4"/>
      <c r="AL460" s="4"/>
      <c r="AM460" s="4"/>
      <c r="AN460" s="4"/>
      <c r="AO460" s="4"/>
      <c r="AP460" s="4"/>
      <c r="AQ460" s="11"/>
      <c r="AR460" s="4"/>
      <c r="AS460" s="11"/>
      <c r="AT460" s="4"/>
      <c r="AU460" s="4"/>
      <c r="AV460" s="4"/>
      <c r="AW460" s="11"/>
      <c r="AX460" s="4"/>
      <c r="AY460" s="11"/>
      <c r="AZ460" s="4"/>
      <c r="BA460" s="4"/>
      <c r="BB460" s="4"/>
      <c r="BC460" s="11"/>
      <c r="BD460" s="4"/>
      <c r="BE460" s="11"/>
      <c r="BF460" s="4"/>
      <c r="BG460" s="4"/>
      <c r="BH460" s="4"/>
      <c r="BI460" s="11"/>
      <c r="BJ460" s="4"/>
      <c r="BK460" s="11"/>
      <c r="BL460" s="4"/>
      <c r="BM460" s="4"/>
      <c r="BN460" s="4"/>
      <c r="BO460" s="11"/>
      <c r="BP460" s="4"/>
      <c r="BQ460" s="11"/>
      <c r="BR460" s="4"/>
      <c r="BS460" s="4"/>
      <c r="BT460" s="4"/>
      <c r="BU460" s="4"/>
      <c r="BV460" s="4"/>
      <c r="BW460" s="4"/>
      <c r="BX460" s="4"/>
      <c r="BY460" s="4"/>
      <c r="BZ460" s="4"/>
      <c r="CA460" s="11"/>
      <c r="CB460" s="4"/>
      <c r="CC460" s="11"/>
      <c r="CD460" s="4"/>
    </row>
    <row r="461" spans="4:82" s="1" customFormat="1" x14ac:dyDescent="0.25">
      <c r="D461" s="2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33"/>
      <c r="AF461" s="33"/>
      <c r="AG461" s="33"/>
      <c r="AH461" s="33"/>
      <c r="AI461" s="33"/>
      <c r="AJ461" s="33"/>
      <c r="AK461" s="4"/>
      <c r="AL461" s="4"/>
      <c r="AM461" s="4"/>
      <c r="AN461" s="4"/>
      <c r="AO461" s="4"/>
      <c r="AP461" s="4"/>
      <c r="AQ461" s="11"/>
      <c r="AR461" s="4"/>
      <c r="AS461" s="11"/>
      <c r="AT461" s="4"/>
      <c r="AU461" s="4"/>
      <c r="AV461" s="4"/>
      <c r="AW461" s="11"/>
      <c r="AX461" s="4"/>
      <c r="AY461" s="11"/>
      <c r="AZ461" s="4"/>
      <c r="BA461" s="4"/>
      <c r="BB461" s="4"/>
      <c r="BC461" s="11"/>
      <c r="BD461" s="4"/>
      <c r="BE461" s="11"/>
      <c r="BF461" s="4"/>
      <c r="BG461" s="4"/>
      <c r="BH461" s="4"/>
      <c r="BI461" s="11"/>
      <c r="BJ461" s="4"/>
      <c r="BK461" s="11"/>
      <c r="BL461" s="4"/>
      <c r="BM461" s="4"/>
      <c r="BN461" s="4"/>
      <c r="BO461" s="11"/>
      <c r="BP461" s="4"/>
      <c r="BQ461" s="11"/>
      <c r="BR461" s="4"/>
      <c r="BS461" s="4"/>
      <c r="BT461" s="4"/>
      <c r="BU461" s="4"/>
      <c r="BV461" s="4"/>
      <c r="BW461" s="4"/>
      <c r="BX461" s="4"/>
      <c r="BY461" s="4"/>
      <c r="BZ461" s="4"/>
      <c r="CA461" s="11"/>
      <c r="CB461" s="4"/>
      <c r="CC461" s="11"/>
      <c r="CD461" s="4"/>
    </row>
    <row r="462" spans="4:82" s="1" customFormat="1" x14ac:dyDescent="0.25">
      <c r="D462" s="2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11"/>
      <c r="AR462" s="4"/>
      <c r="AS462" s="11"/>
      <c r="AT462" s="4"/>
      <c r="AU462" s="4"/>
      <c r="AV462" s="4"/>
      <c r="AW462" s="11"/>
      <c r="AX462" s="4"/>
      <c r="AY462" s="11"/>
      <c r="AZ462" s="4"/>
      <c r="BA462" s="4"/>
      <c r="BB462" s="4"/>
      <c r="BC462" s="11"/>
      <c r="BD462" s="4"/>
      <c r="BE462" s="11"/>
      <c r="BF462" s="4"/>
      <c r="BG462" s="4"/>
      <c r="BH462" s="4"/>
      <c r="BI462" s="11"/>
      <c r="BJ462" s="4"/>
      <c r="BK462" s="11"/>
      <c r="BL462" s="4"/>
      <c r="BM462" s="4"/>
      <c r="BN462" s="4"/>
      <c r="BO462" s="11"/>
      <c r="BP462" s="4"/>
      <c r="BQ462" s="11"/>
      <c r="BR462" s="4"/>
      <c r="BS462" s="4"/>
      <c r="BT462" s="4"/>
      <c r="BU462" s="4"/>
      <c r="BV462" s="4"/>
      <c r="BW462" s="4"/>
      <c r="BX462" s="4"/>
      <c r="BY462" s="4"/>
      <c r="BZ462" s="4"/>
      <c r="CA462" s="11"/>
      <c r="CB462" s="4"/>
      <c r="CC462" s="11"/>
      <c r="CD462" s="4"/>
    </row>
    <row r="463" spans="4:82" s="1" customFormat="1" x14ac:dyDescent="0.25">
      <c r="D463" s="2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33"/>
      <c r="AF463" s="33"/>
      <c r="AG463" s="33"/>
      <c r="AH463" s="33"/>
      <c r="AI463" s="33"/>
      <c r="AJ463" s="33"/>
      <c r="AK463" s="4"/>
      <c r="AL463" s="4"/>
      <c r="AM463" s="4"/>
      <c r="AN463" s="4"/>
      <c r="AO463" s="4"/>
      <c r="AP463" s="4"/>
      <c r="AQ463" s="11"/>
      <c r="AR463" s="4"/>
      <c r="AS463" s="11"/>
      <c r="AT463" s="4"/>
      <c r="AU463" s="4"/>
      <c r="AV463" s="4"/>
      <c r="AW463" s="11"/>
      <c r="AX463" s="4"/>
      <c r="AY463" s="11"/>
      <c r="AZ463" s="4"/>
      <c r="BA463" s="4"/>
      <c r="BB463" s="4"/>
      <c r="BC463" s="11"/>
      <c r="BD463" s="4"/>
      <c r="BE463" s="11"/>
      <c r="BF463" s="4"/>
      <c r="BG463" s="4"/>
      <c r="BH463" s="4"/>
      <c r="BI463" s="11"/>
      <c r="BJ463" s="4"/>
      <c r="BK463" s="11"/>
      <c r="BL463" s="4"/>
      <c r="BM463" s="4"/>
      <c r="BN463" s="4"/>
      <c r="BO463" s="11"/>
      <c r="BP463" s="4"/>
      <c r="BQ463" s="11"/>
      <c r="BR463" s="4"/>
      <c r="BS463" s="4"/>
      <c r="BT463" s="4"/>
      <c r="BU463" s="4"/>
      <c r="BV463" s="4"/>
      <c r="BW463" s="4"/>
      <c r="BX463" s="4"/>
      <c r="BY463" s="4"/>
      <c r="BZ463" s="4"/>
      <c r="CA463" s="11"/>
      <c r="CB463" s="4"/>
      <c r="CC463" s="11"/>
      <c r="CD463" s="4"/>
    </row>
    <row r="464" spans="4:82" s="1" customFormat="1" x14ac:dyDescent="0.25">
      <c r="D464" s="2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33"/>
      <c r="AF464" s="33"/>
      <c r="AG464" s="33"/>
      <c r="AH464" s="33"/>
      <c r="AI464" s="33"/>
      <c r="AJ464" s="33"/>
      <c r="AK464" s="4"/>
      <c r="AL464" s="4"/>
      <c r="AM464" s="4"/>
      <c r="AN464" s="4"/>
      <c r="AO464" s="4"/>
      <c r="AP464" s="4"/>
      <c r="AQ464" s="11"/>
      <c r="AR464" s="4"/>
      <c r="AS464" s="11"/>
      <c r="AT464" s="4"/>
      <c r="AU464" s="4"/>
      <c r="AV464" s="4"/>
      <c r="AW464" s="11"/>
      <c r="AX464" s="4"/>
      <c r="AY464" s="11"/>
      <c r="AZ464" s="4"/>
      <c r="BA464" s="4"/>
      <c r="BB464" s="4"/>
      <c r="BC464" s="11"/>
      <c r="BD464" s="4"/>
      <c r="BE464" s="11"/>
      <c r="BF464" s="4"/>
      <c r="BG464" s="4"/>
      <c r="BH464" s="4"/>
      <c r="BI464" s="11"/>
      <c r="BJ464" s="4"/>
      <c r="BK464" s="11"/>
      <c r="BL464" s="4"/>
      <c r="BM464" s="4"/>
      <c r="BN464" s="4"/>
      <c r="BO464" s="11"/>
      <c r="BP464" s="4"/>
      <c r="BQ464" s="11"/>
      <c r="BR464" s="4"/>
      <c r="BS464" s="4"/>
      <c r="BT464" s="4"/>
      <c r="BU464" s="4"/>
      <c r="BV464" s="4"/>
      <c r="BW464" s="4"/>
      <c r="BX464" s="4"/>
      <c r="BY464" s="4"/>
      <c r="BZ464" s="4"/>
      <c r="CA464" s="11"/>
      <c r="CB464" s="4"/>
      <c r="CC464" s="11"/>
      <c r="CD464" s="4"/>
    </row>
    <row r="465" spans="4:82" s="1" customFormat="1" x14ac:dyDescent="0.25">
      <c r="D465" s="2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33"/>
      <c r="AF465" s="33"/>
      <c r="AG465" s="33"/>
      <c r="AH465" s="33"/>
      <c r="AI465" s="33"/>
      <c r="AJ465" s="33"/>
      <c r="AK465" s="4"/>
      <c r="AL465" s="4"/>
      <c r="AM465" s="4"/>
      <c r="AN465" s="4"/>
      <c r="AO465" s="4"/>
      <c r="AP465" s="4"/>
      <c r="AQ465" s="11"/>
      <c r="AR465" s="4"/>
      <c r="AS465" s="11"/>
      <c r="AT465" s="4"/>
      <c r="AU465" s="4"/>
      <c r="AV465" s="4"/>
      <c r="AW465" s="11"/>
      <c r="AX465" s="4"/>
      <c r="AY465" s="11"/>
      <c r="AZ465" s="4"/>
      <c r="BA465" s="4"/>
      <c r="BB465" s="4"/>
      <c r="BC465" s="11"/>
      <c r="BD465" s="4"/>
      <c r="BE465" s="11"/>
      <c r="BF465" s="4"/>
      <c r="BG465" s="4"/>
      <c r="BH465" s="4"/>
      <c r="BI465" s="11"/>
      <c r="BJ465" s="4"/>
      <c r="BK465" s="11"/>
      <c r="BL465" s="4"/>
      <c r="BM465" s="4"/>
      <c r="BN465" s="4"/>
      <c r="BO465" s="11"/>
      <c r="BP465" s="4"/>
      <c r="BQ465" s="11"/>
      <c r="BR465" s="4"/>
      <c r="BS465" s="4"/>
      <c r="BT465" s="4"/>
      <c r="BU465" s="4"/>
      <c r="BV465" s="4"/>
      <c r="BW465" s="4"/>
      <c r="BX465" s="4"/>
      <c r="BY465" s="4"/>
      <c r="BZ465" s="4"/>
      <c r="CA465" s="11"/>
      <c r="CB465" s="4"/>
      <c r="CC465" s="11"/>
      <c r="CD465" s="4"/>
    </row>
    <row r="466" spans="4:82" s="1" customFormat="1" x14ac:dyDescent="0.25">
      <c r="D466" s="2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11"/>
      <c r="AR466" s="4"/>
      <c r="AS466" s="11"/>
      <c r="AT466" s="4"/>
      <c r="AU466" s="4"/>
      <c r="AV466" s="4"/>
      <c r="AW466" s="11"/>
      <c r="AX466" s="4"/>
      <c r="AY466" s="11"/>
      <c r="AZ466" s="4"/>
      <c r="BA466" s="4"/>
      <c r="BB466" s="4"/>
      <c r="BC466" s="11"/>
      <c r="BD466" s="4"/>
      <c r="BE466" s="11"/>
      <c r="BF466" s="4"/>
      <c r="BG466" s="4"/>
      <c r="BH466" s="4"/>
      <c r="BI466" s="11"/>
      <c r="BJ466" s="4"/>
      <c r="BK466" s="11"/>
      <c r="BL466" s="4"/>
      <c r="BM466" s="4"/>
      <c r="BN466" s="4"/>
      <c r="BO466" s="11"/>
      <c r="BP466" s="4"/>
      <c r="BQ466" s="11"/>
      <c r="BR466" s="4"/>
      <c r="BS466" s="4"/>
      <c r="BT466" s="4"/>
      <c r="BU466" s="4"/>
      <c r="BV466" s="4"/>
      <c r="BW466" s="4"/>
      <c r="BX466" s="4"/>
      <c r="BY466" s="4"/>
      <c r="BZ466" s="4"/>
      <c r="CA466" s="11"/>
      <c r="CB466" s="4"/>
      <c r="CC466" s="11"/>
      <c r="CD466" s="4"/>
    </row>
    <row r="467" spans="4:82" s="1" customFormat="1" x14ac:dyDescent="0.25">
      <c r="D467" s="2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33"/>
      <c r="AF467" s="33"/>
      <c r="AG467" s="33"/>
      <c r="AH467" s="33"/>
      <c r="AI467" s="33"/>
      <c r="AJ467" s="33"/>
      <c r="AK467" s="4"/>
      <c r="AL467" s="4"/>
      <c r="AM467" s="4"/>
      <c r="AN467" s="4"/>
      <c r="AO467" s="4"/>
      <c r="AP467" s="4"/>
      <c r="AQ467" s="11"/>
      <c r="AR467" s="4"/>
      <c r="AS467" s="11"/>
      <c r="AT467" s="4"/>
      <c r="AU467" s="4"/>
      <c r="AV467" s="4"/>
      <c r="AW467" s="11"/>
      <c r="AX467" s="4"/>
      <c r="AY467" s="11"/>
      <c r="AZ467" s="4"/>
      <c r="BA467" s="4"/>
      <c r="BB467" s="4"/>
      <c r="BC467" s="11"/>
      <c r="BD467" s="4"/>
      <c r="BE467" s="11"/>
      <c r="BF467" s="4"/>
      <c r="BG467" s="4"/>
      <c r="BH467" s="4"/>
      <c r="BI467" s="11"/>
      <c r="BJ467" s="4"/>
      <c r="BK467" s="11"/>
      <c r="BL467" s="4"/>
      <c r="BM467" s="4"/>
      <c r="BN467" s="4"/>
      <c r="BO467" s="11"/>
      <c r="BP467" s="4"/>
      <c r="BQ467" s="11"/>
      <c r="BR467" s="4"/>
      <c r="BS467" s="4"/>
      <c r="BT467" s="4"/>
      <c r="BU467" s="4"/>
      <c r="BV467" s="4"/>
      <c r="BW467" s="4"/>
      <c r="BX467" s="4"/>
      <c r="BY467" s="4"/>
      <c r="BZ467" s="4"/>
      <c r="CA467" s="11"/>
      <c r="CB467" s="4"/>
      <c r="CC467" s="11"/>
      <c r="CD467" s="4"/>
    </row>
    <row r="468" spans="4:82" s="1" customFormat="1" x14ac:dyDescent="0.25">
      <c r="D468" s="2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11"/>
      <c r="AR468" s="4"/>
      <c r="AS468" s="11"/>
      <c r="AT468" s="4"/>
      <c r="AU468" s="4"/>
      <c r="AV468" s="4"/>
      <c r="AW468" s="11"/>
      <c r="AX468" s="4"/>
      <c r="AY468" s="11"/>
      <c r="AZ468" s="4"/>
      <c r="BA468" s="4"/>
      <c r="BB468" s="4"/>
      <c r="BC468" s="11"/>
      <c r="BD468" s="4"/>
      <c r="BE468" s="11"/>
      <c r="BF468" s="4"/>
      <c r="BG468" s="4"/>
      <c r="BH468" s="4"/>
      <c r="BI468" s="11"/>
      <c r="BJ468" s="4"/>
      <c r="BK468" s="11"/>
      <c r="BL468" s="4"/>
      <c r="BM468" s="4"/>
      <c r="BN468" s="4"/>
      <c r="BO468" s="11"/>
      <c r="BP468" s="4"/>
      <c r="BQ468" s="11"/>
      <c r="BR468" s="4"/>
      <c r="BS468" s="4"/>
      <c r="BT468" s="4"/>
      <c r="BU468" s="4"/>
      <c r="BV468" s="4"/>
      <c r="BW468" s="4"/>
      <c r="BX468" s="4"/>
      <c r="BY468" s="4"/>
      <c r="BZ468" s="4"/>
      <c r="CA468" s="11"/>
      <c r="CB468" s="4"/>
      <c r="CC468" s="11"/>
      <c r="CD468" s="4"/>
    </row>
    <row r="469" spans="4:82" s="1" customFormat="1" x14ac:dyDescent="0.25">
      <c r="D469" s="2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33"/>
      <c r="AF469" s="33"/>
      <c r="AG469" s="33"/>
      <c r="AH469" s="33"/>
      <c r="AI469" s="33"/>
      <c r="AJ469" s="33"/>
      <c r="AK469" s="4"/>
      <c r="AL469" s="4"/>
      <c r="AM469" s="4"/>
      <c r="AN469" s="4"/>
      <c r="AO469" s="4"/>
      <c r="AP469" s="4"/>
      <c r="AQ469" s="11"/>
      <c r="AR469" s="4"/>
      <c r="AS469" s="11"/>
      <c r="AT469" s="4"/>
      <c r="AU469" s="4"/>
      <c r="AV469" s="4"/>
      <c r="AW469" s="11"/>
      <c r="AX469" s="4"/>
      <c r="AY469" s="11"/>
      <c r="AZ469" s="4"/>
      <c r="BA469" s="4"/>
      <c r="BB469" s="4"/>
      <c r="BC469" s="11"/>
      <c r="BD469" s="4"/>
      <c r="BE469" s="11"/>
      <c r="BF469" s="4"/>
      <c r="BG469" s="4"/>
      <c r="BH469" s="4"/>
      <c r="BI469" s="11"/>
      <c r="BJ469" s="4"/>
      <c r="BK469" s="11"/>
      <c r="BL469" s="4"/>
      <c r="BM469" s="4"/>
      <c r="BN469" s="4"/>
      <c r="BO469" s="11"/>
      <c r="BP469" s="4"/>
      <c r="BQ469" s="11"/>
      <c r="BR469" s="4"/>
      <c r="BS469" s="4"/>
      <c r="BT469" s="4"/>
      <c r="BU469" s="4"/>
      <c r="BV469" s="4"/>
      <c r="BW469" s="4"/>
      <c r="BX469" s="4"/>
      <c r="BY469" s="4"/>
      <c r="BZ469" s="4"/>
      <c r="CA469" s="11"/>
      <c r="CB469" s="4"/>
      <c r="CC469" s="11"/>
      <c r="CD469" s="4"/>
    </row>
    <row r="470" spans="4:82" s="1" customFormat="1" x14ac:dyDescent="0.25">
      <c r="D470" s="2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11"/>
      <c r="AR470" s="4"/>
      <c r="AS470" s="11"/>
      <c r="AT470" s="4"/>
      <c r="AU470" s="4"/>
      <c r="AV470" s="4"/>
      <c r="AW470" s="11"/>
      <c r="AX470" s="4"/>
      <c r="AY470" s="11"/>
      <c r="AZ470" s="4"/>
      <c r="BA470" s="4"/>
      <c r="BB470" s="4"/>
      <c r="BC470" s="11"/>
      <c r="BD470" s="4"/>
      <c r="BE470" s="11"/>
      <c r="BF470" s="4"/>
      <c r="BG470" s="4"/>
      <c r="BH470" s="4"/>
      <c r="BI470" s="11"/>
      <c r="BJ470" s="4"/>
      <c r="BK470" s="11"/>
      <c r="BL470" s="4"/>
      <c r="BM470" s="4"/>
      <c r="BN470" s="4"/>
      <c r="BO470" s="11"/>
      <c r="BP470" s="4"/>
      <c r="BQ470" s="11"/>
      <c r="BR470" s="4"/>
      <c r="BS470" s="4"/>
      <c r="BT470" s="4"/>
      <c r="BU470" s="4"/>
      <c r="BV470" s="4"/>
      <c r="BW470" s="4"/>
      <c r="BX470" s="4"/>
      <c r="BY470" s="4"/>
      <c r="BZ470" s="4"/>
      <c r="CA470" s="11"/>
      <c r="CB470" s="4"/>
      <c r="CC470" s="11"/>
      <c r="CD470" s="4"/>
    </row>
    <row r="471" spans="4:82" s="1" customFormat="1" x14ac:dyDescent="0.25">
      <c r="D471" s="2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11"/>
      <c r="AR471" s="4"/>
      <c r="AS471" s="11"/>
      <c r="AT471" s="4"/>
      <c r="AU471" s="4"/>
      <c r="AV471" s="4"/>
      <c r="AW471" s="11"/>
      <c r="AX471" s="4"/>
      <c r="AY471" s="11"/>
      <c r="AZ471" s="4"/>
      <c r="BA471" s="4"/>
      <c r="BB471" s="4"/>
      <c r="BC471" s="11"/>
      <c r="BD471" s="4"/>
      <c r="BE471" s="11"/>
      <c r="BF471" s="4"/>
      <c r="BG471" s="4"/>
      <c r="BH471" s="4"/>
      <c r="BI471" s="11"/>
      <c r="BJ471" s="4"/>
      <c r="BK471" s="11"/>
      <c r="BL471" s="4"/>
      <c r="BM471" s="4"/>
      <c r="BN471" s="4"/>
      <c r="BO471" s="11"/>
      <c r="BP471" s="4"/>
      <c r="BQ471" s="11"/>
      <c r="BR471" s="4"/>
      <c r="BS471" s="4"/>
      <c r="BT471" s="4"/>
      <c r="BU471" s="4"/>
      <c r="BV471" s="4"/>
      <c r="BW471" s="4"/>
      <c r="BX471" s="4"/>
      <c r="BY471" s="4"/>
      <c r="BZ471" s="4"/>
      <c r="CA471" s="11"/>
      <c r="CB471" s="4"/>
      <c r="CC471" s="11"/>
      <c r="CD471" s="4"/>
    </row>
    <row r="472" spans="4:82" s="1" customFormat="1" x14ac:dyDescent="0.25">
      <c r="D472" s="2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33"/>
      <c r="AF472" s="33"/>
      <c r="AG472" s="33"/>
      <c r="AH472" s="33"/>
      <c r="AI472" s="33"/>
      <c r="AJ472" s="33"/>
      <c r="AK472" s="4"/>
      <c r="AL472" s="4"/>
      <c r="AM472" s="4"/>
      <c r="AN472" s="4"/>
      <c r="AO472" s="4"/>
      <c r="AP472" s="4"/>
      <c r="AQ472" s="11"/>
      <c r="AR472" s="4"/>
      <c r="AS472" s="11"/>
      <c r="AT472" s="4"/>
      <c r="AU472" s="4"/>
      <c r="AV472" s="4"/>
      <c r="AW472" s="11"/>
      <c r="AX472" s="4"/>
      <c r="AY472" s="11"/>
      <c r="AZ472" s="4"/>
      <c r="BA472" s="4"/>
      <c r="BB472" s="4"/>
      <c r="BC472" s="11"/>
      <c r="BD472" s="4"/>
      <c r="BE472" s="11"/>
      <c r="BF472" s="4"/>
      <c r="BG472" s="4"/>
      <c r="BH472" s="4"/>
      <c r="BI472" s="11"/>
      <c r="BJ472" s="4"/>
      <c r="BK472" s="11"/>
      <c r="BL472" s="4"/>
      <c r="BM472" s="4"/>
      <c r="BN472" s="4"/>
      <c r="BO472" s="11"/>
      <c r="BP472" s="4"/>
      <c r="BQ472" s="11"/>
      <c r="BR472" s="4"/>
      <c r="BS472" s="4"/>
      <c r="BT472" s="4"/>
      <c r="BU472" s="4"/>
      <c r="BV472" s="4"/>
      <c r="BW472" s="4"/>
      <c r="BX472" s="4"/>
      <c r="BY472" s="4"/>
      <c r="BZ472" s="4"/>
      <c r="CA472" s="11"/>
      <c r="CB472" s="4"/>
      <c r="CC472" s="11"/>
      <c r="CD472" s="4"/>
    </row>
    <row r="473" spans="4:82" s="1" customFormat="1" x14ac:dyDescent="0.25">
      <c r="D473" s="2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11"/>
      <c r="AR473" s="4"/>
      <c r="AS473" s="11"/>
      <c r="AT473" s="4"/>
      <c r="AU473" s="4"/>
      <c r="AV473" s="4"/>
      <c r="AW473" s="11"/>
      <c r="AX473" s="4"/>
      <c r="AY473" s="11"/>
      <c r="AZ473" s="4"/>
      <c r="BA473" s="4"/>
      <c r="BB473" s="4"/>
      <c r="BC473" s="11"/>
      <c r="BD473" s="4"/>
      <c r="BE473" s="11"/>
      <c r="BF473" s="4"/>
      <c r="BG473" s="4"/>
      <c r="BH473" s="4"/>
      <c r="BI473" s="11"/>
      <c r="BJ473" s="4"/>
      <c r="BK473" s="11"/>
      <c r="BL473" s="4"/>
      <c r="BM473" s="4"/>
      <c r="BN473" s="4"/>
      <c r="BO473" s="11"/>
      <c r="BP473" s="4"/>
      <c r="BQ473" s="11"/>
      <c r="BR473" s="4"/>
      <c r="BS473" s="4"/>
      <c r="BT473" s="4"/>
      <c r="BU473" s="4"/>
      <c r="BV473" s="4"/>
      <c r="BW473" s="4"/>
      <c r="BX473" s="4"/>
      <c r="BY473" s="4"/>
      <c r="BZ473" s="4"/>
      <c r="CA473" s="11"/>
      <c r="CB473" s="4"/>
      <c r="CC473" s="11"/>
      <c r="CD473" s="4"/>
    </row>
    <row r="474" spans="4:82" s="1" customFormat="1" x14ac:dyDescent="0.25">
      <c r="D474" s="2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11"/>
      <c r="AR474" s="4"/>
      <c r="AS474" s="11"/>
      <c r="AT474" s="4"/>
      <c r="AU474" s="4"/>
      <c r="AV474" s="4"/>
      <c r="AW474" s="11"/>
      <c r="AX474" s="4"/>
      <c r="AY474" s="11"/>
      <c r="AZ474" s="4"/>
      <c r="BA474" s="4"/>
      <c r="BB474" s="4"/>
      <c r="BC474" s="11"/>
      <c r="BD474" s="4"/>
      <c r="BE474" s="11"/>
      <c r="BF474" s="4"/>
      <c r="BG474" s="4"/>
      <c r="BH474" s="4"/>
      <c r="BI474" s="11"/>
      <c r="BJ474" s="4"/>
      <c r="BK474" s="11"/>
      <c r="BL474" s="4"/>
      <c r="BM474" s="4"/>
      <c r="BN474" s="4"/>
      <c r="BO474" s="11"/>
      <c r="BP474" s="4"/>
      <c r="BQ474" s="11"/>
      <c r="BR474" s="4"/>
      <c r="BS474" s="4"/>
      <c r="BT474" s="4"/>
      <c r="BU474" s="4"/>
      <c r="BV474" s="4"/>
      <c r="BW474" s="4"/>
      <c r="BX474" s="4"/>
      <c r="BY474" s="4"/>
      <c r="BZ474" s="4"/>
      <c r="CA474" s="11"/>
      <c r="CB474" s="4"/>
      <c r="CC474" s="11"/>
      <c r="CD474" s="4"/>
    </row>
    <row r="475" spans="4:82" s="1" customFormat="1" x14ac:dyDescent="0.25">
      <c r="D475" s="2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33"/>
      <c r="AF475" s="33"/>
      <c r="AG475" s="33"/>
      <c r="AH475" s="33"/>
      <c r="AI475" s="33"/>
      <c r="AJ475" s="33"/>
      <c r="AK475" s="4"/>
      <c r="AL475" s="4"/>
      <c r="AM475" s="4"/>
      <c r="AN475" s="4"/>
      <c r="AO475" s="4"/>
      <c r="AP475" s="4"/>
      <c r="AQ475" s="11"/>
      <c r="AR475" s="4"/>
      <c r="AS475" s="11"/>
      <c r="AT475" s="4"/>
      <c r="AU475" s="4"/>
      <c r="AV475" s="4"/>
      <c r="AW475" s="11"/>
      <c r="AX475" s="4"/>
      <c r="AY475" s="11"/>
      <c r="AZ475" s="4"/>
      <c r="BA475" s="4"/>
      <c r="BB475" s="4"/>
      <c r="BC475" s="11"/>
      <c r="BD475" s="4"/>
      <c r="BE475" s="11"/>
      <c r="BF475" s="4"/>
      <c r="BG475" s="4"/>
      <c r="BH475" s="4"/>
      <c r="BI475" s="11"/>
      <c r="BJ475" s="4"/>
      <c r="BK475" s="11"/>
      <c r="BL475" s="4"/>
      <c r="BM475" s="4"/>
      <c r="BN475" s="4"/>
      <c r="BO475" s="11"/>
      <c r="BP475" s="4"/>
      <c r="BQ475" s="11"/>
      <c r="BR475" s="4"/>
      <c r="BS475" s="4"/>
      <c r="BT475" s="4"/>
      <c r="BU475" s="4"/>
      <c r="BV475" s="4"/>
      <c r="BW475" s="4"/>
      <c r="BX475" s="4"/>
      <c r="BY475" s="4"/>
      <c r="BZ475" s="4"/>
      <c r="CA475" s="11"/>
      <c r="CB475" s="4"/>
      <c r="CC475" s="11"/>
      <c r="CD475" s="4"/>
    </row>
    <row r="476" spans="4:82" s="1" customFormat="1" x14ac:dyDescent="0.25">
      <c r="D476" s="2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11"/>
      <c r="AR476" s="4"/>
      <c r="AS476" s="11"/>
      <c r="AT476" s="4"/>
      <c r="AU476" s="4"/>
      <c r="AV476" s="4"/>
      <c r="AW476" s="11"/>
      <c r="AX476" s="4"/>
      <c r="AY476" s="11"/>
      <c r="AZ476" s="4"/>
      <c r="BA476" s="4"/>
      <c r="BB476" s="4"/>
      <c r="BC476" s="11"/>
      <c r="BD476" s="4"/>
      <c r="BE476" s="11"/>
      <c r="BF476" s="4"/>
      <c r="BG476" s="4"/>
      <c r="BH476" s="4"/>
      <c r="BI476" s="11"/>
      <c r="BJ476" s="4"/>
      <c r="BK476" s="11"/>
      <c r="BL476" s="4"/>
      <c r="BM476" s="4"/>
      <c r="BN476" s="4"/>
      <c r="BO476" s="11"/>
      <c r="BP476" s="4"/>
      <c r="BQ476" s="11"/>
      <c r="BR476" s="4"/>
      <c r="BS476" s="4"/>
      <c r="BT476" s="4"/>
      <c r="BU476" s="4"/>
      <c r="BV476" s="4"/>
      <c r="BW476" s="4"/>
      <c r="BX476" s="4"/>
      <c r="BY476" s="4"/>
      <c r="BZ476" s="4"/>
      <c r="CA476" s="11"/>
      <c r="CB476" s="4"/>
      <c r="CC476" s="11"/>
      <c r="CD476" s="4"/>
    </row>
    <row r="477" spans="4:82" s="1" customFormat="1" x14ac:dyDescent="0.25">
      <c r="D477" s="2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33"/>
      <c r="AF477" s="33"/>
      <c r="AG477" s="33"/>
      <c r="AH477" s="33"/>
      <c r="AI477" s="33"/>
      <c r="AJ477" s="33"/>
      <c r="AK477" s="4"/>
      <c r="AL477" s="4"/>
      <c r="AM477" s="4"/>
      <c r="AN477" s="4"/>
      <c r="AO477" s="4"/>
      <c r="AP477" s="4"/>
      <c r="AQ477" s="11"/>
      <c r="AR477" s="4"/>
      <c r="AS477" s="11"/>
      <c r="AT477" s="4"/>
      <c r="AU477" s="4"/>
      <c r="AV477" s="4"/>
      <c r="AW477" s="11"/>
      <c r="AX477" s="4"/>
      <c r="AY477" s="11"/>
      <c r="AZ477" s="4"/>
      <c r="BA477" s="4"/>
      <c r="BB477" s="4"/>
      <c r="BC477" s="11"/>
      <c r="BD477" s="4"/>
      <c r="BE477" s="11"/>
      <c r="BF477" s="4"/>
      <c r="BG477" s="4"/>
      <c r="BH477" s="4"/>
      <c r="BI477" s="11"/>
      <c r="BJ477" s="4"/>
      <c r="BK477" s="11"/>
      <c r="BL477" s="4"/>
      <c r="BM477" s="4"/>
      <c r="BN477" s="4"/>
      <c r="BO477" s="11"/>
      <c r="BP477" s="4"/>
      <c r="BQ477" s="11"/>
      <c r="BR477" s="4"/>
      <c r="BS477" s="4"/>
      <c r="BT477" s="4"/>
      <c r="BU477" s="4"/>
      <c r="BV477" s="4"/>
      <c r="BW477" s="4"/>
      <c r="BX477" s="4"/>
      <c r="BY477" s="4"/>
      <c r="BZ477" s="4"/>
      <c r="CA477" s="11"/>
      <c r="CB477" s="4"/>
      <c r="CC477" s="11"/>
      <c r="CD477" s="4"/>
    </row>
    <row r="478" spans="4:82" s="1" customFormat="1" x14ac:dyDescent="0.25">
      <c r="D478" s="2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33"/>
      <c r="AF478" s="33"/>
      <c r="AG478" s="33"/>
      <c r="AH478" s="33"/>
      <c r="AI478" s="33"/>
      <c r="AJ478" s="33"/>
      <c r="AK478" s="4"/>
      <c r="AL478" s="4"/>
      <c r="AM478" s="4"/>
      <c r="AN478" s="4"/>
      <c r="AO478" s="4"/>
      <c r="AP478" s="4"/>
      <c r="AQ478" s="11"/>
      <c r="AR478" s="4"/>
      <c r="AS478" s="11"/>
      <c r="AT478" s="4"/>
      <c r="AU478" s="4"/>
      <c r="AV478" s="4"/>
      <c r="AW478" s="11"/>
      <c r="AX478" s="4"/>
      <c r="AY478" s="11"/>
      <c r="AZ478" s="4"/>
      <c r="BA478" s="4"/>
      <c r="BB478" s="4"/>
      <c r="BC478" s="11"/>
      <c r="BD478" s="4"/>
      <c r="BE478" s="11"/>
      <c r="BF478" s="4"/>
      <c r="BG478" s="4"/>
      <c r="BH478" s="4"/>
      <c r="BI478" s="11"/>
      <c r="BJ478" s="4"/>
      <c r="BK478" s="11"/>
      <c r="BL478" s="4"/>
      <c r="BM478" s="4"/>
      <c r="BN478" s="4"/>
      <c r="BO478" s="11"/>
      <c r="BP478" s="4"/>
      <c r="BQ478" s="11"/>
      <c r="BR478" s="4"/>
      <c r="BS478" s="4"/>
      <c r="BT478" s="4"/>
      <c r="BU478" s="4"/>
      <c r="BV478" s="4"/>
      <c r="BW478" s="4"/>
      <c r="BX478" s="4"/>
      <c r="BY478" s="4"/>
      <c r="BZ478" s="4"/>
      <c r="CA478" s="11"/>
      <c r="CB478" s="4"/>
      <c r="CC478" s="11"/>
      <c r="CD478" s="4"/>
    </row>
    <row r="479" spans="4:82" s="1" customFormat="1" x14ac:dyDescent="0.25">
      <c r="D479" s="2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33"/>
      <c r="AF479" s="33"/>
      <c r="AG479" s="33"/>
      <c r="AH479" s="33"/>
      <c r="AI479" s="33"/>
      <c r="AJ479" s="33"/>
      <c r="AK479" s="4"/>
      <c r="AL479" s="4"/>
      <c r="AM479" s="4"/>
      <c r="AN479" s="4"/>
      <c r="AO479" s="4"/>
      <c r="AP479" s="4"/>
      <c r="AQ479" s="11"/>
      <c r="AR479" s="4"/>
      <c r="AS479" s="11"/>
      <c r="AT479" s="4"/>
      <c r="AU479" s="4"/>
      <c r="AV479" s="4"/>
      <c r="AW479" s="11"/>
      <c r="AX479" s="4"/>
      <c r="AY479" s="11"/>
      <c r="AZ479" s="4"/>
      <c r="BA479" s="4"/>
      <c r="BB479" s="4"/>
      <c r="BC479" s="11"/>
      <c r="BD479" s="4"/>
      <c r="BE479" s="11"/>
      <c r="BF479" s="4"/>
      <c r="BG479" s="4"/>
      <c r="BH479" s="4"/>
      <c r="BI479" s="11"/>
      <c r="BJ479" s="4"/>
      <c r="BK479" s="11"/>
      <c r="BL479" s="4"/>
      <c r="BM479" s="4"/>
      <c r="BN479" s="4"/>
      <c r="BO479" s="11"/>
      <c r="BP479" s="4"/>
      <c r="BQ479" s="11"/>
      <c r="BR479" s="4"/>
      <c r="BS479" s="4"/>
      <c r="BT479" s="4"/>
      <c r="BU479" s="4"/>
      <c r="BV479" s="4"/>
      <c r="BW479" s="4"/>
      <c r="BX479" s="4"/>
      <c r="BY479" s="4"/>
      <c r="BZ479" s="4"/>
      <c r="CA479" s="11"/>
      <c r="CB479" s="4"/>
      <c r="CC479" s="11"/>
      <c r="CD479" s="4"/>
    </row>
    <row r="480" spans="4:82" s="1" customFormat="1" x14ac:dyDescent="0.25">
      <c r="D480" s="2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11"/>
      <c r="AR480" s="4"/>
      <c r="AS480" s="11"/>
      <c r="AT480" s="4"/>
      <c r="AU480" s="4"/>
      <c r="AV480" s="4"/>
      <c r="AW480" s="11"/>
      <c r="AX480" s="4"/>
      <c r="AY480" s="11"/>
      <c r="AZ480" s="4"/>
      <c r="BA480" s="4"/>
      <c r="BB480" s="4"/>
      <c r="BC480" s="11"/>
      <c r="BD480" s="4"/>
      <c r="BE480" s="11"/>
      <c r="BF480" s="4"/>
      <c r="BG480" s="4"/>
      <c r="BH480" s="4"/>
      <c r="BI480" s="11"/>
      <c r="BJ480" s="4"/>
      <c r="BK480" s="11"/>
      <c r="BL480" s="4"/>
      <c r="BM480" s="4"/>
      <c r="BN480" s="4"/>
      <c r="BO480" s="11"/>
      <c r="BP480" s="4"/>
      <c r="BQ480" s="11"/>
      <c r="BR480" s="4"/>
      <c r="BS480" s="4"/>
      <c r="BT480" s="4"/>
      <c r="BU480" s="4"/>
      <c r="BV480" s="4"/>
      <c r="BW480" s="4"/>
      <c r="BX480" s="4"/>
      <c r="BY480" s="4"/>
      <c r="BZ480" s="4"/>
      <c r="CA480" s="11"/>
      <c r="CB480" s="4"/>
      <c r="CC480" s="11"/>
      <c r="CD480" s="4"/>
    </row>
    <row r="481" spans="4:82" s="1" customFormat="1" x14ac:dyDescent="0.25">
      <c r="D481" s="2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33"/>
      <c r="AF481" s="33"/>
      <c r="AG481" s="33"/>
      <c r="AH481" s="33"/>
      <c r="AI481" s="33"/>
      <c r="AJ481" s="33"/>
      <c r="AK481" s="4"/>
      <c r="AL481" s="4"/>
      <c r="AM481" s="4"/>
      <c r="AN481" s="4"/>
      <c r="AO481" s="4"/>
      <c r="AP481" s="4"/>
      <c r="AQ481" s="11"/>
      <c r="AR481" s="4"/>
      <c r="AS481" s="11"/>
      <c r="AT481" s="4"/>
      <c r="AU481" s="4"/>
      <c r="AV481" s="4"/>
      <c r="AW481" s="11"/>
      <c r="AX481" s="4"/>
      <c r="AY481" s="11"/>
      <c r="AZ481" s="4"/>
      <c r="BA481" s="4"/>
      <c r="BB481" s="4"/>
      <c r="BC481" s="11"/>
      <c r="BD481" s="4"/>
      <c r="BE481" s="11"/>
      <c r="BF481" s="4"/>
      <c r="BG481" s="4"/>
      <c r="BH481" s="4"/>
      <c r="BI481" s="11"/>
      <c r="BJ481" s="4"/>
      <c r="BK481" s="11"/>
      <c r="BL481" s="4"/>
      <c r="BM481" s="4"/>
      <c r="BN481" s="4"/>
      <c r="BO481" s="11"/>
      <c r="BP481" s="4"/>
      <c r="BQ481" s="11"/>
      <c r="BR481" s="4"/>
      <c r="BS481" s="4"/>
      <c r="BT481" s="4"/>
      <c r="BU481" s="4"/>
      <c r="BV481" s="4"/>
      <c r="BW481" s="4"/>
      <c r="BX481" s="4"/>
      <c r="BY481" s="4"/>
      <c r="BZ481" s="4"/>
      <c r="CA481" s="11"/>
      <c r="CB481" s="4"/>
      <c r="CC481" s="11"/>
      <c r="CD481" s="4"/>
    </row>
    <row r="482" spans="4:82" s="1" customFormat="1" x14ac:dyDescent="0.25">
      <c r="D482" s="2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33"/>
      <c r="AF482" s="33"/>
      <c r="AG482" s="33"/>
      <c r="AH482" s="33"/>
      <c r="AI482" s="33"/>
      <c r="AJ482" s="33"/>
      <c r="AK482" s="4"/>
      <c r="AL482" s="4"/>
      <c r="AM482" s="4"/>
      <c r="AN482" s="4"/>
      <c r="AO482" s="4"/>
      <c r="AP482" s="4"/>
      <c r="AQ482" s="11"/>
      <c r="AR482" s="4"/>
      <c r="AS482" s="11"/>
      <c r="AT482" s="4"/>
      <c r="AU482" s="4"/>
      <c r="AV482" s="4"/>
      <c r="AW482" s="11"/>
      <c r="AX482" s="4"/>
      <c r="AY482" s="11"/>
      <c r="AZ482" s="4"/>
      <c r="BA482" s="4"/>
      <c r="BB482" s="4"/>
      <c r="BC482" s="11"/>
      <c r="BD482" s="4"/>
      <c r="BE482" s="11"/>
      <c r="BF482" s="4"/>
      <c r="BG482" s="4"/>
      <c r="BH482" s="4"/>
      <c r="BI482" s="11"/>
      <c r="BJ482" s="4"/>
      <c r="BK482" s="11"/>
      <c r="BL482" s="4"/>
      <c r="BM482" s="4"/>
      <c r="BN482" s="4"/>
      <c r="BO482" s="11"/>
      <c r="BP482" s="4"/>
      <c r="BQ482" s="11"/>
      <c r="BR482" s="4"/>
      <c r="BS482" s="4"/>
      <c r="BT482" s="4"/>
      <c r="BU482" s="4"/>
      <c r="BV482" s="4"/>
      <c r="BW482" s="4"/>
      <c r="BX482" s="4"/>
      <c r="BY482" s="4"/>
      <c r="BZ482" s="4"/>
      <c r="CA482" s="11"/>
      <c r="CB482" s="4"/>
      <c r="CC482" s="11"/>
      <c r="CD482" s="4"/>
    </row>
    <row r="483" spans="4:82" s="1" customFormat="1" x14ac:dyDescent="0.25">
      <c r="D483" s="2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33"/>
      <c r="AF483" s="33"/>
      <c r="AG483" s="33"/>
      <c r="AH483" s="33"/>
      <c r="AI483" s="33"/>
      <c r="AJ483" s="33"/>
      <c r="AK483" s="4"/>
      <c r="AL483" s="4"/>
      <c r="AM483" s="4"/>
      <c r="AN483" s="4"/>
      <c r="AO483" s="4"/>
      <c r="AP483" s="4"/>
      <c r="AQ483" s="11"/>
      <c r="AR483" s="4"/>
      <c r="AS483" s="11"/>
      <c r="AT483" s="4"/>
      <c r="AU483" s="4"/>
      <c r="AV483" s="4"/>
      <c r="AW483" s="11"/>
      <c r="AX483" s="4"/>
      <c r="AY483" s="11"/>
      <c r="AZ483" s="4"/>
      <c r="BA483" s="4"/>
      <c r="BB483" s="4"/>
      <c r="BC483" s="11"/>
      <c r="BD483" s="4"/>
      <c r="BE483" s="11"/>
      <c r="BF483" s="4"/>
      <c r="BG483" s="4"/>
      <c r="BH483" s="4"/>
      <c r="BI483" s="11"/>
      <c r="BJ483" s="4"/>
      <c r="BK483" s="11"/>
      <c r="BL483" s="4"/>
      <c r="BM483" s="4"/>
      <c r="BN483" s="4"/>
      <c r="BO483" s="11"/>
      <c r="BP483" s="4"/>
      <c r="BQ483" s="11"/>
      <c r="BR483" s="4"/>
      <c r="BS483" s="4"/>
      <c r="BT483" s="4"/>
      <c r="BU483" s="4"/>
      <c r="BV483" s="4"/>
      <c r="BW483" s="4"/>
      <c r="BX483" s="4"/>
      <c r="BY483" s="4"/>
      <c r="BZ483" s="4"/>
      <c r="CA483" s="11"/>
      <c r="CB483" s="4"/>
      <c r="CC483" s="11"/>
      <c r="CD483" s="4"/>
    </row>
    <row r="484" spans="4:82" s="1" customFormat="1" x14ac:dyDescent="0.25">
      <c r="D484" s="2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33"/>
      <c r="AF484" s="33"/>
      <c r="AG484" s="33"/>
      <c r="AH484" s="33"/>
      <c r="AI484" s="33"/>
      <c r="AJ484" s="33"/>
      <c r="AK484" s="4"/>
      <c r="AL484" s="4"/>
      <c r="AM484" s="4"/>
      <c r="AN484" s="4"/>
      <c r="AO484" s="4"/>
      <c r="AP484" s="4"/>
      <c r="AQ484" s="11"/>
      <c r="AR484" s="4"/>
      <c r="AS484" s="11"/>
      <c r="AT484" s="4"/>
      <c r="AU484" s="4"/>
      <c r="AV484" s="4"/>
      <c r="AW484" s="11"/>
      <c r="AX484" s="4"/>
      <c r="AY484" s="11"/>
      <c r="AZ484" s="4"/>
      <c r="BA484" s="4"/>
      <c r="BB484" s="4"/>
      <c r="BC484" s="11"/>
      <c r="BD484" s="4"/>
      <c r="BE484" s="11"/>
      <c r="BF484" s="4"/>
      <c r="BG484" s="4"/>
      <c r="BH484" s="4"/>
      <c r="BI484" s="11"/>
      <c r="BJ484" s="4"/>
      <c r="BK484" s="11"/>
      <c r="BL484" s="4"/>
      <c r="BM484" s="4"/>
      <c r="BN484" s="4"/>
      <c r="BO484" s="11"/>
      <c r="BP484" s="4"/>
      <c r="BQ484" s="11"/>
      <c r="BR484" s="4"/>
      <c r="BS484" s="4"/>
      <c r="BT484" s="4"/>
      <c r="BU484" s="4"/>
      <c r="BV484" s="4"/>
      <c r="BW484" s="4"/>
      <c r="BX484" s="4"/>
      <c r="BY484" s="4"/>
      <c r="BZ484" s="4"/>
      <c r="CA484" s="11"/>
      <c r="CB484" s="4"/>
      <c r="CC484" s="11"/>
      <c r="CD484" s="4"/>
    </row>
    <row r="485" spans="4:82" s="1" customFormat="1" x14ac:dyDescent="0.25">
      <c r="D485" s="2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11"/>
      <c r="AR485" s="4"/>
      <c r="AS485" s="11"/>
      <c r="AT485" s="4"/>
      <c r="AU485" s="4"/>
      <c r="AV485" s="4"/>
      <c r="AW485" s="11"/>
      <c r="AX485" s="4"/>
      <c r="AY485" s="11"/>
      <c r="AZ485" s="4"/>
      <c r="BA485" s="4"/>
      <c r="BB485" s="4"/>
      <c r="BC485" s="11"/>
      <c r="BD485" s="4"/>
      <c r="BE485" s="11"/>
      <c r="BF485" s="4"/>
      <c r="BG485" s="4"/>
      <c r="BH485" s="4"/>
      <c r="BI485" s="11"/>
      <c r="BJ485" s="4"/>
      <c r="BK485" s="11"/>
      <c r="BL485" s="4"/>
      <c r="BM485" s="4"/>
      <c r="BN485" s="4"/>
      <c r="BO485" s="11"/>
      <c r="BP485" s="4"/>
      <c r="BQ485" s="11"/>
      <c r="BR485" s="4"/>
      <c r="BS485" s="4"/>
      <c r="BT485" s="4"/>
      <c r="BU485" s="4"/>
      <c r="BV485" s="4"/>
      <c r="BW485" s="4"/>
      <c r="BX485" s="4"/>
      <c r="BY485" s="4"/>
      <c r="BZ485" s="4"/>
      <c r="CA485" s="11"/>
      <c r="CB485" s="4"/>
      <c r="CC485" s="11"/>
      <c r="CD485" s="4"/>
    </row>
    <row r="486" spans="4:82" s="1" customFormat="1" x14ac:dyDescent="0.25">
      <c r="D486" s="2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33"/>
      <c r="AF486" s="33"/>
      <c r="AG486" s="33"/>
      <c r="AH486" s="33"/>
      <c r="AI486" s="33"/>
      <c r="AJ486" s="33"/>
      <c r="AK486" s="4"/>
      <c r="AL486" s="4"/>
      <c r="AM486" s="4"/>
      <c r="AN486" s="4"/>
      <c r="AO486" s="4"/>
      <c r="AP486" s="4"/>
      <c r="AQ486" s="11"/>
      <c r="AR486" s="4"/>
      <c r="AS486" s="11"/>
      <c r="AT486" s="4"/>
      <c r="AU486" s="4"/>
      <c r="AV486" s="4"/>
      <c r="AW486" s="11"/>
      <c r="AX486" s="4"/>
      <c r="AY486" s="11"/>
      <c r="AZ486" s="4"/>
      <c r="BA486" s="4"/>
      <c r="BB486" s="4"/>
      <c r="BC486" s="11"/>
      <c r="BD486" s="4"/>
      <c r="BE486" s="11"/>
      <c r="BF486" s="4"/>
      <c r="BG486" s="4"/>
      <c r="BH486" s="4"/>
      <c r="BI486" s="11"/>
      <c r="BJ486" s="4"/>
      <c r="BK486" s="11"/>
      <c r="BL486" s="4"/>
      <c r="BM486" s="4"/>
      <c r="BN486" s="4"/>
      <c r="BO486" s="11"/>
      <c r="BP486" s="4"/>
      <c r="BQ486" s="11"/>
      <c r="BR486" s="4"/>
      <c r="BS486" s="4"/>
      <c r="BT486" s="4"/>
      <c r="BU486" s="4"/>
      <c r="BV486" s="4"/>
      <c r="BW486" s="4"/>
      <c r="BX486" s="4"/>
      <c r="BY486" s="4"/>
      <c r="BZ486" s="4"/>
      <c r="CA486" s="11"/>
      <c r="CB486" s="4"/>
      <c r="CC486" s="11"/>
      <c r="CD486" s="4"/>
    </row>
    <row r="487" spans="4:82" s="1" customFormat="1" x14ac:dyDescent="0.25">
      <c r="D487" s="2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33"/>
      <c r="AF487" s="33"/>
      <c r="AG487" s="33"/>
      <c r="AH487" s="33"/>
      <c r="AI487" s="33"/>
      <c r="AJ487" s="33"/>
      <c r="AK487" s="4"/>
      <c r="AL487" s="4"/>
      <c r="AM487" s="4"/>
      <c r="AN487" s="4"/>
      <c r="AO487" s="4"/>
      <c r="AP487" s="4"/>
      <c r="AQ487" s="11"/>
      <c r="AR487" s="4"/>
      <c r="AS487" s="11"/>
      <c r="AT487" s="4"/>
      <c r="AU487" s="4"/>
      <c r="AV487" s="4"/>
      <c r="AW487" s="11"/>
      <c r="AX487" s="4"/>
      <c r="AY487" s="11"/>
      <c r="AZ487" s="4"/>
      <c r="BA487" s="4"/>
      <c r="BB487" s="4"/>
      <c r="BC487" s="11"/>
      <c r="BD487" s="4"/>
      <c r="BE487" s="11"/>
      <c r="BF487" s="4"/>
      <c r="BG487" s="4"/>
      <c r="BH487" s="4"/>
      <c r="BI487" s="11"/>
      <c r="BJ487" s="4"/>
      <c r="BK487" s="11"/>
      <c r="BL487" s="4"/>
      <c r="BM487" s="4"/>
      <c r="BN487" s="4"/>
      <c r="BO487" s="11"/>
      <c r="BP487" s="4"/>
      <c r="BQ487" s="11"/>
      <c r="BR487" s="4"/>
      <c r="BS487" s="4"/>
      <c r="BT487" s="4"/>
      <c r="BU487" s="4"/>
      <c r="BV487" s="4"/>
      <c r="BW487" s="4"/>
      <c r="BX487" s="4"/>
      <c r="BY487" s="4"/>
      <c r="BZ487" s="4"/>
      <c r="CA487" s="11"/>
      <c r="CB487" s="4"/>
      <c r="CC487" s="11"/>
      <c r="CD487" s="4"/>
    </row>
    <row r="488" spans="4:82" s="1" customFormat="1" x14ac:dyDescent="0.25">
      <c r="D488" s="2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33"/>
      <c r="AF488" s="33"/>
      <c r="AG488" s="33"/>
      <c r="AH488" s="33"/>
      <c r="AI488" s="33"/>
      <c r="AJ488" s="33"/>
      <c r="AK488" s="4"/>
      <c r="AL488" s="4"/>
      <c r="AM488" s="4"/>
      <c r="AN488" s="4"/>
      <c r="AO488" s="4"/>
      <c r="AP488" s="4"/>
      <c r="AQ488" s="11"/>
      <c r="AR488" s="4"/>
      <c r="AS488" s="11"/>
      <c r="AT488" s="4"/>
      <c r="AU488" s="4"/>
      <c r="AV488" s="4"/>
      <c r="AW488" s="11"/>
      <c r="AX488" s="4"/>
      <c r="AY488" s="11"/>
      <c r="AZ488" s="4"/>
      <c r="BA488" s="4"/>
      <c r="BB488" s="4"/>
      <c r="BC488" s="11"/>
      <c r="BD488" s="4"/>
      <c r="BE488" s="11"/>
      <c r="BF488" s="4"/>
      <c r="BG488" s="4"/>
      <c r="BH488" s="4"/>
      <c r="BI488" s="11"/>
      <c r="BJ488" s="4"/>
      <c r="BK488" s="11"/>
      <c r="BL488" s="4"/>
      <c r="BM488" s="4"/>
      <c r="BN488" s="4"/>
      <c r="BO488" s="11"/>
      <c r="BP488" s="4"/>
      <c r="BQ488" s="11"/>
      <c r="BR488" s="4"/>
      <c r="BS488" s="4"/>
      <c r="BT488" s="4"/>
      <c r="BU488" s="4"/>
      <c r="BV488" s="4"/>
      <c r="BW488" s="4"/>
      <c r="BX488" s="4"/>
      <c r="BY488" s="4"/>
      <c r="BZ488" s="4"/>
      <c r="CA488" s="11"/>
      <c r="CB488" s="4"/>
      <c r="CC488" s="11"/>
      <c r="CD488" s="4"/>
    </row>
    <row r="489" spans="4:82" s="1" customFormat="1" x14ac:dyDescent="0.25">
      <c r="D489" s="2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33"/>
      <c r="AF489" s="33"/>
      <c r="AG489" s="33"/>
      <c r="AH489" s="33"/>
      <c r="AI489" s="33"/>
      <c r="AJ489" s="33"/>
      <c r="AK489" s="4"/>
      <c r="AL489" s="4"/>
      <c r="AM489" s="4"/>
      <c r="AN489" s="4"/>
      <c r="AO489" s="4"/>
      <c r="AP489" s="4"/>
      <c r="AQ489" s="11"/>
      <c r="AR489" s="4"/>
      <c r="AS489" s="11"/>
      <c r="AT489" s="4"/>
      <c r="AU489" s="4"/>
      <c r="AV489" s="4"/>
      <c r="AW489" s="11"/>
      <c r="AX489" s="4"/>
      <c r="AY489" s="11"/>
      <c r="AZ489" s="4"/>
      <c r="BA489" s="4"/>
      <c r="BB489" s="4"/>
      <c r="BC489" s="11"/>
      <c r="BD489" s="4"/>
      <c r="BE489" s="11"/>
      <c r="BF489" s="4"/>
      <c r="BG489" s="4"/>
      <c r="BH489" s="4"/>
      <c r="BI489" s="11"/>
      <c r="BJ489" s="4"/>
      <c r="BK489" s="11"/>
      <c r="BL489" s="4"/>
      <c r="BM489" s="4"/>
      <c r="BN489" s="4"/>
      <c r="BO489" s="11"/>
      <c r="BP489" s="4"/>
      <c r="BQ489" s="11"/>
      <c r="BR489" s="4"/>
      <c r="BS489" s="4"/>
      <c r="BT489" s="4"/>
      <c r="BU489" s="4"/>
      <c r="BV489" s="4"/>
      <c r="BW489" s="4"/>
      <c r="BX489" s="4"/>
      <c r="BY489" s="4"/>
      <c r="BZ489" s="4"/>
      <c r="CA489" s="11"/>
      <c r="CB489" s="4"/>
      <c r="CC489" s="11"/>
      <c r="CD489" s="4"/>
    </row>
    <row r="490" spans="4:82" s="1" customFormat="1" x14ac:dyDescent="0.25">
      <c r="D490" s="2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33"/>
      <c r="AF490" s="33"/>
      <c r="AG490" s="33"/>
      <c r="AH490" s="33"/>
      <c r="AI490" s="33"/>
      <c r="AJ490" s="33"/>
      <c r="AK490" s="4"/>
      <c r="AL490" s="4"/>
      <c r="AM490" s="4"/>
      <c r="AN490" s="4"/>
      <c r="AO490" s="4"/>
      <c r="AP490" s="4"/>
      <c r="AQ490" s="11"/>
      <c r="AR490" s="4"/>
      <c r="AS490" s="11"/>
      <c r="AT490" s="4"/>
      <c r="AU490" s="4"/>
      <c r="AV490" s="4"/>
      <c r="AW490" s="11"/>
      <c r="AX490" s="4"/>
      <c r="AY490" s="11"/>
      <c r="AZ490" s="4"/>
      <c r="BA490" s="4"/>
      <c r="BB490" s="4"/>
      <c r="BC490" s="11"/>
      <c r="BD490" s="4"/>
      <c r="BE490" s="11"/>
      <c r="BF490" s="4"/>
      <c r="BG490" s="4"/>
      <c r="BH490" s="4"/>
      <c r="BI490" s="11"/>
      <c r="BJ490" s="4"/>
      <c r="BK490" s="11"/>
      <c r="BL490" s="4"/>
      <c r="BM490" s="4"/>
      <c r="BN490" s="4"/>
      <c r="BO490" s="11"/>
      <c r="BP490" s="4"/>
      <c r="BQ490" s="11"/>
      <c r="BR490" s="4"/>
      <c r="BS490" s="4"/>
      <c r="BT490" s="4"/>
      <c r="BU490" s="4"/>
      <c r="BV490" s="4"/>
      <c r="BW490" s="4"/>
      <c r="BX490" s="4"/>
      <c r="BY490" s="4"/>
      <c r="BZ490" s="4"/>
      <c r="CA490" s="11"/>
      <c r="CB490" s="4"/>
      <c r="CC490" s="11"/>
      <c r="CD490" s="4"/>
    </row>
    <row r="491" spans="4:82" s="1" customFormat="1" x14ac:dyDescent="0.25">
      <c r="D491" s="2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33"/>
      <c r="AF491" s="33"/>
      <c r="AG491" s="33"/>
      <c r="AH491" s="33"/>
      <c r="AI491" s="33"/>
      <c r="AJ491" s="33"/>
      <c r="AK491" s="4"/>
      <c r="AL491" s="4"/>
      <c r="AM491" s="4"/>
      <c r="AN491" s="4"/>
      <c r="AO491" s="4"/>
      <c r="AP491" s="4"/>
      <c r="AQ491" s="11"/>
      <c r="AR491" s="4"/>
      <c r="AS491" s="11"/>
      <c r="AT491" s="4"/>
      <c r="AU491" s="4"/>
      <c r="AV491" s="4"/>
      <c r="AW491" s="11"/>
      <c r="AX491" s="4"/>
      <c r="AY491" s="11"/>
      <c r="AZ491" s="4"/>
      <c r="BA491" s="4"/>
      <c r="BB491" s="4"/>
      <c r="BC491" s="11"/>
      <c r="BD491" s="4"/>
      <c r="BE491" s="11"/>
      <c r="BF491" s="4"/>
      <c r="BG491" s="4"/>
      <c r="BH491" s="4"/>
      <c r="BI491" s="11"/>
      <c r="BJ491" s="4"/>
      <c r="BK491" s="11"/>
      <c r="BL491" s="4"/>
      <c r="BM491" s="4"/>
      <c r="BN491" s="4"/>
      <c r="BO491" s="11"/>
      <c r="BP491" s="4"/>
      <c r="BQ491" s="11"/>
      <c r="BR491" s="4"/>
      <c r="BS491" s="4"/>
      <c r="BT491" s="4"/>
      <c r="BU491" s="4"/>
      <c r="BV491" s="4"/>
      <c r="BW491" s="4"/>
      <c r="BX491" s="4"/>
      <c r="BY491" s="4"/>
      <c r="BZ491" s="4"/>
      <c r="CA491" s="11"/>
      <c r="CB491" s="4"/>
      <c r="CC491" s="11"/>
      <c r="CD491" s="4"/>
    </row>
    <row r="492" spans="4:82" s="1" customFormat="1" x14ac:dyDescent="0.25">
      <c r="D492" s="2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11"/>
      <c r="AR492" s="4"/>
      <c r="AS492" s="11"/>
      <c r="AT492" s="4"/>
      <c r="AU492" s="4"/>
      <c r="AV492" s="4"/>
      <c r="AW492" s="11"/>
      <c r="AX492" s="4"/>
      <c r="AY492" s="11"/>
      <c r="AZ492" s="4"/>
      <c r="BA492" s="4"/>
      <c r="BB492" s="4"/>
      <c r="BC492" s="11"/>
      <c r="BD492" s="4"/>
      <c r="BE492" s="11"/>
      <c r="BF492" s="4"/>
      <c r="BG492" s="4"/>
      <c r="BH492" s="4"/>
      <c r="BI492" s="11"/>
      <c r="BJ492" s="4"/>
      <c r="BK492" s="11"/>
      <c r="BL492" s="4"/>
      <c r="BM492" s="4"/>
      <c r="BN492" s="4"/>
      <c r="BO492" s="11"/>
      <c r="BP492" s="4"/>
      <c r="BQ492" s="11"/>
      <c r="BR492" s="4"/>
      <c r="BS492" s="4"/>
      <c r="BT492" s="4"/>
      <c r="BU492" s="4"/>
      <c r="BV492" s="4"/>
      <c r="BW492" s="4"/>
      <c r="BX492" s="4"/>
      <c r="BY492" s="4"/>
      <c r="BZ492" s="4"/>
      <c r="CA492" s="11"/>
      <c r="CB492" s="4"/>
      <c r="CC492" s="11"/>
      <c r="CD492" s="4"/>
    </row>
    <row r="493" spans="4:82" s="1" customFormat="1" x14ac:dyDescent="0.25">
      <c r="D493" s="2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11"/>
      <c r="AR493" s="4"/>
      <c r="AS493" s="11"/>
      <c r="AT493" s="4"/>
      <c r="AU493" s="4"/>
      <c r="AV493" s="4"/>
      <c r="AW493" s="11"/>
      <c r="AX493" s="4"/>
      <c r="AY493" s="11"/>
      <c r="AZ493" s="4"/>
      <c r="BA493" s="4"/>
      <c r="BB493" s="4"/>
      <c r="BC493" s="11"/>
      <c r="BD493" s="4"/>
      <c r="BE493" s="11"/>
      <c r="BF493" s="4"/>
      <c r="BG493" s="4"/>
      <c r="BH493" s="4"/>
      <c r="BI493" s="11"/>
      <c r="BJ493" s="4"/>
      <c r="BK493" s="11"/>
      <c r="BL493" s="4"/>
      <c r="BM493" s="4"/>
      <c r="BN493" s="4"/>
      <c r="BO493" s="11"/>
      <c r="BP493" s="4"/>
      <c r="BQ493" s="11"/>
      <c r="BR493" s="4"/>
      <c r="BS493" s="4"/>
      <c r="BT493" s="4"/>
      <c r="BU493" s="4"/>
      <c r="BV493" s="4"/>
      <c r="BW493" s="4"/>
      <c r="BX493" s="4"/>
      <c r="BY493" s="4"/>
      <c r="BZ493" s="4"/>
      <c r="CA493" s="11"/>
      <c r="CB493" s="4"/>
      <c r="CC493" s="11"/>
      <c r="CD493" s="4"/>
    </row>
    <row r="494" spans="4:82" s="1" customFormat="1" x14ac:dyDescent="0.25">
      <c r="D494" s="2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11"/>
      <c r="AR494" s="4"/>
      <c r="AS494" s="11"/>
      <c r="AT494" s="4"/>
      <c r="AU494" s="4"/>
      <c r="AV494" s="4"/>
      <c r="AW494" s="11"/>
      <c r="AX494" s="4"/>
      <c r="AY494" s="11"/>
      <c r="AZ494" s="4"/>
      <c r="BA494" s="4"/>
      <c r="BB494" s="4"/>
      <c r="BC494" s="11"/>
      <c r="BD494" s="4"/>
      <c r="BE494" s="11"/>
      <c r="BF494" s="4"/>
      <c r="BG494" s="4"/>
      <c r="BH494" s="4"/>
      <c r="BI494" s="11"/>
      <c r="BJ494" s="4"/>
      <c r="BK494" s="11"/>
      <c r="BL494" s="4"/>
      <c r="BM494" s="4"/>
      <c r="BN494" s="4"/>
      <c r="BO494" s="11"/>
      <c r="BP494" s="4"/>
      <c r="BQ494" s="11"/>
      <c r="BR494" s="4"/>
      <c r="BS494" s="4"/>
      <c r="BT494" s="4"/>
      <c r="BU494" s="4"/>
      <c r="BV494" s="4"/>
      <c r="BW494" s="4"/>
      <c r="BX494" s="4"/>
      <c r="BY494" s="4"/>
      <c r="BZ494" s="4"/>
      <c r="CA494" s="11"/>
      <c r="CB494" s="4"/>
      <c r="CC494" s="11"/>
      <c r="CD494" s="4"/>
    </row>
    <row r="495" spans="4:82" s="1" customFormat="1" x14ac:dyDescent="0.25">
      <c r="D495" s="2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33"/>
      <c r="AF495" s="33"/>
      <c r="AG495" s="33"/>
      <c r="AH495" s="33"/>
      <c r="AI495" s="33"/>
      <c r="AJ495" s="33"/>
      <c r="AK495" s="4"/>
      <c r="AL495" s="4"/>
      <c r="AM495" s="4"/>
      <c r="AN495" s="4"/>
      <c r="AO495" s="4"/>
      <c r="AP495" s="4"/>
      <c r="AQ495" s="11"/>
      <c r="AR495" s="4"/>
      <c r="AS495" s="11"/>
      <c r="AT495" s="4"/>
      <c r="AU495" s="4"/>
      <c r="AV495" s="4"/>
      <c r="AW495" s="11"/>
      <c r="AX495" s="4"/>
      <c r="AY495" s="11"/>
      <c r="AZ495" s="4"/>
      <c r="BA495" s="4"/>
      <c r="BB495" s="4"/>
      <c r="BC495" s="11"/>
      <c r="BD495" s="4"/>
      <c r="BE495" s="11"/>
      <c r="BF495" s="4"/>
      <c r="BG495" s="4"/>
      <c r="BH495" s="4"/>
      <c r="BI495" s="11"/>
      <c r="BJ495" s="4"/>
      <c r="BK495" s="11"/>
      <c r="BL495" s="4"/>
      <c r="BM495" s="4"/>
      <c r="BN495" s="4"/>
      <c r="BO495" s="11"/>
      <c r="BP495" s="4"/>
      <c r="BQ495" s="11"/>
      <c r="BR495" s="4"/>
      <c r="BS495" s="4"/>
      <c r="BT495" s="4"/>
      <c r="BU495" s="4"/>
      <c r="BV495" s="4"/>
      <c r="BW495" s="4"/>
      <c r="BX495" s="4"/>
      <c r="BY495" s="4"/>
      <c r="BZ495" s="4"/>
      <c r="CA495" s="11"/>
      <c r="CB495" s="4"/>
      <c r="CC495" s="11"/>
      <c r="CD495" s="4"/>
    </row>
    <row r="496" spans="4:82" s="1" customFormat="1" x14ac:dyDescent="0.25">
      <c r="D496" s="2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33"/>
      <c r="AF496" s="33"/>
      <c r="AG496" s="33"/>
      <c r="AH496" s="33"/>
      <c r="AI496" s="33"/>
      <c r="AJ496" s="33"/>
      <c r="AK496" s="4"/>
      <c r="AL496" s="4"/>
      <c r="AM496" s="4"/>
      <c r="AN496" s="4"/>
      <c r="AO496" s="4"/>
      <c r="AP496" s="4"/>
      <c r="AQ496" s="11"/>
      <c r="AR496" s="4"/>
      <c r="AS496" s="11"/>
      <c r="AT496" s="4"/>
      <c r="AU496" s="4"/>
      <c r="AV496" s="4"/>
      <c r="AW496" s="11"/>
      <c r="AX496" s="4"/>
      <c r="AY496" s="11"/>
      <c r="AZ496" s="4"/>
      <c r="BA496" s="4"/>
      <c r="BB496" s="4"/>
      <c r="BC496" s="11"/>
      <c r="BD496" s="4"/>
      <c r="BE496" s="11"/>
      <c r="BF496" s="4"/>
      <c r="BG496" s="4"/>
      <c r="BH496" s="4"/>
      <c r="BI496" s="11"/>
      <c r="BJ496" s="4"/>
      <c r="BK496" s="11"/>
      <c r="BL496" s="4"/>
      <c r="BM496" s="4"/>
      <c r="BN496" s="4"/>
      <c r="BO496" s="11"/>
      <c r="BP496" s="4"/>
      <c r="BQ496" s="11"/>
      <c r="BR496" s="4"/>
      <c r="BS496" s="4"/>
      <c r="BT496" s="4"/>
      <c r="BU496" s="4"/>
      <c r="BV496" s="4"/>
      <c r="BW496" s="4"/>
      <c r="BX496" s="4"/>
      <c r="BY496" s="4"/>
      <c r="BZ496" s="4"/>
      <c r="CA496" s="11"/>
      <c r="CB496" s="4"/>
      <c r="CC496" s="11"/>
      <c r="CD496" s="4"/>
    </row>
    <row r="497" spans="4:82" s="1" customFormat="1" x14ac:dyDescent="0.25">
      <c r="D497" s="2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11"/>
      <c r="AR497" s="4"/>
      <c r="AS497" s="11"/>
      <c r="AT497" s="4"/>
      <c r="AU497" s="4"/>
      <c r="AV497" s="4"/>
      <c r="AW497" s="11"/>
      <c r="AX497" s="4"/>
      <c r="AY497" s="11"/>
      <c r="AZ497" s="4"/>
      <c r="BA497" s="4"/>
      <c r="BB497" s="4"/>
      <c r="BC497" s="11"/>
      <c r="BD497" s="4"/>
      <c r="BE497" s="11"/>
      <c r="BF497" s="4"/>
      <c r="BG497" s="4"/>
      <c r="BH497" s="4"/>
      <c r="BI497" s="11"/>
      <c r="BJ497" s="4"/>
      <c r="BK497" s="11"/>
      <c r="BL497" s="4"/>
      <c r="BM497" s="4"/>
      <c r="BN497" s="4"/>
      <c r="BO497" s="11"/>
      <c r="BP497" s="4"/>
      <c r="BQ497" s="11"/>
      <c r="BR497" s="4"/>
      <c r="BS497" s="4"/>
      <c r="BT497" s="4"/>
      <c r="BU497" s="4"/>
      <c r="BV497" s="4"/>
      <c r="BW497" s="4"/>
      <c r="BX497" s="4"/>
      <c r="BY497" s="4"/>
      <c r="BZ497" s="4"/>
      <c r="CA497" s="11"/>
      <c r="CB497" s="4"/>
      <c r="CC497" s="11"/>
      <c r="CD497" s="4"/>
    </row>
    <row r="498" spans="4:82" s="1" customFormat="1" x14ac:dyDescent="0.25">
      <c r="D498" s="2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33"/>
      <c r="AF498" s="33"/>
      <c r="AG498" s="33"/>
      <c r="AH498" s="33"/>
      <c r="AI498" s="33"/>
      <c r="AJ498" s="33"/>
      <c r="AK498" s="4"/>
      <c r="AL498" s="4"/>
      <c r="AM498" s="4"/>
      <c r="AN498" s="4"/>
      <c r="AO498" s="4"/>
      <c r="AP498" s="4"/>
      <c r="AQ498" s="11"/>
      <c r="AR498" s="4"/>
      <c r="AS498" s="11"/>
      <c r="AT498" s="4"/>
      <c r="AU498" s="4"/>
      <c r="AV498" s="4"/>
      <c r="AW498" s="11"/>
      <c r="AX498" s="4"/>
      <c r="AY498" s="11"/>
      <c r="AZ498" s="4"/>
      <c r="BA498" s="4"/>
      <c r="BB498" s="4"/>
      <c r="BC498" s="11"/>
      <c r="BD498" s="4"/>
      <c r="BE498" s="11"/>
      <c r="BF498" s="4"/>
      <c r="BG498" s="4"/>
      <c r="BH498" s="4"/>
      <c r="BI498" s="11"/>
      <c r="BJ498" s="4"/>
      <c r="BK498" s="11"/>
      <c r="BL498" s="4"/>
      <c r="BM498" s="4"/>
      <c r="BN498" s="4"/>
      <c r="BO498" s="11"/>
      <c r="BP498" s="4"/>
      <c r="BQ498" s="11"/>
      <c r="BR498" s="4"/>
      <c r="BS498" s="4"/>
      <c r="BT498" s="4"/>
      <c r="BU498" s="4"/>
      <c r="BV498" s="4"/>
      <c r="BW498" s="4"/>
      <c r="BX498" s="4"/>
      <c r="BY498" s="4"/>
      <c r="BZ498" s="4"/>
      <c r="CA498" s="11"/>
      <c r="CB498" s="4"/>
      <c r="CC498" s="11"/>
      <c r="CD498" s="4"/>
    </row>
    <row r="499" spans="4:82" s="1" customFormat="1" x14ac:dyDescent="0.25">
      <c r="D499" s="2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33"/>
      <c r="AF499" s="33"/>
      <c r="AG499" s="33"/>
      <c r="AH499" s="33"/>
      <c r="AI499" s="33"/>
      <c r="AJ499" s="33"/>
      <c r="AK499" s="4"/>
      <c r="AL499" s="4"/>
      <c r="AM499" s="4"/>
      <c r="AN499" s="4"/>
      <c r="AO499" s="4"/>
      <c r="AP499" s="4"/>
      <c r="AQ499" s="11"/>
      <c r="AR499" s="4"/>
      <c r="AS499" s="11"/>
      <c r="AT499" s="4"/>
      <c r="AU499" s="4"/>
      <c r="AV499" s="4"/>
      <c r="AW499" s="11"/>
      <c r="AX499" s="4"/>
      <c r="AY499" s="11"/>
      <c r="AZ499" s="4"/>
      <c r="BA499" s="4"/>
      <c r="BB499" s="4"/>
      <c r="BC499" s="11"/>
      <c r="BD499" s="4"/>
      <c r="BE499" s="11"/>
      <c r="BF499" s="4"/>
      <c r="BG499" s="4"/>
      <c r="BH499" s="4"/>
      <c r="BI499" s="11"/>
      <c r="BJ499" s="4"/>
      <c r="BK499" s="11"/>
      <c r="BL499" s="4"/>
      <c r="BM499" s="4"/>
      <c r="BN499" s="4"/>
      <c r="BO499" s="11"/>
      <c r="BP499" s="4"/>
      <c r="BQ499" s="11"/>
      <c r="BR499" s="4"/>
      <c r="BS499" s="4"/>
      <c r="BT499" s="4"/>
      <c r="BU499" s="4"/>
      <c r="BV499" s="4"/>
      <c r="BW499" s="4"/>
      <c r="BX499" s="4"/>
      <c r="BY499" s="4"/>
      <c r="BZ499" s="4"/>
      <c r="CA499" s="11"/>
      <c r="CB499" s="4"/>
      <c r="CC499" s="11"/>
      <c r="CD499" s="4"/>
    </row>
    <row r="500" spans="4:82" s="1" customFormat="1" x14ac:dyDescent="0.25">
      <c r="D500" s="2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33"/>
      <c r="AF500" s="33"/>
      <c r="AG500" s="33"/>
      <c r="AH500" s="33"/>
      <c r="AI500" s="33"/>
      <c r="AJ500" s="33"/>
      <c r="AK500" s="4"/>
      <c r="AL500" s="4"/>
      <c r="AM500" s="4"/>
      <c r="AN500" s="4"/>
      <c r="AO500" s="4"/>
      <c r="AP500" s="4"/>
      <c r="AQ500" s="11"/>
      <c r="AR500" s="4"/>
      <c r="AS500" s="11"/>
      <c r="AT500" s="4"/>
      <c r="AU500" s="4"/>
      <c r="AV500" s="4"/>
      <c r="AW500" s="11"/>
      <c r="AX500" s="4"/>
      <c r="AY500" s="11"/>
      <c r="AZ500" s="4"/>
      <c r="BA500" s="4"/>
      <c r="BB500" s="4"/>
      <c r="BC500" s="11"/>
      <c r="BD500" s="4"/>
      <c r="BE500" s="11"/>
      <c r="BF500" s="4"/>
      <c r="BG500" s="4"/>
      <c r="BH500" s="4"/>
      <c r="BI500" s="11"/>
      <c r="BJ500" s="4"/>
      <c r="BK500" s="11"/>
      <c r="BL500" s="4"/>
      <c r="BM500" s="4"/>
      <c r="BN500" s="4"/>
      <c r="BO500" s="11"/>
      <c r="BP500" s="4"/>
      <c r="BQ500" s="11"/>
      <c r="BR500" s="4"/>
      <c r="BS500" s="4"/>
      <c r="BT500" s="4"/>
      <c r="BU500" s="4"/>
      <c r="BV500" s="4"/>
      <c r="BW500" s="4"/>
      <c r="BX500" s="4"/>
      <c r="BY500" s="4"/>
      <c r="BZ500" s="4"/>
      <c r="CA500" s="11"/>
      <c r="CB500" s="4"/>
      <c r="CC500" s="11"/>
      <c r="CD500" s="4"/>
    </row>
    <row r="501" spans="4:82" s="1" customFormat="1" x14ac:dyDescent="0.25">
      <c r="D501" s="2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33"/>
      <c r="AF501" s="33"/>
      <c r="AG501" s="33"/>
      <c r="AH501" s="33"/>
      <c r="AI501" s="33"/>
      <c r="AJ501" s="33"/>
      <c r="AK501" s="4"/>
      <c r="AL501" s="4"/>
      <c r="AM501" s="4"/>
      <c r="AN501" s="4"/>
      <c r="AO501" s="4"/>
      <c r="AP501" s="4"/>
      <c r="AQ501" s="11"/>
      <c r="AR501" s="4"/>
      <c r="AS501" s="11"/>
      <c r="AT501" s="4"/>
      <c r="AU501" s="4"/>
      <c r="AV501" s="4"/>
      <c r="AW501" s="11"/>
      <c r="AX501" s="4"/>
      <c r="AY501" s="11"/>
      <c r="AZ501" s="4"/>
      <c r="BA501" s="4"/>
      <c r="BB501" s="4"/>
      <c r="BC501" s="11"/>
      <c r="BD501" s="4"/>
      <c r="BE501" s="11"/>
      <c r="BF501" s="4"/>
      <c r="BG501" s="4"/>
      <c r="BH501" s="4"/>
      <c r="BI501" s="11"/>
      <c r="BJ501" s="4"/>
      <c r="BK501" s="11"/>
      <c r="BL501" s="4"/>
      <c r="BM501" s="4"/>
      <c r="BN501" s="4"/>
      <c r="BO501" s="11"/>
      <c r="BP501" s="4"/>
      <c r="BQ501" s="11"/>
      <c r="BR501" s="4"/>
      <c r="BS501" s="4"/>
      <c r="BT501" s="4"/>
      <c r="BU501" s="4"/>
      <c r="BV501" s="4"/>
      <c r="BW501" s="4"/>
      <c r="BX501" s="4"/>
      <c r="BY501" s="4"/>
      <c r="BZ501" s="4"/>
      <c r="CA501" s="11"/>
      <c r="CB501" s="4"/>
      <c r="CC501" s="11"/>
      <c r="CD501" s="4"/>
    </row>
    <row r="502" spans="4:82" s="1" customFormat="1" x14ac:dyDescent="0.25">
      <c r="D502" s="2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33"/>
      <c r="AF502" s="33"/>
      <c r="AG502" s="33"/>
      <c r="AH502" s="33"/>
      <c r="AI502" s="33"/>
      <c r="AJ502" s="33"/>
      <c r="AK502" s="4"/>
      <c r="AL502" s="4"/>
      <c r="AM502" s="4"/>
      <c r="AN502" s="4"/>
      <c r="AO502" s="4"/>
      <c r="AP502" s="4"/>
      <c r="AQ502" s="11"/>
      <c r="AR502" s="4"/>
      <c r="AS502" s="11"/>
      <c r="AT502" s="4"/>
      <c r="AU502" s="4"/>
      <c r="AV502" s="4"/>
      <c r="AW502" s="11"/>
      <c r="AX502" s="4"/>
      <c r="AY502" s="11"/>
      <c r="AZ502" s="4"/>
      <c r="BA502" s="4"/>
      <c r="BB502" s="4"/>
      <c r="BC502" s="11"/>
      <c r="BD502" s="4"/>
      <c r="BE502" s="11"/>
      <c r="BF502" s="4"/>
      <c r="BG502" s="4"/>
      <c r="BH502" s="4"/>
      <c r="BI502" s="11"/>
      <c r="BJ502" s="4"/>
      <c r="BK502" s="11"/>
      <c r="BL502" s="4"/>
      <c r="BM502" s="4"/>
      <c r="BN502" s="4"/>
      <c r="BO502" s="11"/>
      <c r="BP502" s="4"/>
      <c r="BQ502" s="11"/>
      <c r="BR502" s="4"/>
      <c r="BS502" s="4"/>
      <c r="BT502" s="4"/>
      <c r="BU502" s="4"/>
      <c r="BV502" s="4"/>
      <c r="BW502" s="4"/>
      <c r="BX502" s="4"/>
      <c r="BY502" s="4"/>
      <c r="BZ502" s="4"/>
      <c r="CA502" s="11"/>
      <c r="CB502" s="4"/>
      <c r="CC502" s="11"/>
      <c r="CD502" s="4"/>
    </row>
    <row r="503" spans="4:82" s="1" customFormat="1" x14ac:dyDescent="0.25">
      <c r="D503" s="2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33"/>
      <c r="AF503" s="33"/>
      <c r="AG503" s="33"/>
      <c r="AH503" s="33"/>
      <c r="AI503" s="33"/>
      <c r="AJ503" s="33"/>
      <c r="AK503" s="4"/>
      <c r="AL503" s="4"/>
      <c r="AM503" s="4"/>
      <c r="AN503" s="4"/>
      <c r="AO503" s="4"/>
      <c r="AP503" s="4"/>
      <c r="AQ503" s="11"/>
      <c r="AR503" s="4"/>
      <c r="AS503" s="11"/>
      <c r="AT503" s="4"/>
      <c r="AU503" s="4"/>
      <c r="AV503" s="4"/>
      <c r="AW503" s="11"/>
      <c r="AX503" s="4"/>
      <c r="AY503" s="11"/>
      <c r="AZ503" s="4"/>
      <c r="BA503" s="4"/>
      <c r="BB503" s="4"/>
      <c r="BC503" s="11"/>
      <c r="BD503" s="4"/>
      <c r="BE503" s="11"/>
      <c r="BF503" s="4"/>
      <c r="BG503" s="4"/>
      <c r="BH503" s="4"/>
      <c r="BI503" s="11"/>
      <c r="BJ503" s="4"/>
      <c r="BK503" s="11"/>
      <c r="BL503" s="4"/>
      <c r="BM503" s="4"/>
      <c r="BN503" s="4"/>
      <c r="BO503" s="11"/>
      <c r="BP503" s="4"/>
      <c r="BQ503" s="11"/>
      <c r="BR503" s="4"/>
      <c r="BS503" s="4"/>
      <c r="BT503" s="4"/>
      <c r="BU503" s="4"/>
      <c r="BV503" s="4"/>
      <c r="BW503" s="4"/>
      <c r="BX503" s="4"/>
      <c r="BY503" s="4"/>
      <c r="BZ503" s="4"/>
      <c r="CA503" s="11"/>
      <c r="CB503" s="4"/>
      <c r="CC503" s="11"/>
      <c r="CD503" s="4"/>
    </row>
    <row r="504" spans="4:82" s="1" customFormat="1" x14ac:dyDescent="0.25">
      <c r="D504" s="2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33"/>
      <c r="AF504" s="33"/>
      <c r="AG504" s="33"/>
      <c r="AH504" s="33"/>
      <c r="AI504" s="33"/>
      <c r="AJ504" s="33"/>
      <c r="AK504" s="4"/>
      <c r="AL504" s="4"/>
      <c r="AM504" s="4"/>
      <c r="AN504" s="4"/>
      <c r="AO504" s="4"/>
      <c r="AP504" s="4"/>
      <c r="AQ504" s="11"/>
      <c r="AR504" s="4"/>
      <c r="AS504" s="11"/>
      <c r="AT504" s="4"/>
      <c r="AU504" s="4"/>
      <c r="AV504" s="4"/>
      <c r="AW504" s="11"/>
      <c r="AX504" s="4"/>
      <c r="AY504" s="11"/>
      <c r="AZ504" s="4"/>
      <c r="BA504" s="4"/>
      <c r="BB504" s="4"/>
      <c r="BC504" s="11"/>
      <c r="BD504" s="4"/>
      <c r="BE504" s="11"/>
      <c r="BF504" s="4"/>
      <c r="BG504" s="4"/>
      <c r="BH504" s="4"/>
      <c r="BI504" s="11"/>
      <c r="BJ504" s="4"/>
      <c r="BK504" s="11"/>
      <c r="BL504" s="4"/>
      <c r="BM504" s="4"/>
      <c r="BN504" s="4"/>
      <c r="BO504" s="11"/>
      <c r="BP504" s="4"/>
      <c r="BQ504" s="11"/>
      <c r="BR504" s="4"/>
      <c r="BS504" s="4"/>
      <c r="BT504" s="4"/>
      <c r="BU504" s="4"/>
      <c r="BV504" s="4"/>
      <c r="BW504" s="4"/>
      <c r="BX504" s="4"/>
      <c r="BY504" s="4"/>
      <c r="BZ504" s="4"/>
      <c r="CA504" s="11"/>
      <c r="CB504" s="4"/>
      <c r="CC504" s="11"/>
      <c r="CD504" s="4"/>
    </row>
    <row r="505" spans="4:82" s="1" customFormat="1" x14ac:dyDescent="0.25">
      <c r="D505" s="2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33"/>
      <c r="AF505" s="33"/>
      <c r="AG505" s="33"/>
      <c r="AH505" s="33"/>
      <c r="AI505" s="33"/>
      <c r="AJ505" s="33"/>
      <c r="AK505" s="4"/>
      <c r="AL505" s="4"/>
      <c r="AM505" s="4"/>
      <c r="AN505" s="4"/>
      <c r="AO505" s="4"/>
      <c r="AP505" s="4"/>
      <c r="AQ505" s="11"/>
      <c r="AR505" s="4"/>
      <c r="AS505" s="11"/>
      <c r="AT505" s="4"/>
      <c r="AU505" s="4"/>
      <c r="AV505" s="4"/>
      <c r="AW505" s="11"/>
      <c r="AX505" s="4"/>
      <c r="AY505" s="11"/>
      <c r="AZ505" s="4"/>
      <c r="BA505" s="4"/>
      <c r="BB505" s="4"/>
      <c r="BC505" s="11"/>
      <c r="BD505" s="4"/>
      <c r="BE505" s="11"/>
      <c r="BF505" s="4"/>
      <c r="BG505" s="4"/>
      <c r="BH505" s="4"/>
      <c r="BI505" s="11"/>
      <c r="BJ505" s="4"/>
      <c r="BK505" s="11"/>
      <c r="BL505" s="4"/>
      <c r="BM505" s="4"/>
      <c r="BN505" s="4"/>
      <c r="BO505" s="11"/>
      <c r="BP505" s="4"/>
      <c r="BQ505" s="11"/>
      <c r="BR505" s="4"/>
      <c r="BS505" s="4"/>
      <c r="BT505" s="4"/>
      <c r="BU505" s="4"/>
      <c r="BV505" s="4"/>
      <c r="BW505" s="4"/>
      <c r="BX505" s="4"/>
      <c r="BY505" s="4"/>
      <c r="BZ505" s="4"/>
      <c r="CA505" s="11"/>
      <c r="CB505" s="4"/>
      <c r="CC505" s="11"/>
      <c r="CD505" s="4"/>
    </row>
    <row r="506" spans="4:82" s="1" customFormat="1" x14ac:dyDescent="0.25">
      <c r="D506" s="2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33"/>
      <c r="AF506" s="33"/>
      <c r="AG506" s="33"/>
      <c r="AH506" s="33"/>
      <c r="AI506" s="33"/>
      <c r="AJ506" s="33"/>
      <c r="AK506" s="4"/>
      <c r="AL506" s="4"/>
      <c r="AM506" s="4"/>
      <c r="AN506" s="4"/>
      <c r="AO506" s="4"/>
      <c r="AP506" s="4"/>
      <c r="AQ506" s="11"/>
      <c r="AR506" s="4"/>
      <c r="AS506" s="11"/>
      <c r="AT506" s="4"/>
      <c r="AU506" s="4"/>
      <c r="AV506" s="4"/>
      <c r="AW506" s="11"/>
      <c r="AX506" s="4"/>
      <c r="AY506" s="11"/>
      <c r="AZ506" s="4"/>
      <c r="BA506" s="4"/>
      <c r="BB506" s="4"/>
      <c r="BC506" s="11"/>
      <c r="BD506" s="4"/>
      <c r="BE506" s="11"/>
      <c r="BF506" s="4"/>
      <c r="BG506" s="4"/>
      <c r="BH506" s="4"/>
      <c r="BI506" s="11"/>
      <c r="BJ506" s="4"/>
      <c r="BK506" s="11"/>
      <c r="BL506" s="4"/>
      <c r="BM506" s="4"/>
      <c r="BN506" s="4"/>
      <c r="BO506" s="11"/>
      <c r="BP506" s="4"/>
      <c r="BQ506" s="11"/>
      <c r="BR506" s="4"/>
      <c r="BS506" s="4"/>
      <c r="BT506" s="4"/>
      <c r="BU506" s="4"/>
      <c r="BV506" s="4"/>
      <c r="BW506" s="4"/>
      <c r="BX506" s="4"/>
      <c r="BY506" s="4"/>
      <c r="BZ506" s="4"/>
      <c r="CA506" s="11"/>
      <c r="CB506" s="4"/>
      <c r="CC506" s="11"/>
      <c r="CD506" s="4"/>
    </row>
    <row r="507" spans="4:82" s="1" customFormat="1" x14ac:dyDescent="0.25">
      <c r="D507" s="2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33"/>
      <c r="AF507" s="33"/>
      <c r="AG507" s="33"/>
      <c r="AH507" s="33"/>
      <c r="AI507" s="33"/>
      <c r="AJ507" s="33"/>
      <c r="AK507" s="4"/>
      <c r="AL507" s="4"/>
      <c r="AM507" s="4"/>
      <c r="AN507" s="4"/>
      <c r="AO507" s="4"/>
      <c r="AP507" s="4"/>
      <c r="AQ507" s="11"/>
      <c r="AR507" s="4"/>
      <c r="AS507" s="11"/>
      <c r="AT507" s="4"/>
      <c r="AU507" s="4"/>
      <c r="AV507" s="4"/>
      <c r="AW507" s="11"/>
      <c r="AX507" s="4"/>
      <c r="AY507" s="11"/>
      <c r="AZ507" s="4"/>
      <c r="BA507" s="4"/>
      <c r="BB507" s="4"/>
      <c r="BC507" s="11"/>
      <c r="BD507" s="4"/>
      <c r="BE507" s="11"/>
      <c r="BF507" s="4"/>
      <c r="BG507" s="4"/>
      <c r="BH507" s="4"/>
      <c r="BI507" s="11"/>
      <c r="BJ507" s="4"/>
      <c r="BK507" s="11"/>
      <c r="BL507" s="4"/>
      <c r="BM507" s="4"/>
      <c r="BN507" s="4"/>
      <c r="BO507" s="11"/>
      <c r="BP507" s="4"/>
      <c r="BQ507" s="11"/>
      <c r="BR507" s="4"/>
      <c r="BS507" s="4"/>
      <c r="BT507" s="4"/>
      <c r="BU507" s="4"/>
      <c r="BV507" s="4"/>
      <c r="BW507" s="4"/>
      <c r="BX507" s="4"/>
      <c r="BY507" s="4"/>
      <c r="BZ507" s="4"/>
      <c r="CA507" s="11"/>
      <c r="CB507" s="4"/>
      <c r="CC507" s="11"/>
      <c r="CD507" s="4"/>
    </row>
    <row r="508" spans="4:82" s="1" customFormat="1" x14ac:dyDescent="0.25">
      <c r="D508" s="2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33"/>
      <c r="AF508" s="33"/>
      <c r="AG508" s="33"/>
      <c r="AH508" s="33"/>
      <c r="AI508" s="33"/>
      <c r="AJ508" s="33"/>
      <c r="AK508" s="4"/>
      <c r="AL508" s="4"/>
      <c r="AM508" s="4"/>
      <c r="AN508" s="4"/>
      <c r="AO508" s="4"/>
      <c r="AP508" s="4"/>
      <c r="AQ508" s="11"/>
      <c r="AR508" s="4"/>
      <c r="AS508" s="11"/>
      <c r="AT508" s="4"/>
      <c r="AU508" s="4"/>
      <c r="AV508" s="4"/>
      <c r="AW508" s="11"/>
      <c r="AX508" s="4"/>
      <c r="AY508" s="11"/>
      <c r="AZ508" s="4"/>
      <c r="BA508" s="4"/>
      <c r="BB508" s="4"/>
      <c r="BC508" s="11"/>
      <c r="BD508" s="4"/>
      <c r="BE508" s="11"/>
      <c r="BF508" s="4"/>
      <c r="BG508" s="4"/>
      <c r="BH508" s="4"/>
      <c r="BI508" s="11"/>
      <c r="BJ508" s="4"/>
      <c r="BK508" s="11"/>
      <c r="BL508" s="4"/>
      <c r="BM508" s="4"/>
      <c r="BN508" s="4"/>
      <c r="BO508" s="11"/>
      <c r="BP508" s="4"/>
      <c r="BQ508" s="11"/>
      <c r="BR508" s="4"/>
      <c r="BS508" s="4"/>
      <c r="BT508" s="4"/>
      <c r="BU508" s="4"/>
      <c r="BV508" s="4"/>
      <c r="BW508" s="4"/>
      <c r="BX508" s="4"/>
      <c r="BY508" s="4"/>
      <c r="BZ508" s="4"/>
      <c r="CA508" s="11"/>
      <c r="CB508" s="4"/>
      <c r="CC508" s="11"/>
      <c r="CD508" s="4"/>
    </row>
    <row r="509" spans="4:82" s="1" customFormat="1" x14ac:dyDescent="0.25">
      <c r="D509" s="2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33"/>
      <c r="AF509" s="33"/>
      <c r="AG509" s="33"/>
      <c r="AH509" s="33"/>
      <c r="AI509" s="33"/>
      <c r="AJ509" s="33"/>
      <c r="AK509" s="4"/>
      <c r="AL509" s="4"/>
      <c r="AM509" s="4"/>
      <c r="AN509" s="4"/>
      <c r="AO509" s="4"/>
      <c r="AP509" s="4"/>
      <c r="AQ509" s="11"/>
      <c r="AR509" s="4"/>
      <c r="AS509" s="11"/>
      <c r="AT509" s="4"/>
      <c r="AU509" s="4"/>
      <c r="AV509" s="4"/>
      <c r="AW509" s="11"/>
      <c r="AX509" s="4"/>
      <c r="AY509" s="11"/>
      <c r="AZ509" s="4"/>
      <c r="BA509" s="4"/>
      <c r="BB509" s="4"/>
      <c r="BC509" s="11"/>
      <c r="BD509" s="4"/>
      <c r="BE509" s="11"/>
      <c r="BF509" s="4"/>
      <c r="BG509" s="4"/>
      <c r="BH509" s="4"/>
      <c r="BI509" s="11"/>
      <c r="BJ509" s="4"/>
      <c r="BK509" s="11"/>
      <c r="BL509" s="4"/>
      <c r="BM509" s="4"/>
      <c r="BN509" s="4"/>
      <c r="BO509" s="11"/>
      <c r="BP509" s="4"/>
      <c r="BQ509" s="11"/>
      <c r="BR509" s="4"/>
      <c r="BS509" s="4"/>
      <c r="BT509" s="4"/>
      <c r="BU509" s="4"/>
      <c r="BV509" s="4"/>
      <c r="BW509" s="4"/>
      <c r="BX509" s="4"/>
      <c r="BY509" s="4"/>
      <c r="BZ509" s="4"/>
      <c r="CA509" s="11"/>
      <c r="CB509" s="4"/>
      <c r="CC509" s="11"/>
      <c r="CD509" s="4"/>
    </row>
    <row r="510" spans="4:82" s="1" customFormat="1" x14ac:dyDescent="0.25">
      <c r="D510" s="2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33"/>
      <c r="AF510" s="33"/>
      <c r="AG510" s="33"/>
      <c r="AH510" s="33"/>
      <c r="AI510" s="33"/>
      <c r="AJ510" s="33"/>
      <c r="AK510" s="4"/>
      <c r="AL510" s="4"/>
      <c r="AM510" s="4"/>
      <c r="AN510" s="4"/>
      <c r="AO510" s="4"/>
      <c r="AP510" s="4"/>
      <c r="AQ510" s="11"/>
      <c r="AR510" s="4"/>
      <c r="AS510" s="11"/>
      <c r="AT510" s="4"/>
      <c r="AU510" s="4"/>
      <c r="AV510" s="4"/>
      <c r="AW510" s="11"/>
      <c r="AX510" s="4"/>
      <c r="AY510" s="11"/>
      <c r="AZ510" s="4"/>
      <c r="BA510" s="4"/>
      <c r="BB510" s="4"/>
      <c r="BC510" s="11"/>
      <c r="BD510" s="4"/>
      <c r="BE510" s="11"/>
      <c r="BF510" s="4"/>
      <c r="BG510" s="4"/>
      <c r="BH510" s="4"/>
      <c r="BI510" s="11"/>
      <c r="BJ510" s="4"/>
      <c r="BK510" s="11"/>
      <c r="BL510" s="4"/>
      <c r="BM510" s="4"/>
      <c r="BN510" s="4"/>
      <c r="BO510" s="11"/>
      <c r="BP510" s="4"/>
      <c r="BQ510" s="11"/>
      <c r="BR510" s="4"/>
      <c r="BS510" s="4"/>
      <c r="BT510" s="4"/>
      <c r="BU510" s="4"/>
      <c r="BV510" s="4"/>
      <c r="BW510" s="4"/>
      <c r="BX510" s="4"/>
      <c r="BY510" s="4"/>
      <c r="BZ510" s="4"/>
      <c r="CA510" s="11"/>
      <c r="CB510" s="4"/>
      <c r="CC510" s="11"/>
      <c r="CD510" s="4"/>
    </row>
    <row r="511" spans="4:82" s="1" customFormat="1" x14ac:dyDescent="0.25">
      <c r="D511" s="2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33"/>
      <c r="AF511" s="33"/>
      <c r="AG511" s="33"/>
      <c r="AH511" s="33"/>
      <c r="AI511" s="33"/>
      <c r="AJ511" s="33"/>
      <c r="AK511" s="4"/>
      <c r="AL511" s="4"/>
      <c r="AM511" s="4"/>
      <c r="AN511" s="4"/>
      <c r="AO511" s="4"/>
      <c r="AP511" s="4"/>
      <c r="AQ511" s="11"/>
      <c r="AR511" s="4"/>
      <c r="AS511" s="11"/>
      <c r="AT511" s="4"/>
      <c r="AU511" s="4"/>
      <c r="AV511" s="4"/>
      <c r="AW511" s="11"/>
      <c r="AX511" s="4"/>
      <c r="AY511" s="11"/>
      <c r="AZ511" s="4"/>
      <c r="BA511" s="4"/>
      <c r="BB511" s="4"/>
      <c r="BC511" s="11"/>
      <c r="BD511" s="4"/>
      <c r="BE511" s="11"/>
      <c r="BF511" s="4"/>
      <c r="BG511" s="4"/>
      <c r="BH511" s="4"/>
      <c r="BI511" s="11"/>
      <c r="BJ511" s="4"/>
      <c r="BK511" s="11"/>
      <c r="BL511" s="4"/>
      <c r="BM511" s="4"/>
      <c r="BN511" s="4"/>
      <c r="BO511" s="11"/>
      <c r="BP511" s="4"/>
      <c r="BQ511" s="11"/>
      <c r="BR511" s="4"/>
      <c r="BS511" s="4"/>
      <c r="BT511" s="4"/>
      <c r="BU511" s="4"/>
      <c r="BV511" s="4"/>
      <c r="BW511" s="4"/>
      <c r="BX511" s="4"/>
      <c r="BY511" s="4"/>
      <c r="BZ511" s="4"/>
      <c r="CA511" s="11"/>
      <c r="CB511" s="4"/>
      <c r="CC511" s="11"/>
      <c r="CD511" s="4"/>
    </row>
    <row r="512" spans="4:82" s="1" customFormat="1" x14ac:dyDescent="0.25">
      <c r="D512" s="2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33"/>
      <c r="AF512" s="33"/>
      <c r="AG512" s="33"/>
      <c r="AH512" s="33"/>
      <c r="AI512" s="33"/>
      <c r="AJ512" s="33"/>
      <c r="AK512" s="4"/>
      <c r="AL512" s="4"/>
      <c r="AM512" s="4"/>
      <c r="AN512" s="4"/>
      <c r="AO512" s="4"/>
      <c r="AP512" s="4"/>
      <c r="AQ512" s="11"/>
      <c r="AR512" s="4"/>
      <c r="AS512" s="11"/>
      <c r="AT512" s="4"/>
      <c r="AU512" s="4"/>
      <c r="AV512" s="4"/>
      <c r="AW512" s="11"/>
      <c r="AX512" s="4"/>
      <c r="AY512" s="11"/>
      <c r="AZ512" s="4"/>
      <c r="BA512" s="4"/>
      <c r="BB512" s="4"/>
      <c r="BC512" s="11"/>
      <c r="BD512" s="4"/>
      <c r="BE512" s="11"/>
      <c r="BF512" s="4"/>
      <c r="BG512" s="4"/>
      <c r="BH512" s="4"/>
      <c r="BI512" s="11"/>
      <c r="BJ512" s="4"/>
      <c r="BK512" s="11"/>
      <c r="BL512" s="4"/>
      <c r="BM512" s="4"/>
      <c r="BN512" s="4"/>
      <c r="BO512" s="11"/>
      <c r="BP512" s="4"/>
      <c r="BQ512" s="11"/>
      <c r="BR512" s="4"/>
      <c r="BS512" s="4"/>
      <c r="BT512" s="4"/>
      <c r="BU512" s="4"/>
      <c r="BV512" s="4"/>
      <c r="BW512" s="4"/>
      <c r="BX512" s="4"/>
      <c r="BY512" s="4"/>
      <c r="BZ512" s="4"/>
      <c r="CA512" s="11"/>
      <c r="CB512" s="4"/>
      <c r="CC512" s="11"/>
      <c r="CD512" s="4"/>
    </row>
    <row r="513" spans="4:82" s="1" customFormat="1" x14ac:dyDescent="0.25">
      <c r="D513" s="2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33"/>
      <c r="AF513" s="33"/>
      <c r="AG513" s="33"/>
      <c r="AH513" s="33"/>
      <c r="AI513" s="33"/>
      <c r="AJ513" s="33"/>
      <c r="AK513" s="4"/>
      <c r="AL513" s="4"/>
      <c r="AM513" s="4"/>
      <c r="AN513" s="4"/>
      <c r="AO513" s="4"/>
      <c r="AP513" s="4"/>
      <c r="AQ513" s="11"/>
      <c r="AR513" s="4"/>
      <c r="AS513" s="11"/>
      <c r="AT513" s="4"/>
      <c r="AU513" s="4"/>
      <c r="AV513" s="4"/>
      <c r="AW513" s="11"/>
      <c r="AX513" s="4"/>
      <c r="AY513" s="11"/>
      <c r="AZ513" s="4"/>
      <c r="BA513" s="4"/>
      <c r="BB513" s="4"/>
      <c r="BC513" s="11"/>
      <c r="BD513" s="4"/>
      <c r="BE513" s="11"/>
      <c r="BF513" s="4"/>
      <c r="BG513" s="4"/>
      <c r="BH513" s="4"/>
      <c r="BI513" s="11"/>
      <c r="BJ513" s="4"/>
      <c r="BK513" s="11"/>
      <c r="BL513" s="4"/>
      <c r="BM513" s="4"/>
      <c r="BN513" s="4"/>
      <c r="BO513" s="11"/>
      <c r="BP513" s="4"/>
      <c r="BQ513" s="11"/>
      <c r="BR513" s="4"/>
      <c r="BS513" s="4"/>
      <c r="BT513" s="4"/>
      <c r="BU513" s="4"/>
      <c r="BV513" s="4"/>
      <c r="BW513" s="4"/>
      <c r="BX513" s="4"/>
      <c r="BY513" s="4"/>
      <c r="BZ513" s="4"/>
      <c r="CA513" s="11"/>
      <c r="CB513" s="4"/>
      <c r="CC513" s="11"/>
      <c r="CD513" s="4"/>
    </row>
    <row r="514" spans="4:82" s="1" customFormat="1" x14ac:dyDescent="0.25">
      <c r="D514" s="2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33"/>
      <c r="AF514" s="33"/>
      <c r="AG514" s="33"/>
      <c r="AH514" s="33"/>
      <c r="AI514" s="33"/>
      <c r="AJ514" s="33"/>
      <c r="AK514" s="4"/>
      <c r="AL514" s="4"/>
      <c r="AM514" s="4"/>
      <c r="AN514" s="4"/>
      <c r="AO514" s="4"/>
      <c r="AP514" s="4"/>
      <c r="AQ514" s="11"/>
      <c r="AR514" s="4"/>
      <c r="AS514" s="11"/>
      <c r="AT514" s="4"/>
      <c r="AU514" s="4"/>
      <c r="AV514" s="4"/>
      <c r="AW514" s="11"/>
      <c r="AX514" s="4"/>
      <c r="AY514" s="11"/>
      <c r="AZ514" s="4"/>
      <c r="BA514" s="4"/>
      <c r="BB514" s="4"/>
      <c r="BC514" s="11"/>
      <c r="BD514" s="4"/>
      <c r="BE514" s="11"/>
      <c r="BF514" s="4"/>
      <c r="BG514" s="4"/>
      <c r="BH514" s="4"/>
      <c r="BI514" s="11"/>
      <c r="BJ514" s="4"/>
      <c r="BK514" s="11"/>
      <c r="BL514" s="4"/>
      <c r="BM514" s="4"/>
      <c r="BN514" s="4"/>
      <c r="BO514" s="11"/>
      <c r="BP514" s="4"/>
      <c r="BQ514" s="11"/>
      <c r="BR514" s="4"/>
      <c r="BS514" s="4"/>
      <c r="BT514" s="4"/>
      <c r="BU514" s="4"/>
      <c r="BV514" s="4"/>
      <c r="BW514" s="4"/>
      <c r="BX514" s="4"/>
      <c r="BY514" s="4"/>
      <c r="BZ514" s="4"/>
      <c r="CA514" s="11"/>
      <c r="CB514" s="4"/>
      <c r="CC514" s="11"/>
      <c r="CD514" s="4"/>
    </row>
    <row r="515" spans="4:82" s="1" customFormat="1" x14ac:dyDescent="0.25">
      <c r="D515" s="2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33"/>
      <c r="AF515" s="33"/>
      <c r="AG515" s="33"/>
      <c r="AH515" s="33"/>
      <c r="AI515" s="33"/>
      <c r="AJ515" s="33"/>
      <c r="AK515" s="4"/>
      <c r="AL515" s="4"/>
      <c r="AM515" s="4"/>
      <c r="AN515" s="4"/>
      <c r="AO515" s="4"/>
      <c r="AP515" s="4"/>
      <c r="AQ515" s="11"/>
      <c r="AR515" s="4"/>
      <c r="AS515" s="11"/>
      <c r="AT515" s="4"/>
      <c r="AU515" s="4"/>
      <c r="AV515" s="4"/>
      <c r="AW515" s="11"/>
      <c r="AX515" s="4"/>
      <c r="AY515" s="11"/>
      <c r="AZ515" s="4"/>
      <c r="BA515" s="4"/>
      <c r="BB515" s="4"/>
      <c r="BC515" s="11"/>
      <c r="BD515" s="4"/>
      <c r="BE515" s="11"/>
      <c r="BF515" s="4"/>
      <c r="BG515" s="4"/>
      <c r="BH515" s="4"/>
      <c r="BI515" s="11"/>
      <c r="BJ515" s="4"/>
      <c r="BK515" s="11"/>
      <c r="BL515" s="4"/>
      <c r="BM515" s="4"/>
      <c r="BN515" s="4"/>
      <c r="BO515" s="11"/>
      <c r="BP515" s="4"/>
      <c r="BQ515" s="11"/>
      <c r="BR515" s="4"/>
      <c r="BS515" s="4"/>
      <c r="BT515" s="4"/>
      <c r="BU515" s="4"/>
      <c r="BV515" s="4"/>
      <c r="BW515" s="4"/>
      <c r="BX515" s="4"/>
      <c r="BY515" s="4"/>
      <c r="BZ515" s="4"/>
      <c r="CA515" s="11"/>
      <c r="CB515" s="4"/>
      <c r="CC515" s="11"/>
      <c r="CD515" s="4"/>
    </row>
    <row r="516" spans="4:82" s="1" customFormat="1" x14ac:dyDescent="0.25">
      <c r="D516" s="2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33"/>
      <c r="AF516" s="33"/>
      <c r="AG516" s="33"/>
      <c r="AH516" s="33"/>
      <c r="AI516" s="33"/>
      <c r="AJ516" s="33"/>
      <c r="AK516" s="4"/>
      <c r="AL516" s="4"/>
      <c r="AM516" s="4"/>
      <c r="AN516" s="4"/>
      <c r="AO516" s="4"/>
      <c r="AP516" s="4"/>
      <c r="AQ516" s="11"/>
      <c r="AR516" s="4"/>
      <c r="AS516" s="11"/>
      <c r="AT516" s="4"/>
      <c r="AU516" s="4"/>
      <c r="AV516" s="4"/>
      <c r="AW516" s="11"/>
      <c r="AX516" s="4"/>
      <c r="AY516" s="11"/>
      <c r="AZ516" s="4"/>
      <c r="BA516" s="4"/>
      <c r="BB516" s="4"/>
      <c r="BC516" s="11"/>
      <c r="BD516" s="4"/>
      <c r="BE516" s="11"/>
      <c r="BF516" s="4"/>
      <c r="BG516" s="4"/>
      <c r="BH516" s="4"/>
      <c r="BI516" s="11"/>
      <c r="BJ516" s="4"/>
      <c r="BK516" s="11"/>
      <c r="BL516" s="4"/>
      <c r="BM516" s="4"/>
      <c r="BN516" s="4"/>
      <c r="BO516" s="11"/>
      <c r="BP516" s="4"/>
      <c r="BQ516" s="11"/>
      <c r="BR516" s="4"/>
      <c r="BS516" s="4"/>
      <c r="BT516" s="4"/>
      <c r="BU516" s="4"/>
      <c r="BV516" s="4"/>
      <c r="BW516" s="4"/>
      <c r="BX516" s="4"/>
      <c r="BY516" s="4"/>
      <c r="BZ516" s="4"/>
      <c r="CA516" s="11"/>
      <c r="CB516" s="4"/>
      <c r="CC516" s="11"/>
      <c r="CD516" s="4"/>
    </row>
    <row r="517" spans="4:82" s="1" customFormat="1" x14ac:dyDescent="0.25">
      <c r="D517" s="2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11"/>
      <c r="AR517" s="4"/>
      <c r="AS517" s="11"/>
      <c r="AT517" s="4"/>
      <c r="AU517" s="4"/>
      <c r="AV517" s="4"/>
      <c r="AW517" s="11"/>
      <c r="AX517" s="4"/>
      <c r="AY517" s="11"/>
      <c r="AZ517" s="4"/>
      <c r="BA517" s="4"/>
      <c r="BB517" s="4"/>
      <c r="BC517" s="11"/>
      <c r="BD517" s="4"/>
      <c r="BE517" s="11"/>
      <c r="BF517" s="4"/>
      <c r="BG517" s="4"/>
      <c r="BH517" s="4"/>
      <c r="BI517" s="11"/>
      <c r="BJ517" s="4"/>
      <c r="BK517" s="11"/>
      <c r="BL517" s="4"/>
      <c r="BM517" s="4"/>
      <c r="BN517" s="4"/>
      <c r="BO517" s="11"/>
      <c r="BP517" s="4"/>
      <c r="BQ517" s="11"/>
      <c r="BR517" s="4"/>
      <c r="BS517" s="4"/>
      <c r="BT517" s="4"/>
      <c r="BU517" s="4"/>
      <c r="BV517" s="4"/>
      <c r="BW517" s="4"/>
      <c r="BX517" s="4"/>
      <c r="BY517" s="4"/>
      <c r="BZ517" s="4"/>
      <c r="CA517" s="11"/>
      <c r="CB517" s="4"/>
      <c r="CC517" s="11"/>
      <c r="CD517" s="4"/>
    </row>
    <row r="518" spans="4:82" s="1" customFormat="1" x14ac:dyDescent="0.25">
      <c r="D518" s="2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33"/>
      <c r="AF518" s="33"/>
      <c r="AG518" s="33"/>
      <c r="AH518" s="33"/>
      <c r="AI518" s="33"/>
      <c r="AJ518" s="33"/>
      <c r="AK518" s="4"/>
      <c r="AL518" s="4"/>
      <c r="AM518" s="4"/>
      <c r="AN518" s="4"/>
      <c r="AO518" s="4"/>
      <c r="AP518" s="4"/>
      <c r="AQ518" s="11"/>
      <c r="AR518" s="4"/>
      <c r="AS518" s="11"/>
      <c r="AT518" s="4"/>
      <c r="AU518" s="4"/>
      <c r="AV518" s="4"/>
      <c r="AW518" s="11"/>
      <c r="AX518" s="4"/>
      <c r="AY518" s="11"/>
      <c r="AZ518" s="4"/>
      <c r="BA518" s="4"/>
      <c r="BB518" s="4"/>
      <c r="BC518" s="11"/>
      <c r="BD518" s="4"/>
      <c r="BE518" s="11"/>
      <c r="BF518" s="4"/>
      <c r="BG518" s="4"/>
      <c r="BH518" s="4"/>
      <c r="BI518" s="11"/>
      <c r="BJ518" s="4"/>
      <c r="BK518" s="11"/>
      <c r="BL518" s="4"/>
      <c r="BM518" s="4"/>
      <c r="BN518" s="4"/>
      <c r="BO518" s="11"/>
      <c r="BP518" s="4"/>
      <c r="BQ518" s="11"/>
      <c r="BR518" s="4"/>
      <c r="BS518" s="4"/>
      <c r="BT518" s="4"/>
      <c r="BU518" s="4"/>
      <c r="BV518" s="4"/>
      <c r="BW518" s="4"/>
      <c r="BX518" s="4"/>
      <c r="BY518" s="4"/>
      <c r="BZ518" s="4"/>
      <c r="CA518" s="11"/>
      <c r="CB518" s="4"/>
      <c r="CC518" s="11"/>
      <c r="CD518" s="4"/>
    </row>
    <row r="519" spans="4:82" s="1" customFormat="1" x14ac:dyDescent="0.25">
      <c r="D519" s="2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11"/>
      <c r="AR519" s="4"/>
      <c r="AS519" s="11"/>
      <c r="AT519" s="4"/>
      <c r="AU519" s="4"/>
      <c r="AV519" s="4"/>
      <c r="AW519" s="11"/>
      <c r="AX519" s="4"/>
      <c r="AY519" s="11"/>
      <c r="AZ519" s="4"/>
      <c r="BA519" s="4"/>
      <c r="BB519" s="4"/>
      <c r="BC519" s="11"/>
      <c r="BD519" s="4"/>
      <c r="BE519" s="11"/>
      <c r="BF519" s="4"/>
      <c r="BG519" s="4"/>
      <c r="BH519" s="4"/>
      <c r="BI519" s="11"/>
      <c r="BJ519" s="4"/>
      <c r="BK519" s="11"/>
      <c r="BL519" s="4"/>
      <c r="BM519" s="4"/>
      <c r="BN519" s="4"/>
      <c r="BO519" s="11"/>
      <c r="BP519" s="4"/>
      <c r="BQ519" s="11"/>
      <c r="BR519" s="4"/>
      <c r="BS519" s="4"/>
      <c r="BT519" s="4"/>
      <c r="BU519" s="4"/>
      <c r="BV519" s="4"/>
      <c r="BW519" s="4"/>
      <c r="BX519" s="4"/>
      <c r="BY519" s="4"/>
      <c r="BZ519" s="4"/>
      <c r="CA519" s="11"/>
      <c r="CB519" s="4"/>
      <c r="CC519" s="11"/>
      <c r="CD519" s="4"/>
    </row>
    <row r="520" spans="4:82" s="1" customFormat="1" x14ac:dyDescent="0.25">
      <c r="D520" s="2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33"/>
      <c r="AF520" s="33"/>
      <c r="AG520" s="33"/>
      <c r="AH520" s="33"/>
      <c r="AI520" s="33"/>
      <c r="AJ520" s="33"/>
      <c r="AK520" s="4"/>
      <c r="AL520" s="4"/>
      <c r="AM520" s="4"/>
      <c r="AN520" s="4"/>
      <c r="AO520" s="4"/>
      <c r="AP520" s="4"/>
      <c r="AQ520" s="11"/>
      <c r="AR520" s="4"/>
      <c r="AS520" s="11"/>
      <c r="AT520" s="4"/>
      <c r="AU520" s="4"/>
      <c r="AV520" s="4"/>
      <c r="AW520" s="11"/>
      <c r="AX520" s="4"/>
      <c r="AY520" s="11"/>
      <c r="AZ520" s="4"/>
      <c r="BA520" s="4"/>
      <c r="BB520" s="4"/>
      <c r="BC520" s="11"/>
      <c r="BD520" s="4"/>
      <c r="BE520" s="11"/>
      <c r="BF520" s="4"/>
      <c r="BG520" s="4"/>
      <c r="BH520" s="4"/>
      <c r="BI520" s="11"/>
      <c r="BJ520" s="4"/>
      <c r="BK520" s="11"/>
      <c r="BL520" s="4"/>
      <c r="BM520" s="4"/>
      <c r="BN520" s="4"/>
      <c r="BO520" s="11"/>
      <c r="BP520" s="4"/>
      <c r="BQ520" s="11"/>
      <c r="BR520" s="4"/>
      <c r="BS520" s="4"/>
      <c r="BT520" s="4"/>
      <c r="BU520" s="4"/>
      <c r="BV520" s="4"/>
      <c r="BW520" s="4"/>
      <c r="BX520" s="4"/>
      <c r="BY520" s="4"/>
      <c r="BZ520" s="4"/>
      <c r="CA520" s="11"/>
      <c r="CB520" s="4"/>
      <c r="CC520" s="11"/>
      <c r="CD520" s="4"/>
    </row>
    <row r="521" spans="4:82" s="1" customFormat="1" x14ac:dyDescent="0.25">
      <c r="D521" s="2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33"/>
      <c r="AF521" s="33"/>
      <c r="AG521" s="33"/>
      <c r="AH521" s="33"/>
      <c r="AI521" s="33"/>
      <c r="AJ521" s="33"/>
      <c r="AK521" s="4"/>
      <c r="AL521" s="4"/>
      <c r="AM521" s="4"/>
      <c r="AN521" s="4"/>
      <c r="AO521" s="4"/>
      <c r="AP521" s="4"/>
      <c r="AQ521" s="11"/>
      <c r="AR521" s="4"/>
      <c r="AS521" s="11"/>
      <c r="AT521" s="4"/>
      <c r="AU521" s="4"/>
      <c r="AV521" s="4"/>
      <c r="AW521" s="11"/>
      <c r="AX521" s="4"/>
      <c r="AY521" s="11"/>
      <c r="AZ521" s="4"/>
      <c r="BA521" s="4"/>
      <c r="BB521" s="4"/>
      <c r="BC521" s="11"/>
      <c r="BD521" s="4"/>
      <c r="BE521" s="11"/>
      <c r="BF521" s="4"/>
      <c r="BG521" s="4"/>
      <c r="BH521" s="4"/>
      <c r="BI521" s="11"/>
      <c r="BJ521" s="4"/>
      <c r="BK521" s="11"/>
      <c r="BL521" s="4"/>
      <c r="BM521" s="4"/>
      <c r="BN521" s="4"/>
      <c r="BO521" s="11"/>
      <c r="BP521" s="4"/>
      <c r="BQ521" s="11"/>
      <c r="BR521" s="4"/>
      <c r="BS521" s="4"/>
      <c r="BT521" s="4"/>
      <c r="BU521" s="4"/>
      <c r="BV521" s="4"/>
      <c r="BW521" s="4"/>
      <c r="BX521" s="4"/>
      <c r="BY521" s="4"/>
      <c r="BZ521" s="4"/>
      <c r="CA521" s="11"/>
      <c r="CB521" s="4"/>
      <c r="CC521" s="11"/>
      <c r="CD521" s="4"/>
    </row>
    <row r="522" spans="4:82" s="1" customFormat="1" x14ac:dyDescent="0.25">
      <c r="D522" s="2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33"/>
      <c r="AF522" s="33"/>
      <c r="AG522" s="33"/>
      <c r="AH522" s="33"/>
      <c r="AI522" s="33"/>
      <c r="AJ522" s="33"/>
      <c r="AK522" s="4"/>
      <c r="AL522" s="4"/>
      <c r="AM522" s="4"/>
      <c r="AN522" s="4"/>
      <c r="AO522" s="4"/>
      <c r="AP522" s="4"/>
      <c r="AQ522" s="11"/>
      <c r="AR522" s="4"/>
      <c r="AS522" s="11"/>
      <c r="AT522" s="4"/>
      <c r="AU522" s="4"/>
      <c r="AV522" s="4"/>
      <c r="AW522" s="11"/>
      <c r="AX522" s="4"/>
      <c r="AY522" s="11"/>
      <c r="AZ522" s="4"/>
      <c r="BA522" s="4"/>
      <c r="BB522" s="4"/>
      <c r="BC522" s="11"/>
      <c r="BD522" s="4"/>
      <c r="BE522" s="11"/>
      <c r="BF522" s="4"/>
      <c r="BG522" s="4"/>
      <c r="BH522" s="4"/>
      <c r="BI522" s="11"/>
      <c r="BJ522" s="4"/>
      <c r="BK522" s="11"/>
      <c r="BL522" s="4"/>
      <c r="BM522" s="4"/>
      <c r="BN522" s="4"/>
      <c r="BO522" s="11"/>
      <c r="BP522" s="4"/>
      <c r="BQ522" s="11"/>
      <c r="BR522" s="4"/>
      <c r="BS522" s="4"/>
      <c r="BT522" s="4"/>
      <c r="BU522" s="4"/>
      <c r="BV522" s="4"/>
      <c r="BW522" s="4"/>
      <c r="BX522" s="4"/>
      <c r="BY522" s="4"/>
      <c r="BZ522" s="4"/>
      <c r="CA522" s="11"/>
      <c r="CB522" s="4"/>
      <c r="CC522" s="11"/>
      <c r="CD522" s="4"/>
    </row>
    <row r="523" spans="4:82" s="1" customFormat="1" x14ac:dyDescent="0.25">
      <c r="D523" s="2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33"/>
      <c r="AF523" s="33"/>
      <c r="AG523" s="33"/>
      <c r="AH523" s="33"/>
      <c r="AI523" s="33"/>
      <c r="AJ523" s="33"/>
      <c r="AK523" s="4"/>
      <c r="AL523" s="4"/>
      <c r="AM523" s="4"/>
      <c r="AN523" s="4"/>
      <c r="AO523" s="4"/>
      <c r="AP523" s="4"/>
      <c r="AQ523" s="11"/>
      <c r="AR523" s="4"/>
      <c r="AS523" s="11"/>
      <c r="AT523" s="4"/>
      <c r="AU523" s="4"/>
      <c r="AV523" s="4"/>
      <c r="AW523" s="11"/>
      <c r="AX523" s="4"/>
      <c r="AY523" s="11"/>
      <c r="AZ523" s="4"/>
      <c r="BA523" s="4"/>
      <c r="BB523" s="4"/>
      <c r="BC523" s="11"/>
      <c r="BD523" s="4"/>
      <c r="BE523" s="11"/>
      <c r="BF523" s="4"/>
      <c r="BG523" s="4"/>
      <c r="BH523" s="4"/>
      <c r="BI523" s="11"/>
      <c r="BJ523" s="4"/>
      <c r="BK523" s="11"/>
      <c r="BL523" s="4"/>
      <c r="BM523" s="4"/>
      <c r="BN523" s="4"/>
      <c r="BO523" s="11"/>
      <c r="BP523" s="4"/>
      <c r="BQ523" s="11"/>
      <c r="BR523" s="4"/>
      <c r="BS523" s="4"/>
      <c r="BT523" s="4"/>
      <c r="BU523" s="4"/>
      <c r="BV523" s="4"/>
      <c r="BW523" s="4"/>
      <c r="BX523" s="4"/>
      <c r="BY523" s="4"/>
      <c r="BZ523" s="4"/>
      <c r="CA523" s="11"/>
      <c r="CB523" s="4"/>
      <c r="CC523" s="11"/>
      <c r="CD523" s="4"/>
    </row>
    <row r="524" spans="4:82" s="1" customFormat="1" x14ac:dyDescent="0.25">
      <c r="D524" s="2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33"/>
      <c r="AF524" s="33"/>
      <c r="AG524" s="33"/>
      <c r="AH524" s="33"/>
      <c r="AI524" s="33"/>
      <c r="AJ524" s="33"/>
      <c r="AK524" s="4"/>
      <c r="AL524" s="4"/>
      <c r="AM524" s="4"/>
      <c r="AN524" s="4"/>
      <c r="AO524" s="4"/>
      <c r="AP524" s="4"/>
      <c r="AQ524" s="11"/>
      <c r="AR524" s="4"/>
      <c r="AS524" s="11"/>
      <c r="AT524" s="4"/>
      <c r="AU524" s="4"/>
      <c r="AV524" s="4"/>
      <c r="AW524" s="11"/>
      <c r="AX524" s="4"/>
      <c r="AY524" s="11"/>
      <c r="AZ524" s="4"/>
      <c r="BA524" s="4"/>
      <c r="BB524" s="4"/>
      <c r="BC524" s="11"/>
      <c r="BD524" s="4"/>
      <c r="BE524" s="11"/>
      <c r="BF524" s="4"/>
      <c r="BG524" s="4"/>
      <c r="BH524" s="4"/>
      <c r="BI524" s="11"/>
      <c r="BJ524" s="4"/>
      <c r="BK524" s="11"/>
      <c r="BL524" s="4"/>
      <c r="BM524" s="4"/>
      <c r="BN524" s="4"/>
      <c r="BO524" s="11"/>
      <c r="BP524" s="4"/>
      <c r="BQ524" s="11"/>
      <c r="BR524" s="4"/>
      <c r="BS524" s="4"/>
      <c r="BT524" s="4"/>
      <c r="BU524" s="4"/>
      <c r="BV524" s="4"/>
      <c r="BW524" s="4"/>
      <c r="BX524" s="4"/>
      <c r="BY524" s="4"/>
      <c r="BZ524" s="4"/>
      <c r="CA524" s="11"/>
      <c r="CB524" s="4"/>
      <c r="CC524" s="11"/>
      <c r="CD524" s="4"/>
    </row>
    <row r="525" spans="4:82" s="1" customFormat="1" x14ac:dyDescent="0.25">
      <c r="D525" s="2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33"/>
      <c r="AF525" s="33"/>
      <c r="AG525" s="33"/>
      <c r="AH525" s="33"/>
      <c r="AI525" s="33"/>
      <c r="AJ525" s="33"/>
      <c r="AK525" s="4"/>
      <c r="AL525" s="4"/>
      <c r="AM525" s="4"/>
      <c r="AN525" s="4"/>
      <c r="AO525" s="4"/>
      <c r="AP525" s="4"/>
      <c r="AQ525" s="11"/>
      <c r="AR525" s="4"/>
      <c r="AS525" s="11"/>
      <c r="AT525" s="4"/>
      <c r="AU525" s="4"/>
      <c r="AV525" s="4"/>
      <c r="AW525" s="11"/>
      <c r="AX525" s="4"/>
      <c r="AY525" s="11"/>
      <c r="AZ525" s="4"/>
      <c r="BA525" s="4"/>
      <c r="BB525" s="4"/>
      <c r="BC525" s="11"/>
      <c r="BD525" s="4"/>
      <c r="BE525" s="11"/>
      <c r="BF525" s="4"/>
      <c r="BG525" s="4"/>
      <c r="BH525" s="4"/>
      <c r="BI525" s="11"/>
      <c r="BJ525" s="4"/>
      <c r="BK525" s="11"/>
      <c r="BL525" s="4"/>
      <c r="BM525" s="4"/>
      <c r="BN525" s="4"/>
      <c r="BO525" s="11"/>
      <c r="BP525" s="4"/>
      <c r="BQ525" s="11"/>
      <c r="BR525" s="4"/>
      <c r="BS525" s="4"/>
      <c r="BT525" s="4"/>
      <c r="BU525" s="4"/>
      <c r="BV525" s="4"/>
      <c r="BW525" s="4"/>
      <c r="BX525" s="4"/>
      <c r="BY525" s="4"/>
      <c r="BZ525" s="4"/>
      <c r="CA525" s="11"/>
      <c r="CB525" s="4"/>
      <c r="CC525" s="11"/>
      <c r="CD525" s="4"/>
    </row>
    <row r="526" spans="4:82" s="1" customFormat="1" x14ac:dyDescent="0.25">
      <c r="D526" s="2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33"/>
      <c r="AF526" s="33"/>
      <c r="AG526" s="33"/>
      <c r="AH526" s="33"/>
      <c r="AI526" s="33"/>
      <c r="AJ526" s="33"/>
      <c r="AK526" s="4"/>
      <c r="AL526" s="4"/>
      <c r="AM526" s="4"/>
      <c r="AN526" s="4"/>
      <c r="AO526" s="4"/>
      <c r="AP526" s="4"/>
      <c r="AQ526" s="11"/>
      <c r="AR526" s="4"/>
      <c r="AS526" s="11"/>
      <c r="AT526" s="4"/>
      <c r="AU526" s="4"/>
      <c r="AV526" s="4"/>
      <c r="AW526" s="11"/>
      <c r="AX526" s="4"/>
      <c r="AY526" s="11"/>
      <c r="AZ526" s="4"/>
      <c r="BA526" s="4"/>
      <c r="BB526" s="4"/>
      <c r="BC526" s="11"/>
      <c r="BD526" s="4"/>
      <c r="BE526" s="11"/>
      <c r="BF526" s="4"/>
      <c r="BG526" s="4"/>
      <c r="BH526" s="4"/>
      <c r="BI526" s="11"/>
      <c r="BJ526" s="4"/>
      <c r="BK526" s="11"/>
      <c r="BL526" s="4"/>
      <c r="BM526" s="4"/>
      <c r="BN526" s="4"/>
      <c r="BO526" s="11"/>
      <c r="BP526" s="4"/>
      <c r="BQ526" s="11"/>
      <c r="BR526" s="4"/>
      <c r="BS526" s="4"/>
      <c r="BT526" s="4"/>
      <c r="BU526" s="4"/>
      <c r="BV526" s="4"/>
      <c r="BW526" s="4"/>
      <c r="BX526" s="4"/>
      <c r="BY526" s="4"/>
      <c r="BZ526" s="4"/>
      <c r="CA526" s="11"/>
      <c r="CB526" s="4"/>
      <c r="CC526" s="11"/>
      <c r="CD526" s="4"/>
    </row>
    <row r="527" spans="4:82" s="1" customFormat="1" x14ac:dyDescent="0.25">
      <c r="D527" s="2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33"/>
      <c r="AF527" s="33"/>
      <c r="AG527" s="33"/>
      <c r="AH527" s="33"/>
      <c r="AI527" s="33"/>
      <c r="AJ527" s="33"/>
      <c r="AK527" s="4"/>
      <c r="AL527" s="4"/>
      <c r="AM527" s="4"/>
      <c r="AN527" s="4"/>
      <c r="AO527" s="4"/>
      <c r="AP527" s="4"/>
      <c r="AQ527" s="11"/>
      <c r="AR527" s="4"/>
      <c r="AS527" s="11"/>
      <c r="AT527" s="4"/>
      <c r="AU527" s="4"/>
      <c r="AV527" s="4"/>
      <c r="AW527" s="11"/>
      <c r="AX527" s="4"/>
      <c r="AY527" s="11"/>
      <c r="AZ527" s="4"/>
      <c r="BA527" s="4"/>
      <c r="BB527" s="4"/>
      <c r="BC527" s="11"/>
      <c r="BD527" s="4"/>
      <c r="BE527" s="11"/>
      <c r="BF527" s="4"/>
      <c r="BG527" s="4"/>
      <c r="BH527" s="4"/>
      <c r="BI527" s="11"/>
      <c r="BJ527" s="4"/>
      <c r="BK527" s="11"/>
      <c r="BL527" s="4"/>
      <c r="BM527" s="4"/>
      <c r="BN527" s="4"/>
      <c r="BO527" s="11"/>
      <c r="BP527" s="4"/>
      <c r="BQ527" s="11"/>
      <c r="BR527" s="4"/>
      <c r="BS527" s="4"/>
      <c r="BT527" s="4"/>
      <c r="BU527" s="4"/>
      <c r="BV527" s="4"/>
      <c r="BW527" s="4"/>
      <c r="BX527" s="4"/>
      <c r="BY527" s="4"/>
      <c r="BZ527" s="4"/>
      <c r="CA527" s="11"/>
      <c r="CB527" s="4"/>
      <c r="CC527" s="11"/>
      <c r="CD527" s="4"/>
    </row>
    <row r="528" spans="4:82" s="1" customFormat="1" x14ac:dyDescent="0.25">
      <c r="D528" s="2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11"/>
      <c r="AR528" s="4"/>
      <c r="AS528" s="11"/>
      <c r="AT528" s="4"/>
      <c r="AU528" s="4"/>
      <c r="AV528" s="4"/>
      <c r="AW528" s="11"/>
      <c r="AX528" s="4"/>
      <c r="AY528" s="11"/>
      <c r="AZ528" s="4"/>
      <c r="BA528" s="4"/>
      <c r="BB528" s="4"/>
      <c r="BC528" s="11"/>
      <c r="BD528" s="4"/>
      <c r="BE528" s="11"/>
      <c r="BF528" s="4"/>
      <c r="BG528" s="4"/>
      <c r="BH528" s="4"/>
      <c r="BI528" s="11"/>
      <c r="BJ528" s="4"/>
      <c r="BK528" s="11"/>
      <c r="BL528" s="4"/>
      <c r="BM528" s="4"/>
      <c r="BN528" s="4"/>
      <c r="BO528" s="11"/>
      <c r="BP528" s="4"/>
      <c r="BQ528" s="11"/>
      <c r="BR528" s="4"/>
      <c r="BS528" s="4"/>
      <c r="BT528" s="4"/>
      <c r="BU528" s="4"/>
      <c r="BV528" s="4"/>
      <c r="BW528" s="4"/>
      <c r="BX528" s="4"/>
      <c r="BY528" s="4"/>
      <c r="BZ528" s="4"/>
      <c r="CA528" s="11"/>
      <c r="CB528" s="4"/>
      <c r="CC528" s="11"/>
      <c r="CD528" s="4"/>
    </row>
    <row r="529" spans="4:82" s="1" customFormat="1" x14ac:dyDescent="0.25">
      <c r="D529" s="2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33"/>
      <c r="AF529" s="33"/>
      <c r="AG529" s="33"/>
      <c r="AH529" s="33"/>
      <c r="AI529" s="33"/>
      <c r="AJ529" s="33"/>
      <c r="AK529" s="4"/>
      <c r="AL529" s="4"/>
      <c r="AM529" s="4"/>
      <c r="AN529" s="4"/>
      <c r="AO529" s="4"/>
      <c r="AP529" s="4"/>
      <c r="AQ529" s="11"/>
      <c r="AR529" s="4"/>
      <c r="AS529" s="11"/>
      <c r="AT529" s="4"/>
      <c r="AU529" s="4"/>
      <c r="AV529" s="4"/>
      <c r="AW529" s="11"/>
      <c r="AX529" s="4"/>
      <c r="AY529" s="11"/>
      <c r="AZ529" s="4"/>
      <c r="BA529" s="4"/>
      <c r="BB529" s="4"/>
      <c r="BC529" s="11"/>
      <c r="BD529" s="4"/>
      <c r="BE529" s="11"/>
      <c r="BF529" s="4"/>
      <c r="BG529" s="4"/>
      <c r="BH529" s="4"/>
      <c r="BI529" s="11"/>
      <c r="BJ529" s="4"/>
      <c r="BK529" s="11"/>
      <c r="BL529" s="4"/>
      <c r="BM529" s="4"/>
      <c r="BN529" s="4"/>
      <c r="BO529" s="11"/>
      <c r="BP529" s="4"/>
      <c r="BQ529" s="11"/>
      <c r="BR529" s="4"/>
      <c r="BS529" s="4"/>
      <c r="BT529" s="4"/>
      <c r="BU529" s="4"/>
      <c r="BV529" s="4"/>
      <c r="BW529" s="4"/>
      <c r="BX529" s="4"/>
      <c r="BY529" s="4"/>
      <c r="BZ529" s="4"/>
      <c r="CA529" s="11"/>
      <c r="CB529" s="4"/>
      <c r="CC529" s="11"/>
      <c r="CD529" s="4"/>
    </row>
    <row r="530" spans="4:82" s="1" customFormat="1" x14ac:dyDescent="0.25">
      <c r="D530" s="2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33"/>
      <c r="AF530" s="33"/>
      <c r="AG530" s="33"/>
      <c r="AH530" s="33"/>
      <c r="AI530" s="33"/>
      <c r="AJ530" s="33"/>
      <c r="AK530" s="4"/>
      <c r="AL530" s="4"/>
      <c r="AM530" s="4"/>
      <c r="AN530" s="4"/>
      <c r="AO530" s="4"/>
      <c r="AP530" s="4"/>
      <c r="AQ530" s="11"/>
      <c r="AR530" s="4"/>
      <c r="AS530" s="11"/>
      <c r="AT530" s="4"/>
      <c r="AU530" s="4"/>
      <c r="AV530" s="4"/>
      <c r="AW530" s="11"/>
      <c r="AX530" s="4"/>
      <c r="AY530" s="11"/>
      <c r="AZ530" s="4"/>
      <c r="BA530" s="4"/>
      <c r="BB530" s="4"/>
      <c r="BC530" s="11"/>
      <c r="BD530" s="4"/>
      <c r="BE530" s="11"/>
      <c r="BF530" s="4"/>
      <c r="BG530" s="4"/>
      <c r="BH530" s="4"/>
      <c r="BI530" s="11"/>
      <c r="BJ530" s="4"/>
      <c r="BK530" s="11"/>
      <c r="BL530" s="4"/>
      <c r="BM530" s="4"/>
      <c r="BN530" s="4"/>
      <c r="BO530" s="11"/>
      <c r="BP530" s="4"/>
      <c r="BQ530" s="11"/>
      <c r="BR530" s="4"/>
      <c r="BS530" s="4"/>
      <c r="BT530" s="4"/>
      <c r="BU530" s="4"/>
      <c r="BV530" s="4"/>
      <c r="BW530" s="4"/>
      <c r="BX530" s="4"/>
      <c r="BY530" s="4"/>
      <c r="BZ530" s="4"/>
      <c r="CA530" s="11"/>
      <c r="CB530" s="4"/>
      <c r="CC530" s="11"/>
      <c r="CD530" s="4"/>
    </row>
    <row r="531" spans="4:82" s="1" customFormat="1" x14ac:dyDescent="0.25">
      <c r="D531" s="2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33"/>
      <c r="AF531" s="33"/>
      <c r="AG531" s="33"/>
      <c r="AH531" s="33"/>
      <c r="AI531" s="33"/>
      <c r="AJ531" s="33"/>
      <c r="AK531" s="4"/>
      <c r="AL531" s="4"/>
      <c r="AM531" s="4"/>
      <c r="AN531" s="4"/>
      <c r="AO531" s="4"/>
      <c r="AP531" s="4"/>
      <c r="AQ531" s="11"/>
      <c r="AR531" s="4"/>
      <c r="AS531" s="11"/>
      <c r="AT531" s="4"/>
      <c r="AU531" s="4"/>
      <c r="AV531" s="4"/>
      <c r="AW531" s="11"/>
      <c r="AX531" s="4"/>
      <c r="AY531" s="11"/>
      <c r="AZ531" s="4"/>
      <c r="BA531" s="4"/>
      <c r="BB531" s="4"/>
      <c r="BC531" s="11"/>
      <c r="BD531" s="4"/>
      <c r="BE531" s="11"/>
      <c r="BF531" s="4"/>
      <c r="BG531" s="4"/>
      <c r="BH531" s="4"/>
      <c r="BI531" s="11"/>
      <c r="BJ531" s="4"/>
      <c r="BK531" s="11"/>
      <c r="BL531" s="4"/>
      <c r="BM531" s="4"/>
      <c r="BN531" s="4"/>
      <c r="BO531" s="11"/>
      <c r="BP531" s="4"/>
      <c r="BQ531" s="11"/>
      <c r="BR531" s="4"/>
      <c r="BS531" s="4"/>
      <c r="BT531" s="4"/>
      <c r="BU531" s="4"/>
      <c r="BV531" s="4"/>
      <c r="BW531" s="4"/>
      <c r="BX531" s="4"/>
      <c r="BY531" s="4"/>
      <c r="BZ531" s="4"/>
      <c r="CA531" s="11"/>
      <c r="CB531" s="4"/>
      <c r="CC531" s="11"/>
      <c r="CD531" s="4"/>
    </row>
    <row r="532" spans="4:82" s="1" customFormat="1" x14ac:dyDescent="0.25">
      <c r="D532" s="2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33"/>
      <c r="AF532" s="33"/>
      <c r="AG532" s="33"/>
      <c r="AH532" s="33"/>
      <c r="AI532" s="33"/>
      <c r="AJ532" s="33"/>
      <c r="AK532" s="4"/>
      <c r="AL532" s="4"/>
      <c r="AM532" s="4"/>
      <c r="AN532" s="4"/>
      <c r="AO532" s="4"/>
      <c r="AP532" s="4"/>
      <c r="AQ532" s="11"/>
      <c r="AR532" s="4"/>
      <c r="AS532" s="11"/>
      <c r="AT532" s="4"/>
      <c r="AU532" s="4"/>
      <c r="AV532" s="4"/>
      <c r="AW532" s="11"/>
      <c r="AX532" s="4"/>
      <c r="AY532" s="11"/>
      <c r="AZ532" s="4"/>
      <c r="BA532" s="4"/>
      <c r="BB532" s="4"/>
      <c r="BC532" s="11"/>
      <c r="BD532" s="4"/>
      <c r="BE532" s="11"/>
      <c r="BF532" s="4"/>
      <c r="BG532" s="4"/>
      <c r="BH532" s="4"/>
      <c r="BI532" s="11"/>
      <c r="BJ532" s="4"/>
      <c r="BK532" s="11"/>
      <c r="BL532" s="4"/>
      <c r="BM532" s="4"/>
      <c r="BN532" s="4"/>
      <c r="BO532" s="11"/>
      <c r="BP532" s="4"/>
      <c r="BQ532" s="11"/>
      <c r="BR532" s="4"/>
      <c r="BS532" s="4"/>
      <c r="BT532" s="4"/>
      <c r="BU532" s="4"/>
      <c r="BV532" s="4"/>
      <c r="BW532" s="4"/>
      <c r="BX532" s="4"/>
      <c r="BY532" s="4"/>
      <c r="BZ532" s="4"/>
      <c r="CA532" s="11"/>
      <c r="CB532" s="4"/>
      <c r="CC532" s="11"/>
      <c r="CD532" s="4"/>
    </row>
    <row r="533" spans="4:82" s="1" customFormat="1" x14ac:dyDescent="0.25">
      <c r="D533" s="2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33"/>
      <c r="AF533" s="33"/>
      <c r="AG533" s="33"/>
      <c r="AH533" s="33"/>
      <c r="AI533" s="33"/>
      <c r="AJ533" s="33"/>
      <c r="AK533" s="4"/>
      <c r="AL533" s="4"/>
      <c r="AM533" s="4"/>
      <c r="AN533" s="4"/>
      <c r="AO533" s="4"/>
      <c r="AP533" s="4"/>
      <c r="AQ533" s="11"/>
      <c r="AR533" s="4"/>
      <c r="AS533" s="11"/>
      <c r="AT533" s="4"/>
      <c r="AU533" s="4"/>
      <c r="AV533" s="4"/>
      <c r="AW533" s="11"/>
      <c r="AX533" s="4"/>
      <c r="AY533" s="11"/>
      <c r="AZ533" s="4"/>
      <c r="BA533" s="4"/>
      <c r="BB533" s="4"/>
      <c r="BC533" s="11"/>
      <c r="BD533" s="4"/>
      <c r="BE533" s="11"/>
      <c r="BF533" s="4"/>
      <c r="BG533" s="4"/>
      <c r="BH533" s="4"/>
      <c r="BI533" s="11"/>
      <c r="BJ533" s="4"/>
      <c r="BK533" s="11"/>
      <c r="BL533" s="4"/>
      <c r="BM533" s="4"/>
      <c r="BN533" s="4"/>
      <c r="BO533" s="11"/>
      <c r="BP533" s="4"/>
      <c r="BQ533" s="11"/>
      <c r="BR533" s="4"/>
      <c r="BS533" s="4"/>
      <c r="BT533" s="4"/>
      <c r="BU533" s="4"/>
      <c r="BV533" s="4"/>
      <c r="BW533" s="4"/>
      <c r="BX533" s="4"/>
      <c r="BY533" s="4"/>
      <c r="BZ533" s="4"/>
      <c r="CA533" s="11"/>
      <c r="CB533" s="4"/>
      <c r="CC533" s="11"/>
      <c r="CD533" s="4"/>
    </row>
    <row r="534" spans="4:82" s="1" customFormat="1" x14ac:dyDescent="0.25">
      <c r="D534" s="2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33"/>
      <c r="AF534" s="33"/>
      <c r="AG534" s="33"/>
      <c r="AH534" s="33"/>
      <c r="AI534" s="33"/>
      <c r="AJ534" s="33"/>
      <c r="AK534" s="4"/>
      <c r="AL534" s="4"/>
      <c r="AM534" s="4"/>
      <c r="AN534" s="4"/>
      <c r="AO534" s="4"/>
      <c r="AP534" s="4"/>
      <c r="AQ534" s="11"/>
      <c r="AR534" s="4"/>
      <c r="AS534" s="11"/>
      <c r="AT534" s="4"/>
      <c r="AU534" s="4"/>
      <c r="AV534" s="4"/>
      <c r="AW534" s="11"/>
      <c r="AX534" s="4"/>
      <c r="AY534" s="11"/>
      <c r="AZ534" s="4"/>
      <c r="BA534" s="4"/>
      <c r="BB534" s="4"/>
      <c r="BC534" s="11"/>
      <c r="BD534" s="4"/>
      <c r="BE534" s="11"/>
      <c r="BF534" s="4"/>
      <c r="BG534" s="4"/>
      <c r="BH534" s="4"/>
      <c r="BI534" s="11"/>
      <c r="BJ534" s="4"/>
      <c r="BK534" s="11"/>
      <c r="BL534" s="4"/>
      <c r="BM534" s="4"/>
      <c r="BN534" s="4"/>
      <c r="BO534" s="11"/>
      <c r="BP534" s="4"/>
      <c r="BQ534" s="11"/>
      <c r="BR534" s="4"/>
      <c r="BS534" s="4"/>
      <c r="BT534" s="4"/>
      <c r="BU534" s="4"/>
      <c r="BV534" s="4"/>
      <c r="BW534" s="4"/>
      <c r="BX534" s="4"/>
      <c r="BY534" s="4"/>
      <c r="BZ534" s="4"/>
      <c r="CA534" s="11"/>
      <c r="CB534" s="4"/>
      <c r="CC534" s="11"/>
      <c r="CD534" s="4"/>
    </row>
    <row r="535" spans="4:82" s="1" customFormat="1" x14ac:dyDescent="0.25">
      <c r="D535" s="2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11"/>
      <c r="AR535" s="4"/>
      <c r="AS535" s="11"/>
      <c r="AT535" s="4"/>
      <c r="AU535" s="4"/>
      <c r="AV535" s="4"/>
      <c r="AW535" s="11"/>
      <c r="AX535" s="4"/>
      <c r="AY535" s="11"/>
      <c r="AZ535" s="4"/>
      <c r="BA535" s="4"/>
      <c r="BB535" s="4"/>
      <c r="BC535" s="11"/>
      <c r="BD535" s="4"/>
      <c r="BE535" s="11"/>
      <c r="BF535" s="4"/>
      <c r="BG535" s="4"/>
      <c r="BH535" s="4"/>
      <c r="BI535" s="11"/>
      <c r="BJ535" s="4"/>
      <c r="BK535" s="11"/>
      <c r="BL535" s="4"/>
      <c r="BM535" s="4"/>
      <c r="BN535" s="4"/>
      <c r="BO535" s="11"/>
      <c r="BP535" s="4"/>
      <c r="BQ535" s="11"/>
      <c r="BR535" s="4"/>
      <c r="BS535" s="4"/>
      <c r="BT535" s="4"/>
      <c r="BU535" s="4"/>
      <c r="BV535" s="4"/>
      <c r="BW535" s="4"/>
      <c r="BX535" s="4"/>
      <c r="BY535" s="4"/>
      <c r="BZ535" s="4"/>
      <c r="CA535" s="11"/>
      <c r="CB535" s="4"/>
      <c r="CC535" s="11"/>
      <c r="CD535" s="4"/>
    </row>
    <row r="536" spans="4:82" s="1" customFormat="1" x14ac:dyDescent="0.25">
      <c r="D536" s="2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11"/>
      <c r="AR536" s="4"/>
      <c r="AS536" s="11"/>
      <c r="AT536" s="4"/>
      <c r="AU536" s="4"/>
      <c r="AV536" s="4"/>
      <c r="AW536" s="11"/>
      <c r="AX536" s="4"/>
      <c r="AY536" s="11"/>
      <c r="AZ536" s="4"/>
      <c r="BA536" s="4"/>
      <c r="BB536" s="4"/>
      <c r="BC536" s="11"/>
      <c r="BD536" s="4"/>
      <c r="BE536" s="11"/>
      <c r="BF536" s="4"/>
      <c r="BG536" s="4"/>
      <c r="BH536" s="4"/>
      <c r="BI536" s="11"/>
      <c r="BJ536" s="4"/>
      <c r="BK536" s="11"/>
      <c r="BL536" s="4"/>
      <c r="BM536" s="4"/>
      <c r="BN536" s="4"/>
      <c r="BO536" s="11"/>
      <c r="BP536" s="4"/>
      <c r="BQ536" s="11"/>
      <c r="BR536" s="4"/>
      <c r="BS536" s="4"/>
      <c r="BT536" s="4"/>
      <c r="BU536" s="4"/>
      <c r="BV536" s="4"/>
      <c r="BW536" s="4"/>
      <c r="BX536" s="4"/>
      <c r="BY536" s="4"/>
      <c r="BZ536" s="4"/>
      <c r="CA536" s="11"/>
      <c r="CB536" s="4"/>
      <c r="CC536" s="11"/>
      <c r="CD536" s="4"/>
    </row>
    <row r="537" spans="4:82" s="1" customFormat="1" x14ac:dyDescent="0.25">
      <c r="D537" s="2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33"/>
      <c r="AF537" s="33"/>
      <c r="AG537" s="33"/>
      <c r="AH537" s="33"/>
      <c r="AI537" s="33"/>
      <c r="AJ537" s="33"/>
      <c r="AK537" s="4"/>
      <c r="AL537" s="4"/>
      <c r="AM537" s="4"/>
      <c r="AN537" s="4"/>
      <c r="AO537" s="4"/>
      <c r="AP537" s="4"/>
      <c r="AQ537" s="11"/>
      <c r="AR537" s="4"/>
      <c r="AS537" s="11"/>
      <c r="AT537" s="4"/>
      <c r="AU537" s="4"/>
      <c r="AV537" s="4"/>
      <c r="AW537" s="11"/>
      <c r="AX537" s="4"/>
      <c r="AY537" s="11"/>
      <c r="AZ537" s="4"/>
      <c r="BA537" s="4"/>
      <c r="BB537" s="4"/>
      <c r="BC537" s="11"/>
      <c r="BD537" s="4"/>
      <c r="BE537" s="11"/>
      <c r="BF537" s="4"/>
      <c r="BG537" s="4"/>
      <c r="BH537" s="4"/>
      <c r="BI537" s="11"/>
      <c r="BJ537" s="4"/>
      <c r="BK537" s="11"/>
      <c r="BL537" s="4"/>
      <c r="BM537" s="4"/>
      <c r="BN537" s="4"/>
      <c r="BO537" s="11"/>
      <c r="BP537" s="4"/>
      <c r="BQ537" s="11"/>
      <c r="BR537" s="4"/>
      <c r="BS537" s="4"/>
      <c r="BT537" s="4"/>
      <c r="BU537" s="4"/>
      <c r="BV537" s="4"/>
      <c r="BW537" s="4"/>
      <c r="BX537" s="4"/>
      <c r="BY537" s="4"/>
      <c r="BZ537" s="4"/>
      <c r="CA537" s="11"/>
      <c r="CB537" s="4"/>
      <c r="CC537" s="11"/>
      <c r="CD537" s="4"/>
    </row>
    <row r="538" spans="4:82" s="1" customFormat="1" x14ac:dyDescent="0.25">
      <c r="D538" s="2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33"/>
      <c r="AF538" s="33"/>
      <c r="AG538" s="33"/>
      <c r="AH538" s="33"/>
      <c r="AI538" s="33"/>
      <c r="AJ538" s="33"/>
      <c r="AK538" s="4"/>
      <c r="AL538" s="4"/>
      <c r="AM538" s="4"/>
      <c r="AN538" s="4"/>
      <c r="AO538" s="4"/>
      <c r="AP538" s="4"/>
      <c r="AQ538" s="11"/>
      <c r="AR538" s="4"/>
      <c r="AS538" s="11"/>
      <c r="AT538" s="4"/>
      <c r="AU538" s="4"/>
      <c r="AV538" s="4"/>
      <c r="AW538" s="11"/>
      <c r="AX538" s="4"/>
      <c r="AY538" s="11"/>
      <c r="AZ538" s="4"/>
      <c r="BA538" s="4"/>
      <c r="BB538" s="4"/>
      <c r="BC538" s="11"/>
      <c r="BD538" s="4"/>
      <c r="BE538" s="11"/>
      <c r="BF538" s="4"/>
      <c r="BG538" s="4"/>
      <c r="BH538" s="4"/>
      <c r="BI538" s="11"/>
      <c r="BJ538" s="4"/>
      <c r="BK538" s="11"/>
      <c r="BL538" s="4"/>
      <c r="BM538" s="4"/>
      <c r="BN538" s="4"/>
      <c r="BO538" s="11"/>
      <c r="BP538" s="4"/>
      <c r="BQ538" s="11"/>
      <c r="BR538" s="4"/>
      <c r="BS538" s="4"/>
      <c r="BT538" s="4"/>
      <c r="BU538" s="4"/>
      <c r="BV538" s="4"/>
      <c r="BW538" s="4"/>
      <c r="BX538" s="4"/>
      <c r="BY538" s="4"/>
      <c r="BZ538" s="4"/>
      <c r="CA538" s="11"/>
      <c r="CB538" s="4"/>
      <c r="CC538" s="11"/>
      <c r="CD538" s="4"/>
    </row>
    <row r="539" spans="4:82" s="1" customFormat="1" x14ac:dyDescent="0.25">
      <c r="D539" s="2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11"/>
      <c r="AR539" s="4"/>
      <c r="AS539" s="11"/>
      <c r="AT539" s="4"/>
      <c r="AU539" s="4"/>
      <c r="AV539" s="4"/>
      <c r="AW539" s="11"/>
      <c r="AX539" s="4"/>
      <c r="AY539" s="11"/>
      <c r="AZ539" s="4"/>
      <c r="BA539" s="4"/>
      <c r="BB539" s="4"/>
      <c r="BC539" s="11"/>
      <c r="BD539" s="4"/>
      <c r="BE539" s="11"/>
      <c r="BF539" s="4"/>
      <c r="BG539" s="4"/>
      <c r="BH539" s="4"/>
      <c r="BI539" s="11"/>
      <c r="BJ539" s="4"/>
      <c r="BK539" s="11"/>
      <c r="BL539" s="4"/>
      <c r="BM539" s="4"/>
      <c r="BN539" s="4"/>
      <c r="BO539" s="11"/>
      <c r="BP539" s="4"/>
      <c r="BQ539" s="11"/>
      <c r="BR539" s="4"/>
      <c r="BS539" s="4"/>
      <c r="BT539" s="4"/>
      <c r="BU539" s="4"/>
      <c r="BV539" s="4"/>
      <c r="BW539" s="4"/>
      <c r="BX539" s="4"/>
      <c r="BY539" s="4"/>
      <c r="BZ539" s="4"/>
      <c r="CA539" s="11"/>
      <c r="CB539" s="4"/>
      <c r="CC539" s="11"/>
      <c r="CD539" s="4"/>
    </row>
    <row r="540" spans="4:82" s="1" customFormat="1" x14ac:dyDescent="0.25">
      <c r="D540" s="2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33"/>
      <c r="AF540" s="33"/>
      <c r="AG540" s="33"/>
      <c r="AH540" s="33"/>
      <c r="AI540" s="33"/>
      <c r="AJ540" s="33"/>
      <c r="AK540" s="4"/>
      <c r="AL540" s="4"/>
      <c r="AM540" s="4"/>
      <c r="AN540" s="4"/>
      <c r="AO540" s="4"/>
      <c r="AP540" s="4"/>
      <c r="AQ540" s="11"/>
      <c r="AR540" s="4"/>
      <c r="AS540" s="11"/>
      <c r="AT540" s="4"/>
      <c r="AU540" s="4"/>
      <c r="AV540" s="4"/>
      <c r="AW540" s="11"/>
      <c r="AX540" s="4"/>
      <c r="AY540" s="11"/>
      <c r="AZ540" s="4"/>
      <c r="BA540" s="4"/>
      <c r="BB540" s="4"/>
      <c r="BC540" s="11"/>
      <c r="BD540" s="4"/>
      <c r="BE540" s="11"/>
      <c r="BF540" s="4"/>
      <c r="BG540" s="4"/>
      <c r="BH540" s="4"/>
      <c r="BI540" s="11"/>
      <c r="BJ540" s="4"/>
      <c r="BK540" s="11"/>
      <c r="BL540" s="4"/>
      <c r="BM540" s="4"/>
      <c r="BN540" s="4"/>
      <c r="BO540" s="11"/>
      <c r="BP540" s="4"/>
      <c r="BQ540" s="11"/>
      <c r="BR540" s="4"/>
      <c r="BS540" s="4"/>
      <c r="BT540" s="4"/>
      <c r="BU540" s="4"/>
      <c r="BV540" s="4"/>
      <c r="BW540" s="4"/>
      <c r="BX540" s="4"/>
      <c r="BY540" s="4"/>
      <c r="BZ540" s="4"/>
      <c r="CA540" s="11"/>
      <c r="CB540" s="4"/>
      <c r="CC540" s="11"/>
      <c r="CD540" s="4"/>
    </row>
    <row r="541" spans="4:82" s="1" customFormat="1" x14ac:dyDescent="0.25">
      <c r="D541" s="2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11"/>
      <c r="AR541" s="4"/>
      <c r="AS541" s="11"/>
      <c r="AT541" s="4"/>
      <c r="AU541" s="4"/>
      <c r="AV541" s="4"/>
      <c r="AW541" s="11"/>
      <c r="AX541" s="4"/>
      <c r="AY541" s="11"/>
      <c r="AZ541" s="4"/>
      <c r="BA541" s="4"/>
      <c r="BB541" s="4"/>
      <c r="BC541" s="11"/>
      <c r="BD541" s="4"/>
      <c r="BE541" s="11"/>
      <c r="BF541" s="4"/>
      <c r="BG541" s="4"/>
      <c r="BH541" s="4"/>
      <c r="BI541" s="11"/>
      <c r="BJ541" s="4"/>
      <c r="BK541" s="11"/>
      <c r="BL541" s="4"/>
      <c r="BM541" s="4"/>
      <c r="BN541" s="4"/>
      <c r="BO541" s="11"/>
      <c r="BP541" s="4"/>
      <c r="BQ541" s="11"/>
      <c r="BR541" s="4"/>
      <c r="BS541" s="4"/>
      <c r="BT541" s="4"/>
      <c r="BU541" s="4"/>
      <c r="BV541" s="4"/>
      <c r="BW541" s="4"/>
      <c r="BX541" s="4"/>
      <c r="BY541" s="4"/>
      <c r="BZ541" s="4"/>
      <c r="CA541" s="11"/>
      <c r="CB541" s="4"/>
      <c r="CC541" s="11"/>
      <c r="CD541" s="4"/>
    </row>
    <row r="542" spans="4:82" s="1" customFormat="1" x14ac:dyDescent="0.25">
      <c r="D542" s="2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33"/>
      <c r="AF542" s="33"/>
      <c r="AG542" s="33"/>
      <c r="AH542" s="33"/>
      <c r="AI542" s="33"/>
      <c r="AJ542" s="33"/>
      <c r="AK542" s="4"/>
      <c r="AL542" s="4"/>
      <c r="AM542" s="4"/>
      <c r="AN542" s="4"/>
      <c r="AO542" s="4"/>
      <c r="AP542" s="4"/>
      <c r="AQ542" s="11"/>
      <c r="AR542" s="4"/>
      <c r="AS542" s="11"/>
      <c r="AT542" s="4"/>
      <c r="AU542" s="4"/>
      <c r="AV542" s="4"/>
      <c r="AW542" s="11"/>
      <c r="AX542" s="4"/>
      <c r="AY542" s="11"/>
      <c r="AZ542" s="4"/>
      <c r="BA542" s="4"/>
      <c r="BB542" s="4"/>
      <c r="BC542" s="11"/>
      <c r="BD542" s="4"/>
      <c r="BE542" s="11"/>
      <c r="BF542" s="4"/>
      <c r="BG542" s="4"/>
      <c r="BH542" s="4"/>
      <c r="BI542" s="11"/>
      <c r="BJ542" s="4"/>
      <c r="BK542" s="11"/>
      <c r="BL542" s="4"/>
      <c r="BM542" s="4"/>
      <c r="BN542" s="4"/>
      <c r="BO542" s="11"/>
      <c r="BP542" s="4"/>
      <c r="BQ542" s="11"/>
      <c r="BR542" s="4"/>
      <c r="BS542" s="4"/>
      <c r="BT542" s="4"/>
      <c r="BU542" s="4"/>
      <c r="BV542" s="4"/>
      <c r="BW542" s="4"/>
      <c r="BX542" s="4"/>
      <c r="BY542" s="4"/>
      <c r="BZ542" s="4"/>
      <c r="CA542" s="11"/>
      <c r="CB542" s="4"/>
      <c r="CC542" s="11"/>
      <c r="CD542" s="4"/>
    </row>
    <row r="543" spans="4:82" s="1" customFormat="1" x14ac:dyDescent="0.25">
      <c r="D543" s="2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33"/>
      <c r="AF543" s="33"/>
      <c r="AG543" s="33"/>
      <c r="AH543" s="33"/>
      <c r="AI543" s="33"/>
      <c r="AJ543" s="33"/>
      <c r="AK543" s="4"/>
      <c r="AL543" s="4"/>
      <c r="AM543" s="4"/>
      <c r="AN543" s="4"/>
      <c r="AO543" s="4"/>
      <c r="AP543" s="4"/>
      <c r="AQ543" s="11"/>
      <c r="AR543" s="4"/>
      <c r="AS543" s="11"/>
      <c r="AT543" s="4"/>
      <c r="AU543" s="4"/>
      <c r="AV543" s="4"/>
      <c r="AW543" s="11"/>
      <c r="AX543" s="4"/>
      <c r="AY543" s="11"/>
      <c r="AZ543" s="4"/>
      <c r="BA543" s="4"/>
      <c r="BB543" s="4"/>
      <c r="BC543" s="11"/>
      <c r="BD543" s="4"/>
      <c r="BE543" s="11"/>
      <c r="BF543" s="4"/>
      <c r="BG543" s="4"/>
      <c r="BH543" s="4"/>
      <c r="BI543" s="11"/>
      <c r="BJ543" s="4"/>
      <c r="BK543" s="11"/>
      <c r="BL543" s="4"/>
      <c r="BM543" s="4"/>
      <c r="BN543" s="4"/>
      <c r="BO543" s="11"/>
      <c r="BP543" s="4"/>
      <c r="BQ543" s="11"/>
      <c r="BR543" s="4"/>
      <c r="BS543" s="4"/>
      <c r="BT543" s="4"/>
      <c r="BU543" s="4"/>
      <c r="BV543" s="4"/>
      <c r="BW543" s="4"/>
      <c r="BX543" s="4"/>
      <c r="BY543" s="4"/>
      <c r="BZ543" s="4"/>
      <c r="CA543" s="11"/>
      <c r="CB543" s="4"/>
      <c r="CC543" s="11"/>
      <c r="CD543" s="4"/>
    </row>
    <row r="544" spans="4:82" s="1" customFormat="1" x14ac:dyDescent="0.25">
      <c r="D544" s="2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11"/>
      <c r="AR544" s="4"/>
      <c r="AS544" s="11"/>
      <c r="AT544" s="4"/>
      <c r="AU544" s="4"/>
      <c r="AV544" s="4"/>
      <c r="AW544" s="11"/>
      <c r="AX544" s="4"/>
      <c r="AY544" s="11"/>
      <c r="AZ544" s="4"/>
      <c r="BA544" s="4"/>
      <c r="BB544" s="4"/>
      <c r="BC544" s="11"/>
      <c r="BD544" s="4"/>
      <c r="BE544" s="11"/>
      <c r="BF544" s="4"/>
      <c r="BG544" s="4"/>
      <c r="BH544" s="4"/>
      <c r="BI544" s="11"/>
      <c r="BJ544" s="4"/>
      <c r="BK544" s="11"/>
      <c r="BL544" s="4"/>
      <c r="BM544" s="4"/>
      <c r="BN544" s="4"/>
      <c r="BO544" s="11"/>
      <c r="BP544" s="4"/>
      <c r="BQ544" s="11"/>
      <c r="BR544" s="4"/>
      <c r="BS544" s="4"/>
      <c r="BT544" s="4"/>
      <c r="BU544" s="4"/>
      <c r="BV544" s="4"/>
      <c r="BW544" s="4"/>
      <c r="BX544" s="4"/>
      <c r="BY544" s="4"/>
      <c r="BZ544" s="4"/>
      <c r="CA544" s="11"/>
      <c r="CB544" s="4"/>
      <c r="CC544" s="11"/>
      <c r="CD544" s="4"/>
    </row>
    <row r="545" spans="4:82" s="1" customFormat="1" x14ac:dyDescent="0.25">
      <c r="D545" s="2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33"/>
      <c r="AF545" s="33"/>
      <c r="AG545" s="33"/>
      <c r="AH545" s="33"/>
      <c r="AI545" s="33"/>
      <c r="AJ545" s="33"/>
      <c r="AK545" s="4"/>
      <c r="AL545" s="4"/>
      <c r="AM545" s="4"/>
      <c r="AN545" s="4"/>
      <c r="AO545" s="4"/>
      <c r="AP545" s="4"/>
      <c r="AQ545" s="11"/>
      <c r="AR545" s="4"/>
      <c r="AS545" s="11"/>
      <c r="AT545" s="4"/>
      <c r="AU545" s="4"/>
      <c r="AV545" s="4"/>
      <c r="AW545" s="11"/>
      <c r="AX545" s="4"/>
      <c r="AY545" s="11"/>
      <c r="AZ545" s="4"/>
      <c r="BA545" s="4"/>
      <c r="BB545" s="4"/>
      <c r="BC545" s="11"/>
      <c r="BD545" s="4"/>
      <c r="BE545" s="11"/>
      <c r="BF545" s="4"/>
      <c r="BG545" s="4"/>
      <c r="BH545" s="4"/>
      <c r="BI545" s="11"/>
      <c r="BJ545" s="4"/>
      <c r="BK545" s="11"/>
      <c r="BL545" s="4"/>
      <c r="BM545" s="4"/>
      <c r="BN545" s="4"/>
      <c r="BO545" s="11"/>
      <c r="BP545" s="4"/>
      <c r="BQ545" s="11"/>
      <c r="BR545" s="4"/>
      <c r="BS545" s="4"/>
      <c r="BT545" s="4"/>
      <c r="BU545" s="4"/>
      <c r="BV545" s="4"/>
      <c r="BW545" s="4"/>
      <c r="BX545" s="4"/>
      <c r="BY545" s="4"/>
      <c r="BZ545" s="4"/>
      <c r="CA545" s="11"/>
      <c r="CB545" s="4"/>
      <c r="CC545" s="11"/>
      <c r="CD545" s="4"/>
    </row>
    <row r="546" spans="4:82" s="1" customFormat="1" x14ac:dyDescent="0.25">
      <c r="D546" s="2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33"/>
      <c r="AF546" s="33"/>
      <c r="AG546" s="33"/>
      <c r="AH546" s="33"/>
      <c r="AI546" s="33"/>
      <c r="AJ546" s="33"/>
      <c r="AK546" s="4"/>
      <c r="AL546" s="4"/>
      <c r="AM546" s="4"/>
      <c r="AN546" s="4"/>
      <c r="AO546" s="4"/>
      <c r="AP546" s="4"/>
      <c r="AQ546" s="11"/>
      <c r="AR546" s="4"/>
      <c r="AS546" s="11"/>
      <c r="AT546" s="4"/>
      <c r="AU546" s="4"/>
      <c r="AV546" s="4"/>
      <c r="AW546" s="11"/>
      <c r="AX546" s="4"/>
      <c r="AY546" s="11"/>
      <c r="AZ546" s="4"/>
      <c r="BA546" s="4"/>
      <c r="BB546" s="4"/>
      <c r="BC546" s="11"/>
      <c r="BD546" s="4"/>
      <c r="BE546" s="11"/>
      <c r="BF546" s="4"/>
      <c r="BG546" s="4"/>
      <c r="BH546" s="4"/>
      <c r="BI546" s="11"/>
      <c r="BJ546" s="4"/>
      <c r="BK546" s="11"/>
      <c r="BL546" s="4"/>
      <c r="BM546" s="4"/>
      <c r="BN546" s="4"/>
      <c r="BO546" s="11"/>
      <c r="BP546" s="4"/>
      <c r="BQ546" s="11"/>
      <c r="BR546" s="4"/>
      <c r="BS546" s="4"/>
      <c r="BT546" s="4"/>
      <c r="BU546" s="4"/>
      <c r="BV546" s="4"/>
      <c r="BW546" s="4"/>
      <c r="BX546" s="4"/>
      <c r="BY546" s="4"/>
      <c r="BZ546" s="4"/>
      <c r="CA546" s="11"/>
      <c r="CB546" s="4"/>
      <c r="CC546" s="11"/>
      <c r="CD546" s="4"/>
    </row>
    <row r="547" spans="4:82" s="1" customFormat="1" x14ac:dyDescent="0.25">
      <c r="D547" s="2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33"/>
      <c r="AF547" s="33"/>
      <c r="AG547" s="33"/>
      <c r="AH547" s="33"/>
      <c r="AI547" s="33"/>
      <c r="AJ547" s="33"/>
      <c r="AK547" s="4"/>
      <c r="AL547" s="4"/>
      <c r="AM547" s="4"/>
      <c r="AN547" s="4"/>
      <c r="AO547" s="4"/>
      <c r="AP547" s="4"/>
      <c r="AQ547" s="11"/>
      <c r="AR547" s="4"/>
      <c r="AS547" s="11"/>
      <c r="AT547" s="4"/>
      <c r="AU547" s="4"/>
      <c r="AV547" s="4"/>
      <c r="AW547" s="11"/>
      <c r="AX547" s="4"/>
      <c r="AY547" s="11"/>
      <c r="AZ547" s="4"/>
      <c r="BA547" s="4"/>
      <c r="BB547" s="4"/>
      <c r="BC547" s="11"/>
      <c r="BD547" s="4"/>
      <c r="BE547" s="11"/>
      <c r="BF547" s="4"/>
      <c r="BG547" s="4"/>
      <c r="BH547" s="4"/>
      <c r="BI547" s="11"/>
      <c r="BJ547" s="4"/>
      <c r="BK547" s="11"/>
      <c r="BL547" s="4"/>
      <c r="BM547" s="4"/>
      <c r="BN547" s="4"/>
      <c r="BO547" s="11"/>
      <c r="BP547" s="4"/>
      <c r="BQ547" s="11"/>
      <c r="BR547" s="4"/>
      <c r="BS547" s="4"/>
      <c r="BT547" s="4"/>
      <c r="BU547" s="4"/>
      <c r="BV547" s="4"/>
      <c r="BW547" s="4"/>
      <c r="BX547" s="4"/>
      <c r="BY547" s="4"/>
      <c r="BZ547" s="4"/>
      <c r="CA547" s="11"/>
      <c r="CB547" s="4"/>
      <c r="CC547" s="11"/>
      <c r="CD547" s="4"/>
    </row>
    <row r="548" spans="4:82" s="1" customFormat="1" x14ac:dyDescent="0.25">
      <c r="D548" s="2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11"/>
      <c r="AR548" s="4"/>
      <c r="AS548" s="11"/>
      <c r="AT548" s="4"/>
      <c r="AU548" s="4"/>
      <c r="AV548" s="4"/>
      <c r="AW548" s="11"/>
      <c r="AX548" s="4"/>
      <c r="AY548" s="11"/>
      <c r="AZ548" s="4"/>
      <c r="BA548" s="4"/>
      <c r="BB548" s="4"/>
      <c r="BC548" s="11"/>
      <c r="BD548" s="4"/>
      <c r="BE548" s="11"/>
      <c r="BF548" s="4"/>
      <c r="BG548" s="4"/>
      <c r="BH548" s="4"/>
      <c r="BI548" s="11"/>
      <c r="BJ548" s="4"/>
      <c r="BK548" s="11"/>
      <c r="BL548" s="4"/>
      <c r="BM548" s="4"/>
      <c r="BN548" s="4"/>
      <c r="BO548" s="11"/>
      <c r="BP548" s="4"/>
      <c r="BQ548" s="11"/>
      <c r="BR548" s="4"/>
      <c r="BS548" s="4"/>
      <c r="BT548" s="4"/>
      <c r="BU548" s="4"/>
      <c r="BV548" s="4"/>
      <c r="BW548" s="4"/>
      <c r="BX548" s="4"/>
      <c r="BY548" s="4"/>
      <c r="BZ548" s="4"/>
      <c r="CA548" s="11"/>
      <c r="CB548" s="4"/>
      <c r="CC548" s="11"/>
      <c r="CD548" s="4"/>
    </row>
    <row r="549" spans="4:82" s="1" customFormat="1" x14ac:dyDescent="0.25">
      <c r="D549" s="2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33"/>
      <c r="AF549" s="33"/>
      <c r="AG549" s="33"/>
      <c r="AH549" s="33"/>
      <c r="AI549" s="33"/>
      <c r="AJ549" s="33"/>
      <c r="AK549" s="4"/>
      <c r="AL549" s="4"/>
      <c r="AM549" s="4"/>
      <c r="AN549" s="4"/>
      <c r="AO549" s="4"/>
      <c r="AP549" s="4"/>
      <c r="AQ549" s="11"/>
      <c r="AR549" s="4"/>
      <c r="AS549" s="11"/>
      <c r="AT549" s="4"/>
      <c r="AU549" s="4"/>
      <c r="AV549" s="4"/>
      <c r="AW549" s="11"/>
      <c r="AX549" s="4"/>
      <c r="AY549" s="11"/>
      <c r="AZ549" s="4"/>
      <c r="BA549" s="4"/>
      <c r="BB549" s="4"/>
      <c r="BC549" s="11"/>
      <c r="BD549" s="4"/>
      <c r="BE549" s="11"/>
      <c r="BF549" s="4"/>
      <c r="BG549" s="4"/>
      <c r="BH549" s="4"/>
      <c r="BI549" s="11"/>
      <c r="BJ549" s="4"/>
      <c r="BK549" s="11"/>
      <c r="BL549" s="4"/>
      <c r="BM549" s="4"/>
      <c r="BN549" s="4"/>
      <c r="BO549" s="11"/>
      <c r="BP549" s="4"/>
      <c r="BQ549" s="11"/>
      <c r="BR549" s="4"/>
      <c r="BS549" s="4"/>
      <c r="BT549" s="4"/>
      <c r="BU549" s="4"/>
      <c r="BV549" s="4"/>
      <c r="BW549" s="4"/>
      <c r="BX549" s="4"/>
      <c r="BY549" s="4"/>
      <c r="BZ549" s="4"/>
      <c r="CA549" s="11"/>
      <c r="CB549" s="4"/>
      <c r="CC549" s="11"/>
      <c r="CD549" s="4"/>
    </row>
    <row r="550" spans="4:82" s="1" customFormat="1" x14ac:dyDescent="0.25">
      <c r="D550" s="2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33"/>
      <c r="AF550" s="33"/>
      <c r="AG550" s="33"/>
      <c r="AH550" s="33"/>
      <c r="AI550" s="33"/>
      <c r="AJ550" s="33"/>
      <c r="AK550" s="4"/>
      <c r="AL550" s="4"/>
      <c r="AM550" s="4"/>
      <c r="AN550" s="4"/>
      <c r="AO550" s="4"/>
      <c r="AP550" s="4"/>
      <c r="AQ550" s="11"/>
      <c r="AR550" s="4"/>
      <c r="AS550" s="11"/>
      <c r="AT550" s="4"/>
      <c r="AU550" s="4"/>
      <c r="AV550" s="4"/>
      <c r="AW550" s="11"/>
      <c r="AX550" s="4"/>
      <c r="AY550" s="11"/>
      <c r="AZ550" s="4"/>
      <c r="BA550" s="4"/>
      <c r="BB550" s="4"/>
      <c r="BC550" s="11"/>
      <c r="BD550" s="4"/>
      <c r="BE550" s="11"/>
      <c r="BF550" s="4"/>
      <c r="BG550" s="4"/>
      <c r="BH550" s="4"/>
      <c r="BI550" s="11"/>
      <c r="BJ550" s="4"/>
      <c r="BK550" s="11"/>
      <c r="BL550" s="4"/>
      <c r="BM550" s="4"/>
      <c r="BN550" s="4"/>
      <c r="BO550" s="11"/>
      <c r="BP550" s="4"/>
      <c r="BQ550" s="11"/>
      <c r="BR550" s="4"/>
      <c r="BS550" s="4"/>
      <c r="BT550" s="4"/>
      <c r="BU550" s="4"/>
      <c r="BV550" s="4"/>
      <c r="BW550" s="4"/>
      <c r="BX550" s="4"/>
      <c r="BY550" s="4"/>
      <c r="BZ550" s="4"/>
      <c r="CA550" s="11"/>
      <c r="CB550" s="4"/>
      <c r="CC550" s="11"/>
      <c r="CD550" s="4"/>
    </row>
    <row r="551" spans="4:82" s="1" customFormat="1" x14ac:dyDescent="0.25">
      <c r="D551" s="2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33"/>
      <c r="AF551" s="33"/>
      <c r="AG551" s="33"/>
      <c r="AH551" s="33"/>
      <c r="AI551" s="33"/>
      <c r="AJ551" s="33"/>
      <c r="AK551" s="4"/>
      <c r="AL551" s="4"/>
      <c r="AM551" s="4"/>
      <c r="AN551" s="4"/>
      <c r="AO551" s="4"/>
      <c r="AP551" s="4"/>
      <c r="AQ551" s="11"/>
      <c r="AR551" s="4"/>
      <c r="AS551" s="11"/>
      <c r="AT551" s="4"/>
      <c r="AU551" s="4"/>
      <c r="AV551" s="4"/>
      <c r="AW551" s="11"/>
      <c r="AX551" s="4"/>
      <c r="AY551" s="11"/>
      <c r="AZ551" s="4"/>
      <c r="BA551" s="4"/>
      <c r="BB551" s="4"/>
      <c r="BC551" s="11"/>
      <c r="BD551" s="4"/>
      <c r="BE551" s="11"/>
      <c r="BF551" s="4"/>
      <c r="BG551" s="4"/>
      <c r="BH551" s="4"/>
      <c r="BI551" s="11"/>
      <c r="BJ551" s="4"/>
      <c r="BK551" s="11"/>
      <c r="BL551" s="4"/>
      <c r="BM551" s="4"/>
      <c r="BN551" s="4"/>
      <c r="BO551" s="11"/>
      <c r="BP551" s="4"/>
      <c r="BQ551" s="11"/>
      <c r="BR551" s="4"/>
      <c r="BS551" s="4"/>
      <c r="BT551" s="4"/>
      <c r="BU551" s="4"/>
      <c r="BV551" s="4"/>
      <c r="BW551" s="4"/>
      <c r="BX551" s="4"/>
      <c r="BY551" s="4"/>
      <c r="BZ551" s="4"/>
      <c r="CA551" s="11"/>
      <c r="CB551" s="4"/>
      <c r="CC551" s="11"/>
      <c r="CD551" s="4"/>
    </row>
    <row r="552" spans="4:82" s="1" customFormat="1" x14ac:dyDescent="0.25">
      <c r="D552" s="2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33"/>
      <c r="AF552" s="33"/>
      <c r="AG552" s="33"/>
      <c r="AH552" s="33"/>
      <c r="AI552" s="33"/>
      <c r="AJ552" s="33"/>
      <c r="AK552" s="4"/>
      <c r="AL552" s="4"/>
      <c r="AM552" s="4"/>
      <c r="AN552" s="4"/>
      <c r="AO552" s="4"/>
      <c r="AP552" s="4"/>
      <c r="AQ552" s="11"/>
      <c r="AR552" s="4"/>
      <c r="AS552" s="11"/>
      <c r="AT552" s="4"/>
      <c r="AU552" s="4"/>
      <c r="AV552" s="4"/>
      <c r="AW552" s="11"/>
      <c r="AX552" s="4"/>
      <c r="AY552" s="11"/>
      <c r="AZ552" s="4"/>
      <c r="BA552" s="4"/>
      <c r="BB552" s="4"/>
      <c r="BC552" s="11"/>
      <c r="BD552" s="4"/>
      <c r="BE552" s="11"/>
      <c r="BF552" s="4"/>
      <c r="BG552" s="4"/>
      <c r="BH552" s="4"/>
      <c r="BI552" s="11"/>
      <c r="BJ552" s="4"/>
      <c r="BK552" s="11"/>
      <c r="BL552" s="4"/>
      <c r="BM552" s="4"/>
      <c r="BN552" s="4"/>
      <c r="BO552" s="11"/>
      <c r="BP552" s="4"/>
      <c r="BQ552" s="11"/>
      <c r="BR552" s="4"/>
      <c r="BS552" s="4"/>
      <c r="BT552" s="4"/>
      <c r="BU552" s="4"/>
      <c r="BV552" s="4"/>
      <c r="BW552" s="4"/>
      <c r="BX552" s="4"/>
      <c r="BY552" s="4"/>
      <c r="BZ552" s="4"/>
      <c r="CA552" s="11"/>
      <c r="CB552" s="4"/>
      <c r="CC552" s="11"/>
      <c r="CD552" s="4"/>
    </row>
    <row r="553" spans="4:82" s="1" customFormat="1" x14ac:dyDescent="0.25">
      <c r="D553" s="2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11"/>
      <c r="AR553" s="4"/>
      <c r="AS553" s="11"/>
      <c r="AT553" s="4"/>
      <c r="AU553" s="4"/>
      <c r="AV553" s="4"/>
      <c r="AW553" s="11"/>
      <c r="AX553" s="4"/>
      <c r="AY553" s="11"/>
      <c r="AZ553" s="4"/>
      <c r="BA553" s="4"/>
      <c r="BB553" s="4"/>
      <c r="BC553" s="11"/>
      <c r="BD553" s="4"/>
      <c r="BE553" s="11"/>
      <c r="BF553" s="4"/>
      <c r="BG553" s="4"/>
      <c r="BH553" s="4"/>
      <c r="BI553" s="11"/>
      <c r="BJ553" s="4"/>
      <c r="BK553" s="11"/>
      <c r="BL553" s="4"/>
      <c r="BM553" s="4"/>
      <c r="BN553" s="4"/>
      <c r="BO553" s="11"/>
      <c r="BP553" s="4"/>
      <c r="BQ553" s="11"/>
      <c r="BR553" s="4"/>
      <c r="BS553" s="4"/>
      <c r="BT553" s="4"/>
      <c r="BU553" s="4"/>
      <c r="BV553" s="4"/>
      <c r="BW553" s="4"/>
      <c r="BX553" s="4"/>
      <c r="BY553" s="4"/>
      <c r="BZ553" s="4"/>
      <c r="CA553" s="11"/>
      <c r="CB553" s="4"/>
      <c r="CC553" s="11"/>
      <c r="CD553" s="4"/>
    </row>
    <row r="554" spans="4:82" s="1" customFormat="1" x14ac:dyDescent="0.25">
      <c r="D554" s="2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11"/>
      <c r="AR554" s="4"/>
      <c r="AS554" s="11"/>
      <c r="AT554" s="4"/>
      <c r="AU554" s="4"/>
      <c r="AV554" s="4"/>
      <c r="AW554" s="11"/>
      <c r="AX554" s="4"/>
      <c r="AY554" s="11"/>
      <c r="AZ554" s="4"/>
      <c r="BA554" s="4"/>
      <c r="BB554" s="4"/>
      <c r="BC554" s="11"/>
      <c r="BD554" s="4"/>
      <c r="BE554" s="11"/>
      <c r="BF554" s="4"/>
      <c r="BG554" s="4"/>
      <c r="BH554" s="4"/>
      <c r="BI554" s="11"/>
      <c r="BJ554" s="4"/>
      <c r="BK554" s="11"/>
      <c r="BL554" s="4"/>
      <c r="BM554" s="4"/>
      <c r="BN554" s="4"/>
      <c r="BO554" s="11"/>
      <c r="BP554" s="4"/>
      <c r="BQ554" s="11"/>
      <c r="BR554" s="4"/>
      <c r="BS554" s="4"/>
      <c r="BT554" s="4"/>
      <c r="BU554" s="4"/>
      <c r="BV554" s="4"/>
      <c r="BW554" s="4"/>
      <c r="BX554" s="4"/>
      <c r="BY554" s="4"/>
      <c r="BZ554" s="4"/>
      <c r="CA554" s="11"/>
      <c r="CB554" s="4"/>
      <c r="CC554" s="11"/>
      <c r="CD554" s="4"/>
    </row>
    <row r="555" spans="4:82" s="1" customFormat="1" x14ac:dyDescent="0.25">
      <c r="D555" s="2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33"/>
      <c r="AF555" s="33"/>
      <c r="AG555" s="33"/>
      <c r="AH555" s="33"/>
      <c r="AI555" s="33"/>
      <c r="AJ555" s="33"/>
      <c r="AK555" s="4"/>
      <c r="AL555" s="4"/>
      <c r="AM555" s="4"/>
      <c r="AN555" s="4"/>
      <c r="AO555" s="4"/>
      <c r="AP555" s="4"/>
      <c r="AQ555" s="11"/>
      <c r="AR555" s="4"/>
      <c r="AS555" s="11"/>
      <c r="AT555" s="4"/>
      <c r="AU555" s="4"/>
      <c r="AV555" s="4"/>
      <c r="AW555" s="11"/>
      <c r="AX555" s="4"/>
      <c r="AY555" s="11"/>
      <c r="AZ555" s="4"/>
      <c r="BA555" s="4"/>
      <c r="BB555" s="4"/>
      <c r="BC555" s="11"/>
      <c r="BD555" s="4"/>
      <c r="BE555" s="11"/>
      <c r="BF555" s="4"/>
      <c r="BG555" s="4"/>
      <c r="BH555" s="4"/>
      <c r="BI555" s="11"/>
      <c r="BJ555" s="4"/>
      <c r="BK555" s="11"/>
      <c r="BL555" s="4"/>
      <c r="BM555" s="4"/>
      <c r="BN555" s="4"/>
      <c r="BO555" s="11"/>
      <c r="BP555" s="4"/>
      <c r="BQ555" s="11"/>
      <c r="BR555" s="4"/>
      <c r="BS555" s="4"/>
      <c r="BT555" s="4"/>
      <c r="BU555" s="4"/>
      <c r="BV555" s="4"/>
      <c r="BW555" s="4"/>
      <c r="BX555" s="4"/>
      <c r="BY555" s="4"/>
      <c r="BZ555" s="4"/>
      <c r="CA555" s="11"/>
      <c r="CB555" s="4"/>
      <c r="CC555" s="11"/>
      <c r="CD555" s="4"/>
    </row>
    <row r="556" spans="4:82" s="1" customFormat="1" x14ac:dyDescent="0.25">
      <c r="D556" s="2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33"/>
      <c r="AF556" s="33"/>
      <c r="AG556" s="33"/>
      <c r="AH556" s="33"/>
      <c r="AI556" s="33"/>
      <c r="AJ556" s="33"/>
      <c r="AK556" s="4"/>
      <c r="AL556" s="4"/>
      <c r="AM556" s="4"/>
      <c r="AN556" s="4"/>
      <c r="AO556" s="4"/>
      <c r="AP556" s="4"/>
      <c r="AQ556" s="11"/>
      <c r="AR556" s="4"/>
      <c r="AS556" s="11"/>
      <c r="AT556" s="4"/>
      <c r="AU556" s="4"/>
      <c r="AV556" s="4"/>
      <c r="AW556" s="11"/>
      <c r="AX556" s="4"/>
      <c r="AY556" s="11"/>
      <c r="AZ556" s="4"/>
      <c r="BA556" s="4"/>
      <c r="BB556" s="4"/>
      <c r="BC556" s="11"/>
      <c r="BD556" s="4"/>
      <c r="BE556" s="11"/>
      <c r="BF556" s="4"/>
      <c r="BG556" s="4"/>
      <c r="BH556" s="4"/>
      <c r="BI556" s="11"/>
      <c r="BJ556" s="4"/>
      <c r="BK556" s="11"/>
      <c r="BL556" s="4"/>
      <c r="BM556" s="4"/>
      <c r="BN556" s="4"/>
      <c r="BO556" s="11"/>
      <c r="BP556" s="4"/>
      <c r="BQ556" s="11"/>
      <c r="BR556" s="4"/>
      <c r="BS556" s="4"/>
      <c r="BT556" s="4"/>
      <c r="BU556" s="4"/>
      <c r="BV556" s="4"/>
      <c r="BW556" s="4"/>
      <c r="BX556" s="4"/>
      <c r="BY556" s="4"/>
      <c r="BZ556" s="4"/>
      <c r="CA556" s="11"/>
      <c r="CB556" s="4"/>
      <c r="CC556" s="11"/>
      <c r="CD556" s="4"/>
    </row>
    <row r="557" spans="4:82" s="1" customFormat="1" x14ac:dyDescent="0.25">
      <c r="D557" s="2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33"/>
      <c r="AF557" s="33"/>
      <c r="AG557" s="33"/>
      <c r="AH557" s="33"/>
      <c r="AI557" s="33"/>
      <c r="AJ557" s="33"/>
      <c r="AK557" s="4"/>
      <c r="AL557" s="4"/>
      <c r="AM557" s="4"/>
      <c r="AN557" s="4"/>
      <c r="AO557" s="4"/>
      <c r="AP557" s="4"/>
      <c r="AQ557" s="11"/>
      <c r="AR557" s="4"/>
      <c r="AS557" s="11"/>
      <c r="AT557" s="4"/>
      <c r="AU557" s="4"/>
      <c r="AV557" s="4"/>
      <c r="AW557" s="11"/>
      <c r="AX557" s="4"/>
      <c r="AY557" s="11"/>
      <c r="AZ557" s="4"/>
      <c r="BA557" s="4"/>
      <c r="BB557" s="4"/>
      <c r="BC557" s="11"/>
      <c r="BD557" s="4"/>
      <c r="BE557" s="11"/>
      <c r="BF557" s="4"/>
      <c r="BG557" s="4"/>
      <c r="BH557" s="4"/>
      <c r="BI557" s="11"/>
      <c r="BJ557" s="4"/>
      <c r="BK557" s="11"/>
      <c r="BL557" s="4"/>
      <c r="BM557" s="4"/>
      <c r="BN557" s="4"/>
      <c r="BO557" s="11"/>
      <c r="BP557" s="4"/>
      <c r="BQ557" s="11"/>
      <c r="BR557" s="4"/>
      <c r="BS557" s="4"/>
      <c r="BT557" s="4"/>
      <c r="BU557" s="4"/>
      <c r="BV557" s="4"/>
      <c r="BW557" s="4"/>
      <c r="BX557" s="4"/>
      <c r="BY557" s="4"/>
      <c r="BZ557" s="4"/>
      <c r="CA557" s="11"/>
      <c r="CB557" s="4"/>
      <c r="CC557" s="11"/>
      <c r="CD557" s="4"/>
    </row>
    <row r="558" spans="4:82" s="1" customFormat="1" x14ac:dyDescent="0.25">
      <c r="D558" s="2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33"/>
      <c r="AF558" s="33"/>
      <c r="AG558" s="33"/>
      <c r="AH558" s="33"/>
      <c r="AI558" s="33"/>
      <c r="AJ558" s="33"/>
      <c r="AK558" s="4"/>
      <c r="AL558" s="4"/>
      <c r="AM558" s="4"/>
      <c r="AN558" s="4"/>
      <c r="AO558" s="4"/>
      <c r="AP558" s="4"/>
      <c r="AQ558" s="11"/>
      <c r="AR558" s="4"/>
      <c r="AS558" s="11"/>
      <c r="AT558" s="4"/>
      <c r="AU558" s="4"/>
      <c r="AV558" s="4"/>
      <c r="AW558" s="11"/>
      <c r="AX558" s="4"/>
      <c r="AY558" s="11"/>
      <c r="AZ558" s="4"/>
      <c r="BA558" s="4"/>
      <c r="BB558" s="4"/>
      <c r="BC558" s="11"/>
      <c r="BD558" s="4"/>
      <c r="BE558" s="11"/>
      <c r="BF558" s="4"/>
      <c r="BG558" s="4"/>
      <c r="BH558" s="4"/>
      <c r="BI558" s="11"/>
      <c r="BJ558" s="4"/>
      <c r="BK558" s="11"/>
      <c r="BL558" s="4"/>
      <c r="BM558" s="4"/>
      <c r="BN558" s="4"/>
      <c r="BO558" s="11"/>
      <c r="BP558" s="4"/>
      <c r="BQ558" s="11"/>
      <c r="BR558" s="4"/>
      <c r="BS558" s="4"/>
      <c r="BT558" s="4"/>
      <c r="BU558" s="4"/>
      <c r="BV558" s="4"/>
      <c r="BW558" s="4"/>
      <c r="BX558" s="4"/>
      <c r="BY558" s="4"/>
      <c r="BZ558" s="4"/>
      <c r="CA558" s="11"/>
      <c r="CB558" s="4"/>
      <c r="CC558" s="11"/>
      <c r="CD558" s="4"/>
    </row>
    <row r="559" spans="4:82" s="1" customFormat="1" x14ac:dyDescent="0.25">
      <c r="D559" s="2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11"/>
      <c r="AR559" s="4"/>
      <c r="AS559" s="11"/>
      <c r="AT559" s="4"/>
      <c r="AU559" s="4"/>
      <c r="AV559" s="4"/>
      <c r="AW559" s="11"/>
      <c r="AX559" s="4"/>
      <c r="AY559" s="11"/>
      <c r="AZ559" s="4"/>
      <c r="BA559" s="4"/>
      <c r="BB559" s="4"/>
      <c r="BC559" s="11"/>
      <c r="BD559" s="4"/>
      <c r="BE559" s="11"/>
      <c r="BF559" s="4"/>
      <c r="BG559" s="4"/>
      <c r="BH559" s="4"/>
      <c r="BI559" s="11"/>
      <c r="BJ559" s="4"/>
      <c r="BK559" s="11"/>
      <c r="BL559" s="4"/>
      <c r="BM559" s="4"/>
      <c r="BN559" s="4"/>
      <c r="BO559" s="11"/>
      <c r="BP559" s="4"/>
      <c r="BQ559" s="11"/>
      <c r="BR559" s="4"/>
      <c r="BS559" s="4"/>
      <c r="BT559" s="4"/>
      <c r="BU559" s="4"/>
      <c r="BV559" s="4"/>
      <c r="BW559" s="4"/>
      <c r="BX559" s="4"/>
      <c r="BY559" s="4"/>
      <c r="BZ559" s="4"/>
      <c r="CA559" s="11"/>
      <c r="CB559" s="4"/>
      <c r="CC559" s="11"/>
      <c r="CD559" s="4"/>
    </row>
    <row r="560" spans="4:82" s="1" customFormat="1" x14ac:dyDescent="0.25">
      <c r="D560" s="2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33"/>
      <c r="AF560" s="33"/>
      <c r="AG560" s="33"/>
      <c r="AH560" s="33"/>
      <c r="AI560" s="33"/>
      <c r="AJ560" s="33"/>
      <c r="AK560" s="4"/>
      <c r="AL560" s="4"/>
      <c r="AM560" s="4"/>
      <c r="AN560" s="4"/>
      <c r="AO560" s="4"/>
      <c r="AP560" s="4"/>
      <c r="AQ560" s="11"/>
      <c r="AR560" s="4"/>
      <c r="AS560" s="11"/>
      <c r="AT560" s="4"/>
      <c r="AU560" s="4"/>
      <c r="AV560" s="4"/>
      <c r="AW560" s="11"/>
      <c r="AX560" s="4"/>
      <c r="AY560" s="11"/>
      <c r="AZ560" s="4"/>
      <c r="BA560" s="4"/>
      <c r="BB560" s="4"/>
      <c r="BC560" s="11"/>
      <c r="BD560" s="4"/>
      <c r="BE560" s="11"/>
      <c r="BF560" s="4"/>
      <c r="BG560" s="4"/>
      <c r="BH560" s="4"/>
      <c r="BI560" s="11"/>
      <c r="BJ560" s="4"/>
      <c r="BK560" s="11"/>
      <c r="BL560" s="4"/>
      <c r="BM560" s="4"/>
      <c r="BN560" s="4"/>
      <c r="BO560" s="11"/>
      <c r="BP560" s="4"/>
      <c r="BQ560" s="11"/>
      <c r="BR560" s="4"/>
      <c r="BS560" s="4"/>
      <c r="BT560" s="4"/>
      <c r="BU560" s="4"/>
      <c r="BV560" s="4"/>
      <c r="BW560" s="4"/>
      <c r="BX560" s="4"/>
      <c r="BY560" s="4"/>
      <c r="BZ560" s="4"/>
      <c r="CA560" s="11"/>
      <c r="CB560" s="4"/>
      <c r="CC560" s="11"/>
      <c r="CD560" s="4"/>
    </row>
    <row r="561" spans="4:82" s="1" customFormat="1" x14ac:dyDescent="0.25">
      <c r="D561" s="2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33"/>
      <c r="AF561" s="33"/>
      <c r="AG561" s="33"/>
      <c r="AH561" s="33"/>
      <c r="AI561" s="33"/>
      <c r="AJ561" s="33"/>
      <c r="AK561" s="4"/>
      <c r="AL561" s="4"/>
      <c r="AM561" s="4"/>
      <c r="AN561" s="4"/>
      <c r="AO561" s="4"/>
      <c r="AP561" s="4"/>
      <c r="AQ561" s="11"/>
      <c r="AR561" s="4"/>
      <c r="AS561" s="11"/>
      <c r="AT561" s="4"/>
      <c r="AU561" s="4"/>
      <c r="AV561" s="4"/>
      <c r="AW561" s="11"/>
      <c r="AX561" s="4"/>
      <c r="AY561" s="11"/>
      <c r="AZ561" s="4"/>
      <c r="BA561" s="4"/>
      <c r="BB561" s="4"/>
      <c r="BC561" s="11"/>
      <c r="BD561" s="4"/>
      <c r="BE561" s="11"/>
      <c r="BF561" s="4"/>
      <c r="BG561" s="4"/>
      <c r="BH561" s="4"/>
      <c r="BI561" s="11"/>
      <c r="BJ561" s="4"/>
      <c r="BK561" s="11"/>
      <c r="BL561" s="4"/>
      <c r="BM561" s="4"/>
      <c r="BN561" s="4"/>
      <c r="BO561" s="11"/>
      <c r="BP561" s="4"/>
      <c r="BQ561" s="11"/>
      <c r="BR561" s="4"/>
      <c r="BS561" s="4"/>
      <c r="BT561" s="4"/>
      <c r="BU561" s="4"/>
      <c r="BV561" s="4"/>
      <c r="BW561" s="4"/>
      <c r="BX561" s="4"/>
      <c r="BY561" s="4"/>
      <c r="BZ561" s="4"/>
      <c r="CA561" s="11"/>
      <c r="CB561" s="4"/>
      <c r="CC561" s="11"/>
      <c r="CD561" s="4"/>
    </row>
    <row r="562" spans="4:82" s="1" customFormat="1" x14ac:dyDescent="0.25">
      <c r="D562" s="2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11"/>
      <c r="AR562" s="4"/>
      <c r="AS562" s="11"/>
      <c r="AT562" s="4"/>
      <c r="AU562" s="4"/>
      <c r="AV562" s="4"/>
      <c r="AW562" s="11"/>
      <c r="AX562" s="4"/>
      <c r="AY562" s="11"/>
      <c r="AZ562" s="4"/>
      <c r="BA562" s="4"/>
      <c r="BB562" s="4"/>
      <c r="BC562" s="11"/>
      <c r="BD562" s="4"/>
      <c r="BE562" s="11"/>
      <c r="BF562" s="4"/>
      <c r="BG562" s="4"/>
      <c r="BH562" s="4"/>
      <c r="BI562" s="11"/>
      <c r="BJ562" s="4"/>
      <c r="BK562" s="11"/>
      <c r="BL562" s="4"/>
      <c r="BM562" s="4"/>
      <c r="BN562" s="4"/>
      <c r="BO562" s="11"/>
      <c r="BP562" s="4"/>
      <c r="BQ562" s="11"/>
      <c r="BR562" s="4"/>
      <c r="BS562" s="4"/>
      <c r="BT562" s="4"/>
      <c r="BU562" s="4"/>
      <c r="BV562" s="4"/>
      <c r="BW562" s="4"/>
      <c r="BX562" s="4"/>
      <c r="BY562" s="4"/>
      <c r="BZ562" s="4"/>
      <c r="CA562" s="11"/>
      <c r="CB562" s="4"/>
      <c r="CC562" s="11"/>
      <c r="CD562" s="4"/>
    </row>
    <row r="563" spans="4:82" s="1" customFormat="1" x14ac:dyDescent="0.25">
      <c r="D563" s="2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11"/>
      <c r="AR563" s="4"/>
      <c r="AS563" s="11"/>
      <c r="AT563" s="4"/>
      <c r="AU563" s="4"/>
      <c r="AV563" s="4"/>
      <c r="AW563" s="11"/>
      <c r="AX563" s="4"/>
      <c r="AY563" s="11"/>
      <c r="AZ563" s="4"/>
      <c r="BA563" s="4"/>
      <c r="BB563" s="4"/>
      <c r="BC563" s="11"/>
      <c r="BD563" s="4"/>
      <c r="BE563" s="11"/>
      <c r="BF563" s="4"/>
      <c r="BG563" s="4"/>
      <c r="BH563" s="4"/>
      <c r="BI563" s="11"/>
      <c r="BJ563" s="4"/>
      <c r="BK563" s="11"/>
      <c r="BL563" s="4"/>
      <c r="BM563" s="4"/>
      <c r="BN563" s="4"/>
      <c r="BO563" s="11"/>
      <c r="BP563" s="4"/>
      <c r="BQ563" s="11"/>
      <c r="BR563" s="4"/>
      <c r="BS563" s="4"/>
      <c r="BT563" s="4"/>
      <c r="BU563" s="4"/>
      <c r="BV563" s="4"/>
      <c r="BW563" s="4"/>
      <c r="BX563" s="4"/>
      <c r="BY563" s="4"/>
      <c r="BZ563" s="4"/>
      <c r="CA563" s="11"/>
      <c r="CB563" s="4"/>
      <c r="CC563" s="11"/>
      <c r="CD563" s="4"/>
    </row>
    <row r="564" spans="4:82" s="1" customFormat="1" x14ac:dyDescent="0.25">
      <c r="D564" s="2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33"/>
      <c r="AF564" s="33"/>
      <c r="AG564" s="33"/>
      <c r="AH564" s="33"/>
      <c r="AI564" s="33"/>
      <c r="AJ564" s="33"/>
      <c r="AK564" s="4"/>
      <c r="AL564" s="4"/>
      <c r="AM564" s="4"/>
      <c r="AN564" s="4"/>
      <c r="AO564" s="4"/>
      <c r="AP564" s="4"/>
      <c r="AQ564" s="11"/>
      <c r="AR564" s="4"/>
      <c r="AS564" s="11"/>
      <c r="AT564" s="4"/>
      <c r="AU564" s="4"/>
      <c r="AV564" s="4"/>
      <c r="AW564" s="11"/>
      <c r="AX564" s="4"/>
      <c r="AY564" s="11"/>
      <c r="AZ564" s="4"/>
      <c r="BA564" s="4"/>
      <c r="BB564" s="4"/>
      <c r="BC564" s="11"/>
      <c r="BD564" s="4"/>
      <c r="BE564" s="11"/>
      <c r="BF564" s="4"/>
      <c r="BG564" s="4"/>
      <c r="BH564" s="4"/>
      <c r="BI564" s="11"/>
      <c r="BJ564" s="4"/>
      <c r="BK564" s="11"/>
      <c r="BL564" s="4"/>
      <c r="BM564" s="4"/>
      <c r="BN564" s="4"/>
      <c r="BO564" s="11"/>
      <c r="BP564" s="4"/>
      <c r="BQ564" s="11"/>
      <c r="BR564" s="4"/>
      <c r="BS564" s="4"/>
      <c r="BT564" s="4"/>
      <c r="BU564" s="4"/>
      <c r="BV564" s="4"/>
      <c r="BW564" s="4"/>
      <c r="BX564" s="4"/>
      <c r="BY564" s="4"/>
      <c r="BZ564" s="4"/>
      <c r="CA564" s="11"/>
      <c r="CB564" s="4"/>
      <c r="CC564" s="11"/>
      <c r="CD564" s="4"/>
    </row>
    <row r="565" spans="4:82" s="1" customFormat="1" x14ac:dyDescent="0.25">
      <c r="D565" s="2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33"/>
      <c r="AF565" s="33"/>
      <c r="AG565" s="33"/>
      <c r="AH565" s="33"/>
      <c r="AI565" s="33"/>
      <c r="AJ565" s="33"/>
      <c r="AK565" s="4"/>
      <c r="AL565" s="4"/>
      <c r="AM565" s="4"/>
      <c r="AN565" s="4"/>
      <c r="AO565" s="4"/>
      <c r="AP565" s="4"/>
      <c r="AQ565" s="11"/>
      <c r="AR565" s="4"/>
      <c r="AS565" s="11"/>
      <c r="AT565" s="4"/>
      <c r="AU565" s="4"/>
      <c r="AV565" s="4"/>
      <c r="AW565" s="11"/>
      <c r="AX565" s="4"/>
      <c r="AY565" s="11"/>
      <c r="AZ565" s="4"/>
      <c r="BA565" s="4"/>
      <c r="BB565" s="4"/>
      <c r="BC565" s="11"/>
      <c r="BD565" s="4"/>
      <c r="BE565" s="11"/>
      <c r="BF565" s="4"/>
      <c r="BG565" s="4"/>
      <c r="BH565" s="4"/>
      <c r="BI565" s="11"/>
      <c r="BJ565" s="4"/>
      <c r="BK565" s="11"/>
      <c r="BL565" s="4"/>
      <c r="BM565" s="4"/>
      <c r="BN565" s="4"/>
      <c r="BO565" s="11"/>
      <c r="BP565" s="4"/>
      <c r="BQ565" s="11"/>
      <c r="BR565" s="4"/>
      <c r="BS565" s="4"/>
      <c r="BT565" s="4"/>
      <c r="BU565" s="4"/>
      <c r="BV565" s="4"/>
      <c r="BW565" s="4"/>
      <c r="BX565" s="4"/>
      <c r="BY565" s="4"/>
      <c r="BZ565" s="4"/>
      <c r="CA565" s="11"/>
      <c r="CB565" s="4"/>
      <c r="CC565" s="11"/>
      <c r="CD565" s="4"/>
    </row>
    <row r="566" spans="4:82" s="1" customFormat="1" x14ac:dyDescent="0.25">
      <c r="D566" s="2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33"/>
      <c r="AF566" s="33"/>
      <c r="AG566" s="33"/>
      <c r="AH566" s="33"/>
      <c r="AI566" s="33"/>
      <c r="AJ566" s="33"/>
      <c r="AK566" s="4"/>
      <c r="AL566" s="4"/>
      <c r="AM566" s="4"/>
      <c r="AN566" s="4"/>
      <c r="AO566" s="4"/>
      <c r="AP566" s="4"/>
      <c r="AQ566" s="11"/>
      <c r="AR566" s="4"/>
      <c r="AS566" s="11"/>
      <c r="AT566" s="4"/>
      <c r="AU566" s="4"/>
      <c r="AV566" s="4"/>
      <c r="AW566" s="11"/>
      <c r="AX566" s="4"/>
      <c r="AY566" s="11"/>
      <c r="AZ566" s="4"/>
      <c r="BA566" s="4"/>
      <c r="BB566" s="4"/>
      <c r="BC566" s="11"/>
      <c r="BD566" s="4"/>
      <c r="BE566" s="11"/>
      <c r="BF566" s="4"/>
      <c r="BG566" s="4"/>
      <c r="BH566" s="4"/>
      <c r="BI566" s="11"/>
      <c r="BJ566" s="4"/>
      <c r="BK566" s="11"/>
      <c r="BL566" s="4"/>
      <c r="BM566" s="4"/>
      <c r="BN566" s="4"/>
      <c r="BO566" s="11"/>
      <c r="BP566" s="4"/>
      <c r="BQ566" s="11"/>
      <c r="BR566" s="4"/>
      <c r="BS566" s="4"/>
      <c r="BT566" s="4"/>
      <c r="BU566" s="4"/>
      <c r="BV566" s="4"/>
      <c r="BW566" s="4"/>
      <c r="BX566" s="4"/>
      <c r="BY566" s="4"/>
      <c r="BZ566" s="4"/>
      <c r="CA566" s="11"/>
      <c r="CB566" s="4"/>
      <c r="CC566" s="11"/>
      <c r="CD566" s="4"/>
    </row>
    <row r="567" spans="4:82" s="1" customFormat="1" x14ac:dyDescent="0.25">
      <c r="D567" s="2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33"/>
      <c r="AF567" s="33"/>
      <c r="AG567" s="33"/>
      <c r="AH567" s="33"/>
      <c r="AI567" s="33"/>
      <c r="AJ567" s="33"/>
      <c r="AK567" s="4"/>
      <c r="AL567" s="4"/>
      <c r="AM567" s="4"/>
      <c r="AN567" s="4"/>
      <c r="AO567" s="4"/>
      <c r="AP567" s="4"/>
      <c r="AQ567" s="11"/>
      <c r="AR567" s="4"/>
      <c r="AS567" s="11"/>
      <c r="AT567" s="4"/>
      <c r="AU567" s="4"/>
      <c r="AV567" s="4"/>
      <c r="AW567" s="11"/>
      <c r="AX567" s="4"/>
      <c r="AY567" s="11"/>
      <c r="AZ567" s="4"/>
      <c r="BA567" s="4"/>
      <c r="BB567" s="4"/>
      <c r="BC567" s="11"/>
      <c r="BD567" s="4"/>
      <c r="BE567" s="11"/>
      <c r="BF567" s="4"/>
      <c r="BG567" s="4"/>
      <c r="BH567" s="4"/>
      <c r="BI567" s="11"/>
      <c r="BJ567" s="4"/>
      <c r="BK567" s="11"/>
      <c r="BL567" s="4"/>
      <c r="BM567" s="4"/>
      <c r="BN567" s="4"/>
      <c r="BO567" s="11"/>
      <c r="BP567" s="4"/>
      <c r="BQ567" s="11"/>
      <c r="BR567" s="4"/>
      <c r="BS567" s="4"/>
      <c r="BT567" s="4"/>
      <c r="BU567" s="4"/>
      <c r="BV567" s="4"/>
      <c r="BW567" s="4"/>
      <c r="BX567" s="4"/>
      <c r="BY567" s="4"/>
      <c r="BZ567" s="4"/>
      <c r="CA567" s="11"/>
      <c r="CB567" s="4"/>
      <c r="CC567" s="11"/>
      <c r="CD567" s="4"/>
    </row>
    <row r="568" spans="4:82" s="1" customFormat="1" x14ac:dyDescent="0.25">
      <c r="D568" s="2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33"/>
      <c r="AF568" s="33"/>
      <c r="AG568" s="33"/>
      <c r="AH568" s="33"/>
      <c r="AI568" s="33"/>
      <c r="AJ568" s="33"/>
      <c r="AK568" s="4"/>
      <c r="AL568" s="4"/>
      <c r="AM568" s="4"/>
      <c r="AN568" s="4"/>
      <c r="AO568" s="4"/>
      <c r="AP568" s="4"/>
      <c r="AQ568" s="11"/>
      <c r="AR568" s="4"/>
      <c r="AS568" s="11"/>
      <c r="AT568" s="4"/>
      <c r="AU568" s="4"/>
      <c r="AV568" s="4"/>
      <c r="AW568" s="11"/>
      <c r="AX568" s="4"/>
      <c r="AY568" s="11"/>
      <c r="AZ568" s="4"/>
      <c r="BA568" s="4"/>
      <c r="BB568" s="4"/>
      <c r="BC568" s="11"/>
      <c r="BD568" s="4"/>
      <c r="BE568" s="11"/>
      <c r="BF568" s="4"/>
      <c r="BG568" s="4"/>
      <c r="BH568" s="4"/>
      <c r="BI568" s="11"/>
      <c r="BJ568" s="4"/>
      <c r="BK568" s="11"/>
      <c r="BL568" s="4"/>
      <c r="BM568" s="4"/>
      <c r="BN568" s="4"/>
      <c r="BO568" s="11"/>
      <c r="BP568" s="4"/>
      <c r="BQ568" s="11"/>
      <c r="BR568" s="4"/>
      <c r="BS568" s="4"/>
      <c r="BT568" s="4"/>
      <c r="BU568" s="4"/>
      <c r="BV568" s="4"/>
      <c r="BW568" s="4"/>
      <c r="BX568" s="4"/>
      <c r="BY568" s="4"/>
      <c r="BZ568" s="4"/>
      <c r="CA568" s="11"/>
      <c r="CB568" s="4"/>
      <c r="CC568" s="11"/>
      <c r="CD568" s="4"/>
    </row>
    <row r="569" spans="4:82" s="1" customFormat="1" x14ac:dyDescent="0.25">
      <c r="D569" s="2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33"/>
      <c r="AF569" s="33"/>
      <c r="AG569" s="33"/>
      <c r="AH569" s="33"/>
      <c r="AI569" s="33"/>
      <c r="AJ569" s="33"/>
      <c r="AK569" s="4"/>
      <c r="AL569" s="4"/>
      <c r="AM569" s="4"/>
      <c r="AN569" s="4"/>
      <c r="AO569" s="4"/>
      <c r="AP569" s="4"/>
      <c r="AQ569" s="11"/>
      <c r="AR569" s="4"/>
      <c r="AS569" s="11"/>
      <c r="AT569" s="4"/>
      <c r="AU569" s="4"/>
      <c r="AV569" s="4"/>
      <c r="AW569" s="11"/>
      <c r="AX569" s="4"/>
      <c r="AY569" s="11"/>
      <c r="AZ569" s="4"/>
      <c r="BA569" s="4"/>
      <c r="BB569" s="4"/>
      <c r="BC569" s="11"/>
      <c r="BD569" s="4"/>
      <c r="BE569" s="11"/>
      <c r="BF569" s="4"/>
      <c r="BG569" s="4"/>
      <c r="BH569" s="4"/>
      <c r="BI569" s="11"/>
      <c r="BJ569" s="4"/>
      <c r="BK569" s="11"/>
      <c r="BL569" s="4"/>
      <c r="BM569" s="4"/>
      <c r="BN569" s="4"/>
      <c r="BO569" s="11"/>
      <c r="BP569" s="4"/>
      <c r="BQ569" s="11"/>
      <c r="BR569" s="4"/>
      <c r="BS569" s="4"/>
      <c r="BT569" s="4"/>
      <c r="BU569" s="4"/>
      <c r="BV569" s="4"/>
      <c r="BW569" s="4"/>
      <c r="BX569" s="4"/>
      <c r="BY569" s="4"/>
      <c r="BZ569" s="4"/>
      <c r="CA569" s="11"/>
      <c r="CB569" s="4"/>
      <c r="CC569" s="11"/>
      <c r="CD569" s="4"/>
    </row>
    <row r="570" spans="4:82" s="1" customFormat="1" x14ac:dyDescent="0.25">
      <c r="D570" s="2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33"/>
      <c r="AF570" s="33"/>
      <c r="AG570" s="33"/>
      <c r="AH570" s="33"/>
      <c r="AI570" s="33"/>
      <c r="AJ570" s="33"/>
      <c r="AK570" s="4"/>
      <c r="AL570" s="4"/>
      <c r="AM570" s="4"/>
      <c r="AN570" s="4"/>
      <c r="AO570" s="4"/>
      <c r="AP570" s="4"/>
      <c r="AQ570" s="11"/>
      <c r="AR570" s="4"/>
      <c r="AS570" s="11"/>
      <c r="AT570" s="4"/>
      <c r="AU570" s="4"/>
      <c r="AV570" s="4"/>
      <c r="AW570" s="11"/>
      <c r="AX570" s="4"/>
      <c r="AY570" s="11"/>
      <c r="AZ570" s="4"/>
      <c r="BA570" s="4"/>
      <c r="BB570" s="4"/>
      <c r="BC570" s="11"/>
      <c r="BD570" s="4"/>
      <c r="BE570" s="11"/>
      <c r="BF570" s="4"/>
      <c r="BG570" s="4"/>
      <c r="BH570" s="4"/>
      <c r="BI570" s="11"/>
      <c r="BJ570" s="4"/>
      <c r="BK570" s="11"/>
      <c r="BL570" s="4"/>
      <c r="BM570" s="4"/>
      <c r="BN570" s="4"/>
      <c r="BO570" s="11"/>
      <c r="BP570" s="4"/>
      <c r="BQ570" s="11"/>
      <c r="BR570" s="4"/>
      <c r="BS570" s="4"/>
      <c r="BT570" s="4"/>
      <c r="BU570" s="4"/>
      <c r="BV570" s="4"/>
      <c r="BW570" s="4"/>
      <c r="BX570" s="4"/>
      <c r="BY570" s="4"/>
      <c r="BZ570" s="4"/>
      <c r="CA570" s="11"/>
      <c r="CB570" s="4"/>
      <c r="CC570" s="11"/>
      <c r="CD570" s="4"/>
    </row>
    <row r="571" spans="4:82" s="1" customFormat="1" x14ac:dyDescent="0.25">
      <c r="D571" s="2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33"/>
      <c r="AF571" s="33"/>
      <c r="AG571" s="33"/>
      <c r="AH571" s="33"/>
      <c r="AI571" s="33"/>
      <c r="AJ571" s="33"/>
      <c r="AK571" s="4"/>
      <c r="AL571" s="4"/>
      <c r="AM571" s="4"/>
      <c r="AN571" s="4"/>
      <c r="AO571" s="4"/>
      <c r="AP571" s="4"/>
      <c r="AQ571" s="11"/>
      <c r="AR571" s="4"/>
      <c r="AS571" s="11"/>
      <c r="AT571" s="4"/>
      <c r="AU571" s="4"/>
      <c r="AV571" s="4"/>
      <c r="AW571" s="11"/>
      <c r="AX571" s="4"/>
      <c r="AY571" s="11"/>
      <c r="AZ571" s="4"/>
      <c r="BA571" s="4"/>
      <c r="BB571" s="4"/>
      <c r="BC571" s="11"/>
      <c r="BD571" s="4"/>
      <c r="BE571" s="11"/>
      <c r="BF571" s="4"/>
      <c r="BG571" s="4"/>
      <c r="BH571" s="4"/>
      <c r="BI571" s="11"/>
      <c r="BJ571" s="4"/>
      <c r="BK571" s="11"/>
      <c r="BL571" s="4"/>
      <c r="BM571" s="4"/>
      <c r="BN571" s="4"/>
      <c r="BO571" s="11"/>
      <c r="BP571" s="4"/>
      <c r="BQ571" s="11"/>
      <c r="BR571" s="4"/>
      <c r="BS571" s="4"/>
      <c r="BT571" s="4"/>
      <c r="BU571" s="4"/>
      <c r="BV571" s="4"/>
      <c r="BW571" s="4"/>
      <c r="BX571" s="4"/>
      <c r="BY571" s="4"/>
      <c r="BZ571" s="4"/>
      <c r="CA571" s="11"/>
      <c r="CB571" s="4"/>
      <c r="CC571" s="11"/>
      <c r="CD571" s="4"/>
    </row>
    <row r="572" spans="4:82" s="1" customFormat="1" x14ac:dyDescent="0.25">
      <c r="D572" s="2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11"/>
      <c r="AR572" s="4"/>
      <c r="AS572" s="11"/>
      <c r="AT572" s="4"/>
      <c r="AU572" s="4"/>
      <c r="AV572" s="4"/>
      <c r="AW572" s="11"/>
      <c r="AX572" s="4"/>
      <c r="AY572" s="11"/>
      <c r="AZ572" s="4"/>
      <c r="BA572" s="4"/>
      <c r="BB572" s="4"/>
      <c r="BC572" s="11"/>
      <c r="BD572" s="4"/>
      <c r="BE572" s="11"/>
      <c r="BF572" s="4"/>
      <c r="BG572" s="4"/>
      <c r="BH572" s="4"/>
      <c r="BI572" s="11"/>
      <c r="BJ572" s="4"/>
      <c r="BK572" s="11"/>
      <c r="BL572" s="4"/>
      <c r="BM572" s="4"/>
      <c r="BN572" s="4"/>
      <c r="BO572" s="11"/>
      <c r="BP572" s="4"/>
      <c r="BQ572" s="11"/>
      <c r="BR572" s="4"/>
      <c r="BS572" s="4"/>
      <c r="BT572" s="4"/>
      <c r="BU572" s="4"/>
      <c r="BV572" s="4"/>
      <c r="BW572" s="4"/>
      <c r="BX572" s="4"/>
      <c r="BY572" s="4"/>
      <c r="BZ572" s="4"/>
      <c r="CA572" s="11"/>
      <c r="CB572" s="4"/>
      <c r="CC572" s="11"/>
      <c r="CD572" s="4"/>
    </row>
    <row r="573" spans="4:82" s="1" customFormat="1" x14ac:dyDescent="0.25">
      <c r="D573" s="2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11"/>
      <c r="AR573" s="4"/>
      <c r="AS573" s="11"/>
      <c r="AT573" s="4"/>
      <c r="AU573" s="4"/>
      <c r="AV573" s="4"/>
      <c r="AW573" s="11"/>
      <c r="AX573" s="4"/>
      <c r="AY573" s="11"/>
      <c r="AZ573" s="4"/>
      <c r="BA573" s="4"/>
      <c r="BB573" s="4"/>
      <c r="BC573" s="11"/>
      <c r="BD573" s="4"/>
      <c r="BE573" s="11"/>
      <c r="BF573" s="4"/>
      <c r="BG573" s="4"/>
      <c r="BH573" s="4"/>
      <c r="BI573" s="11"/>
      <c r="BJ573" s="4"/>
      <c r="BK573" s="11"/>
      <c r="BL573" s="4"/>
      <c r="BM573" s="4"/>
      <c r="BN573" s="4"/>
      <c r="BO573" s="11"/>
      <c r="BP573" s="4"/>
      <c r="BQ573" s="11"/>
      <c r="BR573" s="4"/>
      <c r="BS573" s="4"/>
      <c r="BT573" s="4"/>
      <c r="BU573" s="4"/>
      <c r="BV573" s="4"/>
      <c r="BW573" s="4"/>
      <c r="BX573" s="4"/>
      <c r="BY573" s="4"/>
      <c r="BZ573" s="4"/>
      <c r="CA573" s="11"/>
      <c r="CB573" s="4"/>
      <c r="CC573" s="11"/>
      <c r="CD573" s="4"/>
    </row>
    <row r="574" spans="4:82" s="1" customFormat="1" x14ac:dyDescent="0.25">
      <c r="D574" s="2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33"/>
      <c r="AF574" s="33"/>
      <c r="AG574" s="33"/>
      <c r="AH574" s="33"/>
      <c r="AI574" s="33"/>
      <c r="AJ574" s="33"/>
      <c r="AK574" s="4"/>
      <c r="AL574" s="4"/>
      <c r="AM574" s="4"/>
      <c r="AN574" s="4"/>
      <c r="AO574" s="4"/>
      <c r="AP574" s="4"/>
      <c r="AQ574" s="11"/>
      <c r="AR574" s="4"/>
      <c r="AS574" s="11"/>
      <c r="AT574" s="4"/>
      <c r="AU574" s="4"/>
      <c r="AV574" s="4"/>
      <c r="AW574" s="11"/>
      <c r="AX574" s="4"/>
      <c r="AY574" s="11"/>
      <c r="AZ574" s="4"/>
      <c r="BA574" s="4"/>
      <c r="BB574" s="4"/>
      <c r="BC574" s="11"/>
      <c r="BD574" s="4"/>
      <c r="BE574" s="11"/>
      <c r="BF574" s="4"/>
      <c r="BG574" s="4"/>
      <c r="BH574" s="4"/>
      <c r="BI574" s="11"/>
      <c r="BJ574" s="4"/>
      <c r="BK574" s="11"/>
      <c r="BL574" s="4"/>
      <c r="BM574" s="4"/>
      <c r="BN574" s="4"/>
      <c r="BO574" s="11"/>
      <c r="BP574" s="4"/>
      <c r="BQ574" s="11"/>
      <c r="BR574" s="4"/>
      <c r="BS574" s="4"/>
      <c r="BT574" s="4"/>
      <c r="BU574" s="4"/>
      <c r="BV574" s="4"/>
      <c r="BW574" s="4"/>
      <c r="BX574" s="4"/>
      <c r="BY574" s="4"/>
      <c r="BZ574" s="4"/>
      <c r="CA574" s="11"/>
      <c r="CB574" s="4"/>
      <c r="CC574" s="11"/>
      <c r="CD574" s="4"/>
    </row>
    <row r="575" spans="4:82" s="1" customFormat="1" x14ac:dyDescent="0.25">
      <c r="D575" s="2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33"/>
      <c r="AF575" s="33"/>
      <c r="AG575" s="33"/>
      <c r="AH575" s="33"/>
      <c r="AI575" s="33"/>
      <c r="AJ575" s="33"/>
      <c r="AK575" s="4"/>
      <c r="AL575" s="4"/>
      <c r="AM575" s="4"/>
      <c r="AN575" s="4"/>
      <c r="AO575" s="4"/>
      <c r="AP575" s="4"/>
      <c r="AQ575" s="11"/>
      <c r="AR575" s="4"/>
      <c r="AS575" s="11"/>
      <c r="AT575" s="4"/>
      <c r="AU575" s="4"/>
      <c r="AV575" s="4"/>
      <c r="AW575" s="11"/>
      <c r="AX575" s="4"/>
      <c r="AY575" s="11"/>
      <c r="AZ575" s="4"/>
      <c r="BA575" s="4"/>
      <c r="BB575" s="4"/>
      <c r="BC575" s="11"/>
      <c r="BD575" s="4"/>
      <c r="BE575" s="11"/>
      <c r="BF575" s="4"/>
      <c r="BG575" s="4"/>
      <c r="BH575" s="4"/>
      <c r="BI575" s="11"/>
      <c r="BJ575" s="4"/>
      <c r="BK575" s="11"/>
      <c r="BL575" s="4"/>
      <c r="BM575" s="4"/>
      <c r="BN575" s="4"/>
      <c r="BO575" s="11"/>
      <c r="BP575" s="4"/>
      <c r="BQ575" s="11"/>
      <c r="BR575" s="4"/>
      <c r="BS575" s="4"/>
      <c r="BT575" s="4"/>
      <c r="BU575" s="4"/>
      <c r="BV575" s="4"/>
      <c r="BW575" s="4"/>
      <c r="BX575" s="4"/>
      <c r="BY575" s="4"/>
      <c r="BZ575" s="4"/>
      <c r="CA575" s="11"/>
      <c r="CB575" s="4"/>
      <c r="CC575" s="11"/>
      <c r="CD575" s="4"/>
    </row>
    <row r="576" spans="4:82" s="1" customFormat="1" x14ac:dyDescent="0.25">
      <c r="D576" s="2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11"/>
      <c r="AR576" s="4"/>
      <c r="AS576" s="11"/>
      <c r="AT576" s="4"/>
      <c r="AU576" s="4"/>
      <c r="AV576" s="4"/>
      <c r="AW576" s="11"/>
      <c r="AX576" s="4"/>
      <c r="AY576" s="11"/>
      <c r="AZ576" s="4"/>
      <c r="BA576" s="4"/>
      <c r="BB576" s="4"/>
      <c r="BC576" s="11"/>
      <c r="BD576" s="4"/>
      <c r="BE576" s="11"/>
      <c r="BF576" s="4"/>
      <c r="BG576" s="4"/>
      <c r="BH576" s="4"/>
      <c r="BI576" s="11"/>
      <c r="BJ576" s="4"/>
      <c r="BK576" s="11"/>
      <c r="BL576" s="4"/>
      <c r="BM576" s="4"/>
      <c r="BN576" s="4"/>
      <c r="BO576" s="11"/>
      <c r="BP576" s="4"/>
      <c r="BQ576" s="11"/>
      <c r="BR576" s="4"/>
      <c r="BS576" s="4"/>
      <c r="BT576" s="4"/>
      <c r="BU576" s="4"/>
      <c r="BV576" s="4"/>
      <c r="BW576" s="4"/>
      <c r="BX576" s="4"/>
      <c r="BY576" s="4"/>
      <c r="BZ576" s="4"/>
      <c r="CA576" s="11"/>
      <c r="CB576" s="4"/>
      <c r="CC576" s="11"/>
      <c r="CD576" s="4"/>
    </row>
    <row r="577" spans="4:82" s="1" customFormat="1" x14ac:dyDescent="0.25">
      <c r="D577" s="2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33"/>
      <c r="AF577" s="33"/>
      <c r="AG577" s="33"/>
      <c r="AH577" s="33"/>
      <c r="AI577" s="33"/>
      <c r="AJ577" s="33"/>
      <c r="AK577" s="4"/>
      <c r="AL577" s="4"/>
      <c r="AM577" s="4"/>
      <c r="AN577" s="4"/>
      <c r="AO577" s="4"/>
      <c r="AP577" s="4"/>
      <c r="AQ577" s="11"/>
      <c r="AR577" s="4"/>
      <c r="AS577" s="11"/>
      <c r="AT577" s="4"/>
      <c r="AU577" s="4"/>
      <c r="AV577" s="4"/>
      <c r="AW577" s="11"/>
      <c r="AX577" s="4"/>
      <c r="AY577" s="11"/>
      <c r="AZ577" s="4"/>
      <c r="BA577" s="4"/>
      <c r="BB577" s="4"/>
      <c r="BC577" s="11"/>
      <c r="BD577" s="4"/>
      <c r="BE577" s="11"/>
      <c r="BF577" s="4"/>
      <c r="BG577" s="4"/>
      <c r="BH577" s="4"/>
      <c r="BI577" s="11"/>
      <c r="BJ577" s="4"/>
      <c r="BK577" s="11"/>
      <c r="BL577" s="4"/>
      <c r="BM577" s="4"/>
      <c r="BN577" s="4"/>
      <c r="BO577" s="11"/>
      <c r="BP577" s="4"/>
      <c r="BQ577" s="11"/>
      <c r="BR577" s="4"/>
      <c r="BS577" s="4"/>
      <c r="BT577" s="4"/>
      <c r="BU577" s="4"/>
      <c r="BV577" s="4"/>
      <c r="BW577" s="4"/>
      <c r="BX577" s="4"/>
      <c r="BY577" s="4"/>
      <c r="BZ577" s="4"/>
      <c r="CA577" s="11"/>
      <c r="CB577" s="4"/>
      <c r="CC577" s="11"/>
      <c r="CD577" s="4"/>
    </row>
    <row r="578" spans="4:82" s="1" customFormat="1" x14ac:dyDescent="0.25">
      <c r="D578" s="2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33"/>
      <c r="AF578" s="33"/>
      <c r="AG578" s="33"/>
      <c r="AH578" s="33"/>
      <c r="AI578" s="33"/>
      <c r="AJ578" s="33"/>
      <c r="AK578" s="4"/>
      <c r="AL578" s="4"/>
      <c r="AM578" s="4"/>
      <c r="AN578" s="4"/>
      <c r="AO578" s="4"/>
      <c r="AP578" s="4"/>
      <c r="AQ578" s="11"/>
      <c r="AR578" s="4"/>
      <c r="AS578" s="11"/>
      <c r="AT578" s="4"/>
      <c r="AU578" s="4"/>
      <c r="AV578" s="4"/>
      <c r="AW578" s="11"/>
      <c r="AX578" s="4"/>
      <c r="AY578" s="11"/>
      <c r="AZ578" s="4"/>
      <c r="BA578" s="4"/>
      <c r="BB578" s="4"/>
      <c r="BC578" s="11"/>
      <c r="BD578" s="4"/>
      <c r="BE578" s="11"/>
      <c r="BF578" s="4"/>
      <c r="BG578" s="4"/>
      <c r="BH578" s="4"/>
      <c r="BI578" s="11"/>
      <c r="BJ578" s="4"/>
      <c r="BK578" s="11"/>
      <c r="BL578" s="4"/>
      <c r="BM578" s="4"/>
      <c r="BN578" s="4"/>
      <c r="BO578" s="11"/>
      <c r="BP578" s="4"/>
      <c r="BQ578" s="11"/>
      <c r="BR578" s="4"/>
      <c r="BS578" s="4"/>
      <c r="BT578" s="4"/>
      <c r="BU578" s="4"/>
      <c r="BV578" s="4"/>
      <c r="BW578" s="4"/>
      <c r="BX578" s="4"/>
      <c r="BY578" s="4"/>
      <c r="BZ578" s="4"/>
      <c r="CA578" s="11"/>
      <c r="CB578" s="4"/>
      <c r="CC578" s="11"/>
      <c r="CD578" s="4"/>
    </row>
    <row r="579" spans="4:82" s="1" customFormat="1" x14ac:dyDescent="0.25">
      <c r="D579" s="2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33"/>
      <c r="AF579" s="33"/>
      <c r="AG579" s="33"/>
      <c r="AH579" s="33"/>
      <c r="AI579" s="33"/>
      <c r="AJ579" s="33"/>
      <c r="AK579" s="4"/>
      <c r="AL579" s="4"/>
      <c r="AM579" s="4"/>
      <c r="AN579" s="4"/>
      <c r="AO579" s="4"/>
      <c r="AP579" s="4"/>
      <c r="AQ579" s="11"/>
      <c r="AR579" s="4"/>
      <c r="AS579" s="11"/>
      <c r="AT579" s="4"/>
      <c r="AU579" s="4"/>
      <c r="AV579" s="4"/>
      <c r="AW579" s="11"/>
      <c r="AX579" s="4"/>
      <c r="AY579" s="11"/>
      <c r="AZ579" s="4"/>
      <c r="BA579" s="4"/>
      <c r="BB579" s="4"/>
      <c r="BC579" s="11"/>
      <c r="BD579" s="4"/>
      <c r="BE579" s="11"/>
      <c r="BF579" s="4"/>
      <c r="BG579" s="4"/>
      <c r="BH579" s="4"/>
      <c r="BI579" s="11"/>
      <c r="BJ579" s="4"/>
      <c r="BK579" s="11"/>
      <c r="BL579" s="4"/>
      <c r="BM579" s="4"/>
      <c r="BN579" s="4"/>
      <c r="BO579" s="11"/>
      <c r="BP579" s="4"/>
      <c r="BQ579" s="11"/>
      <c r="BR579" s="4"/>
      <c r="BS579" s="4"/>
      <c r="BT579" s="4"/>
      <c r="BU579" s="4"/>
      <c r="BV579" s="4"/>
      <c r="BW579" s="4"/>
      <c r="BX579" s="4"/>
      <c r="BY579" s="4"/>
      <c r="BZ579" s="4"/>
      <c r="CA579" s="11"/>
      <c r="CB579" s="4"/>
      <c r="CC579" s="11"/>
      <c r="CD579" s="4"/>
    </row>
    <row r="580" spans="4:82" s="1" customFormat="1" x14ac:dyDescent="0.25">
      <c r="D580" s="2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33"/>
      <c r="AF580" s="33"/>
      <c r="AG580" s="33"/>
      <c r="AH580" s="33"/>
      <c r="AI580" s="33"/>
      <c r="AJ580" s="33"/>
      <c r="AK580" s="4"/>
      <c r="AL580" s="4"/>
      <c r="AM580" s="4"/>
      <c r="AN580" s="4"/>
      <c r="AO580" s="4"/>
      <c r="AP580" s="4"/>
      <c r="AQ580" s="11"/>
      <c r="AR580" s="4"/>
      <c r="AS580" s="11"/>
      <c r="AT580" s="4"/>
      <c r="AU580" s="4"/>
      <c r="AV580" s="4"/>
      <c r="AW580" s="11"/>
      <c r="AX580" s="4"/>
      <c r="AY580" s="11"/>
      <c r="AZ580" s="4"/>
      <c r="BA580" s="4"/>
      <c r="BB580" s="4"/>
      <c r="BC580" s="11"/>
      <c r="BD580" s="4"/>
      <c r="BE580" s="11"/>
      <c r="BF580" s="4"/>
      <c r="BG580" s="4"/>
      <c r="BH580" s="4"/>
      <c r="BI580" s="11"/>
      <c r="BJ580" s="4"/>
      <c r="BK580" s="11"/>
      <c r="BL580" s="4"/>
      <c r="BM580" s="4"/>
      <c r="BN580" s="4"/>
      <c r="BO580" s="11"/>
      <c r="BP580" s="4"/>
      <c r="BQ580" s="11"/>
      <c r="BR580" s="4"/>
      <c r="BS580" s="4"/>
      <c r="BT580" s="4"/>
      <c r="BU580" s="4"/>
      <c r="BV580" s="4"/>
      <c r="BW580" s="4"/>
      <c r="BX580" s="4"/>
      <c r="BY580" s="4"/>
      <c r="BZ580" s="4"/>
      <c r="CA580" s="11"/>
      <c r="CB580" s="4"/>
      <c r="CC580" s="11"/>
      <c r="CD580" s="4"/>
    </row>
    <row r="581" spans="4:82" s="1" customFormat="1" x14ac:dyDescent="0.25">
      <c r="D581" s="2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33"/>
      <c r="AF581" s="33"/>
      <c r="AG581" s="33"/>
      <c r="AH581" s="33"/>
      <c r="AI581" s="33"/>
      <c r="AJ581" s="33"/>
      <c r="AK581" s="4"/>
      <c r="AL581" s="4"/>
      <c r="AM581" s="4"/>
      <c r="AN581" s="4"/>
      <c r="AO581" s="4"/>
      <c r="AP581" s="4"/>
      <c r="AQ581" s="11"/>
      <c r="AR581" s="4"/>
      <c r="AS581" s="11"/>
      <c r="AT581" s="4"/>
      <c r="AU581" s="4"/>
      <c r="AV581" s="4"/>
      <c r="AW581" s="11"/>
      <c r="AX581" s="4"/>
      <c r="AY581" s="11"/>
      <c r="AZ581" s="4"/>
      <c r="BA581" s="4"/>
      <c r="BB581" s="4"/>
      <c r="BC581" s="11"/>
      <c r="BD581" s="4"/>
      <c r="BE581" s="11"/>
      <c r="BF581" s="4"/>
      <c r="BG581" s="4"/>
      <c r="BH581" s="4"/>
      <c r="BI581" s="11"/>
      <c r="BJ581" s="4"/>
      <c r="BK581" s="11"/>
      <c r="BL581" s="4"/>
      <c r="BM581" s="4"/>
      <c r="BN581" s="4"/>
      <c r="BO581" s="11"/>
      <c r="BP581" s="4"/>
      <c r="BQ581" s="11"/>
      <c r="BR581" s="4"/>
      <c r="BS581" s="4"/>
      <c r="BT581" s="4"/>
      <c r="BU581" s="4"/>
      <c r="BV581" s="4"/>
      <c r="BW581" s="4"/>
      <c r="BX581" s="4"/>
      <c r="BY581" s="4"/>
      <c r="BZ581" s="4"/>
      <c r="CA581" s="11"/>
      <c r="CB581" s="4"/>
      <c r="CC581" s="11"/>
      <c r="CD581" s="4"/>
    </row>
    <row r="582" spans="4:82" s="1" customFormat="1" x14ac:dyDescent="0.25">
      <c r="D582" s="2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33"/>
      <c r="AF582" s="33"/>
      <c r="AG582" s="33"/>
      <c r="AH582" s="33"/>
      <c r="AI582" s="33"/>
      <c r="AJ582" s="33"/>
      <c r="AK582" s="4"/>
      <c r="AL582" s="4"/>
      <c r="AM582" s="4"/>
      <c r="AN582" s="4"/>
      <c r="AO582" s="4"/>
      <c r="AP582" s="4"/>
      <c r="AQ582" s="11"/>
      <c r="AR582" s="4"/>
      <c r="AS582" s="11"/>
      <c r="AT582" s="4"/>
      <c r="AU582" s="4"/>
      <c r="AV582" s="4"/>
      <c r="AW582" s="11"/>
      <c r="AX582" s="4"/>
      <c r="AY582" s="11"/>
      <c r="AZ582" s="4"/>
      <c r="BA582" s="4"/>
      <c r="BB582" s="4"/>
      <c r="BC582" s="11"/>
      <c r="BD582" s="4"/>
      <c r="BE582" s="11"/>
      <c r="BF582" s="4"/>
      <c r="BG582" s="4"/>
      <c r="BH582" s="4"/>
      <c r="BI582" s="11"/>
      <c r="BJ582" s="4"/>
      <c r="BK582" s="11"/>
      <c r="BL582" s="4"/>
      <c r="BM582" s="4"/>
      <c r="BN582" s="4"/>
      <c r="BO582" s="11"/>
      <c r="BP582" s="4"/>
      <c r="BQ582" s="11"/>
      <c r="BR582" s="4"/>
      <c r="BS582" s="4"/>
      <c r="BT582" s="4"/>
      <c r="BU582" s="4"/>
      <c r="BV582" s="4"/>
      <c r="BW582" s="4"/>
      <c r="BX582" s="4"/>
      <c r="BY582" s="4"/>
      <c r="BZ582" s="4"/>
      <c r="CA582" s="11"/>
      <c r="CB582" s="4"/>
      <c r="CC582" s="11"/>
      <c r="CD582" s="4"/>
    </row>
    <row r="583" spans="4:82" s="1" customFormat="1" x14ac:dyDescent="0.25">
      <c r="D583" s="2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33"/>
      <c r="AF583" s="33"/>
      <c r="AG583" s="33"/>
      <c r="AH583" s="33"/>
      <c r="AI583" s="33"/>
      <c r="AJ583" s="33"/>
      <c r="AK583" s="4"/>
      <c r="AL583" s="4"/>
      <c r="AM583" s="4"/>
      <c r="AN583" s="4"/>
      <c r="AO583" s="4"/>
      <c r="AP583" s="4"/>
      <c r="AQ583" s="11"/>
      <c r="AR583" s="4"/>
      <c r="AS583" s="11"/>
      <c r="AT583" s="4"/>
      <c r="AU583" s="4"/>
      <c r="AV583" s="4"/>
      <c r="AW583" s="11"/>
      <c r="AX583" s="4"/>
      <c r="AY583" s="11"/>
      <c r="AZ583" s="4"/>
      <c r="BA583" s="4"/>
      <c r="BB583" s="4"/>
      <c r="BC583" s="11"/>
      <c r="BD583" s="4"/>
      <c r="BE583" s="11"/>
      <c r="BF583" s="4"/>
      <c r="BG583" s="4"/>
      <c r="BH583" s="4"/>
      <c r="BI583" s="11"/>
      <c r="BJ583" s="4"/>
      <c r="BK583" s="11"/>
      <c r="BL583" s="4"/>
      <c r="BM583" s="4"/>
      <c r="BN583" s="4"/>
      <c r="BO583" s="11"/>
      <c r="BP583" s="4"/>
      <c r="BQ583" s="11"/>
      <c r="BR583" s="4"/>
      <c r="BS583" s="4"/>
      <c r="BT583" s="4"/>
      <c r="BU583" s="4"/>
      <c r="BV583" s="4"/>
      <c r="BW583" s="4"/>
      <c r="BX583" s="4"/>
      <c r="BY583" s="4"/>
      <c r="BZ583" s="4"/>
      <c r="CA583" s="11"/>
      <c r="CB583" s="4"/>
      <c r="CC583" s="11"/>
      <c r="CD583" s="4"/>
    </row>
    <row r="584" spans="4:82" s="1" customFormat="1" x14ac:dyDescent="0.25">
      <c r="D584" s="2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33"/>
      <c r="AF584" s="33"/>
      <c r="AG584" s="33"/>
      <c r="AH584" s="33"/>
      <c r="AI584" s="33"/>
      <c r="AJ584" s="33"/>
      <c r="AK584" s="4"/>
      <c r="AL584" s="4"/>
      <c r="AM584" s="4"/>
      <c r="AN584" s="4"/>
      <c r="AO584" s="4"/>
      <c r="AP584" s="4"/>
      <c r="AQ584" s="11"/>
      <c r="AR584" s="4"/>
      <c r="AS584" s="11"/>
      <c r="AT584" s="4"/>
      <c r="AU584" s="4"/>
      <c r="AV584" s="4"/>
      <c r="AW584" s="11"/>
      <c r="AX584" s="4"/>
      <c r="AY584" s="11"/>
      <c r="AZ584" s="4"/>
      <c r="BA584" s="4"/>
      <c r="BB584" s="4"/>
      <c r="BC584" s="11"/>
      <c r="BD584" s="4"/>
      <c r="BE584" s="11"/>
      <c r="BF584" s="4"/>
      <c r="BG584" s="4"/>
      <c r="BH584" s="4"/>
      <c r="BI584" s="11"/>
      <c r="BJ584" s="4"/>
      <c r="BK584" s="11"/>
      <c r="BL584" s="4"/>
      <c r="BM584" s="4"/>
      <c r="BN584" s="4"/>
      <c r="BO584" s="11"/>
      <c r="BP584" s="4"/>
      <c r="BQ584" s="11"/>
      <c r="BR584" s="4"/>
      <c r="BS584" s="4"/>
      <c r="BT584" s="4"/>
      <c r="BU584" s="4"/>
      <c r="BV584" s="4"/>
      <c r="BW584" s="4"/>
      <c r="BX584" s="4"/>
      <c r="BY584" s="4"/>
      <c r="BZ584" s="4"/>
      <c r="CA584" s="11"/>
      <c r="CB584" s="4"/>
      <c r="CC584" s="11"/>
      <c r="CD584" s="4"/>
    </row>
    <row r="585" spans="4:82" s="1" customFormat="1" x14ac:dyDescent="0.25">
      <c r="D585" s="2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33"/>
      <c r="AF585" s="33"/>
      <c r="AG585" s="33"/>
      <c r="AH585" s="33"/>
      <c r="AI585" s="33"/>
      <c r="AJ585" s="33"/>
      <c r="AK585" s="4"/>
      <c r="AL585" s="4"/>
      <c r="AM585" s="4"/>
      <c r="AN585" s="4"/>
      <c r="AO585" s="4"/>
      <c r="AP585" s="4"/>
      <c r="AQ585" s="11"/>
      <c r="AR585" s="4"/>
      <c r="AS585" s="11"/>
      <c r="AT585" s="4"/>
      <c r="AU585" s="4"/>
      <c r="AV585" s="4"/>
      <c r="AW585" s="11"/>
      <c r="AX585" s="4"/>
      <c r="AY585" s="11"/>
      <c r="AZ585" s="4"/>
      <c r="BA585" s="4"/>
      <c r="BB585" s="4"/>
      <c r="BC585" s="11"/>
      <c r="BD585" s="4"/>
      <c r="BE585" s="11"/>
      <c r="BF585" s="4"/>
      <c r="BG585" s="4"/>
      <c r="BH585" s="4"/>
      <c r="BI585" s="11"/>
      <c r="BJ585" s="4"/>
      <c r="BK585" s="11"/>
      <c r="BL585" s="4"/>
      <c r="BM585" s="4"/>
      <c r="BN585" s="4"/>
      <c r="BO585" s="11"/>
      <c r="BP585" s="4"/>
      <c r="BQ585" s="11"/>
      <c r="BR585" s="4"/>
      <c r="BS585" s="4"/>
      <c r="BT585" s="4"/>
      <c r="BU585" s="4"/>
      <c r="BV585" s="4"/>
      <c r="BW585" s="4"/>
      <c r="BX585" s="4"/>
      <c r="BY585" s="4"/>
      <c r="BZ585" s="4"/>
      <c r="CA585" s="11"/>
      <c r="CB585" s="4"/>
      <c r="CC585" s="11"/>
      <c r="CD585" s="4"/>
    </row>
    <row r="586" spans="4:82" s="1" customFormat="1" x14ac:dyDescent="0.25">
      <c r="D586" s="2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33"/>
      <c r="AF586" s="33"/>
      <c r="AG586" s="33"/>
      <c r="AH586" s="33"/>
      <c r="AI586" s="33"/>
      <c r="AJ586" s="33"/>
      <c r="AK586" s="4"/>
      <c r="AL586" s="4"/>
      <c r="AM586" s="4"/>
      <c r="AN586" s="4"/>
      <c r="AO586" s="4"/>
      <c r="AP586" s="4"/>
      <c r="AQ586" s="11"/>
      <c r="AR586" s="4"/>
      <c r="AS586" s="11"/>
      <c r="AT586" s="4"/>
      <c r="AU586" s="4"/>
      <c r="AV586" s="4"/>
      <c r="AW586" s="11"/>
      <c r="AX586" s="4"/>
      <c r="AY586" s="11"/>
      <c r="AZ586" s="4"/>
      <c r="BA586" s="4"/>
      <c r="BB586" s="4"/>
      <c r="BC586" s="11"/>
      <c r="BD586" s="4"/>
      <c r="BE586" s="11"/>
      <c r="BF586" s="4"/>
      <c r="BG586" s="4"/>
      <c r="BH586" s="4"/>
      <c r="BI586" s="11"/>
      <c r="BJ586" s="4"/>
      <c r="BK586" s="11"/>
      <c r="BL586" s="4"/>
      <c r="BM586" s="4"/>
      <c r="BN586" s="4"/>
      <c r="BO586" s="11"/>
      <c r="BP586" s="4"/>
      <c r="BQ586" s="11"/>
      <c r="BR586" s="4"/>
      <c r="BS586" s="4"/>
      <c r="BT586" s="4"/>
      <c r="BU586" s="4"/>
      <c r="BV586" s="4"/>
      <c r="BW586" s="4"/>
      <c r="BX586" s="4"/>
      <c r="BY586" s="4"/>
      <c r="BZ586" s="4"/>
      <c r="CA586" s="11"/>
      <c r="CB586" s="4"/>
      <c r="CC586" s="11"/>
      <c r="CD586" s="4"/>
    </row>
    <row r="587" spans="4:82" s="1" customFormat="1" x14ac:dyDescent="0.25">
      <c r="D587" s="2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33"/>
      <c r="AF587" s="33"/>
      <c r="AG587" s="33"/>
      <c r="AH587" s="33"/>
      <c r="AI587" s="33"/>
      <c r="AJ587" s="33"/>
      <c r="AK587" s="4"/>
      <c r="AL587" s="4"/>
      <c r="AM587" s="4"/>
      <c r="AN587" s="4"/>
      <c r="AO587" s="4"/>
      <c r="AP587" s="4"/>
      <c r="AQ587" s="11"/>
      <c r="AR587" s="4"/>
      <c r="AS587" s="11"/>
      <c r="AT587" s="4"/>
      <c r="AU587" s="4"/>
      <c r="AV587" s="4"/>
      <c r="AW587" s="11"/>
      <c r="AX587" s="4"/>
      <c r="AY587" s="11"/>
      <c r="AZ587" s="4"/>
      <c r="BA587" s="4"/>
      <c r="BB587" s="4"/>
      <c r="BC587" s="11"/>
      <c r="BD587" s="4"/>
      <c r="BE587" s="11"/>
      <c r="BF587" s="4"/>
      <c r="BG587" s="4"/>
      <c r="BH587" s="4"/>
      <c r="BI587" s="11"/>
      <c r="BJ587" s="4"/>
      <c r="BK587" s="11"/>
      <c r="BL587" s="4"/>
      <c r="BM587" s="4"/>
      <c r="BN587" s="4"/>
      <c r="BO587" s="11"/>
      <c r="BP587" s="4"/>
      <c r="BQ587" s="11"/>
      <c r="BR587" s="4"/>
      <c r="BS587" s="4"/>
      <c r="BT587" s="4"/>
      <c r="BU587" s="4"/>
      <c r="BV587" s="4"/>
      <c r="BW587" s="4"/>
      <c r="BX587" s="4"/>
      <c r="BY587" s="4"/>
      <c r="BZ587" s="4"/>
      <c r="CA587" s="11"/>
      <c r="CB587" s="4"/>
      <c r="CC587" s="11"/>
      <c r="CD587" s="4"/>
    </row>
    <row r="588" spans="4:82" s="1" customFormat="1" x14ac:dyDescent="0.25">
      <c r="D588" s="2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33"/>
      <c r="AF588" s="33"/>
      <c r="AG588" s="33"/>
      <c r="AH588" s="33"/>
      <c r="AI588" s="33"/>
      <c r="AJ588" s="33"/>
      <c r="AK588" s="4"/>
      <c r="AL588" s="4"/>
      <c r="AM588" s="4"/>
      <c r="AN588" s="4"/>
      <c r="AO588" s="4"/>
      <c r="AP588" s="4"/>
      <c r="AQ588" s="11"/>
      <c r="AR588" s="4"/>
      <c r="AS588" s="11"/>
      <c r="AT588" s="4"/>
      <c r="AU588" s="4"/>
      <c r="AV588" s="4"/>
      <c r="AW588" s="11"/>
      <c r="AX588" s="4"/>
      <c r="AY588" s="11"/>
      <c r="AZ588" s="4"/>
      <c r="BA588" s="4"/>
      <c r="BB588" s="4"/>
      <c r="BC588" s="11"/>
      <c r="BD588" s="4"/>
      <c r="BE588" s="11"/>
      <c r="BF588" s="4"/>
      <c r="BG588" s="4"/>
      <c r="BH588" s="4"/>
      <c r="BI588" s="11"/>
      <c r="BJ588" s="4"/>
      <c r="BK588" s="11"/>
      <c r="BL588" s="4"/>
      <c r="BM588" s="4"/>
      <c r="BN588" s="4"/>
      <c r="BO588" s="11"/>
      <c r="BP588" s="4"/>
      <c r="BQ588" s="11"/>
      <c r="BR588" s="4"/>
      <c r="BS588" s="4"/>
      <c r="BT588" s="4"/>
      <c r="BU588" s="4"/>
      <c r="BV588" s="4"/>
      <c r="BW588" s="4"/>
      <c r="BX588" s="4"/>
      <c r="BY588" s="4"/>
      <c r="BZ588" s="4"/>
      <c r="CA588" s="11"/>
      <c r="CB588" s="4"/>
      <c r="CC588" s="11"/>
      <c r="CD588" s="4"/>
    </row>
    <row r="589" spans="4:82" s="1" customFormat="1" x14ac:dyDescent="0.25">
      <c r="D589" s="2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33"/>
      <c r="AF589" s="33"/>
      <c r="AG589" s="33"/>
      <c r="AH589" s="33"/>
      <c r="AI589" s="33"/>
      <c r="AJ589" s="33"/>
      <c r="AK589" s="4"/>
      <c r="AL589" s="4"/>
      <c r="AM589" s="4"/>
      <c r="AN589" s="4"/>
      <c r="AO589" s="4"/>
      <c r="AP589" s="4"/>
      <c r="AQ589" s="11"/>
      <c r="AR589" s="4"/>
      <c r="AS589" s="11"/>
      <c r="AT589" s="4"/>
      <c r="AU589" s="4"/>
      <c r="AV589" s="4"/>
      <c r="AW589" s="11"/>
      <c r="AX589" s="4"/>
      <c r="AY589" s="11"/>
      <c r="AZ589" s="4"/>
      <c r="BA589" s="4"/>
      <c r="BB589" s="4"/>
      <c r="BC589" s="11"/>
      <c r="BD589" s="4"/>
      <c r="BE589" s="11"/>
      <c r="BF589" s="4"/>
      <c r="BG589" s="4"/>
      <c r="BH589" s="4"/>
      <c r="BI589" s="11"/>
      <c r="BJ589" s="4"/>
      <c r="BK589" s="11"/>
      <c r="BL589" s="4"/>
      <c r="BM589" s="4"/>
      <c r="BN589" s="4"/>
      <c r="BO589" s="11"/>
      <c r="BP589" s="4"/>
      <c r="BQ589" s="11"/>
      <c r="BR589" s="4"/>
      <c r="BS589" s="4"/>
      <c r="BT589" s="4"/>
      <c r="BU589" s="4"/>
      <c r="BV589" s="4"/>
      <c r="BW589" s="4"/>
      <c r="BX589" s="4"/>
      <c r="BY589" s="4"/>
      <c r="BZ589" s="4"/>
      <c r="CA589" s="11"/>
      <c r="CB589" s="4"/>
      <c r="CC589" s="11"/>
      <c r="CD589" s="4"/>
    </row>
    <row r="590" spans="4:82" s="1" customFormat="1" x14ac:dyDescent="0.25">
      <c r="D590" s="2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33"/>
      <c r="AF590" s="33"/>
      <c r="AG590" s="33"/>
      <c r="AH590" s="33"/>
      <c r="AI590" s="33"/>
      <c r="AJ590" s="33"/>
      <c r="AK590" s="4"/>
      <c r="AL590" s="4"/>
      <c r="AM590" s="4"/>
      <c r="AN590" s="4"/>
      <c r="AO590" s="4"/>
      <c r="AP590" s="4"/>
      <c r="AQ590" s="11"/>
      <c r="AR590" s="4"/>
      <c r="AS590" s="11"/>
      <c r="AT590" s="4"/>
      <c r="AU590" s="4"/>
      <c r="AV590" s="4"/>
      <c r="AW590" s="11"/>
      <c r="AX590" s="4"/>
      <c r="AY590" s="11"/>
      <c r="AZ590" s="4"/>
      <c r="BA590" s="4"/>
      <c r="BB590" s="4"/>
      <c r="BC590" s="11"/>
      <c r="BD590" s="4"/>
      <c r="BE590" s="11"/>
      <c r="BF590" s="4"/>
      <c r="BG590" s="4"/>
      <c r="BH590" s="4"/>
      <c r="BI590" s="11"/>
      <c r="BJ590" s="4"/>
      <c r="BK590" s="11"/>
      <c r="BL590" s="4"/>
      <c r="BM590" s="4"/>
      <c r="BN590" s="4"/>
      <c r="BO590" s="11"/>
      <c r="BP590" s="4"/>
      <c r="BQ590" s="11"/>
      <c r="BR590" s="4"/>
      <c r="BS590" s="4"/>
      <c r="BT590" s="4"/>
      <c r="BU590" s="4"/>
      <c r="BV590" s="4"/>
      <c r="BW590" s="4"/>
      <c r="BX590" s="4"/>
      <c r="BY590" s="4"/>
      <c r="BZ590" s="4"/>
      <c r="CA590" s="11"/>
      <c r="CB590" s="4"/>
      <c r="CC590" s="11"/>
      <c r="CD590" s="4"/>
    </row>
    <row r="591" spans="4:82" s="1" customFormat="1" x14ac:dyDescent="0.25">
      <c r="D591" s="2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11"/>
      <c r="AR591" s="4"/>
      <c r="AS591" s="11"/>
      <c r="AT591" s="4"/>
      <c r="AU591" s="4"/>
      <c r="AV591" s="4"/>
      <c r="AW591" s="11"/>
      <c r="AX591" s="4"/>
      <c r="AY591" s="11"/>
      <c r="AZ591" s="4"/>
      <c r="BA591" s="4"/>
      <c r="BB591" s="4"/>
      <c r="BC591" s="11"/>
      <c r="BD591" s="4"/>
      <c r="BE591" s="11"/>
      <c r="BF591" s="4"/>
      <c r="BG591" s="4"/>
      <c r="BH591" s="4"/>
      <c r="BI591" s="11"/>
      <c r="BJ591" s="4"/>
      <c r="BK591" s="11"/>
      <c r="BL591" s="4"/>
      <c r="BM591" s="4"/>
      <c r="BN591" s="4"/>
      <c r="BO591" s="11"/>
      <c r="BP591" s="4"/>
      <c r="BQ591" s="11"/>
      <c r="BR591" s="4"/>
      <c r="BS591" s="4"/>
      <c r="BT591" s="4"/>
      <c r="BU591" s="4"/>
      <c r="BV591" s="4"/>
      <c r="BW591" s="4"/>
      <c r="BX591" s="4"/>
      <c r="BY591" s="4"/>
      <c r="BZ591" s="4"/>
      <c r="CA591" s="11"/>
      <c r="CB591" s="4"/>
      <c r="CC591" s="11"/>
      <c r="CD591" s="4"/>
    </row>
    <row r="592" spans="4:82" s="1" customFormat="1" x14ac:dyDescent="0.25">
      <c r="D592" s="2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33"/>
      <c r="AF592" s="33"/>
      <c r="AG592" s="33"/>
      <c r="AH592" s="33"/>
      <c r="AI592" s="33"/>
      <c r="AJ592" s="33"/>
      <c r="AK592" s="4"/>
      <c r="AL592" s="4"/>
      <c r="AM592" s="4"/>
      <c r="AN592" s="4"/>
      <c r="AO592" s="4"/>
      <c r="AP592" s="4"/>
      <c r="AQ592" s="11"/>
      <c r="AR592" s="4"/>
      <c r="AS592" s="11"/>
      <c r="AT592" s="4"/>
      <c r="AU592" s="4"/>
      <c r="AV592" s="4"/>
      <c r="AW592" s="11"/>
      <c r="AX592" s="4"/>
      <c r="AY592" s="11"/>
      <c r="AZ592" s="4"/>
      <c r="BA592" s="4"/>
      <c r="BB592" s="4"/>
      <c r="BC592" s="11"/>
      <c r="BD592" s="4"/>
      <c r="BE592" s="11"/>
      <c r="BF592" s="4"/>
      <c r="BG592" s="4"/>
      <c r="BH592" s="4"/>
      <c r="BI592" s="11"/>
      <c r="BJ592" s="4"/>
      <c r="BK592" s="11"/>
      <c r="BL592" s="4"/>
      <c r="BM592" s="4"/>
      <c r="BN592" s="4"/>
      <c r="BO592" s="11"/>
      <c r="BP592" s="4"/>
      <c r="BQ592" s="11"/>
      <c r="BR592" s="4"/>
      <c r="BS592" s="4"/>
      <c r="BT592" s="4"/>
      <c r="BU592" s="4"/>
      <c r="BV592" s="4"/>
      <c r="BW592" s="4"/>
      <c r="BX592" s="4"/>
      <c r="BY592" s="4"/>
      <c r="BZ592" s="4"/>
      <c r="CA592" s="11"/>
      <c r="CB592" s="4"/>
      <c r="CC592" s="11"/>
      <c r="CD592" s="4"/>
    </row>
    <row r="593" spans="4:82" s="1" customFormat="1" x14ac:dyDescent="0.25">
      <c r="D593" s="2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33"/>
      <c r="AF593" s="33"/>
      <c r="AG593" s="33"/>
      <c r="AH593" s="33"/>
      <c r="AI593" s="33"/>
      <c r="AJ593" s="33"/>
      <c r="AK593" s="4"/>
      <c r="AL593" s="4"/>
      <c r="AM593" s="4"/>
      <c r="AN593" s="4"/>
      <c r="AO593" s="4"/>
      <c r="AP593" s="4"/>
      <c r="AQ593" s="11"/>
      <c r="AR593" s="4"/>
      <c r="AS593" s="11"/>
      <c r="AT593" s="4"/>
      <c r="AU593" s="4"/>
      <c r="AV593" s="4"/>
      <c r="AW593" s="11"/>
      <c r="AX593" s="4"/>
      <c r="AY593" s="11"/>
      <c r="AZ593" s="4"/>
      <c r="BA593" s="4"/>
      <c r="BB593" s="4"/>
      <c r="BC593" s="11"/>
      <c r="BD593" s="4"/>
      <c r="BE593" s="11"/>
      <c r="BF593" s="4"/>
      <c r="BG593" s="4"/>
      <c r="BH593" s="4"/>
      <c r="BI593" s="11"/>
      <c r="BJ593" s="4"/>
      <c r="BK593" s="11"/>
      <c r="BL593" s="4"/>
      <c r="BM593" s="4"/>
      <c r="BN593" s="4"/>
      <c r="BO593" s="11"/>
      <c r="BP593" s="4"/>
      <c r="BQ593" s="11"/>
      <c r="BR593" s="4"/>
      <c r="BS593" s="4"/>
      <c r="BT593" s="4"/>
      <c r="BU593" s="4"/>
      <c r="BV593" s="4"/>
      <c r="BW593" s="4"/>
      <c r="BX593" s="4"/>
      <c r="BY593" s="4"/>
      <c r="BZ593" s="4"/>
      <c r="CA593" s="11"/>
      <c r="CB593" s="4"/>
      <c r="CC593" s="11"/>
      <c r="CD593" s="4"/>
    </row>
    <row r="594" spans="4:82" s="1" customFormat="1" x14ac:dyDescent="0.25">
      <c r="D594" s="2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33"/>
      <c r="AF594" s="33"/>
      <c r="AG594" s="33"/>
      <c r="AH594" s="33"/>
      <c r="AI594" s="33"/>
      <c r="AJ594" s="33"/>
      <c r="AK594" s="4"/>
      <c r="AL594" s="4"/>
      <c r="AM594" s="4"/>
      <c r="AN594" s="4"/>
      <c r="AO594" s="4"/>
      <c r="AP594" s="4"/>
      <c r="AQ594" s="11"/>
      <c r="AR594" s="4"/>
      <c r="AS594" s="11"/>
      <c r="AT594" s="4"/>
      <c r="AU594" s="4"/>
      <c r="AV594" s="4"/>
      <c r="AW594" s="11"/>
      <c r="AX594" s="4"/>
      <c r="AY594" s="11"/>
      <c r="AZ594" s="4"/>
      <c r="BA594" s="4"/>
      <c r="BB594" s="4"/>
      <c r="BC594" s="11"/>
      <c r="BD594" s="4"/>
      <c r="BE594" s="11"/>
      <c r="BF594" s="4"/>
      <c r="BG594" s="4"/>
      <c r="BH594" s="4"/>
      <c r="BI594" s="11"/>
      <c r="BJ594" s="4"/>
      <c r="BK594" s="11"/>
      <c r="BL594" s="4"/>
      <c r="BM594" s="4"/>
      <c r="BN594" s="4"/>
      <c r="BO594" s="11"/>
      <c r="BP594" s="4"/>
      <c r="BQ594" s="11"/>
      <c r="BR594" s="4"/>
      <c r="BS594" s="4"/>
      <c r="BT594" s="4"/>
      <c r="BU594" s="4"/>
      <c r="BV594" s="4"/>
      <c r="BW594" s="4"/>
      <c r="BX594" s="4"/>
      <c r="BY594" s="4"/>
      <c r="BZ594" s="4"/>
      <c r="CA594" s="11"/>
      <c r="CB594" s="4"/>
      <c r="CC594" s="11"/>
      <c r="CD594" s="4"/>
    </row>
    <row r="595" spans="4:82" s="1" customFormat="1" x14ac:dyDescent="0.25">
      <c r="D595" s="2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33"/>
      <c r="AF595" s="33"/>
      <c r="AG595" s="33"/>
      <c r="AH595" s="33"/>
      <c r="AI595" s="33"/>
      <c r="AJ595" s="33"/>
      <c r="AK595" s="4"/>
      <c r="AL595" s="4"/>
      <c r="AM595" s="4"/>
      <c r="AN595" s="4"/>
      <c r="AO595" s="4"/>
      <c r="AP595" s="4"/>
      <c r="AQ595" s="11"/>
      <c r="AR595" s="4"/>
      <c r="AS595" s="11"/>
      <c r="AT595" s="4"/>
      <c r="AU595" s="4"/>
      <c r="AV595" s="4"/>
      <c r="AW595" s="11"/>
      <c r="AX595" s="4"/>
      <c r="AY595" s="11"/>
      <c r="AZ595" s="4"/>
      <c r="BA595" s="4"/>
      <c r="BB595" s="4"/>
      <c r="BC595" s="11"/>
      <c r="BD595" s="4"/>
      <c r="BE595" s="11"/>
      <c r="BF595" s="4"/>
      <c r="BG595" s="4"/>
      <c r="BH595" s="4"/>
      <c r="BI595" s="11"/>
      <c r="BJ595" s="4"/>
      <c r="BK595" s="11"/>
      <c r="BL595" s="4"/>
      <c r="BM595" s="4"/>
      <c r="BN595" s="4"/>
      <c r="BO595" s="11"/>
      <c r="BP595" s="4"/>
      <c r="BQ595" s="11"/>
      <c r="BR595" s="4"/>
      <c r="BS595" s="4"/>
      <c r="BT595" s="4"/>
      <c r="BU595" s="4"/>
      <c r="BV595" s="4"/>
      <c r="BW595" s="4"/>
      <c r="BX595" s="4"/>
      <c r="BY595" s="4"/>
      <c r="BZ595" s="4"/>
      <c r="CA595" s="11"/>
      <c r="CB595" s="4"/>
      <c r="CC595" s="11"/>
      <c r="CD595" s="4"/>
    </row>
    <row r="596" spans="4:82" s="1" customFormat="1" x14ac:dyDescent="0.25">
      <c r="D596" s="2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11"/>
      <c r="AR596" s="4"/>
      <c r="AS596" s="11"/>
      <c r="AT596" s="4"/>
      <c r="AU596" s="4"/>
      <c r="AV596" s="4"/>
      <c r="AW596" s="11"/>
      <c r="AX596" s="4"/>
      <c r="AY596" s="11"/>
      <c r="AZ596" s="4"/>
      <c r="BA596" s="4"/>
      <c r="BB596" s="4"/>
      <c r="BC596" s="11"/>
      <c r="BD596" s="4"/>
      <c r="BE596" s="11"/>
      <c r="BF596" s="4"/>
      <c r="BG596" s="4"/>
      <c r="BH596" s="4"/>
      <c r="BI596" s="11"/>
      <c r="BJ596" s="4"/>
      <c r="BK596" s="11"/>
      <c r="BL596" s="4"/>
      <c r="BM596" s="4"/>
      <c r="BN596" s="4"/>
      <c r="BO596" s="11"/>
      <c r="BP596" s="4"/>
      <c r="BQ596" s="11"/>
      <c r="BR596" s="4"/>
      <c r="BS596" s="4"/>
      <c r="BT596" s="4"/>
      <c r="BU596" s="4"/>
      <c r="BV596" s="4"/>
      <c r="BW596" s="4"/>
      <c r="BX596" s="4"/>
      <c r="BY596" s="4"/>
      <c r="BZ596" s="4"/>
      <c r="CA596" s="11"/>
      <c r="CB596" s="4"/>
      <c r="CC596" s="11"/>
      <c r="CD596" s="4"/>
    </row>
    <row r="597" spans="4:82" s="1" customFormat="1" x14ac:dyDescent="0.25">
      <c r="D597" s="2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33"/>
      <c r="AF597" s="33"/>
      <c r="AG597" s="33"/>
      <c r="AH597" s="33"/>
      <c r="AI597" s="33"/>
      <c r="AJ597" s="33"/>
      <c r="AK597" s="4"/>
      <c r="AL597" s="4"/>
      <c r="AM597" s="4"/>
      <c r="AN597" s="4"/>
      <c r="AO597" s="4"/>
      <c r="AP597" s="4"/>
      <c r="AQ597" s="11"/>
      <c r="AR597" s="4"/>
      <c r="AS597" s="11"/>
      <c r="AT597" s="4"/>
      <c r="AU597" s="4"/>
      <c r="AV597" s="4"/>
      <c r="AW597" s="11"/>
      <c r="AX597" s="4"/>
      <c r="AY597" s="11"/>
      <c r="AZ597" s="4"/>
      <c r="BA597" s="4"/>
      <c r="BB597" s="4"/>
      <c r="BC597" s="11"/>
      <c r="BD597" s="4"/>
      <c r="BE597" s="11"/>
      <c r="BF597" s="4"/>
      <c r="BG597" s="4"/>
      <c r="BH597" s="4"/>
      <c r="BI597" s="11"/>
      <c r="BJ597" s="4"/>
      <c r="BK597" s="11"/>
      <c r="BL597" s="4"/>
      <c r="BM597" s="4"/>
      <c r="BN597" s="4"/>
      <c r="BO597" s="11"/>
      <c r="BP597" s="4"/>
      <c r="BQ597" s="11"/>
      <c r="BR597" s="4"/>
      <c r="BS597" s="4"/>
      <c r="BT597" s="4"/>
      <c r="BU597" s="4"/>
      <c r="BV597" s="4"/>
      <c r="BW597" s="4"/>
      <c r="BX597" s="4"/>
      <c r="BY597" s="4"/>
      <c r="BZ597" s="4"/>
      <c r="CA597" s="11"/>
      <c r="CB597" s="4"/>
      <c r="CC597" s="11"/>
      <c r="CD597" s="4"/>
    </row>
    <row r="598" spans="4:82" s="1" customFormat="1" x14ac:dyDescent="0.25">
      <c r="D598" s="25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9"/>
      <c r="AF598" s="9"/>
      <c r="AG598" s="9"/>
      <c r="AH598" s="9"/>
      <c r="AI598" s="9"/>
      <c r="AJ598" s="9"/>
      <c r="AO598" s="8"/>
      <c r="AP598" s="8"/>
      <c r="AQ598" s="11"/>
      <c r="AR598" s="8"/>
      <c r="AS598" s="11"/>
      <c r="AT598" s="8"/>
      <c r="AU598" s="8"/>
      <c r="AV598" s="8"/>
      <c r="AW598" s="11"/>
      <c r="AX598" s="8"/>
      <c r="AY598" s="11"/>
      <c r="AZ598" s="8"/>
      <c r="BA598" s="8"/>
      <c r="BB598" s="8"/>
      <c r="BC598" s="11"/>
      <c r="BD598" s="8"/>
      <c r="BE598" s="11"/>
      <c r="BF598" s="8"/>
      <c r="BG598" s="8"/>
      <c r="BH598" s="8"/>
      <c r="BI598" s="8"/>
      <c r="BJ598" s="8"/>
      <c r="BK598" s="8"/>
      <c r="BL598" s="8"/>
      <c r="BM598" s="8"/>
      <c r="BN598" s="8"/>
      <c r="BO598" s="11"/>
      <c r="BP598" s="8"/>
      <c r="BQ598" s="11"/>
      <c r="BR598" s="8"/>
      <c r="BS598" s="8"/>
      <c r="BT598" s="8"/>
      <c r="BU598" s="8"/>
      <c r="BV598" s="8"/>
      <c r="BW598" s="8"/>
      <c r="BX598" s="8"/>
    </row>
    <row r="599" spans="4:82" s="1" customFormat="1" x14ac:dyDescent="0.25">
      <c r="D599" s="25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9"/>
      <c r="AF599" s="9"/>
      <c r="AG599" s="9"/>
      <c r="AH599" s="9"/>
      <c r="AI599" s="9"/>
      <c r="AJ599" s="9"/>
      <c r="AO599" s="8"/>
      <c r="AP599" s="8"/>
      <c r="AQ599" s="11"/>
      <c r="AR599" s="8"/>
      <c r="AS599" s="11"/>
      <c r="AT599" s="8"/>
      <c r="AU599" s="8"/>
      <c r="AV599" s="8"/>
      <c r="AW599" s="11"/>
      <c r="AX599" s="8"/>
      <c r="AY599" s="11"/>
      <c r="AZ599" s="8"/>
      <c r="BA599" s="8"/>
      <c r="BB599" s="8"/>
      <c r="BC599" s="11"/>
      <c r="BD599" s="8"/>
      <c r="BE599" s="11"/>
      <c r="BF599" s="8"/>
      <c r="BG599" s="8"/>
      <c r="BH599" s="8"/>
      <c r="BI599" s="8"/>
      <c r="BJ599" s="8"/>
      <c r="BK599" s="8"/>
      <c r="BL599" s="8"/>
      <c r="BM599" s="8"/>
      <c r="BN599" s="8"/>
      <c r="BO599" s="11"/>
      <c r="BP599" s="8"/>
      <c r="BQ599" s="11"/>
      <c r="BR599" s="8"/>
      <c r="BS599" s="8"/>
      <c r="BT599" s="8"/>
      <c r="BU599" s="8"/>
      <c r="BV599" s="8"/>
      <c r="BW599" s="8"/>
      <c r="BX599" s="8"/>
    </row>
    <row r="600" spans="4:82" s="1" customFormat="1" x14ac:dyDescent="0.25">
      <c r="D600" s="25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9"/>
      <c r="AF600" s="9"/>
      <c r="AG600" s="9"/>
      <c r="AH600" s="9"/>
      <c r="AI600" s="9"/>
      <c r="AJ600" s="9"/>
      <c r="AO600" s="8"/>
      <c r="AP600" s="8"/>
      <c r="AQ600" s="11"/>
      <c r="AR600" s="8"/>
      <c r="AS600" s="11"/>
      <c r="AT600" s="8"/>
      <c r="AU600" s="8"/>
      <c r="AV600" s="8"/>
      <c r="AW600" s="11"/>
      <c r="AX600" s="8"/>
      <c r="AY600" s="11"/>
      <c r="AZ600" s="8"/>
      <c r="BA600" s="8"/>
      <c r="BB600" s="8"/>
      <c r="BC600" s="11"/>
      <c r="BD600" s="8"/>
      <c r="BE600" s="11"/>
      <c r="BF600" s="8"/>
      <c r="BG600" s="8"/>
      <c r="BH600" s="8"/>
      <c r="BI600" s="8"/>
      <c r="BJ600" s="8"/>
      <c r="BK600" s="8"/>
      <c r="BL600" s="8"/>
      <c r="BM600" s="8"/>
      <c r="BN600" s="8"/>
      <c r="BO600" s="11"/>
      <c r="BP600" s="8"/>
      <c r="BQ600" s="11"/>
      <c r="BR600" s="8"/>
      <c r="BS600" s="8"/>
      <c r="BT600" s="8"/>
      <c r="BU600" s="8"/>
      <c r="BV600" s="8"/>
      <c r="BW600" s="8"/>
      <c r="BX600" s="8"/>
    </row>
    <row r="601" spans="4:82" s="1" customFormat="1" x14ac:dyDescent="0.25">
      <c r="D601" s="25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O601" s="8"/>
      <c r="AP601" s="8"/>
      <c r="AQ601" s="11"/>
      <c r="AR601" s="8"/>
      <c r="AS601" s="11"/>
      <c r="AT601" s="8"/>
      <c r="AU601" s="8"/>
      <c r="AV601" s="8"/>
      <c r="AW601" s="11"/>
      <c r="AX601" s="8"/>
      <c r="AY601" s="11"/>
      <c r="AZ601" s="8"/>
      <c r="BA601" s="8"/>
      <c r="BB601" s="8"/>
      <c r="BC601" s="11"/>
      <c r="BD601" s="8"/>
      <c r="BE601" s="11"/>
      <c r="BF601" s="8"/>
      <c r="BG601" s="8"/>
      <c r="BH601" s="8"/>
      <c r="BI601" s="8"/>
      <c r="BJ601" s="8"/>
      <c r="BK601" s="8"/>
      <c r="BL601" s="8"/>
      <c r="BM601" s="8"/>
      <c r="BN601" s="8"/>
      <c r="BO601" s="11"/>
      <c r="BP601" s="8"/>
      <c r="BQ601" s="11"/>
      <c r="BR601" s="8"/>
      <c r="BS601" s="8"/>
      <c r="BT601" s="8"/>
      <c r="BU601" s="8"/>
      <c r="BV601" s="8"/>
      <c r="BW601" s="8"/>
      <c r="BX601" s="8"/>
    </row>
    <row r="602" spans="4:82" s="1" customFormat="1" x14ac:dyDescent="0.25">
      <c r="D602" s="25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9"/>
      <c r="AF602" s="9"/>
      <c r="AG602" s="9"/>
      <c r="AH602" s="9"/>
      <c r="AI602" s="9"/>
      <c r="AJ602" s="9"/>
      <c r="AO602" s="8"/>
      <c r="AP602" s="8"/>
      <c r="AQ602" s="11"/>
      <c r="AR602" s="8"/>
      <c r="AS602" s="11"/>
      <c r="AT602" s="8"/>
      <c r="AU602" s="8"/>
      <c r="AV602" s="8"/>
      <c r="AW602" s="11"/>
      <c r="AX602" s="8"/>
      <c r="AY602" s="11"/>
      <c r="AZ602" s="8"/>
      <c r="BA602" s="8"/>
      <c r="BB602" s="8"/>
      <c r="BC602" s="11"/>
      <c r="BD602" s="8"/>
      <c r="BE602" s="11"/>
      <c r="BF602" s="8"/>
      <c r="BG602" s="8"/>
      <c r="BH602" s="8"/>
      <c r="BI602" s="8"/>
      <c r="BJ602" s="8"/>
      <c r="BK602" s="8"/>
      <c r="BL602" s="8"/>
      <c r="BM602" s="8"/>
      <c r="BN602" s="8"/>
      <c r="BO602" s="11"/>
      <c r="BP602" s="8"/>
      <c r="BQ602" s="11"/>
      <c r="BR602" s="8"/>
      <c r="BS602" s="8"/>
      <c r="BT602" s="8"/>
      <c r="BU602" s="8"/>
      <c r="BV602" s="8"/>
      <c r="BW602" s="8"/>
      <c r="BX602" s="8"/>
    </row>
    <row r="603" spans="4:82" s="1" customFormat="1" x14ac:dyDescent="0.25">
      <c r="D603" s="25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9"/>
      <c r="AF603" s="9"/>
      <c r="AG603" s="9"/>
      <c r="AH603" s="9"/>
      <c r="AI603" s="9"/>
      <c r="AJ603" s="9"/>
      <c r="AO603" s="8"/>
      <c r="AP603" s="8"/>
      <c r="AQ603" s="11"/>
      <c r="AR603" s="8"/>
      <c r="AS603" s="11"/>
      <c r="AT603" s="8"/>
      <c r="AU603" s="8"/>
      <c r="AV603" s="8"/>
      <c r="AW603" s="11"/>
      <c r="AX603" s="8"/>
      <c r="AY603" s="11"/>
      <c r="AZ603" s="8"/>
      <c r="BA603" s="8"/>
      <c r="BB603" s="8"/>
      <c r="BC603" s="11"/>
      <c r="BD603" s="8"/>
      <c r="BE603" s="11"/>
      <c r="BF603" s="8"/>
      <c r="BG603" s="8"/>
      <c r="BH603" s="8"/>
      <c r="BI603" s="8"/>
      <c r="BJ603" s="8"/>
      <c r="BK603" s="8"/>
      <c r="BL603" s="8"/>
      <c r="BM603" s="8"/>
      <c r="BN603" s="8"/>
      <c r="BO603" s="11"/>
      <c r="BP603" s="8"/>
      <c r="BQ603" s="11"/>
      <c r="BR603" s="8"/>
      <c r="BS603" s="8"/>
      <c r="BT603" s="8"/>
      <c r="BU603" s="8"/>
      <c r="BV603" s="8"/>
      <c r="BW603" s="8"/>
      <c r="BX603" s="8"/>
    </row>
    <row r="604" spans="4:82" s="1" customFormat="1" x14ac:dyDescent="0.25">
      <c r="D604" s="25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9"/>
      <c r="AF604" s="9"/>
      <c r="AG604" s="9"/>
      <c r="AH604" s="9"/>
      <c r="AI604" s="9"/>
      <c r="AJ604" s="9"/>
      <c r="AO604" s="8"/>
      <c r="AP604" s="8"/>
      <c r="AQ604" s="11"/>
      <c r="AR604" s="8"/>
      <c r="AS604" s="11"/>
      <c r="AT604" s="8"/>
      <c r="AU604" s="8"/>
      <c r="AV604" s="8"/>
      <c r="AW604" s="11"/>
      <c r="AX604" s="8"/>
      <c r="AY604" s="11"/>
      <c r="AZ604" s="8"/>
      <c r="BA604" s="8"/>
      <c r="BB604" s="8"/>
      <c r="BC604" s="11"/>
      <c r="BD604" s="8"/>
      <c r="BE604" s="11"/>
      <c r="BF604" s="8"/>
      <c r="BG604" s="8"/>
      <c r="BH604" s="8"/>
      <c r="BI604" s="8"/>
      <c r="BJ604" s="8"/>
      <c r="BK604" s="8"/>
      <c r="BL604" s="8"/>
      <c r="BM604" s="8"/>
      <c r="BN604" s="8"/>
      <c r="BO604" s="11"/>
      <c r="BP604" s="8"/>
      <c r="BQ604" s="11"/>
      <c r="BR604" s="8"/>
      <c r="BS604" s="8"/>
      <c r="BT604" s="8"/>
      <c r="BU604" s="8"/>
      <c r="BV604" s="8"/>
      <c r="BW604" s="8"/>
      <c r="BX604" s="8"/>
    </row>
    <row r="605" spans="4:82" s="1" customFormat="1" x14ac:dyDescent="0.25">
      <c r="D605" s="25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9"/>
      <c r="AF605" s="9"/>
      <c r="AG605" s="9"/>
      <c r="AH605" s="9"/>
      <c r="AI605" s="9"/>
      <c r="AJ605" s="9"/>
      <c r="AO605" s="8"/>
      <c r="AP605" s="8"/>
      <c r="AQ605" s="11"/>
      <c r="AR605" s="8"/>
      <c r="AS605" s="11"/>
      <c r="AT605" s="8"/>
      <c r="AU605" s="8"/>
      <c r="AV605" s="8"/>
      <c r="AW605" s="11"/>
      <c r="AX605" s="8"/>
      <c r="AY605" s="11"/>
      <c r="AZ605" s="8"/>
      <c r="BA605" s="8"/>
      <c r="BB605" s="8"/>
      <c r="BC605" s="11"/>
      <c r="BD605" s="8"/>
      <c r="BE605" s="11"/>
      <c r="BF605" s="8"/>
      <c r="BG605" s="8"/>
      <c r="BH605" s="8"/>
      <c r="BI605" s="8"/>
      <c r="BJ605" s="8"/>
      <c r="BK605" s="8"/>
      <c r="BL605" s="8"/>
      <c r="BM605" s="8"/>
      <c r="BN605" s="8"/>
      <c r="BO605" s="11"/>
      <c r="BP605" s="8"/>
      <c r="BQ605" s="11"/>
      <c r="BR605" s="8"/>
      <c r="BS605" s="8"/>
      <c r="BT605" s="8"/>
      <c r="BU605" s="8"/>
      <c r="BV605" s="8"/>
      <c r="BW605" s="8"/>
      <c r="BX605" s="8"/>
    </row>
    <row r="606" spans="4:82" s="1" customFormat="1" x14ac:dyDescent="0.25">
      <c r="D606" s="25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9"/>
      <c r="AF606" s="9"/>
      <c r="AG606" s="9"/>
      <c r="AH606" s="9"/>
      <c r="AI606" s="9"/>
      <c r="AJ606" s="9"/>
      <c r="AO606" s="8"/>
      <c r="AP606" s="8"/>
      <c r="AQ606" s="11"/>
      <c r="AR606" s="8"/>
      <c r="AS606" s="11"/>
      <c r="AT606" s="8"/>
      <c r="AU606" s="8"/>
      <c r="AV606" s="8"/>
      <c r="AW606" s="11"/>
      <c r="AX606" s="8"/>
      <c r="AY606" s="11"/>
      <c r="AZ606" s="8"/>
      <c r="BA606" s="8"/>
      <c r="BB606" s="8"/>
      <c r="BC606" s="11"/>
      <c r="BD606" s="8"/>
      <c r="BE606" s="11"/>
      <c r="BF606" s="8"/>
      <c r="BG606" s="8"/>
      <c r="BH606" s="8"/>
      <c r="BI606" s="8"/>
      <c r="BJ606" s="8"/>
      <c r="BK606" s="8"/>
      <c r="BL606" s="8"/>
      <c r="BM606" s="8"/>
      <c r="BN606" s="8"/>
      <c r="BO606" s="11"/>
      <c r="BP606" s="8"/>
      <c r="BQ606" s="11"/>
      <c r="BR606" s="8"/>
      <c r="BS606" s="8"/>
      <c r="BT606" s="8"/>
      <c r="BU606" s="8"/>
      <c r="BV606" s="8"/>
      <c r="BW606" s="8"/>
      <c r="BX606" s="8"/>
    </row>
    <row r="607" spans="4:82" s="1" customFormat="1" x14ac:dyDescent="0.25">
      <c r="D607" s="25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9"/>
      <c r="AF607" s="9"/>
      <c r="AG607" s="9"/>
      <c r="AH607" s="9"/>
      <c r="AI607" s="9"/>
      <c r="AJ607" s="9"/>
      <c r="AO607" s="8"/>
      <c r="AP607" s="8"/>
      <c r="AQ607" s="11"/>
      <c r="AR607" s="8"/>
      <c r="AS607" s="11"/>
      <c r="AT607" s="8"/>
      <c r="AU607" s="8"/>
      <c r="AV607" s="8"/>
      <c r="AW607" s="11"/>
      <c r="AX607" s="8"/>
      <c r="AY607" s="11"/>
      <c r="AZ607" s="8"/>
      <c r="BA607" s="8"/>
      <c r="BB607" s="8"/>
      <c r="BC607" s="11"/>
      <c r="BD607" s="8"/>
      <c r="BE607" s="11"/>
      <c r="BF607" s="8"/>
      <c r="BG607" s="8"/>
      <c r="BH607" s="8"/>
      <c r="BI607" s="8"/>
      <c r="BJ607" s="8"/>
      <c r="BK607" s="8"/>
      <c r="BL607" s="8"/>
      <c r="BM607" s="8"/>
      <c r="BN607" s="8"/>
      <c r="BO607" s="11"/>
      <c r="BP607" s="8"/>
      <c r="BQ607" s="11"/>
      <c r="BR607" s="8"/>
      <c r="BS607" s="8"/>
      <c r="BT607" s="8"/>
      <c r="BU607" s="8"/>
      <c r="BV607" s="8"/>
      <c r="BW607" s="8"/>
      <c r="BX607" s="8"/>
    </row>
    <row r="608" spans="4:82" s="1" customFormat="1" x14ac:dyDescent="0.25">
      <c r="D608" s="25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9"/>
      <c r="AF608" s="9"/>
      <c r="AG608" s="9"/>
      <c r="AH608" s="9"/>
      <c r="AI608" s="9"/>
      <c r="AJ608" s="9"/>
      <c r="AO608" s="8"/>
      <c r="AP608" s="8"/>
      <c r="AQ608" s="11"/>
      <c r="AR608" s="8"/>
      <c r="AS608" s="11"/>
      <c r="AT608" s="8"/>
      <c r="AU608" s="8"/>
      <c r="AV608" s="8"/>
      <c r="AW608" s="11"/>
      <c r="AX608" s="8"/>
      <c r="AY608" s="11"/>
      <c r="AZ608" s="8"/>
      <c r="BA608" s="8"/>
      <c r="BB608" s="8"/>
      <c r="BC608" s="11"/>
      <c r="BD608" s="8"/>
      <c r="BE608" s="11"/>
      <c r="BF608" s="8"/>
      <c r="BG608" s="8"/>
      <c r="BH608" s="8"/>
      <c r="BI608" s="8"/>
      <c r="BJ608" s="8"/>
      <c r="BK608" s="8"/>
      <c r="BL608" s="8"/>
      <c r="BM608" s="8"/>
      <c r="BN608" s="8"/>
      <c r="BO608" s="11"/>
      <c r="BP608" s="8"/>
      <c r="BQ608" s="11"/>
      <c r="BR608" s="8"/>
      <c r="BS608" s="8"/>
      <c r="BT608" s="8"/>
      <c r="BU608" s="8"/>
      <c r="BV608" s="8"/>
      <c r="BW608" s="8"/>
      <c r="BX608" s="8"/>
    </row>
    <row r="609" spans="4:76" s="1" customFormat="1" x14ac:dyDescent="0.25">
      <c r="D609" s="25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9"/>
      <c r="AF609" s="9"/>
      <c r="AG609" s="9"/>
      <c r="AH609" s="9"/>
      <c r="AI609" s="9"/>
      <c r="AJ609" s="9"/>
      <c r="AO609" s="8"/>
      <c r="AP609" s="8"/>
      <c r="AQ609" s="11"/>
      <c r="AR609" s="8"/>
      <c r="AS609" s="11"/>
      <c r="AT609" s="8"/>
      <c r="AU609" s="8"/>
      <c r="AV609" s="8"/>
      <c r="AW609" s="11"/>
      <c r="AX609" s="8"/>
      <c r="AY609" s="11"/>
      <c r="AZ609" s="8"/>
      <c r="BA609" s="8"/>
      <c r="BB609" s="8"/>
      <c r="BC609" s="11"/>
      <c r="BD609" s="8"/>
      <c r="BE609" s="11"/>
      <c r="BF609" s="8"/>
      <c r="BG609" s="8"/>
      <c r="BH609" s="8"/>
      <c r="BI609" s="8"/>
      <c r="BJ609" s="8"/>
      <c r="BK609" s="8"/>
      <c r="BL609" s="8"/>
      <c r="BM609" s="8"/>
      <c r="BN609" s="8"/>
      <c r="BO609" s="11"/>
      <c r="BP609" s="8"/>
      <c r="BQ609" s="11"/>
      <c r="BR609" s="8"/>
      <c r="BS609" s="8"/>
      <c r="BT609" s="8"/>
      <c r="BU609" s="8"/>
      <c r="BV609" s="8"/>
      <c r="BW609" s="8"/>
      <c r="BX609" s="8"/>
    </row>
    <row r="610" spans="4:76" s="1" customFormat="1" x14ac:dyDescent="0.25">
      <c r="D610" s="25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9"/>
      <c r="AF610" s="9"/>
      <c r="AG610" s="9"/>
      <c r="AH610" s="9"/>
      <c r="AI610" s="9"/>
      <c r="AJ610" s="9"/>
      <c r="AO610" s="8"/>
      <c r="AP610" s="8"/>
      <c r="AQ610" s="11"/>
      <c r="AR610" s="8"/>
      <c r="AS610" s="11"/>
      <c r="AT610" s="8"/>
      <c r="AU610" s="8"/>
      <c r="AV610" s="8"/>
      <c r="AW610" s="11"/>
      <c r="AX610" s="8"/>
      <c r="AY610" s="11"/>
      <c r="AZ610" s="8"/>
      <c r="BA610" s="8"/>
      <c r="BB610" s="8"/>
      <c r="BC610" s="11"/>
      <c r="BD610" s="8"/>
      <c r="BE610" s="11"/>
      <c r="BF610" s="8"/>
      <c r="BG610" s="8"/>
      <c r="BH610" s="8"/>
      <c r="BI610" s="8"/>
      <c r="BJ610" s="8"/>
      <c r="BK610" s="8"/>
      <c r="BL610" s="8"/>
      <c r="BM610" s="8"/>
      <c r="BN610" s="8"/>
      <c r="BO610" s="11"/>
      <c r="BP610" s="8"/>
      <c r="BQ610" s="11"/>
      <c r="BR610" s="8"/>
      <c r="BS610" s="8"/>
      <c r="BT610" s="8"/>
      <c r="BU610" s="8"/>
      <c r="BV610" s="8"/>
      <c r="BW610" s="8"/>
      <c r="BX610" s="8"/>
    </row>
    <row r="611" spans="4:76" s="1" customFormat="1" x14ac:dyDescent="0.25">
      <c r="D611" s="25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9"/>
      <c r="AF611" s="9"/>
      <c r="AG611" s="9"/>
      <c r="AH611" s="9"/>
      <c r="AI611" s="9"/>
      <c r="AJ611" s="9"/>
      <c r="AO611" s="8"/>
      <c r="AP611" s="8"/>
      <c r="AQ611" s="11"/>
      <c r="AR611" s="8"/>
      <c r="AS611" s="11"/>
      <c r="AT611" s="8"/>
      <c r="AU611" s="8"/>
      <c r="AV611" s="8"/>
      <c r="AW611" s="11"/>
      <c r="AX611" s="8"/>
      <c r="AY611" s="11"/>
      <c r="AZ611" s="8"/>
      <c r="BA611" s="8"/>
      <c r="BB611" s="8"/>
      <c r="BC611" s="11"/>
      <c r="BD611" s="8"/>
      <c r="BE611" s="11"/>
      <c r="BF611" s="8"/>
      <c r="BG611" s="8"/>
      <c r="BH611" s="8"/>
      <c r="BI611" s="8"/>
      <c r="BJ611" s="8"/>
      <c r="BK611" s="8"/>
      <c r="BL611" s="8"/>
      <c r="BM611" s="8"/>
      <c r="BN611" s="8"/>
      <c r="BO611" s="11"/>
      <c r="BP611" s="8"/>
      <c r="BQ611" s="11"/>
      <c r="BR611" s="8"/>
      <c r="BS611" s="8"/>
      <c r="BT611" s="8"/>
      <c r="BU611" s="8"/>
      <c r="BV611" s="8"/>
      <c r="BW611" s="8"/>
      <c r="BX611" s="8"/>
    </row>
    <row r="612" spans="4:76" s="1" customFormat="1" x14ac:dyDescent="0.25">
      <c r="D612" s="25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9"/>
      <c r="AF612" s="9"/>
      <c r="AG612" s="9"/>
      <c r="AH612" s="9"/>
      <c r="AI612" s="9"/>
      <c r="AJ612" s="9"/>
      <c r="AO612" s="8"/>
      <c r="AP612" s="8"/>
      <c r="AQ612" s="11"/>
      <c r="AR612" s="8"/>
      <c r="AS612" s="11"/>
      <c r="AT612" s="8"/>
      <c r="AU612" s="8"/>
      <c r="AV612" s="8"/>
      <c r="AW612" s="11"/>
      <c r="AX612" s="8"/>
      <c r="AY612" s="11"/>
      <c r="AZ612" s="8"/>
      <c r="BA612" s="8"/>
      <c r="BB612" s="8"/>
      <c r="BC612" s="11"/>
      <c r="BD612" s="8"/>
      <c r="BE612" s="11"/>
      <c r="BF612" s="8"/>
      <c r="BG612" s="8"/>
      <c r="BH612" s="8"/>
      <c r="BI612" s="8"/>
      <c r="BJ612" s="8"/>
      <c r="BK612" s="8"/>
      <c r="BL612" s="8"/>
      <c r="BM612" s="8"/>
      <c r="BN612" s="8"/>
      <c r="BO612" s="11"/>
      <c r="BP612" s="8"/>
      <c r="BQ612" s="11"/>
      <c r="BR612" s="8"/>
      <c r="BS612" s="8"/>
      <c r="BT612" s="8"/>
      <c r="BU612" s="8"/>
      <c r="BV612" s="8"/>
      <c r="BW612" s="8"/>
      <c r="BX612" s="8"/>
    </row>
    <row r="613" spans="4:76" s="1" customFormat="1" x14ac:dyDescent="0.25">
      <c r="D613" s="25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9"/>
      <c r="AF613" s="9"/>
      <c r="AG613" s="9"/>
      <c r="AH613" s="9"/>
      <c r="AI613" s="9"/>
      <c r="AJ613" s="9"/>
      <c r="AO613" s="8"/>
      <c r="AP613" s="8"/>
      <c r="AQ613" s="11"/>
      <c r="AR613" s="8"/>
      <c r="AS613" s="11"/>
      <c r="AT613" s="8"/>
      <c r="AU613" s="8"/>
      <c r="AV613" s="8"/>
      <c r="AW613" s="11"/>
      <c r="AX613" s="8"/>
      <c r="AY613" s="11"/>
      <c r="AZ613" s="8"/>
      <c r="BA613" s="8"/>
      <c r="BB613" s="8"/>
      <c r="BC613" s="11"/>
      <c r="BD613" s="8"/>
      <c r="BE613" s="11"/>
      <c r="BF613" s="8"/>
      <c r="BG613" s="8"/>
      <c r="BH613" s="8"/>
      <c r="BI613" s="8"/>
      <c r="BJ613" s="8"/>
      <c r="BK613" s="8"/>
      <c r="BL613" s="8"/>
      <c r="BM613" s="8"/>
      <c r="BN613" s="8"/>
      <c r="BO613" s="11"/>
      <c r="BP613" s="8"/>
      <c r="BQ613" s="11"/>
      <c r="BR613" s="8"/>
      <c r="BS613" s="8"/>
      <c r="BT613" s="8"/>
      <c r="BU613" s="8"/>
      <c r="BV613" s="8"/>
      <c r="BW613" s="8"/>
      <c r="BX613" s="8"/>
    </row>
    <row r="614" spans="4:76" s="1" customFormat="1" x14ac:dyDescent="0.25">
      <c r="D614" s="25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9"/>
      <c r="AF614" s="9"/>
      <c r="AG614" s="9"/>
      <c r="AH614" s="9"/>
      <c r="AI614" s="9"/>
      <c r="AJ614" s="9"/>
      <c r="AO614" s="8"/>
      <c r="AP614" s="8"/>
      <c r="AQ614" s="11"/>
      <c r="AR614" s="8"/>
      <c r="AS614" s="11"/>
      <c r="AT614" s="8"/>
      <c r="AU614" s="8"/>
      <c r="AV614" s="8"/>
      <c r="AW614" s="11"/>
      <c r="AX614" s="8"/>
      <c r="AY614" s="11"/>
      <c r="AZ614" s="8"/>
      <c r="BA614" s="8"/>
      <c r="BB614" s="8"/>
      <c r="BC614" s="11"/>
      <c r="BD614" s="8"/>
      <c r="BE614" s="11"/>
      <c r="BF614" s="8"/>
      <c r="BG614" s="8"/>
      <c r="BH614" s="8"/>
      <c r="BI614" s="8"/>
      <c r="BJ614" s="8"/>
      <c r="BK614" s="8"/>
      <c r="BL614" s="8"/>
      <c r="BM614" s="8"/>
      <c r="BN614" s="8"/>
      <c r="BO614" s="11"/>
      <c r="BP614" s="8"/>
      <c r="BQ614" s="11"/>
      <c r="BR614" s="8"/>
      <c r="BS614" s="8"/>
      <c r="BT614" s="8"/>
      <c r="BU614" s="8"/>
      <c r="BV614" s="8"/>
      <c r="BW614" s="8"/>
      <c r="BX614" s="8"/>
    </row>
    <row r="615" spans="4:76" s="1" customFormat="1" x14ac:dyDescent="0.25">
      <c r="D615" s="25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9"/>
      <c r="AF615" s="9"/>
      <c r="AG615" s="9"/>
      <c r="AH615" s="9"/>
      <c r="AI615" s="9"/>
      <c r="AJ615" s="9"/>
      <c r="AO615" s="8"/>
      <c r="AP615" s="8"/>
      <c r="AQ615" s="11"/>
      <c r="AR615" s="8"/>
      <c r="AS615" s="11"/>
      <c r="AT615" s="8"/>
      <c r="AU615" s="8"/>
      <c r="AV615" s="8"/>
      <c r="AW615" s="11"/>
      <c r="AX615" s="8"/>
      <c r="AY615" s="11"/>
      <c r="AZ615" s="8"/>
      <c r="BA615" s="8"/>
      <c r="BB615" s="8"/>
      <c r="BC615" s="11"/>
      <c r="BD615" s="8"/>
      <c r="BE615" s="11"/>
      <c r="BF615" s="8"/>
      <c r="BG615" s="8"/>
      <c r="BH615" s="8"/>
      <c r="BI615" s="8"/>
      <c r="BJ615" s="8"/>
      <c r="BK615" s="8"/>
      <c r="BL615" s="8"/>
      <c r="BM615" s="8"/>
      <c r="BN615" s="8"/>
      <c r="BO615" s="11"/>
      <c r="BP615" s="8"/>
      <c r="BQ615" s="11"/>
      <c r="BR615" s="8"/>
      <c r="BS615" s="8"/>
      <c r="BT615" s="8"/>
      <c r="BU615" s="8"/>
      <c r="BV615" s="8"/>
      <c r="BW615" s="8"/>
      <c r="BX615" s="8"/>
    </row>
    <row r="616" spans="4:76" s="1" customFormat="1" x14ac:dyDescent="0.25">
      <c r="D616" s="25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9"/>
      <c r="AF616" s="9"/>
      <c r="AG616" s="9"/>
      <c r="AH616" s="9"/>
      <c r="AI616" s="9"/>
      <c r="AJ616" s="9"/>
      <c r="AO616" s="8"/>
      <c r="AP616" s="8"/>
      <c r="AQ616" s="11"/>
      <c r="AR616" s="8"/>
      <c r="AS616" s="11"/>
      <c r="AT616" s="8"/>
      <c r="AU616" s="8"/>
      <c r="AV616" s="8"/>
      <c r="AW616" s="11"/>
      <c r="AX616" s="8"/>
      <c r="AY616" s="11"/>
      <c r="AZ616" s="8"/>
      <c r="BA616" s="8"/>
      <c r="BB616" s="8"/>
      <c r="BC616" s="11"/>
      <c r="BD616" s="8"/>
      <c r="BE616" s="11"/>
      <c r="BF616" s="8"/>
      <c r="BG616" s="8"/>
      <c r="BH616" s="8"/>
      <c r="BI616" s="8"/>
      <c r="BJ616" s="8"/>
      <c r="BK616" s="8"/>
      <c r="BL616" s="8"/>
      <c r="BM616" s="8"/>
      <c r="BN616" s="8"/>
      <c r="BO616" s="11"/>
      <c r="BP616" s="8"/>
      <c r="BQ616" s="11"/>
      <c r="BR616" s="8"/>
      <c r="BS616" s="8"/>
      <c r="BT616" s="8"/>
      <c r="BU616" s="8"/>
      <c r="BV616" s="8"/>
      <c r="BW616" s="8"/>
      <c r="BX616" s="8"/>
    </row>
    <row r="617" spans="4:76" s="1" customFormat="1" x14ac:dyDescent="0.25">
      <c r="D617" s="25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9"/>
      <c r="AF617" s="9"/>
      <c r="AG617" s="9"/>
      <c r="AH617" s="9"/>
      <c r="AI617" s="9"/>
      <c r="AJ617" s="9"/>
      <c r="AO617" s="8"/>
      <c r="AP617" s="8"/>
      <c r="AQ617" s="11"/>
      <c r="AR617" s="8"/>
      <c r="AS617" s="11"/>
      <c r="AT617" s="8"/>
      <c r="AU617" s="8"/>
      <c r="AV617" s="8"/>
      <c r="AW617" s="11"/>
      <c r="AX617" s="8"/>
      <c r="AY617" s="11"/>
      <c r="AZ617" s="8"/>
      <c r="BA617" s="8"/>
      <c r="BB617" s="8"/>
      <c r="BC617" s="11"/>
      <c r="BD617" s="8"/>
      <c r="BE617" s="11"/>
      <c r="BF617" s="8"/>
      <c r="BG617" s="8"/>
      <c r="BH617" s="8"/>
      <c r="BI617" s="8"/>
      <c r="BJ617" s="8"/>
      <c r="BK617" s="8"/>
      <c r="BL617" s="8"/>
      <c r="BM617" s="8"/>
      <c r="BN617" s="8"/>
      <c r="BO617" s="11"/>
      <c r="BP617" s="8"/>
      <c r="BQ617" s="11"/>
      <c r="BR617" s="8"/>
      <c r="BS617" s="8"/>
      <c r="BT617" s="8"/>
      <c r="BU617" s="8"/>
      <c r="BV617" s="8"/>
      <c r="BW617" s="8"/>
      <c r="BX617" s="8"/>
    </row>
    <row r="618" spans="4:76" s="1" customFormat="1" x14ac:dyDescent="0.25">
      <c r="D618" s="25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9"/>
      <c r="AF618" s="9"/>
      <c r="AG618" s="9"/>
      <c r="AH618" s="9"/>
      <c r="AI618" s="9"/>
      <c r="AJ618" s="9"/>
      <c r="AO618" s="8"/>
      <c r="AP618" s="8"/>
      <c r="AQ618" s="11"/>
      <c r="AR618" s="8"/>
      <c r="AS618" s="11"/>
      <c r="AT618" s="8"/>
      <c r="AU618" s="8"/>
      <c r="AV618" s="8"/>
      <c r="AW618" s="11"/>
      <c r="AX618" s="8"/>
      <c r="AY618" s="11"/>
      <c r="AZ618" s="8"/>
      <c r="BA618" s="8"/>
      <c r="BB618" s="8"/>
      <c r="BC618" s="11"/>
      <c r="BD618" s="8"/>
      <c r="BE618" s="11"/>
      <c r="BF618" s="8"/>
      <c r="BG618" s="8"/>
      <c r="BH618" s="8"/>
      <c r="BI618" s="8"/>
      <c r="BJ618" s="8"/>
      <c r="BK618" s="8"/>
      <c r="BL618" s="8"/>
      <c r="BM618" s="8"/>
      <c r="BN618" s="8"/>
      <c r="BO618" s="11"/>
      <c r="BP618" s="8"/>
      <c r="BQ618" s="11"/>
      <c r="BR618" s="8"/>
      <c r="BS618" s="8"/>
      <c r="BT618" s="8"/>
      <c r="BU618" s="8"/>
      <c r="BV618" s="8"/>
      <c r="BW618" s="8"/>
      <c r="BX618" s="8"/>
    </row>
    <row r="619" spans="4:76" s="1" customFormat="1" x14ac:dyDescent="0.25">
      <c r="D619" s="25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9"/>
      <c r="AF619" s="9"/>
      <c r="AG619" s="9"/>
      <c r="AH619" s="9"/>
      <c r="AI619" s="9"/>
      <c r="AJ619" s="9"/>
      <c r="AO619" s="8"/>
      <c r="AP619" s="8"/>
      <c r="AQ619" s="11"/>
      <c r="AR619" s="8"/>
      <c r="AS619" s="11"/>
      <c r="AT619" s="8"/>
      <c r="AU619" s="8"/>
      <c r="AV619" s="8"/>
      <c r="AW619" s="11"/>
      <c r="AX619" s="8"/>
      <c r="AY619" s="11"/>
      <c r="AZ619" s="8"/>
      <c r="BA619" s="8"/>
      <c r="BB619" s="8"/>
      <c r="BC619" s="11"/>
      <c r="BD619" s="8"/>
      <c r="BE619" s="11"/>
      <c r="BF619" s="8"/>
      <c r="BG619" s="8"/>
      <c r="BH619" s="8"/>
      <c r="BI619" s="8"/>
      <c r="BJ619" s="8"/>
      <c r="BK619" s="8"/>
      <c r="BL619" s="8"/>
      <c r="BM619" s="8"/>
      <c r="BN619" s="8"/>
      <c r="BO619" s="11"/>
      <c r="BP619" s="8"/>
      <c r="BQ619" s="11"/>
      <c r="BR619" s="8"/>
      <c r="BS619" s="8"/>
      <c r="BT619" s="8"/>
      <c r="BU619" s="8"/>
      <c r="BV619" s="8"/>
      <c r="BW619" s="8"/>
      <c r="BX619" s="8"/>
    </row>
    <row r="620" spans="4:76" s="1" customFormat="1" x14ac:dyDescent="0.25">
      <c r="D620" s="25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9"/>
      <c r="AF620" s="9"/>
      <c r="AG620" s="9"/>
      <c r="AH620" s="9"/>
      <c r="AI620" s="9"/>
      <c r="AJ620" s="9"/>
      <c r="AO620" s="8"/>
      <c r="AP620" s="8"/>
      <c r="AQ620" s="11"/>
      <c r="AR620" s="8"/>
      <c r="AS620" s="11"/>
      <c r="AT620" s="8"/>
      <c r="AU620" s="8"/>
      <c r="AV620" s="8"/>
      <c r="AW620" s="11"/>
      <c r="AX620" s="8"/>
      <c r="AY620" s="11"/>
      <c r="AZ620" s="8"/>
      <c r="BA620" s="8"/>
      <c r="BB620" s="8"/>
      <c r="BC620" s="11"/>
      <c r="BD620" s="8"/>
      <c r="BE620" s="11"/>
      <c r="BF620" s="8"/>
      <c r="BG620" s="8"/>
      <c r="BH620" s="8"/>
      <c r="BI620" s="8"/>
      <c r="BJ620" s="8"/>
      <c r="BK620" s="8"/>
      <c r="BL620" s="8"/>
      <c r="BM620" s="8"/>
      <c r="BN620" s="8"/>
      <c r="BO620" s="11"/>
      <c r="BP620" s="8"/>
      <c r="BQ620" s="11"/>
      <c r="BR620" s="8"/>
      <c r="BS620" s="8"/>
      <c r="BT620" s="8"/>
      <c r="BU620" s="8"/>
      <c r="BV620" s="8"/>
      <c r="BW620" s="8"/>
      <c r="BX620" s="8"/>
    </row>
    <row r="621" spans="4:76" s="1" customFormat="1" x14ac:dyDescent="0.25">
      <c r="D621" s="25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9"/>
      <c r="AF621" s="9"/>
      <c r="AG621" s="9"/>
      <c r="AH621" s="9"/>
      <c r="AI621" s="9"/>
      <c r="AJ621" s="9"/>
      <c r="AO621" s="8"/>
      <c r="AP621" s="8"/>
      <c r="AQ621" s="11"/>
      <c r="AR621" s="8"/>
      <c r="AS621" s="11"/>
      <c r="AT621" s="8"/>
      <c r="AU621" s="8"/>
      <c r="AV621" s="8"/>
      <c r="AW621" s="11"/>
      <c r="AX621" s="8"/>
      <c r="AY621" s="11"/>
      <c r="AZ621" s="8"/>
      <c r="BA621" s="8"/>
      <c r="BB621" s="8"/>
      <c r="BC621" s="11"/>
      <c r="BD621" s="8"/>
      <c r="BE621" s="11"/>
      <c r="BF621" s="8"/>
      <c r="BG621" s="8"/>
      <c r="BH621" s="8"/>
      <c r="BI621" s="8"/>
      <c r="BJ621" s="8"/>
      <c r="BK621" s="8"/>
      <c r="BL621" s="8"/>
      <c r="BM621" s="8"/>
      <c r="BN621" s="8"/>
      <c r="BO621" s="11"/>
      <c r="BP621" s="8"/>
      <c r="BQ621" s="11"/>
      <c r="BR621" s="8"/>
      <c r="BS621" s="8"/>
      <c r="BT621" s="8"/>
      <c r="BU621" s="8"/>
      <c r="BV621" s="8"/>
      <c r="BW621" s="8"/>
      <c r="BX621" s="8"/>
    </row>
    <row r="622" spans="4:76" s="1" customFormat="1" x14ac:dyDescent="0.25">
      <c r="D622" s="25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9"/>
      <c r="AF622" s="9"/>
      <c r="AG622" s="9"/>
      <c r="AH622" s="9"/>
      <c r="AI622" s="9"/>
      <c r="AJ622" s="9"/>
      <c r="AO622" s="8"/>
      <c r="AP622" s="8"/>
      <c r="AQ622" s="11"/>
      <c r="AR622" s="8"/>
      <c r="AS622" s="11"/>
      <c r="AT622" s="8"/>
      <c r="AU622" s="8"/>
      <c r="AV622" s="8"/>
      <c r="AW622" s="11"/>
      <c r="AX622" s="8"/>
      <c r="AY622" s="11"/>
      <c r="AZ622" s="8"/>
      <c r="BA622" s="8"/>
      <c r="BB622" s="8"/>
      <c r="BC622" s="11"/>
      <c r="BD622" s="8"/>
      <c r="BE622" s="11"/>
      <c r="BF622" s="8"/>
      <c r="BG622" s="8"/>
      <c r="BH622" s="8"/>
      <c r="BI622" s="8"/>
      <c r="BJ622" s="8"/>
      <c r="BK622" s="8"/>
      <c r="BL622" s="8"/>
      <c r="BM622" s="8"/>
      <c r="BN622" s="8"/>
      <c r="BO622" s="11"/>
      <c r="BP622" s="8"/>
      <c r="BQ622" s="11"/>
      <c r="BR622" s="8"/>
      <c r="BS622" s="8"/>
      <c r="BT622" s="8"/>
      <c r="BU622" s="8"/>
      <c r="BV622" s="8"/>
      <c r="BW622" s="8"/>
      <c r="BX622" s="8"/>
    </row>
    <row r="623" spans="4:76" s="1" customFormat="1" x14ac:dyDescent="0.25">
      <c r="D623" s="25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9"/>
      <c r="AF623" s="9"/>
      <c r="AG623" s="9"/>
      <c r="AH623" s="9"/>
      <c r="AI623" s="9"/>
      <c r="AJ623" s="9"/>
      <c r="AO623" s="8"/>
      <c r="AP623" s="8"/>
      <c r="AQ623" s="11"/>
      <c r="AR623" s="8"/>
      <c r="AS623" s="11"/>
      <c r="AT623" s="8"/>
      <c r="AU623" s="8"/>
      <c r="AV623" s="8"/>
      <c r="AW623" s="11"/>
      <c r="AX623" s="8"/>
      <c r="AY623" s="11"/>
      <c r="AZ623" s="8"/>
      <c r="BA623" s="8"/>
      <c r="BB623" s="8"/>
      <c r="BC623" s="11"/>
      <c r="BD623" s="8"/>
      <c r="BE623" s="11"/>
      <c r="BF623" s="8"/>
      <c r="BG623" s="8"/>
      <c r="BH623" s="8"/>
      <c r="BI623" s="8"/>
      <c r="BJ623" s="8"/>
      <c r="BK623" s="8"/>
      <c r="BL623" s="8"/>
      <c r="BM623" s="8"/>
      <c r="BN623" s="8"/>
      <c r="BO623" s="11"/>
      <c r="BP623" s="8"/>
      <c r="BQ623" s="11"/>
      <c r="BR623" s="8"/>
      <c r="BS623" s="8"/>
      <c r="BT623" s="8"/>
      <c r="BU623" s="8"/>
      <c r="BV623" s="8"/>
      <c r="BW623" s="8"/>
      <c r="BX623" s="8"/>
    </row>
    <row r="624" spans="4:76" s="1" customFormat="1" x14ac:dyDescent="0.25">
      <c r="D624" s="25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O624" s="8"/>
      <c r="AP624" s="8"/>
      <c r="AQ624" s="11"/>
      <c r="AR624" s="8"/>
      <c r="AS624" s="11"/>
      <c r="AT624" s="8"/>
      <c r="AU624" s="8"/>
      <c r="AV624" s="8"/>
      <c r="AW624" s="11"/>
      <c r="AX624" s="8"/>
      <c r="AY624" s="11"/>
      <c r="AZ624" s="8"/>
      <c r="BA624" s="8"/>
      <c r="BB624" s="8"/>
      <c r="BC624" s="11"/>
      <c r="BD624" s="8"/>
      <c r="BE624" s="11"/>
      <c r="BF624" s="8"/>
      <c r="BG624" s="8"/>
      <c r="BH624" s="8"/>
      <c r="BI624" s="8"/>
      <c r="BJ624" s="8"/>
      <c r="BK624" s="8"/>
      <c r="BL624" s="8"/>
      <c r="BM624" s="8"/>
      <c r="BN624" s="8"/>
      <c r="BO624" s="11"/>
      <c r="BP624" s="8"/>
      <c r="BQ624" s="11"/>
      <c r="BR624" s="8"/>
      <c r="BS624" s="8"/>
      <c r="BT624" s="8"/>
      <c r="BU624" s="8"/>
      <c r="BV624" s="8"/>
      <c r="BW624" s="8"/>
      <c r="BX624" s="8"/>
    </row>
    <row r="625" spans="4:76" s="1" customFormat="1" x14ac:dyDescent="0.25">
      <c r="D625" s="25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9"/>
      <c r="AF625" s="9"/>
      <c r="AG625" s="9"/>
      <c r="AH625" s="9"/>
      <c r="AI625" s="9"/>
      <c r="AJ625" s="9"/>
      <c r="AO625" s="8"/>
      <c r="AP625" s="8"/>
      <c r="AQ625" s="11"/>
      <c r="AR625" s="8"/>
      <c r="AS625" s="11"/>
      <c r="AT625" s="8"/>
      <c r="AU625" s="8"/>
      <c r="AV625" s="8"/>
      <c r="AW625" s="11"/>
      <c r="AX625" s="8"/>
      <c r="AY625" s="11"/>
      <c r="AZ625" s="8"/>
      <c r="BA625" s="8"/>
      <c r="BB625" s="8"/>
      <c r="BC625" s="11"/>
      <c r="BD625" s="8"/>
      <c r="BE625" s="11"/>
      <c r="BF625" s="8"/>
      <c r="BG625" s="8"/>
      <c r="BH625" s="8"/>
      <c r="BI625" s="8"/>
      <c r="BJ625" s="8"/>
      <c r="BK625" s="8"/>
      <c r="BL625" s="8"/>
      <c r="BM625" s="8"/>
      <c r="BN625" s="8"/>
      <c r="BO625" s="11"/>
      <c r="BP625" s="8"/>
      <c r="BQ625" s="11"/>
      <c r="BR625" s="8"/>
      <c r="BS625" s="8"/>
      <c r="BT625" s="8"/>
      <c r="BU625" s="8"/>
      <c r="BV625" s="8"/>
      <c r="BW625" s="8"/>
      <c r="BX625" s="8"/>
    </row>
    <row r="626" spans="4:76" s="1" customFormat="1" x14ac:dyDescent="0.25">
      <c r="D626" s="25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O626" s="8"/>
      <c r="AP626" s="8"/>
      <c r="AQ626" s="11"/>
      <c r="AR626" s="8"/>
      <c r="AS626" s="11"/>
      <c r="AT626" s="8"/>
      <c r="AU626" s="8"/>
      <c r="AV626" s="8"/>
      <c r="AW626" s="11"/>
      <c r="AX626" s="8"/>
      <c r="AY626" s="11"/>
      <c r="AZ626" s="8"/>
      <c r="BA626" s="8"/>
      <c r="BB626" s="8"/>
      <c r="BC626" s="11"/>
      <c r="BD626" s="8"/>
      <c r="BE626" s="11"/>
      <c r="BF626" s="8"/>
      <c r="BG626" s="8"/>
      <c r="BH626" s="8"/>
      <c r="BI626" s="8"/>
      <c r="BJ626" s="8"/>
      <c r="BK626" s="8"/>
      <c r="BL626" s="8"/>
      <c r="BM626" s="8"/>
      <c r="BN626" s="8"/>
      <c r="BO626" s="11"/>
      <c r="BP626" s="8"/>
      <c r="BQ626" s="11"/>
      <c r="BR626" s="8"/>
      <c r="BS626" s="8"/>
      <c r="BT626" s="8"/>
      <c r="BU626" s="8"/>
      <c r="BV626" s="8"/>
      <c r="BW626" s="8"/>
      <c r="BX626" s="8"/>
    </row>
    <row r="627" spans="4:76" s="1" customFormat="1" x14ac:dyDescent="0.25">
      <c r="D627" s="25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9"/>
      <c r="AF627" s="9"/>
      <c r="AG627" s="9"/>
      <c r="AH627" s="9"/>
      <c r="AI627" s="9"/>
      <c r="AJ627" s="9"/>
      <c r="AO627" s="8"/>
      <c r="AP627" s="8"/>
      <c r="AQ627" s="11"/>
      <c r="AR627" s="8"/>
      <c r="AS627" s="11"/>
      <c r="AT627" s="8"/>
      <c r="AU627" s="8"/>
      <c r="AV627" s="8"/>
      <c r="AW627" s="11"/>
      <c r="AX627" s="8"/>
      <c r="AY627" s="11"/>
      <c r="AZ627" s="8"/>
      <c r="BA627" s="8"/>
      <c r="BB627" s="8"/>
      <c r="BC627" s="11"/>
      <c r="BD627" s="8"/>
      <c r="BE627" s="11"/>
      <c r="BF627" s="8"/>
      <c r="BG627" s="8"/>
      <c r="BH627" s="8"/>
      <c r="BI627" s="8"/>
      <c r="BJ627" s="8"/>
      <c r="BK627" s="8"/>
      <c r="BL627" s="8"/>
      <c r="BM627" s="8"/>
      <c r="BN627" s="8"/>
      <c r="BO627" s="11"/>
      <c r="BP627" s="8"/>
      <c r="BQ627" s="11"/>
      <c r="BR627" s="8"/>
      <c r="BS627" s="8"/>
      <c r="BT627" s="8"/>
      <c r="BU627" s="8"/>
      <c r="BV627" s="8"/>
      <c r="BW627" s="8"/>
      <c r="BX627" s="8"/>
    </row>
    <row r="628" spans="4:76" s="1" customFormat="1" x14ac:dyDescent="0.25">
      <c r="D628" s="25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9"/>
      <c r="AF628" s="9"/>
      <c r="AG628" s="9"/>
      <c r="AH628" s="9"/>
      <c r="AI628" s="9"/>
      <c r="AJ628" s="9"/>
      <c r="AO628" s="8"/>
      <c r="AP628" s="8"/>
      <c r="AQ628" s="11"/>
      <c r="AR628" s="8"/>
      <c r="AS628" s="11"/>
      <c r="AT628" s="8"/>
      <c r="AU628" s="8"/>
      <c r="AV628" s="8"/>
      <c r="AW628" s="11"/>
      <c r="AX628" s="8"/>
      <c r="AY628" s="11"/>
      <c r="AZ628" s="8"/>
      <c r="BA628" s="8"/>
      <c r="BB628" s="8"/>
      <c r="BC628" s="11"/>
      <c r="BD628" s="8"/>
      <c r="BE628" s="11"/>
      <c r="BF628" s="8"/>
      <c r="BG628" s="8"/>
      <c r="BH628" s="8"/>
      <c r="BI628" s="8"/>
      <c r="BJ628" s="8"/>
      <c r="BK628" s="8"/>
      <c r="BL628" s="8"/>
      <c r="BM628" s="8"/>
      <c r="BN628" s="8"/>
      <c r="BO628" s="11"/>
      <c r="BP628" s="8"/>
      <c r="BQ628" s="11"/>
      <c r="BR628" s="8"/>
      <c r="BS628" s="8"/>
      <c r="BT628" s="8"/>
      <c r="BU628" s="8"/>
      <c r="BV628" s="8"/>
      <c r="BW628" s="8"/>
      <c r="BX628" s="8"/>
    </row>
    <row r="629" spans="4:76" s="1" customFormat="1" x14ac:dyDescent="0.25">
      <c r="D629" s="25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9"/>
      <c r="AF629" s="9"/>
      <c r="AG629" s="9"/>
      <c r="AH629" s="9"/>
      <c r="AI629" s="9"/>
      <c r="AJ629" s="9"/>
      <c r="AO629" s="8"/>
      <c r="AP629" s="8"/>
      <c r="AQ629" s="11"/>
      <c r="AR629" s="8"/>
      <c r="AS629" s="11"/>
      <c r="AT629" s="8"/>
      <c r="AU629" s="8"/>
      <c r="AV629" s="8"/>
      <c r="AW629" s="11"/>
      <c r="AX629" s="8"/>
      <c r="AY629" s="11"/>
      <c r="AZ629" s="8"/>
      <c r="BA629" s="8"/>
      <c r="BB629" s="8"/>
      <c r="BC629" s="11"/>
      <c r="BD629" s="8"/>
      <c r="BE629" s="11"/>
      <c r="BF629" s="8"/>
      <c r="BG629" s="8"/>
      <c r="BH629" s="8"/>
      <c r="BI629" s="8"/>
      <c r="BJ629" s="8"/>
      <c r="BK629" s="8"/>
      <c r="BL629" s="8"/>
      <c r="BM629" s="8"/>
      <c r="BN629" s="8"/>
      <c r="BO629" s="11"/>
      <c r="BP629" s="8"/>
      <c r="BQ629" s="11"/>
      <c r="BR629" s="8"/>
      <c r="BS629" s="8"/>
      <c r="BT629" s="8"/>
      <c r="BU629" s="8"/>
      <c r="BV629" s="8"/>
      <c r="BW629" s="8"/>
      <c r="BX629" s="8"/>
    </row>
    <row r="630" spans="4:76" s="1" customFormat="1" x14ac:dyDescent="0.25">
      <c r="D630" s="25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9"/>
      <c r="AF630" s="9"/>
      <c r="AG630" s="9"/>
      <c r="AH630" s="9"/>
      <c r="AI630" s="9"/>
      <c r="AJ630" s="9"/>
      <c r="AO630" s="8"/>
      <c r="AP630" s="8"/>
      <c r="AQ630" s="11"/>
      <c r="AR630" s="8"/>
      <c r="AS630" s="11"/>
      <c r="AT630" s="8"/>
      <c r="AU630" s="8"/>
      <c r="AV630" s="8"/>
      <c r="AW630" s="11"/>
      <c r="AX630" s="8"/>
      <c r="AY630" s="11"/>
      <c r="AZ630" s="8"/>
      <c r="BA630" s="8"/>
      <c r="BB630" s="8"/>
      <c r="BC630" s="11"/>
      <c r="BD630" s="8"/>
      <c r="BE630" s="11"/>
      <c r="BF630" s="8"/>
      <c r="BG630" s="8"/>
      <c r="BH630" s="8"/>
      <c r="BI630" s="8"/>
      <c r="BJ630" s="8"/>
      <c r="BK630" s="8"/>
      <c r="BL630" s="8"/>
      <c r="BM630" s="8"/>
      <c r="BN630" s="8"/>
      <c r="BO630" s="11"/>
      <c r="BP630" s="8"/>
      <c r="BQ630" s="11"/>
      <c r="BR630" s="8"/>
      <c r="BS630" s="8"/>
      <c r="BT630" s="8"/>
      <c r="BU630" s="8"/>
      <c r="BV630" s="8"/>
      <c r="BW630" s="8"/>
      <c r="BX630" s="8"/>
    </row>
    <row r="631" spans="4:76" s="1" customFormat="1" x14ac:dyDescent="0.25">
      <c r="D631" s="25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9"/>
      <c r="AF631" s="9"/>
      <c r="AG631" s="9"/>
      <c r="AH631" s="9"/>
      <c r="AI631" s="9"/>
      <c r="AJ631" s="9"/>
      <c r="AO631" s="8"/>
      <c r="AP631" s="8"/>
      <c r="AQ631" s="11"/>
      <c r="AR631" s="8"/>
      <c r="AS631" s="11"/>
      <c r="AT631" s="8"/>
      <c r="AU631" s="8"/>
      <c r="AV631" s="8"/>
      <c r="AW631" s="11"/>
      <c r="AX631" s="8"/>
      <c r="AY631" s="11"/>
      <c r="AZ631" s="8"/>
      <c r="BA631" s="8"/>
      <c r="BB631" s="8"/>
      <c r="BC631" s="11"/>
      <c r="BD631" s="8"/>
      <c r="BE631" s="11"/>
      <c r="BF631" s="8"/>
      <c r="BG631" s="8"/>
      <c r="BH631" s="8"/>
      <c r="BI631" s="8"/>
      <c r="BJ631" s="8"/>
      <c r="BK631" s="8"/>
      <c r="BL631" s="8"/>
      <c r="BM631" s="8"/>
      <c r="BN631" s="8"/>
      <c r="BO631" s="11"/>
      <c r="BP631" s="8"/>
      <c r="BQ631" s="11"/>
      <c r="BR631" s="8"/>
      <c r="BS631" s="8"/>
      <c r="BT631" s="8"/>
      <c r="BU631" s="8"/>
      <c r="BV631" s="8"/>
      <c r="BW631" s="8"/>
      <c r="BX631" s="8"/>
    </row>
    <row r="632" spans="4:76" s="1" customFormat="1" x14ac:dyDescent="0.25">
      <c r="D632" s="25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9"/>
      <c r="AF632" s="9"/>
      <c r="AG632" s="9"/>
      <c r="AH632" s="9"/>
      <c r="AI632" s="9"/>
      <c r="AJ632" s="9"/>
      <c r="AO632" s="8"/>
      <c r="AP632" s="8"/>
      <c r="AQ632" s="11"/>
      <c r="AR632" s="8"/>
      <c r="AS632" s="11"/>
      <c r="AT632" s="8"/>
      <c r="AU632" s="8"/>
      <c r="AV632" s="8"/>
      <c r="AW632" s="11"/>
      <c r="AX632" s="8"/>
      <c r="AY632" s="11"/>
      <c r="AZ632" s="8"/>
      <c r="BA632" s="8"/>
      <c r="BB632" s="8"/>
      <c r="BC632" s="11"/>
      <c r="BD632" s="8"/>
      <c r="BE632" s="11"/>
      <c r="BF632" s="8"/>
      <c r="BG632" s="8"/>
      <c r="BH632" s="8"/>
      <c r="BI632" s="8"/>
      <c r="BJ632" s="8"/>
      <c r="BK632" s="8"/>
      <c r="BL632" s="8"/>
      <c r="BM632" s="8"/>
      <c r="BN632" s="8"/>
      <c r="BO632" s="11"/>
      <c r="BP632" s="8"/>
      <c r="BQ632" s="11"/>
      <c r="BR632" s="8"/>
      <c r="BS632" s="8"/>
      <c r="BT632" s="8"/>
      <c r="BU632" s="8"/>
      <c r="BV632" s="8"/>
      <c r="BW632" s="8"/>
      <c r="BX632" s="8"/>
    </row>
    <row r="633" spans="4:76" s="1" customFormat="1" x14ac:dyDescent="0.25">
      <c r="D633" s="25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9"/>
      <c r="AF633" s="9"/>
      <c r="AG633" s="9"/>
      <c r="AH633" s="9"/>
      <c r="AI633" s="9"/>
      <c r="AJ633" s="9"/>
      <c r="AO633" s="8"/>
      <c r="AP633" s="8"/>
      <c r="AQ633" s="11"/>
      <c r="AR633" s="8"/>
      <c r="AS633" s="11"/>
      <c r="AT633" s="8"/>
      <c r="AU633" s="8"/>
      <c r="AV633" s="8"/>
      <c r="AW633" s="11"/>
      <c r="AX633" s="8"/>
      <c r="AY633" s="11"/>
      <c r="AZ633" s="8"/>
      <c r="BA633" s="8"/>
      <c r="BB633" s="8"/>
      <c r="BC633" s="11"/>
      <c r="BD633" s="8"/>
      <c r="BE633" s="11"/>
      <c r="BF633" s="8"/>
      <c r="BG633" s="8"/>
      <c r="BH633" s="8"/>
      <c r="BI633" s="8"/>
      <c r="BJ633" s="8"/>
      <c r="BK633" s="8"/>
      <c r="BL633" s="8"/>
      <c r="BM633" s="8"/>
      <c r="BN633" s="8"/>
      <c r="BO633" s="11"/>
      <c r="BP633" s="8"/>
      <c r="BQ633" s="11"/>
      <c r="BR633" s="8"/>
      <c r="BS633" s="8"/>
      <c r="BT633" s="8"/>
      <c r="BU633" s="8"/>
      <c r="BV633" s="8"/>
      <c r="BW633" s="8"/>
      <c r="BX633" s="8"/>
    </row>
    <row r="634" spans="4:76" s="1" customFormat="1" x14ac:dyDescent="0.25">
      <c r="D634" s="25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9"/>
      <c r="AF634" s="9"/>
      <c r="AG634" s="9"/>
      <c r="AH634" s="9"/>
      <c r="AI634" s="9"/>
      <c r="AJ634" s="9"/>
      <c r="AO634" s="8"/>
      <c r="AP634" s="8"/>
      <c r="AQ634" s="11"/>
      <c r="AR634" s="8"/>
      <c r="AS634" s="11"/>
      <c r="AT634" s="8"/>
      <c r="AU634" s="8"/>
      <c r="AV634" s="8"/>
      <c r="AW634" s="11"/>
      <c r="AX634" s="8"/>
      <c r="AY634" s="11"/>
      <c r="AZ634" s="8"/>
      <c r="BA634" s="8"/>
      <c r="BB634" s="8"/>
      <c r="BC634" s="11"/>
      <c r="BD634" s="8"/>
      <c r="BE634" s="11"/>
      <c r="BF634" s="8"/>
      <c r="BG634" s="8"/>
      <c r="BH634" s="8"/>
      <c r="BI634" s="8"/>
      <c r="BJ634" s="8"/>
      <c r="BK634" s="8"/>
      <c r="BL634" s="8"/>
      <c r="BM634" s="8"/>
      <c r="BN634" s="8"/>
      <c r="BO634" s="11"/>
      <c r="BP634" s="8"/>
      <c r="BQ634" s="11"/>
      <c r="BR634" s="8"/>
      <c r="BS634" s="8"/>
      <c r="BT634" s="8"/>
      <c r="BU634" s="8"/>
      <c r="BV634" s="8"/>
      <c r="BW634" s="8"/>
      <c r="BX634" s="8"/>
    </row>
    <row r="635" spans="4:76" s="1" customFormat="1" x14ac:dyDescent="0.25">
      <c r="D635" s="25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9"/>
      <c r="AF635" s="9"/>
      <c r="AG635" s="9"/>
      <c r="AH635" s="9"/>
      <c r="AI635" s="9"/>
      <c r="AJ635" s="9"/>
      <c r="AO635" s="8"/>
      <c r="AP635" s="8"/>
      <c r="AQ635" s="11"/>
      <c r="AR635" s="8"/>
      <c r="AS635" s="11"/>
      <c r="AT635" s="8"/>
      <c r="AU635" s="8"/>
      <c r="AV635" s="8"/>
      <c r="AW635" s="11"/>
      <c r="AX635" s="8"/>
      <c r="AY635" s="11"/>
      <c r="AZ635" s="8"/>
      <c r="BA635" s="8"/>
      <c r="BB635" s="8"/>
      <c r="BC635" s="11"/>
      <c r="BD635" s="8"/>
      <c r="BE635" s="11"/>
      <c r="BF635" s="8"/>
      <c r="BG635" s="8"/>
      <c r="BH635" s="8"/>
      <c r="BI635" s="8"/>
      <c r="BJ635" s="8"/>
      <c r="BK635" s="8"/>
      <c r="BL635" s="8"/>
      <c r="BM635" s="8"/>
      <c r="BN635" s="8"/>
      <c r="BO635" s="11"/>
      <c r="BP635" s="8"/>
      <c r="BQ635" s="11"/>
      <c r="BR635" s="8"/>
      <c r="BS635" s="8"/>
      <c r="BT635" s="8"/>
      <c r="BU635" s="8"/>
      <c r="BV635" s="8"/>
      <c r="BW635" s="8"/>
      <c r="BX635" s="8"/>
    </row>
    <row r="636" spans="4:76" s="1" customFormat="1" x14ac:dyDescent="0.25">
      <c r="D636" s="25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9"/>
      <c r="AF636" s="9"/>
      <c r="AG636" s="9"/>
      <c r="AH636" s="9"/>
      <c r="AI636" s="9"/>
      <c r="AJ636" s="9"/>
      <c r="AO636" s="8"/>
      <c r="AP636" s="8"/>
      <c r="AQ636" s="11"/>
      <c r="AR636" s="8"/>
      <c r="AS636" s="11"/>
      <c r="AT636" s="8"/>
      <c r="AU636" s="8"/>
      <c r="AV636" s="8"/>
      <c r="AW636" s="11"/>
      <c r="AX636" s="8"/>
      <c r="AY636" s="11"/>
      <c r="AZ636" s="8"/>
      <c r="BA636" s="8"/>
      <c r="BB636" s="8"/>
      <c r="BC636" s="11"/>
      <c r="BD636" s="8"/>
      <c r="BE636" s="11"/>
      <c r="BF636" s="8"/>
      <c r="BG636" s="8"/>
      <c r="BH636" s="8"/>
      <c r="BI636" s="8"/>
      <c r="BJ636" s="8"/>
      <c r="BK636" s="8"/>
      <c r="BL636" s="8"/>
      <c r="BM636" s="8"/>
      <c r="BN636" s="8"/>
      <c r="BO636" s="11"/>
      <c r="BP636" s="8"/>
      <c r="BQ636" s="11"/>
      <c r="BR636" s="8"/>
      <c r="BS636" s="8"/>
      <c r="BT636" s="8"/>
      <c r="BU636" s="8"/>
      <c r="BV636" s="8"/>
      <c r="BW636" s="8"/>
      <c r="BX636" s="8"/>
    </row>
    <row r="637" spans="4:76" s="1" customFormat="1" x14ac:dyDescent="0.25">
      <c r="D637" s="25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9"/>
      <c r="AF637" s="9"/>
      <c r="AG637" s="9"/>
      <c r="AH637" s="9"/>
      <c r="AI637" s="9"/>
      <c r="AJ637" s="9"/>
      <c r="AO637" s="8"/>
      <c r="AP637" s="8"/>
      <c r="AQ637" s="11"/>
      <c r="AR637" s="8"/>
      <c r="AS637" s="11"/>
      <c r="AT637" s="8"/>
      <c r="AU637" s="8"/>
      <c r="AV637" s="8"/>
      <c r="AW637" s="11"/>
      <c r="AX637" s="8"/>
      <c r="AY637" s="11"/>
      <c r="AZ637" s="8"/>
      <c r="BA637" s="8"/>
      <c r="BB637" s="8"/>
      <c r="BC637" s="11"/>
      <c r="BD637" s="8"/>
      <c r="BE637" s="11"/>
      <c r="BF637" s="8"/>
      <c r="BG637" s="8"/>
      <c r="BH637" s="8"/>
      <c r="BI637" s="8"/>
      <c r="BJ637" s="8"/>
      <c r="BK637" s="8"/>
      <c r="BL637" s="8"/>
      <c r="BM637" s="8"/>
      <c r="BN637" s="8"/>
      <c r="BO637" s="11"/>
      <c r="BP637" s="8"/>
      <c r="BQ637" s="11"/>
      <c r="BR637" s="8"/>
      <c r="BS637" s="8"/>
      <c r="BT637" s="8"/>
      <c r="BU637" s="8"/>
      <c r="BV637" s="8"/>
      <c r="BW637" s="8"/>
      <c r="BX637" s="8"/>
    </row>
    <row r="638" spans="4:76" s="1" customFormat="1" x14ac:dyDescent="0.25">
      <c r="D638" s="25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9"/>
      <c r="AF638" s="9"/>
      <c r="AG638" s="9"/>
      <c r="AH638" s="9"/>
      <c r="AI638" s="9"/>
      <c r="AJ638" s="9"/>
      <c r="AO638" s="8"/>
      <c r="AP638" s="8"/>
      <c r="AQ638" s="11"/>
      <c r="AR638" s="8"/>
      <c r="AS638" s="11"/>
      <c r="AT638" s="8"/>
      <c r="AU638" s="8"/>
      <c r="AV638" s="8"/>
      <c r="AW638" s="11"/>
      <c r="AX638" s="8"/>
      <c r="AY638" s="11"/>
      <c r="AZ638" s="8"/>
      <c r="BA638" s="8"/>
      <c r="BB638" s="8"/>
      <c r="BC638" s="11"/>
      <c r="BD638" s="8"/>
      <c r="BE638" s="11"/>
      <c r="BF638" s="8"/>
      <c r="BG638" s="8"/>
      <c r="BH638" s="8"/>
      <c r="BI638" s="8"/>
      <c r="BJ638" s="8"/>
      <c r="BK638" s="8"/>
      <c r="BL638" s="8"/>
      <c r="BM638" s="8"/>
      <c r="BN638" s="8"/>
      <c r="BO638" s="11"/>
      <c r="BP638" s="8"/>
      <c r="BQ638" s="11"/>
      <c r="BR638" s="8"/>
      <c r="BS638" s="8"/>
      <c r="BT638" s="8"/>
      <c r="BU638" s="8"/>
      <c r="BV638" s="8"/>
      <c r="BW638" s="8"/>
      <c r="BX638" s="8"/>
    </row>
    <row r="639" spans="4:76" s="1" customFormat="1" x14ac:dyDescent="0.25">
      <c r="D639" s="25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9"/>
      <c r="AF639" s="9"/>
      <c r="AG639" s="9"/>
      <c r="AH639" s="9"/>
      <c r="AI639" s="9"/>
      <c r="AJ639" s="9"/>
      <c r="AO639" s="8"/>
      <c r="AP639" s="8"/>
      <c r="AQ639" s="11"/>
      <c r="AR639" s="8"/>
      <c r="AS639" s="11"/>
      <c r="AT639" s="8"/>
      <c r="AU639" s="8"/>
      <c r="AV639" s="8"/>
      <c r="AW639" s="11"/>
      <c r="AX639" s="8"/>
      <c r="AY639" s="11"/>
      <c r="AZ639" s="8"/>
      <c r="BA639" s="8"/>
      <c r="BB639" s="8"/>
      <c r="BC639" s="11"/>
      <c r="BD639" s="8"/>
      <c r="BE639" s="11"/>
      <c r="BF639" s="8"/>
      <c r="BG639" s="8"/>
      <c r="BH639" s="8"/>
      <c r="BI639" s="8"/>
      <c r="BJ639" s="8"/>
      <c r="BK639" s="8"/>
      <c r="BL639" s="8"/>
      <c r="BM639" s="8"/>
      <c r="BN639" s="8"/>
      <c r="BO639" s="11"/>
      <c r="BP639" s="8"/>
      <c r="BQ639" s="11"/>
      <c r="BR639" s="8"/>
      <c r="BS639" s="8"/>
      <c r="BT639" s="8"/>
      <c r="BU639" s="8"/>
      <c r="BV639" s="8"/>
      <c r="BW639" s="8"/>
      <c r="BX639" s="8"/>
    </row>
    <row r="640" spans="4:76" s="1" customFormat="1" x14ac:dyDescent="0.25">
      <c r="D640" s="25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9"/>
      <c r="AF640" s="9"/>
      <c r="AG640" s="9"/>
      <c r="AH640" s="9"/>
      <c r="AI640" s="9"/>
      <c r="AJ640" s="9"/>
      <c r="AO640" s="8"/>
      <c r="AP640" s="8"/>
      <c r="AQ640" s="11"/>
      <c r="AR640" s="8"/>
      <c r="AS640" s="11"/>
      <c r="AT640" s="8"/>
      <c r="AU640" s="8"/>
      <c r="AV640" s="8"/>
      <c r="AW640" s="11"/>
      <c r="AX640" s="8"/>
      <c r="AY640" s="11"/>
      <c r="AZ640" s="8"/>
      <c r="BA640" s="8"/>
      <c r="BB640" s="8"/>
      <c r="BC640" s="11"/>
      <c r="BD640" s="8"/>
      <c r="BE640" s="11"/>
      <c r="BF640" s="8"/>
      <c r="BG640" s="8"/>
      <c r="BH640" s="8"/>
      <c r="BI640" s="8"/>
      <c r="BJ640" s="8"/>
      <c r="BK640" s="8"/>
      <c r="BL640" s="8"/>
      <c r="BM640" s="8"/>
      <c r="BN640" s="8"/>
      <c r="BO640" s="11"/>
      <c r="BP640" s="8"/>
      <c r="BQ640" s="11"/>
      <c r="BR640" s="8"/>
      <c r="BS640" s="8"/>
      <c r="BT640" s="8"/>
      <c r="BU640" s="8"/>
      <c r="BV640" s="8"/>
      <c r="BW640" s="8"/>
      <c r="BX640" s="8"/>
    </row>
    <row r="641" spans="4:76" s="1" customFormat="1" x14ac:dyDescent="0.25">
      <c r="D641" s="25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O641" s="8"/>
      <c r="AP641" s="8"/>
      <c r="AQ641" s="11"/>
      <c r="AR641" s="8"/>
      <c r="AS641" s="11"/>
      <c r="AT641" s="8"/>
      <c r="AU641" s="8"/>
      <c r="AV641" s="8"/>
      <c r="AW641" s="11"/>
      <c r="AX641" s="8"/>
      <c r="AY641" s="11"/>
      <c r="AZ641" s="8"/>
      <c r="BA641" s="8"/>
      <c r="BB641" s="8"/>
      <c r="BC641" s="11"/>
      <c r="BD641" s="8"/>
      <c r="BE641" s="11"/>
      <c r="BF641" s="8"/>
      <c r="BG641" s="8"/>
      <c r="BH641" s="8"/>
      <c r="BI641" s="8"/>
      <c r="BJ641" s="8"/>
      <c r="BK641" s="8"/>
      <c r="BL641" s="8"/>
      <c r="BM641" s="8"/>
      <c r="BN641" s="8"/>
      <c r="BO641" s="11"/>
      <c r="BP641" s="8"/>
      <c r="BQ641" s="11"/>
      <c r="BR641" s="8"/>
      <c r="BS641" s="8"/>
      <c r="BT641" s="8"/>
      <c r="BU641" s="8"/>
      <c r="BV641" s="8"/>
      <c r="BW641" s="8"/>
      <c r="BX641" s="8"/>
    </row>
    <row r="642" spans="4:76" s="1" customFormat="1" x14ac:dyDescent="0.25">
      <c r="D642" s="25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9"/>
      <c r="AF642" s="9"/>
      <c r="AG642" s="9"/>
      <c r="AH642" s="9"/>
      <c r="AI642" s="9"/>
      <c r="AJ642" s="9"/>
      <c r="AO642" s="8"/>
      <c r="AP642" s="8"/>
      <c r="AQ642" s="11"/>
      <c r="AR642" s="8"/>
      <c r="AS642" s="11"/>
      <c r="AT642" s="8"/>
      <c r="AU642" s="8"/>
      <c r="AV642" s="8"/>
      <c r="AW642" s="11"/>
      <c r="AX642" s="8"/>
      <c r="AY642" s="11"/>
      <c r="AZ642" s="8"/>
      <c r="BA642" s="8"/>
      <c r="BB642" s="8"/>
      <c r="BC642" s="11"/>
      <c r="BD642" s="8"/>
      <c r="BE642" s="11"/>
      <c r="BF642" s="8"/>
      <c r="BG642" s="8"/>
      <c r="BH642" s="8"/>
      <c r="BI642" s="8"/>
      <c r="BJ642" s="8"/>
      <c r="BK642" s="8"/>
      <c r="BL642" s="8"/>
      <c r="BM642" s="8"/>
      <c r="BN642" s="8"/>
      <c r="BO642" s="11"/>
      <c r="BP642" s="8"/>
      <c r="BQ642" s="11"/>
      <c r="BR642" s="8"/>
      <c r="BS642" s="8"/>
      <c r="BT642" s="8"/>
      <c r="BU642" s="8"/>
      <c r="BV642" s="8"/>
      <c r="BW642" s="8"/>
      <c r="BX642" s="8"/>
    </row>
    <row r="643" spans="4:76" s="1" customFormat="1" x14ac:dyDescent="0.25">
      <c r="D643" s="25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9"/>
      <c r="AF643" s="9"/>
      <c r="AG643" s="9"/>
      <c r="AH643" s="9"/>
      <c r="AI643" s="9"/>
      <c r="AJ643" s="9"/>
      <c r="AO643" s="8"/>
      <c r="AP643" s="8"/>
      <c r="AQ643" s="11"/>
      <c r="AR643" s="8"/>
      <c r="AS643" s="11"/>
      <c r="AT643" s="8"/>
      <c r="AU643" s="8"/>
      <c r="AV643" s="8"/>
      <c r="AW643" s="11"/>
      <c r="AX643" s="8"/>
      <c r="AY643" s="11"/>
      <c r="AZ643" s="8"/>
      <c r="BA643" s="8"/>
      <c r="BB643" s="8"/>
      <c r="BC643" s="11"/>
      <c r="BD643" s="8"/>
      <c r="BE643" s="11"/>
      <c r="BF643" s="8"/>
      <c r="BG643" s="8"/>
      <c r="BH643" s="8"/>
      <c r="BI643" s="8"/>
      <c r="BJ643" s="8"/>
      <c r="BK643" s="8"/>
      <c r="BL643" s="8"/>
      <c r="BM643" s="8"/>
      <c r="BN643" s="8"/>
      <c r="BO643" s="11"/>
      <c r="BP643" s="8"/>
      <c r="BQ643" s="11"/>
      <c r="BR643" s="8"/>
      <c r="BS643" s="8"/>
      <c r="BT643" s="8"/>
      <c r="BU643" s="8"/>
      <c r="BV643" s="8"/>
      <c r="BW643" s="8"/>
      <c r="BX643" s="8"/>
    </row>
    <row r="644" spans="4:76" s="1" customFormat="1" x14ac:dyDescent="0.25">
      <c r="D644" s="25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9"/>
      <c r="AF644" s="9"/>
      <c r="AG644" s="9"/>
      <c r="AH644" s="9"/>
      <c r="AI644" s="9"/>
      <c r="AJ644" s="9"/>
      <c r="AO644" s="8"/>
      <c r="AP644" s="8"/>
      <c r="AQ644" s="11"/>
      <c r="AR644" s="8"/>
      <c r="AS644" s="11"/>
      <c r="AT644" s="8"/>
      <c r="AU644" s="8"/>
      <c r="AV644" s="8"/>
      <c r="AW644" s="11"/>
      <c r="AX644" s="8"/>
      <c r="AY644" s="11"/>
      <c r="AZ644" s="8"/>
      <c r="BA644" s="8"/>
      <c r="BB644" s="8"/>
      <c r="BC644" s="11"/>
      <c r="BD644" s="8"/>
      <c r="BE644" s="11"/>
      <c r="BF644" s="8"/>
      <c r="BG644" s="8"/>
      <c r="BH644" s="8"/>
      <c r="BI644" s="8"/>
      <c r="BJ644" s="8"/>
      <c r="BK644" s="8"/>
      <c r="BL644" s="8"/>
      <c r="BM644" s="8"/>
      <c r="BN644" s="8"/>
      <c r="BO644" s="11"/>
      <c r="BP644" s="8"/>
      <c r="BQ644" s="11"/>
      <c r="BR644" s="8"/>
      <c r="BS644" s="8"/>
      <c r="BT644" s="8"/>
      <c r="BU644" s="8"/>
      <c r="BV644" s="8"/>
      <c r="BW644" s="8"/>
      <c r="BX644" s="8"/>
    </row>
    <row r="645" spans="4:76" s="1" customFormat="1" x14ac:dyDescent="0.25">
      <c r="D645" s="25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9"/>
      <c r="AF645" s="9"/>
      <c r="AG645" s="9"/>
      <c r="AH645" s="9"/>
      <c r="AI645" s="9"/>
      <c r="AJ645" s="9"/>
      <c r="AO645" s="8"/>
      <c r="AP645" s="8"/>
      <c r="AQ645" s="11"/>
      <c r="AR645" s="8"/>
      <c r="AS645" s="11"/>
      <c r="AT645" s="8"/>
      <c r="AU645" s="8"/>
      <c r="AV645" s="8"/>
      <c r="AW645" s="11"/>
      <c r="AX645" s="8"/>
      <c r="AY645" s="11"/>
      <c r="AZ645" s="8"/>
      <c r="BA645" s="8"/>
      <c r="BB645" s="8"/>
      <c r="BC645" s="11"/>
      <c r="BD645" s="8"/>
      <c r="BE645" s="11"/>
      <c r="BF645" s="8"/>
      <c r="BG645" s="8"/>
      <c r="BH645" s="8"/>
      <c r="BI645" s="8"/>
      <c r="BJ645" s="8"/>
      <c r="BK645" s="8"/>
      <c r="BL645" s="8"/>
      <c r="BM645" s="8"/>
      <c r="BN645" s="8"/>
      <c r="BO645" s="11"/>
      <c r="BP645" s="8"/>
      <c r="BQ645" s="11"/>
      <c r="BR645" s="8"/>
      <c r="BS645" s="8"/>
      <c r="BT645" s="8"/>
      <c r="BU645" s="8"/>
      <c r="BV645" s="8"/>
      <c r="BW645" s="8"/>
      <c r="BX645" s="8"/>
    </row>
    <row r="646" spans="4:76" s="1" customFormat="1" x14ac:dyDescent="0.25">
      <c r="D646" s="25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9"/>
      <c r="AF646" s="9"/>
      <c r="AG646" s="9"/>
      <c r="AH646" s="9"/>
      <c r="AI646" s="9"/>
      <c r="AJ646" s="9"/>
      <c r="AO646" s="8"/>
      <c r="AP646" s="8"/>
      <c r="AQ646" s="11"/>
      <c r="AR646" s="8"/>
      <c r="AS646" s="11"/>
      <c r="AT646" s="8"/>
      <c r="AU646" s="8"/>
      <c r="AV646" s="8"/>
      <c r="AW646" s="11"/>
      <c r="AX646" s="8"/>
      <c r="AY646" s="11"/>
      <c r="AZ646" s="8"/>
      <c r="BA646" s="8"/>
      <c r="BB646" s="8"/>
      <c r="BC646" s="11"/>
      <c r="BD646" s="8"/>
      <c r="BE646" s="11"/>
      <c r="BF646" s="8"/>
      <c r="BG646" s="8"/>
      <c r="BH646" s="8"/>
      <c r="BI646" s="8"/>
      <c r="BJ646" s="8"/>
      <c r="BK646" s="8"/>
      <c r="BL646" s="8"/>
      <c r="BM646" s="8"/>
      <c r="BN646" s="8"/>
      <c r="BO646" s="11"/>
      <c r="BP646" s="8"/>
      <c r="BQ646" s="11"/>
      <c r="BR646" s="8"/>
      <c r="BS646" s="8"/>
      <c r="BT646" s="8"/>
      <c r="BU646" s="8"/>
      <c r="BV646" s="8"/>
      <c r="BW646" s="8"/>
      <c r="BX646" s="8"/>
    </row>
    <row r="647" spans="4:76" s="1" customFormat="1" x14ac:dyDescent="0.25">
      <c r="D647" s="25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9"/>
      <c r="AF647" s="9"/>
      <c r="AG647" s="9"/>
      <c r="AH647" s="9"/>
      <c r="AI647" s="9"/>
      <c r="AJ647" s="9"/>
      <c r="AO647" s="8"/>
      <c r="AP647" s="8"/>
      <c r="AQ647" s="11"/>
      <c r="AR647" s="8"/>
      <c r="AS647" s="11"/>
      <c r="AT647" s="8"/>
      <c r="AU647" s="8"/>
      <c r="AV647" s="8"/>
      <c r="AW647" s="11"/>
      <c r="AX647" s="8"/>
      <c r="AY647" s="11"/>
      <c r="AZ647" s="8"/>
      <c r="BA647" s="8"/>
      <c r="BB647" s="8"/>
      <c r="BC647" s="11"/>
      <c r="BD647" s="8"/>
      <c r="BE647" s="11"/>
      <c r="BF647" s="8"/>
      <c r="BG647" s="8"/>
      <c r="BH647" s="8"/>
      <c r="BI647" s="8"/>
      <c r="BJ647" s="8"/>
      <c r="BK647" s="8"/>
      <c r="BL647" s="8"/>
      <c r="BM647" s="8"/>
      <c r="BN647" s="8"/>
      <c r="BO647" s="11"/>
      <c r="BP647" s="8"/>
      <c r="BQ647" s="11"/>
      <c r="BR647" s="8"/>
      <c r="BS647" s="8"/>
      <c r="BT647" s="8"/>
      <c r="BU647" s="8"/>
      <c r="BV647" s="8"/>
      <c r="BW647" s="8"/>
      <c r="BX647" s="8"/>
    </row>
    <row r="648" spans="4:76" s="1" customFormat="1" x14ac:dyDescent="0.25">
      <c r="D648" s="25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O648" s="8"/>
      <c r="AP648" s="8"/>
      <c r="AQ648" s="11"/>
      <c r="AR648" s="8"/>
      <c r="AS648" s="11"/>
      <c r="AT648" s="8"/>
      <c r="AU648" s="8"/>
      <c r="AV648" s="8"/>
      <c r="AW648" s="11"/>
      <c r="AX648" s="8"/>
      <c r="AY648" s="11"/>
      <c r="AZ648" s="8"/>
      <c r="BA648" s="8"/>
      <c r="BB648" s="8"/>
      <c r="BC648" s="11"/>
      <c r="BD648" s="8"/>
      <c r="BE648" s="11"/>
      <c r="BF648" s="8"/>
      <c r="BG648" s="8"/>
      <c r="BH648" s="8"/>
      <c r="BI648" s="8"/>
      <c r="BJ648" s="8"/>
      <c r="BK648" s="8"/>
      <c r="BL648" s="8"/>
      <c r="BM648" s="8"/>
      <c r="BN648" s="8"/>
      <c r="BO648" s="11"/>
      <c r="BP648" s="8"/>
      <c r="BQ648" s="11"/>
      <c r="BR648" s="8"/>
      <c r="BS648" s="8"/>
      <c r="BT648" s="8"/>
      <c r="BU648" s="8"/>
      <c r="BV648" s="8"/>
      <c r="BW648" s="8"/>
      <c r="BX648" s="8"/>
    </row>
    <row r="649" spans="4:76" s="1" customFormat="1" x14ac:dyDescent="0.25">
      <c r="D649" s="25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9"/>
      <c r="AF649" s="9"/>
      <c r="AG649" s="9"/>
      <c r="AH649" s="9"/>
      <c r="AI649" s="9"/>
      <c r="AJ649" s="9"/>
      <c r="AO649" s="8"/>
      <c r="AP649" s="8"/>
      <c r="AQ649" s="11"/>
      <c r="AR649" s="8"/>
      <c r="AS649" s="11"/>
      <c r="AT649" s="8"/>
      <c r="AU649" s="8"/>
      <c r="AV649" s="8"/>
      <c r="AW649" s="11"/>
      <c r="AX649" s="8"/>
      <c r="AY649" s="11"/>
      <c r="AZ649" s="8"/>
      <c r="BA649" s="8"/>
      <c r="BB649" s="8"/>
      <c r="BC649" s="11"/>
      <c r="BD649" s="8"/>
      <c r="BE649" s="11"/>
      <c r="BF649" s="8"/>
      <c r="BG649" s="8"/>
      <c r="BH649" s="8"/>
      <c r="BI649" s="8"/>
      <c r="BJ649" s="8"/>
      <c r="BK649" s="8"/>
      <c r="BL649" s="8"/>
      <c r="BM649" s="8"/>
      <c r="BN649" s="8"/>
      <c r="BO649" s="11"/>
      <c r="BP649" s="8"/>
      <c r="BQ649" s="11"/>
      <c r="BR649" s="8"/>
      <c r="BS649" s="8"/>
      <c r="BT649" s="8"/>
      <c r="BU649" s="8"/>
      <c r="BV649" s="8"/>
      <c r="BW649" s="8"/>
      <c r="BX649" s="8"/>
    </row>
    <row r="650" spans="4:76" s="1" customFormat="1" x14ac:dyDescent="0.25">
      <c r="D650" s="25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O650" s="8"/>
      <c r="AP650" s="8"/>
      <c r="AQ650" s="11"/>
      <c r="AR650" s="8"/>
      <c r="AS650" s="11"/>
      <c r="AT650" s="8"/>
      <c r="AU650" s="8"/>
      <c r="AV650" s="8"/>
      <c r="AW650" s="11"/>
      <c r="AX650" s="8"/>
      <c r="AY650" s="11"/>
      <c r="AZ650" s="8"/>
      <c r="BA650" s="8"/>
      <c r="BB650" s="8"/>
      <c r="BC650" s="11"/>
      <c r="BD650" s="8"/>
      <c r="BE650" s="11"/>
      <c r="BF650" s="8"/>
      <c r="BG650" s="8"/>
      <c r="BH650" s="8"/>
      <c r="BI650" s="8"/>
      <c r="BJ650" s="8"/>
      <c r="BK650" s="8"/>
      <c r="BL650" s="8"/>
      <c r="BM650" s="8"/>
      <c r="BN650" s="8"/>
      <c r="BO650" s="11"/>
      <c r="BP650" s="8"/>
      <c r="BQ650" s="11"/>
      <c r="BR650" s="8"/>
      <c r="BS650" s="8"/>
      <c r="BT650" s="8"/>
      <c r="BU650" s="8"/>
      <c r="BV650" s="8"/>
      <c r="BW650" s="8"/>
      <c r="BX650" s="8"/>
    </row>
    <row r="651" spans="4:76" s="1" customFormat="1" x14ac:dyDescent="0.25">
      <c r="D651" s="25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9"/>
      <c r="AF651" s="9"/>
      <c r="AG651" s="9"/>
      <c r="AH651" s="9"/>
      <c r="AI651" s="9"/>
      <c r="AJ651" s="9"/>
      <c r="AO651" s="8"/>
      <c r="AP651" s="8"/>
      <c r="AQ651" s="11"/>
      <c r="AR651" s="8"/>
      <c r="AS651" s="11"/>
      <c r="AT651" s="8"/>
      <c r="AU651" s="8"/>
      <c r="AV651" s="8"/>
      <c r="AW651" s="11"/>
      <c r="AX651" s="8"/>
      <c r="AY651" s="11"/>
      <c r="AZ651" s="8"/>
      <c r="BA651" s="8"/>
      <c r="BB651" s="8"/>
      <c r="BC651" s="11"/>
      <c r="BD651" s="8"/>
      <c r="BE651" s="11"/>
      <c r="BF651" s="8"/>
      <c r="BG651" s="8"/>
      <c r="BH651" s="8"/>
      <c r="BI651" s="8"/>
      <c r="BJ651" s="8"/>
      <c r="BK651" s="8"/>
      <c r="BL651" s="8"/>
      <c r="BM651" s="8"/>
      <c r="BN651" s="8"/>
      <c r="BO651" s="11"/>
      <c r="BP651" s="8"/>
      <c r="BQ651" s="11"/>
      <c r="BR651" s="8"/>
      <c r="BS651" s="8"/>
      <c r="BT651" s="8"/>
      <c r="BU651" s="8"/>
      <c r="BV651" s="8"/>
      <c r="BW651" s="8"/>
      <c r="BX651" s="8"/>
    </row>
    <row r="652" spans="4:76" s="1" customFormat="1" x14ac:dyDescent="0.25">
      <c r="D652" s="25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9"/>
      <c r="AF652" s="9"/>
      <c r="AG652" s="9"/>
      <c r="AH652" s="9"/>
      <c r="AI652" s="9"/>
      <c r="AJ652" s="9"/>
      <c r="AO652" s="8"/>
      <c r="AP652" s="8"/>
      <c r="AQ652" s="11"/>
      <c r="AR652" s="8"/>
      <c r="AS652" s="11"/>
      <c r="AT652" s="8"/>
      <c r="AU652" s="8"/>
      <c r="AV652" s="8"/>
      <c r="AW652" s="11"/>
      <c r="AX652" s="8"/>
      <c r="AY652" s="11"/>
      <c r="AZ652" s="8"/>
      <c r="BA652" s="8"/>
      <c r="BB652" s="8"/>
      <c r="BC652" s="11"/>
      <c r="BD652" s="8"/>
      <c r="BE652" s="11"/>
      <c r="BF652" s="8"/>
      <c r="BG652" s="8"/>
      <c r="BH652" s="8"/>
      <c r="BI652" s="8"/>
      <c r="BJ652" s="8"/>
      <c r="BK652" s="8"/>
      <c r="BL652" s="8"/>
      <c r="BM652" s="8"/>
      <c r="BN652" s="8"/>
      <c r="BO652" s="11"/>
      <c r="BP652" s="8"/>
      <c r="BQ652" s="11"/>
      <c r="BR652" s="8"/>
      <c r="BS652" s="8"/>
      <c r="BT652" s="8"/>
      <c r="BU652" s="8"/>
      <c r="BV652" s="8"/>
      <c r="BW652" s="8"/>
      <c r="BX652" s="8"/>
    </row>
    <row r="653" spans="4:76" s="1" customFormat="1" x14ac:dyDescent="0.25">
      <c r="D653" s="25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O653" s="8"/>
      <c r="AP653" s="8"/>
      <c r="AQ653" s="11"/>
      <c r="AR653" s="8"/>
      <c r="AS653" s="11"/>
      <c r="AT653" s="8"/>
      <c r="AU653" s="8"/>
      <c r="AV653" s="8"/>
      <c r="AW653" s="11"/>
      <c r="AX653" s="8"/>
      <c r="AY653" s="11"/>
      <c r="AZ653" s="8"/>
      <c r="BA653" s="8"/>
      <c r="BB653" s="8"/>
      <c r="BC653" s="11"/>
      <c r="BD653" s="8"/>
      <c r="BE653" s="11"/>
      <c r="BF653" s="8"/>
      <c r="BG653" s="8"/>
      <c r="BH653" s="8"/>
      <c r="BI653" s="8"/>
      <c r="BJ653" s="8"/>
      <c r="BK653" s="8"/>
      <c r="BL653" s="8"/>
      <c r="BM653" s="8"/>
      <c r="BN653" s="8"/>
      <c r="BO653" s="11"/>
      <c r="BP653" s="8"/>
      <c r="BQ653" s="11"/>
      <c r="BR653" s="8"/>
      <c r="BS653" s="8"/>
      <c r="BT653" s="8"/>
      <c r="BU653" s="8"/>
      <c r="BV653" s="8"/>
      <c r="BW653" s="8"/>
      <c r="BX653" s="8"/>
    </row>
    <row r="654" spans="4:76" s="1" customFormat="1" x14ac:dyDescent="0.25">
      <c r="D654" s="25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9"/>
      <c r="AF654" s="9"/>
      <c r="AG654" s="9"/>
      <c r="AH654" s="9"/>
      <c r="AI654" s="9"/>
      <c r="AJ654" s="9"/>
      <c r="AO654" s="8"/>
      <c r="AP654" s="8"/>
      <c r="AQ654" s="11"/>
      <c r="AR654" s="8"/>
      <c r="AS654" s="11"/>
      <c r="AT654" s="8"/>
      <c r="AU654" s="8"/>
      <c r="AV654" s="8"/>
      <c r="AW654" s="11"/>
      <c r="AX654" s="8"/>
      <c r="AY654" s="11"/>
      <c r="AZ654" s="8"/>
      <c r="BA654" s="8"/>
      <c r="BB654" s="8"/>
      <c r="BC654" s="11"/>
      <c r="BD654" s="8"/>
      <c r="BE654" s="11"/>
      <c r="BF654" s="8"/>
      <c r="BG654" s="8"/>
      <c r="BH654" s="8"/>
      <c r="BI654" s="8"/>
      <c r="BJ654" s="8"/>
      <c r="BK654" s="8"/>
      <c r="BL654" s="8"/>
      <c r="BM654" s="8"/>
      <c r="BN654" s="8"/>
      <c r="BO654" s="11"/>
      <c r="BP654" s="8"/>
      <c r="BQ654" s="11"/>
      <c r="BR654" s="8"/>
      <c r="BS654" s="8"/>
      <c r="BT654" s="8"/>
      <c r="BU654" s="8"/>
      <c r="BV654" s="8"/>
      <c r="BW654" s="8"/>
      <c r="BX654" s="8"/>
    </row>
    <row r="655" spans="4:76" s="1" customFormat="1" x14ac:dyDescent="0.25">
      <c r="D655" s="25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9"/>
      <c r="AF655" s="9"/>
      <c r="AG655" s="9"/>
      <c r="AH655" s="9"/>
      <c r="AI655" s="9"/>
      <c r="AJ655" s="9"/>
      <c r="AO655" s="8"/>
      <c r="AP655" s="8"/>
      <c r="AQ655" s="11"/>
      <c r="AR655" s="8"/>
      <c r="AS655" s="11"/>
      <c r="AT655" s="8"/>
      <c r="AU655" s="8"/>
      <c r="AV655" s="8"/>
      <c r="AW655" s="11"/>
      <c r="AX655" s="8"/>
      <c r="AY655" s="11"/>
      <c r="AZ655" s="8"/>
      <c r="BA655" s="8"/>
      <c r="BB655" s="8"/>
      <c r="BC655" s="11"/>
      <c r="BD655" s="8"/>
      <c r="BE655" s="11"/>
      <c r="BF655" s="8"/>
      <c r="BG655" s="8"/>
      <c r="BH655" s="8"/>
      <c r="BI655" s="8"/>
      <c r="BJ655" s="8"/>
      <c r="BK655" s="8"/>
      <c r="BL655" s="8"/>
      <c r="BM655" s="8"/>
      <c r="BN655" s="8"/>
      <c r="BO655" s="11"/>
      <c r="BP655" s="8"/>
      <c r="BQ655" s="11"/>
      <c r="BR655" s="8"/>
      <c r="BS655" s="8"/>
      <c r="BT655" s="8"/>
      <c r="BU655" s="8"/>
      <c r="BV655" s="8"/>
      <c r="BW655" s="8"/>
      <c r="BX655" s="8"/>
    </row>
    <row r="656" spans="4:76" s="1" customFormat="1" x14ac:dyDescent="0.25">
      <c r="D656" s="25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9"/>
      <c r="AF656" s="9"/>
      <c r="AG656" s="9"/>
      <c r="AH656" s="9"/>
      <c r="AI656" s="9"/>
      <c r="AJ656" s="9"/>
      <c r="AO656" s="8"/>
      <c r="AP656" s="8"/>
      <c r="AQ656" s="11"/>
      <c r="AR656" s="8"/>
      <c r="AS656" s="11"/>
      <c r="AT656" s="8"/>
      <c r="AU656" s="8"/>
      <c r="AV656" s="8"/>
      <c r="AW656" s="11"/>
      <c r="AX656" s="8"/>
      <c r="AY656" s="11"/>
      <c r="AZ656" s="8"/>
      <c r="BA656" s="8"/>
      <c r="BB656" s="8"/>
      <c r="BC656" s="11"/>
      <c r="BD656" s="8"/>
      <c r="BE656" s="11"/>
      <c r="BF656" s="8"/>
      <c r="BG656" s="8"/>
      <c r="BH656" s="8"/>
      <c r="BI656" s="8"/>
      <c r="BJ656" s="8"/>
      <c r="BK656" s="8"/>
      <c r="BL656" s="8"/>
      <c r="BM656" s="8"/>
      <c r="BN656" s="8"/>
      <c r="BO656" s="11"/>
      <c r="BP656" s="8"/>
      <c r="BQ656" s="11"/>
      <c r="BR656" s="8"/>
      <c r="BS656" s="8"/>
      <c r="BT656" s="8"/>
      <c r="BU656" s="8"/>
      <c r="BV656" s="8"/>
      <c r="BW656" s="8"/>
      <c r="BX656" s="8"/>
    </row>
    <row r="657" spans="4:76" s="1" customFormat="1" x14ac:dyDescent="0.25">
      <c r="D657" s="25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O657" s="8"/>
      <c r="AP657" s="8"/>
      <c r="AQ657" s="11"/>
      <c r="AR657" s="8"/>
      <c r="AS657" s="11"/>
      <c r="AT657" s="8"/>
      <c r="AU657" s="8"/>
      <c r="AV657" s="8"/>
      <c r="AW657" s="11"/>
      <c r="AX657" s="8"/>
      <c r="AY657" s="11"/>
      <c r="AZ657" s="8"/>
      <c r="BA657" s="8"/>
      <c r="BB657" s="8"/>
      <c r="BC657" s="11"/>
      <c r="BD657" s="8"/>
      <c r="BE657" s="11"/>
      <c r="BF657" s="8"/>
      <c r="BG657" s="8"/>
      <c r="BH657" s="8"/>
      <c r="BI657" s="8"/>
      <c r="BJ657" s="8"/>
      <c r="BK657" s="8"/>
      <c r="BL657" s="8"/>
      <c r="BM657" s="8"/>
      <c r="BN657" s="8"/>
      <c r="BO657" s="11"/>
      <c r="BP657" s="8"/>
      <c r="BQ657" s="11"/>
      <c r="BR657" s="8"/>
      <c r="BS657" s="8"/>
      <c r="BT657" s="8"/>
      <c r="BU657" s="8"/>
      <c r="BV657" s="8"/>
      <c r="BW657" s="8"/>
      <c r="BX657" s="8"/>
    </row>
    <row r="658" spans="4:76" s="1" customFormat="1" x14ac:dyDescent="0.25">
      <c r="D658" s="25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9"/>
      <c r="AF658" s="9"/>
      <c r="AG658" s="9"/>
      <c r="AH658" s="9"/>
      <c r="AI658" s="9"/>
      <c r="AJ658" s="9"/>
      <c r="AO658" s="8"/>
      <c r="AP658" s="8"/>
      <c r="AQ658" s="11"/>
      <c r="AR658" s="8"/>
      <c r="AS658" s="11"/>
      <c r="AT658" s="8"/>
      <c r="AU658" s="8"/>
      <c r="AV658" s="8"/>
      <c r="AW658" s="11"/>
      <c r="AX658" s="8"/>
      <c r="AY658" s="11"/>
      <c r="AZ658" s="8"/>
      <c r="BA658" s="8"/>
      <c r="BB658" s="8"/>
      <c r="BC658" s="11"/>
      <c r="BD658" s="8"/>
      <c r="BE658" s="11"/>
      <c r="BF658" s="8"/>
      <c r="BG658" s="8"/>
      <c r="BH658" s="8"/>
      <c r="BI658" s="8"/>
      <c r="BJ658" s="8"/>
      <c r="BK658" s="8"/>
      <c r="BL658" s="8"/>
      <c r="BM658" s="8"/>
      <c r="BN658" s="8"/>
      <c r="BO658" s="11"/>
      <c r="BP658" s="8"/>
      <c r="BQ658" s="11"/>
      <c r="BR658" s="8"/>
      <c r="BS658" s="8"/>
      <c r="BT658" s="8"/>
      <c r="BU658" s="8"/>
      <c r="BV658" s="8"/>
      <c r="BW658" s="8"/>
      <c r="BX658" s="8"/>
    </row>
    <row r="659" spans="4:76" s="1" customFormat="1" x14ac:dyDescent="0.25">
      <c r="D659" s="25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O659" s="8"/>
      <c r="AP659" s="8"/>
      <c r="AQ659" s="11"/>
      <c r="AR659" s="8"/>
      <c r="AS659" s="11"/>
      <c r="AT659" s="8"/>
      <c r="AU659" s="8"/>
      <c r="AV659" s="8"/>
      <c r="AW659" s="11"/>
      <c r="AX659" s="8"/>
      <c r="AY659" s="11"/>
      <c r="AZ659" s="8"/>
      <c r="BA659" s="8"/>
      <c r="BB659" s="8"/>
      <c r="BC659" s="11"/>
      <c r="BD659" s="8"/>
      <c r="BE659" s="11"/>
      <c r="BF659" s="8"/>
      <c r="BG659" s="8"/>
      <c r="BH659" s="8"/>
      <c r="BI659" s="8"/>
      <c r="BJ659" s="8"/>
      <c r="BK659" s="8"/>
      <c r="BL659" s="8"/>
      <c r="BM659" s="8"/>
      <c r="BN659" s="8"/>
      <c r="BO659" s="11"/>
      <c r="BP659" s="8"/>
      <c r="BQ659" s="11"/>
      <c r="BR659" s="8"/>
      <c r="BS659" s="8"/>
      <c r="BT659" s="8"/>
      <c r="BU659" s="8"/>
      <c r="BV659" s="8"/>
      <c r="BW659" s="8"/>
      <c r="BX659" s="8"/>
    </row>
    <row r="660" spans="4:76" s="1" customFormat="1" x14ac:dyDescent="0.25">
      <c r="D660" s="25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9"/>
      <c r="AF660" s="9"/>
      <c r="AG660" s="9"/>
      <c r="AH660" s="9"/>
      <c r="AI660" s="9"/>
      <c r="AJ660" s="9"/>
      <c r="AO660" s="8"/>
      <c r="AP660" s="8"/>
      <c r="AQ660" s="11"/>
      <c r="AR660" s="8"/>
      <c r="AS660" s="11"/>
      <c r="AT660" s="8"/>
      <c r="AU660" s="8"/>
      <c r="AV660" s="8"/>
      <c r="AW660" s="11"/>
      <c r="AX660" s="8"/>
      <c r="AY660" s="11"/>
      <c r="AZ660" s="8"/>
      <c r="BA660" s="8"/>
      <c r="BB660" s="8"/>
      <c r="BC660" s="11"/>
      <c r="BD660" s="8"/>
      <c r="BE660" s="11"/>
      <c r="BF660" s="8"/>
      <c r="BG660" s="8"/>
      <c r="BH660" s="8"/>
      <c r="BI660" s="8"/>
      <c r="BJ660" s="8"/>
      <c r="BK660" s="8"/>
      <c r="BL660" s="8"/>
      <c r="BM660" s="8"/>
      <c r="BN660" s="8"/>
      <c r="BO660" s="11"/>
      <c r="BP660" s="8"/>
      <c r="BQ660" s="11"/>
      <c r="BR660" s="8"/>
      <c r="BS660" s="8"/>
      <c r="BT660" s="8"/>
      <c r="BU660" s="8"/>
      <c r="BV660" s="8"/>
      <c r="BW660" s="8"/>
      <c r="BX660" s="8"/>
    </row>
    <row r="661" spans="4:76" s="1" customFormat="1" x14ac:dyDescent="0.25">
      <c r="D661" s="25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O661" s="8"/>
      <c r="AP661" s="8"/>
      <c r="AQ661" s="11"/>
      <c r="AR661" s="8"/>
      <c r="AS661" s="11"/>
      <c r="AT661" s="8"/>
      <c r="AU661" s="8"/>
      <c r="AV661" s="8"/>
      <c r="AW661" s="11"/>
      <c r="AX661" s="8"/>
      <c r="AY661" s="11"/>
      <c r="AZ661" s="8"/>
      <c r="BA661" s="8"/>
      <c r="BB661" s="8"/>
      <c r="BC661" s="11"/>
      <c r="BD661" s="8"/>
      <c r="BE661" s="11"/>
      <c r="BF661" s="8"/>
      <c r="BG661" s="8"/>
      <c r="BH661" s="8"/>
      <c r="BI661" s="8"/>
      <c r="BJ661" s="8"/>
      <c r="BK661" s="8"/>
      <c r="BL661" s="8"/>
      <c r="BM661" s="8"/>
      <c r="BN661" s="8"/>
      <c r="BO661" s="11"/>
      <c r="BP661" s="8"/>
      <c r="BQ661" s="11"/>
      <c r="BR661" s="8"/>
      <c r="BS661" s="8"/>
      <c r="BT661" s="8"/>
      <c r="BU661" s="8"/>
      <c r="BV661" s="8"/>
      <c r="BW661" s="8"/>
      <c r="BX661" s="8"/>
    </row>
    <row r="662" spans="4:76" s="1" customFormat="1" x14ac:dyDescent="0.25">
      <c r="D662" s="25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O662" s="8"/>
      <c r="AP662" s="8"/>
      <c r="AQ662" s="11"/>
      <c r="AR662" s="8"/>
      <c r="AS662" s="11"/>
      <c r="AT662" s="8"/>
      <c r="AU662" s="8"/>
      <c r="AV662" s="8"/>
      <c r="AW662" s="11"/>
      <c r="AX662" s="8"/>
      <c r="AY662" s="11"/>
      <c r="AZ662" s="8"/>
      <c r="BA662" s="8"/>
      <c r="BB662" s="8"/>
      <c r="BC662" s="11"/>
      <c r="BD662" s="8"/>
      <c r="BE662" s="11"/>
      <c r="BF662" s="8"/>
      <c r="BG662" s="8"/>
      <c r="BH662" s="8"/>
      <c r="BI662" s="8"/>
      <c r="BJ662" s="8"/>
      <c r="BK662" s="8"/>
      <c r="BL662" s="8"/>
      <c r="BM662" s="8"/>
      <c r="BN662" s="8"/>
      <c r="BO662" s="11"/>
      <c r="BP662" s="8"/>
      <c r="BQ662" s="11"/>
      <c r="BR662" s="8"/>
      <c r="BS662" s="8"/>
      <c r="BT662" s="8"/>
      <c r="BU662" s="8"/>
      <c r="BV662" s="8"/>
      <c r="BW662" s="8"/>
      <c r="BX662" s="8"/>
    </row>
    <row r="663" spans="4:76" s="1" customFormat="1" x14ac:dyDescent="0.25">
      <c r="D663" s="25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9"/>
      <c r="AF663" s="9"/>
      <c r="AG663" s="9"/>
      <c r="AH663" s="9"/>
      <c r="AI663" s="9"/>
      <c r="AJ663" s="9"/>
      <c r="AO663" s="8"/>
      <c r="AP663" s="8"/>
      <c r="AQ663" s="11"/>
      <c r="AR663" s="8"/>
      <c r="AS663" s="11"/>
      <c r="AT663" s="8"/>
      <c r="AU663" s="8"/>
      <c r="AV663" s="8"/>
      <c r="AW663" s="11"/>
      <c r="AX663" s="8"/>
      <c r="AY663" s="11"/>
      <c r="AZ663" s="8"/>
      <c r="BA663" s="8"/>
      <c r="BB663" s="8"/>
      <c r="BC663" s="11"/>
      <c r="BD663" s="8"/>
      <c r="BE663" s="11"/>
      <c r="BF663" s="8"/>
      <c r="BG663" s="8"/>
      <c r="BH663" s="8"/>
      <c r="BI663" s="8"/>
      <c r="BJ663" s="8"/>
      <c r="BK663" s="8"/>
      <c r="BL663" s="8"/>
      <c r="BM663" s="8"/>
      <c r="BN663" s="8"/>
      <c r="BO663" s="11"/>
      <c r="BP663" s="8"/>
      <c r="BQ663" s="11"/>
      <c r="BR663" s="8"/>
      <c r="BS663" s="8"/>
      <c r="BT663" s="8"/>
      <c r="BU663" s="8"/>
      <c r="BV663" s="8"/>
      <c r="BW663" s="8"/>
      <c r="BX663" s="8"/>
    </row>
    <row r="664" spans="4:76" s="1" customFormat="1" x14ac:dyDescent="0.25">
      <c r="D664" s="25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9"/>
      <c r="AF664" s="9"/>
      <c r="AG664" s="9"/>
      <c r="AH664" s="9"/>
      <c r="AI664" s="9"/>
      <c r="AJ664" s="9"/>
      <c r="AO664" s="8"/>
      <c r="AP664" s="8"/>
      <c r="AQ664" s="11"/>
      <c r="AR664" s="8"/>
      <c r="AS664" s="11"/>
      <c r="AT664" s="8"/>
      <c r="AU664" s="8"/>
      <c r="AV664" s="8"/>
      <c r="AW664" s="11"/>
      <c r="AX664" s="8"/>
      <c r="AY664" s="11"/>
      <c r="AZ664" s="8"/>
      <c r="BA664" s="8"/>
      <c r="BB664" s="8"/>
      <c r="BC664" s="11"/>
      <c r="BD664" s="8"/>
      <c r="BE664" s="11"/>
      <c r="BF664" s="8"/>
      <c r="BG664" s="8"/>
      <c r="BH664" s="8"/>
      <c r="BI664" s="8"/>
      <c r="BJ664" s="8"/>
      <c r="BK664" s="8"/>
      <c r="BL664" s="8"/>
      <c r="BM664" s="8"/>
      <c r="BN664" s="8"/>
      <c r="BO664" s="11"/>
      <c r="BP664" s="8"/>
      <c r="BQ664" s="11"/>
      <c r="BR664" s="8"/>
      <c r="BS664" s="8"/>
      <c r="BT664" s="8"/>
      <c r="BU664" s="8"/>
      <c r="BV664" s="8"/>
      <c r="BW664" s="8"/>
      <c r="BX664" s="8"/>
    </row>
    <row r="665" spans="4:76" s="1" customFormat="1" x14ac:dyDescent="0.25">
      <c r="D665" s="25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9"/>
      <c r="AF665" s="9"/>
      <c r="AG665" s="9"/>
      <c r="AH665" s="9"/>
      <c r="AI665" s="9"/>
      <c r="AJ665" s="9"/>
      <c r="AO665" s="8"/>
      <c r="AP665" s="8"/>
      <c r="AQ665" s="11"/>
      <c r="AR665" s="8"/>
      <c r="AS665" s="11"/>
      <c r="AT665" s="8"/>
      <c r="AU665" s="8"/>
      <c r="AV665" s="8"/>
      <c r="AW665" s="11"/>
      <c r="AX665" s="8"/>
      <c r="AY665" s="11"/>
      <c r="AZ665" s="8"/>
      <c r="BA665" s="8"/>
      <c r="BB665" s="8"/>
      <c r="BC665" s="11"/>
      <c r="BD665" s="8"/>
      <c r="BE665" s="11"/>
      <c r="BF665" s="8"/>
      <c r="BG665" s="8"/>
      <c r="BH665" s="8"/>
      <c r="BI665" s="8"/>
      <c r="BJ665" s="8"/>
      <c r="BK665" s="8"/>
      <c r="BL665" s="8"/>
      <c r="BM665" s="8"/>
      <c r="BN665" s="8"/>
      <c r="BO665" s="11"/>
      <c r="BP665" s="8"/>
      <c r="BQ665" s="11"/>
      <c r="BR665" s="8"/>
      <c r="BS665" s="8"/>
      <c r="BT665" s="8"/>
      <c r="BU665" s="8"/>
      <c r="BV665" s="8"/>
      <c r="BW665" s="8"/>
      <c r="BX665" s="8"/>
    </row>
    <row r="666" spans="4:76" s="1" customFormat="1" x14ac:dyDescent="0.25">
      <c r="D666" s="25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9"/>
      <c r="AF666" s="9"/>
      <c r="AG666" s="9"/>
      <c r="AH666" s="9"/>
      <c r="AI666" s="9"/>
      <c r="AJ666" s="9"/>
      <c r="AO666" s="8"/>
      <c r="AP666" s="8"/>
      <c r="AQ666" s="11"/>
      <c r="AR666" s="8"/>
      <c r="AS666" s="11"/>
      <c r="AT666" s="8"/>
      <c r="AU666" s="8"/>
      <c r="AV666" s="8"/>
      <c r="AW666" s="11"/>
      <c r="AX666" s="8"/>
      <c r="AY666" s="11"/>
      <c r="AZ666" s="8"/>
      <c r="BA666" s="8"/>
      <c r="BB666" s="8"/>
      <c r="BC666" s="11"/>
      <c r="BD666" s="8"/>
      <c r="BE666" s="11"/>
      <c r="BF666" s="8"/>
      <c r="BG666" s="8"/>
      <c r="BH666" s="8"/>
      <c r="BI666" s="8"/>
      <c r="BJ666" s="8"/>
      <c r="BK666" s="8"/>
      <c r="BL666" s="8"/>
      <c r="BM666" s="8"/>
      <c r="BN666" s="8"/>
      <c r="BO666" s="11"/>
      <c r="BP666" s="8"/>
      <c r="BQ666" s="11"/>
      <c r="BR666" s="8"/>
      <c r="BS666" s="8"/>
      <c r="BT666" s="8"/>
      <c r="BU666" s="8"/>
      <c r="BV666" s="8"/>
      <c r="BW666" s="8"/>
      <c r="BX666" s="8"/>
    </row>
    <row r="667" spans="4:76" s="1" customFormat="1" x14ac:dyDescent="0.25">
      <c r="D667" s="25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O667" s="8"/>
      <c r="AP667" s="8"/>
      <c r="AQ667" s="11"/>
      <c r="AR667" s="8"/>
      <c r="AS667" s="11"/>
      <c r="AT667" s="8"/>
      <c r="AU667" s="8"/>
      <c r="AV667" s="8"/>
      <c r="AW667" s="11"/>
      <c r="AX667" s="8"/>
      <c r="AY667" s="11"/>
      <c r="AZ667" s="8"/>
      <c r="BA667" s="8"/>
      <c r="BB667" s="8"/>
      <c r="BC667" s="11"/>
      <c r="BD667" s="8"/>
      <c r="BE667" s="11"/>
      <c r="BF667" s="8"/>
      <c r="BG667" s="8"/>
      <c r="BH667" s="8"/>
      <c r="BI667" s="8"/>
      <c r="BJ667" s="8"/>
      <c r="BK667" s="8"/>
      <c r="BL667" s="8"/>
      <c r="BM667" s="8"/>
      <c r="BN667" s="8"/>
      <c r="BO667" s="11"/>
      <c r="BP667" s="8"/>
      <c r="BQ667" s="11"/>
      <c r="BR667" s="8"/>
      <c r="BS667" s="8"/>
      <c r="BT667" s="8"/>
      <c r="BU667" s="8"/>
      <c r="BV667" s="8"/>
      <c r="BW667" s="8"/>
      <c r="BX667" s="8"/>
    </row>
    <row r="668" spans="4:76" s="1" customFormat="1" x14ac:dyDescent="0.25">
      <c r="D668" s="25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9"/>
      <c r="AF668" s="9"/>
      <c r="AG668" s="9"/>
      <c r="AH668" s="9"/>
      <c r="AI668" s="9"/>
      <c r="AJ668" s="9"/>
      <c r="AO668" s="8"/>
      <c r="AP668" s="8"/>
      <c r="AQ668" s="11"/>
      <c r="AR668" s="8"/>
      <c r="AS668" s="11"/>
      <c r="AT668" s="8"/>
      <c r="AU668" s="8"/>
      <c r="AV668" s="8"/>
      <c r="AW668" s="11"/>
      <c r="AX668" s="8"/>
      <c r="AY668" s="11"/>
      <c r="AZ668" s="8"/>
      <c r="BA668" s="8"/>
      <c r="BB668" s="8"/>
      <c r="BC668" s="11"/>
      <c r="BD668" s="8"/>
      <c r="BE668" s="11"/>
      <c r="BF668" s="8"/>
      <c r="BG668" s="8"/>
      <c r="BH668" s="8"/>
      <c r="BI668" s="8"/>
      <c r="BJ668" s="8"/>
      <c r="BK668" s="8"/>
      <c r="BL668" s="8"/>
      <c r="BM668" s="8"/>
      <c r="BN668" s="8"/>
      <c r="BO668" s="11"/>
      <c r="BP668" s="8"/>
      <c r="BQ668" s="11"/>
      <c r="BR668" s="8"/>
      <c r="BS668" s="8"/>
      <c r="BT668" s="8"/>
      <c r="BU668" s="8"/>
      <c r="BV668" s="8"/>
      <c r="BW668" s="8"/>
      <c r="BX668" s="8"/>
    </row>
    <row r="669" spans="4:76" s="1" customFormat="1" x14ac:dyDescent="0.25">
      <c r="D669" s="25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9"/>
      <c r="AF669" s="9"/>
      <c r="AG669" s="9"/>
      <c r="AH669" s="9"/>
      <c r="AI669" s="9"/>
      <c r="AJ669" s="9"/>
      <c r="AO669" s="8"/>
      <c r="AP669" s="8"/>
      <c r="AQ669" s="11"/>
      <c r="AR669" s="8"/>
      <c r="AS669" s="11"/>
      <c r="AT669" s="8"/>
      <c r="AU669" s="8"/>
      <c r="AV669" s="8"/>
      <c r="AW669" s="11"/>
      <c r="AX669" s="8"/>
      <c r="AY669" s="11"/>
      <c r="AZ669" s="8"/>
      <c r="BA669" s="8"/>
      <c r="BB669" s="8"/>
      <c r="BC669" s="11"/>
      <c r="BD669" s="8"/>
      <c r="BE669" s="11"/>
      <c r="BF669" s="8"/>
      <c r="BG669" s="8"/>
      <c r="BH669" s="8"/>
      <c r="BI669" s="8"/>
      <c r="BJ669" s="8"/>
      <c r="BK669" s="8"/>
      <c r="BL669" s="8"/>
      <c r="BM669" s="8"/>
      <c r="BN669" s="8"/>
      <c r="BO669" s="11"/>
      <c r="BP669" s="8"/>
      <c r="BQ669" s="11"/>
      <c r="BR669" s="8"/>
      <c r="BS669" s="8"/>
      <c r="BT669" s="8"/>
      <c r="BU669" s="8"/>
      <c r="BV669" s="8"/>
      <c r="BW669" s="8"/>
      <c r="BX669" s="8"/>
    </row>
    <row r="670" spans="4:76" s="1" customFormat="1" x14ac:dyDescent="0.25">
      <c r="D670" s="25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9"/>
      <c r="AF670" s="9"/>
      <c r="AG670" s="9"/>
      <c r="AH670" s="9"/>
      <c r="AI670" s="9"/>
      <c r="AJ670" s="9"/>
      <c r="AO670" s="8"/>
      <c r="AP670" s="8"/>
      <c r="AQ670" s="11"/>
      <c r="AR670" s="8"/>
      <c r="AS670" s="11"/>
      <c r="AT670" s="8"/>
      <c r="AU670" s="8"/>
      <c r="AV670" s="8"/>
      <c r="AW670" s="11"/>
      <c r="AX670" s="8"/>
      <c r="AY670" s="11"/>
      <c r="AZ670" s="8"/>
      <c r="BA670" s="8"/>
      <c r="BB670" s="8"/>
      <c r="BC670" s="11"/>
      <c r="BD670" s="8"/>
      <c r="BE670" s="11"/>
      <c r="BF670" s="8"/>
      <c r="BG670" s="8"/>
      <c r="BH670" s="8"/>
      <c r="BI670" s="8"/>
      <c r="BJ670" s="8"/>
      <c r="BK670" s="8"/>
      <c r="BL670" s="8"/>
      <c r="BM670" s="8"/>
      <c r="BN670" s="8"/>
      <c r="BO670" s="11"/>
      <c r="BP670" s="8"/>
      <c r="BQ670" s="11"/>
      <c r="BR670" s="8"/>
      <c r="BS670" s="8"/>
      <c r="BT670" s="8"/>
      <c r="BU670" s="8"/>
      <c r="BV670" s="8"/>
      <c r="BW670" s="8"/>
      <c r="BX670" s="8"/>
    </row>
    <row r="671" spans="4:76" s="1" customFormat="1" x14ac:dyDescent="0.25">
      <c r="D671" s="25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9"/>
      <c r="AF671" s="9"/>
      <c r="AG671" s="9"/>
      <c r="AH671" s="9"/>
      <c r="AI671" s="9"/>
      <c r="AJ671" s="9"/>
      <c r="AO671" s="8"/>
      <c r="AP671" s="8"/>
      <c r="AQ671" s="11"/>
      <c r="AR671" s="8"/>
      <c r="AS671" s="11"/>
      <c r="AT671" s="8"/>
      <c r="AU671" s="8"/>
      <c r="AV671" s="8"/>
      <c r="AW671" s="11"/>
      <c r="AX671" s="8"/>
      <c r="AY671" s="11"/>
      <c r="AZ671" s="8"/>
      <c r="BA671" s="8"/>
      <c r="BB671" s="8"/>
      <c r="BC671" s="11"/>
      <c r="BD671" s="8"/>
      <c r="BE671" s="11"/>
      <c r="BF671" s="8"/>
      <c r="BG671" s="8"/>
      <c r="BH671" s="8"/>
      <c r="BI671" s="8"/>
      <c r="BJ671" s="8"/>
      <c r="BK671" s="8"/>
      <c r="BL671" s="8"/>
      <c r="BM671" s="8"/>
      <c r="BN671" s="8"/>
      <c r="BO671" s="11"/>
      <c r="BP671" s="8"/>
      <c r="BQ671" s="11"/>
      <c r="BR671" s="8"/>
      <c r="BS671" s="8"/>
      <c r="BT671" s="8"/>
      <c r="BU671" s="8"/>
      <c r="BV671" s="8"/>
      <c r="BW671" s="8"/>
      <c r="BX671" s="8"/>
    </row>
    <row r="672" spans="4:76" s="1" customFormat="1" x14ac:dyDescent="0.25">
      <c r="D672" s="25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9"/>
      <c r="AF672" s="9"/>
      <c r="AG672" s="9"/>
      <c r="AH672" s="9"/>
      <c r="AI672" s="9"/>
      <c r="AJ672" s="9"/>
      <c r="AO672" s="8"/>
      <c r="AP672" s="8"/>
      <c r="AQ672" s="11"/>
      <c r="AR672" s="8"/>
      <c r="AS672" s="11"/>
      <c r="AT672" s="8"/>
      <c r="AU672" s="8"/>
      <c r="AV672" s="8"/>
      <c r="AW672" s="11"/>
      <c r="AX672" s="8"/>
      <c r="AY672" s="11"/>
      <c r="AZ672" s="8"/>
      <c r="BA672" s="8"/>
      <c r="BB672" s="8"/>
      <c r="BC672" s="11"/>
      <c r="BD672" s="8"/>
      <c r="BE672" s="11"/>
      <c r="BF672" s="8"/>
      <c r="BG672" s="8"/>
      <c r="BH672" s="8"/>
      <c r="BI672" s="8"/>
      <c r="BJ672" s="8"/>
      <c r="BK672" s="8"/>
      <c r="BL672" s="8"/>
      <c r="BM672" s="8"/>
      <c r="BN672" s="8"/>
      <c r="BO672" s="11"/>
      <c r="BP672" s="8"/>
      <c r="BQ672" s="11"/>
      <c r="BR672" s="8"/>
      <c r="BS672" s="8"/>
      <c r="BT672" s="8"/>
      <c r="BU672" s="8"/>
      <c r="BV672" s="8"/>
      <c r="BW672" s="8"/>
      <c r="BX672" s="8"/>
    </row>
    <row r="673" spans="4:76" s="1" customFormat="1" x14ac:dyDescent="0.25">
      <c r="D673" s="25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9"/>
      <c r="AF673" s="9"/>
      <c r="AG673" s="9"/>
      <c r="AH673" s="9"/>
      <c r="AI673" s="9"/>
      <c r="AJ673" s="9"/>
      <c r="AO673" s="8"/>
      <c r="AP673" s="8"/>
      <c r="AQ673" s="11"/>
      <c r="AR673" s="8"/>
      <c r="AS673" s="11"/>
      <c r="AT673" s="8"/>
      <c r="AU673" s="8"/>
      <c r="AV673" s="8"/>
      <c r="AW673" s="11"/>
      <c r="AX673" s="8"/>
      <c r="AY673" s="11"/>
      <c r="AZ673" s="8"/>
      <c r="BA673" s="8"/>
      <c r="BB673" s="8"/>
      <c r="BC673" s="11"/>
      <c r="BD673" s="8"/>
      <c r="BE673" s="11"/>
      <c r="BF673" s="8"/>
      <c r="BG673" s="8"/>
      <c r="BH673" s="8"/>
      <c r="BI673" s="8"/>
      <c r="BJ673" s="8"/>
      <c r="BK673" s="8"/>
      <c r="BL673" s="8"/>
      <c r="BM673" s="8"/>
      <c r="BN673" s="8"/>
      <c r="BO673" s="11"/>
      <c r="BP673" s="8"/>
      <c r="BQ673" s="11"/>
      <c r="BR673" s="8"/>
      <c r="BS673" s="8"/>
      <c r="BT673" s="8"/>
      <c r="BU673" s="8"/>
      <c r="BV673" s="8"/>
      <c r="BW673" s="8"/>
      <c r="BX673" s="8"/>
    </row>
    <row r="674" spans="4:76" s="1" customFormat="1" x14ac:dyDescent="0.25">
      <c r="D674" s="25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9"/>
      <c r="AF674" s="9"/>
      <c r="AG674" s="9"/>
      <c r="AH674" s="9"/>
      <c r="AI674" s="9"/>
      <c r="AJ674" s="9"/>
      <c r="AO674" s="8"/>
      <c r="AP674" s="8"/>
      <c r="AQ674" s="11"/>
      <c r="AR674" s="8"/>
      <c r="AS674" s="11"/>
      <c r="AT674" s="8"/>
      <c r="AU674" s="8"/>
      <c r="AV674" s="8"/>
      <c r="AW674" s="11"/>
      <c r="AX674" s="8"/>
      <c r="AY674" s="11"/>
      <c r="AZ674" s="8"/>
      <c r="BA674" s="8"/>
      <c r="BB674" s="8"/>
      <c r="BC674" s="11"/>
      <c r="BD674" s="8"/>
      <c r="BE674" s="11"/>
      <c r="BF674" s="8"/>
      <c r="BG674" s="8"/>
      <c r="BH674" s="8"/>
      <c r="BI674" s="8"/>
      <c r="BJ674" s="8"/>
      <c r="BK674" s="8"/>
      <c r="BL674" s="8"/>
      <c r="BM674" s="8"/>
      <c r="BN674" s="8"/>
      <c r="BO674" s="11"/>
      <c r="BP674" s="8"/>
      <c r="BQ674" s="11"/>
      <c r="BR674" s="8"/>
      <c r="BS674" s="8"/>
      <c r="BT674" s="8"/>
      <c r="BU674" s="8"/>
      <c r="BV674" s="8"/>
      <c r="BW674" s="8"/>
      <c r="BX674" s="8"/>
    </row>
    <row r="675" spans="4:76" s="1" customFormat="1" x14ac:dyDescent="0.25">
      <c r="D675" s="25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9"/>
      <c r="AF675" s="9"/>
      <c r="AG675" s="9"/>
      <c r="AH675" s="9"/>
      <c r="AI675" s="9"/>
      <c r="AJ675" s="9"/>
      <c r="AO675" s="8"/>
      <c r="AP675" s="8"/>
      <c r="AQ675" s="11"/>
      <c r="AR675" s="8"/>
      <c r="AS675" s="11"/>
      <c r="AT675" s="8"/>
      <c r="AU675" s="8"/>
      <c r="AV675" s="8"/>
      <c r="AW675" s="11"/>
      <c r="AX675" s="8"/>
      <c r="AY675" s="11"/>
      <c r="AZ675" s="8"/>
      <c r="BA675" s="8"/>
      <c r="BB675" s="8"/>
      <c r="BC675" s="11"/>
      <c r="BD675" s="8"/>
      <c r="BE675" s="11"/>
      <c r="BF675" s="8"/>
      <c r="BG675" s="8"/>
      <c r="BH675" s="8"/>
      <c r="BI675" s="8"/>
      <c r="BJ675" s="8"/>
      <c r="BK675" s="8"/>
      <c r="BL675" s="8"/>
      <c r="BM675" s="8"/>
      <c r="BN675" s="8"/>
      <c r="BO675" s="11"/>
      <c r="BP675" s="8"/>
      <c r="BQ675" s="11"/>
      <c r="BR675" s="8"/>
      <c r="BS675" s="8"/>
      <c r="BT675" s="8"/>
      <c r="BU675" s="8"/>
      <c r="BV675" s="8"/>
      <c r="BW675" s="8"/>
      <c r="BX675" s="8"/>
    </row>
    <row r="676" spans="4:76" s="1" customFormat="1" x14ac:dyDescent="0.25">
      <c r="D676" s="25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9"/>
      <c r="AF676" s="9"/>
      <c r="AG676" s="9"/>
      <c r="AH676" s="9"/>
      <c r="AI676" s="9"/>
      <c r="AJ676" s="9"/>
      <c r="AO676" s="8"/>
      <c r="AP676" s="8"/>
      <c r="AQ676" s="11"/>
      <c r="AR676" s="8"/>
      <c r="AS676" s="11"/>
      <c r="AT676" s="8"/>
      <c r="AU676" s="8"/>
      <c r="AV676" s="8"/>
      <c r="AW676" s="11"/>
      <c r="AX676" s="8"/>
      <c r="AY676" s="11"/>
      <c r="AZ676" s="8"/>
      <c r="BA676" s="8"/>
      <c r="BB676" s="8"/>
      <c r="BC676" s="11"/>
      <c r="BD676" s="8"/>
      <c r="BE676" s="11"/>
      <c r="BF676" s="8"/>
      <c r="BG676" s="8"/>
      <c r="BH676" s="8"/>
      <c r="BI676" s="8"/>
      <c r="BJ676" s="8"/>
      <c r="BK676" s="8"/>
      <c r="BL676" s="8"/>
      <c r="BM676" s="8"/>
      <c r="BN676" s="8"/>
      <c r="BO676" s="11"/>
      <c r="BP676" s="8"/>
      <c r="BQ676" s="11"/>
      <c r="BR676" s="8"/>
      <c r="BS676" s="8"/>
      <c r="BT676" s="8"/>
      <c r="BU676" s="8"/>
      <c r="BV676" s="8"/>
      <c r="BW676" s="8"/>
      <c r="BX676" s="8"/>
    </row>
    <row r="677" spans="4:76" s="1" customFormat="1" x14ac:dyDescent="0.25">
      <c r="D677" s="25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9"/>
      <c r="AF677" s="9"/>
      <c r="AG677" s="9"/>
      <c r="AH677" s="9"/>
      <c r="AI677" s="9"/>
      <c r="AJ677" s="9"/>
      <c r="AO677" s="8"/>
      <c r="AP677" s="8"/>
      <c r="AQ677" s="11"/>
      <c r="AR677" s="8"/>
      <c r="AS677" s="11"/>
      <c r="AT677" s="8"/>
      <c r="AU677" s="8"/>
      <c r="AV677" s="8"/>
      <c r="AW677" s="11"/>
      <c r="AX677" s="8"/>
      <c r="AY677" s="11"/>
      <c r="AZ677" s="8"/>
      <c r="BA677" s="8"/>
      <c r="BB677" s="8"/>
      <c r="BC677" s="11"/>
      <c r="BD677" s="8"/>
      <c r="BE677" s="11"/>
      <c r="BF677" s="8"/>
      <c r="BG677" s="8"/>
      <c r="BH677" s="8"/>
      <c r="BI677" s="8"/>
      <c r="BJ677" s="8"/>
      <c r="BK677" s="8"/>
      <c r="BL677" s="8"/>
      <c r="BM677" s="8"/>
      <c r="BN677" s="8"/>
      <c r="BO677" s="11"/>
      <c r="BP677" s="8"/>
      <c r="BQ677" s="11"/>
      <c r="BR677" s="8"/>
      <c r="BS677" s="8"/>
      <c r="BT677" s="8"/>
      <c r="BU677" s="8"/>
      <c r="BV677" s="8"/>
      <c r="BW677" s="8"/>
      <c r="BX677" s="8"/>
    </row>
    <row r="678" spans="4:76" s="1" customFormat="1" x14ac:dyDescent="0.25">
      <c r="D678" s="25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9"/>
      <c r="AF678" s="9"/>
      <c r="AG678" s="9"/>
      <c r="AH678" s="9"/>
      <c r="AI678" s="9"/>
      <c r="AJ678" s="9"/>
      <c r="AO678" s="8"/>
      <c r="AP678" s="8"/>
      <c r="AQ678" s="11"/>
      <c r="AR678" s="8"/>
      <c r="AS678" s="11"/>
      <c r="AT678" s="8"/>
      <c r="AU678" s="8"/>
      <c r="AV678" s="8"/>
      <c r="AW678" s="11"/>
      <c r="AX678" s="8"/>
      <c r="AY678" s="11"/>
      <c r="AZ678" s="8"/>
      <c r="BA678" s="8"/>
      <c r="BB678" s="8"/>
      <c r="BC678" s="11"/>
      <c r="BD678" s="8"/>
      <c r="BE678" s="11"/>
      <c r="BF678" s="8"/>
      <c r="BG678" s="8"/>
      <c r="BH678" s="8"/>
      <c r="BI678" s="8"/>
      <c r="BJ678" s="8"/>
      <c r="BK678" s="8"/>
      <c r="BL678" s="8"/>
      <c r="BM678" s="8"/>
      <c r="BN678" s="8"/>
      <c r="BO678" s="11"/>
      <c r="BP678" s="8"/>
      <c r="BQ678" s="11"/>
      <c r="BR678" s="8"/>
      <c r="BS678" s="8"/>
      <c r="BT678" s="8"/>
      <c r="BU678" s="8"/>
      <c r="BV678" s="8"/>
      <c r="BW678" s="8"/>
      <c r="BX678" s="8"/>
    </row>
    <row r="679" spans="4:76" s="1" customFormat="1" x14ac:dyDescent="0.25">
      <c r="D679" s="25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O679" s="8"/>
      <c r="AP679" s="8"/>
      <c r="AQ679" s="11"/>
      <c r="AR679" s="8"/>
      <c r="AS679" s="11"/>
      <c r="AT679" s="8"/>
      <c r="AU679" s="8"/>
      <c r="AV679" s="8"/>
      <c r="AW679" s="11"/>
      <c r="AX679" s="8"/>
      <c r="AY679" s="11"/>
      <c r="AZ679" s="8"/>
      <c r="BA679" s="8"/>
      <c r="BB679" s="8"/>
      <c r="BC679" s="11"/>
      <c r="BD679" s="8"/>
      <c r="BE679" s="11"/>
      <c r="BF679" s="8"/>
      <c r="BG679" s="8"/>
      <c r="BH679" s="8"/>
      <c r="BI679" s="8"/>
      <c r="BJ679" s="8"/>
      <c r="BK679" s="8"/>
      <c r="BL679" s="8"/>
      <c r="BM679" s="8"/>
      <c r="BN679" s="8"/>
      <c r="BO679" s="11"/>
      <c r="BP679" s="8"/>
      <c r="BQ679" s="11"/>
      <c r="BR679" s="8"/>
      <c r="BS679" s="8"/>
      <c r="BT679" s="8"/>
      <c r="BU679" s="8"/>
      <c r="BV679" s="8"/>
      <c r="BW679" s="8"/>
      <c r="BX679" s="8"/>
    </row>
    <row r="680" spans="4:76" s="1" customFormat="1" x14ac:dyDescent="0.25">
      <c r="D680" s="25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9"/>
      <c r="AF680" s="9"/>
      <c r="AG680" s="9"/>
      <c r="AH680" s="9"/>
      <c r="AI680" s="9"/>
      <c r="AJ680" s="9"/>
      <c r="AO680" s="8"/>
      <c r="AP680" s="8"/>
      <c r="AQ680" s="11"/>
      <c r="AR680" s="8"/>
      <c r="AS680" s="11"/>
      <c r="AT680" s="8"/>
      <c r="AU680" s="8"/>
      <c r="AV680" s="8"/>
      <c r="AW680" s="11"/>
      <c r="AX680" s="8"/>
      <c r="AY680" s="11"/>
      <c r="AZ680" s="8"/>
      <c r="BA680" s="8"/>
      <c r="BB680" s="8"/>
      <c r="BC680" s="11"/>
      <c r="BD680" s="8"/>
      <c r="BE680" s="11"/>
      <c r="BF680" s="8"/>
      <c r="BG680" s="8"/>
      <c r="BH680" s="8"/>
      <c r="BI680" s="8"/>
      <c r="BJ680" s="8"/>
      <c r="BK680" s="8"/>
      <c r="BL680" s="8"/>
      <c r="BM680" s="8"/>
      <c r="BN680" s="8"/>
      <c r="BO680" s="11"/>
      <c r="BP680" s="8"/>
      <c r="BQ680" s="11"/>
      <c r="BR680" s="8"/>
      <c r="BS680" s="8"/>
      <c r="BT680" s="8"/>
      <c r="BU680" s="8"/>
      <c r="BV680" s="8"/>
      <c r="BW680" s="8"/>
      <c r="BX680" s="8"/>
    </row>
    <row r="681" spans="4:76" s="1" customFormat="1" x14ac:dyDescent="0.25">
      <c r="D681" s="25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9"/>
      <c r="AF681" s="9"/>
      <c r="AG681" s="9"/>
      <c r="AH681" s="9"/>
      <c r="AI681" s="9"/>
      <c r="AJ681" s="9"/>
      <c r="AO681" s="8"/>
      <c r="AP681" s="8"/>
      <c r="AQ681" s="11"/>
      <c r="AR681" s="8"/>
      <c r="AS681" s="11"/>
      <c r="AT681" s="8"/>
      <c r="AU681" s="8"/>
      <c r="AV681" s="8"/>
      <c r="AW681" s="11"/>
      <c r="AX681" s="8"/>
      <c r="AY681" s="11"/>
      <c r="AZ681" s="8"/>
      <c r="BA681" s="8"/>
      <c r="BB681" s="8"/>
      <c r="BC681" s="11"/>
      <c r="BD681" s="8"/>
      <c r="BE681" s="11"/>
      <c r="BF681" s="8"/>
      <c r="BG681" s="8"/>
      <c r="BH681" s="8"/>
      <c r="BI681" s="8"/>
      <c r="BJ681" s="8"/>
      <c r="BK681" s="8"/>
      <c r="BL681" s="8"/>
      <c r="BM681" s="8"/>
      <c r="BN681" s="8"/>
      <c r="BO681" s="11"/>
      <c r="BP681" s="8"/>
      <c r="BQ681" s="11"/>
      <c r="BR681" s="8"/>
      <c r="BS681" s="8"/>
      <c r="BT681" s="8"/>
      <c r="BU681" s="8"/>
      <c r="BV681" s="8"/>
      <c r="BW681" s="8"/>
      <c r="BX681" s="8"/>
    </row>
    <row r="682" spans="4:76" s="1" customFormat="1" x14ac:dyDescent="0.25">
      <c r="D682" s="25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9"/>
      <c r="AF682" s="9"/>
      <c r="AG682" s="9"/>
      <c r="AH682" s="9"/>
      <c r="AI682" s="9"/>
      <c r="AJ682" s="9"/>
      <c r="AO682" s="8"/>
      <c r="AP682" s="8"/>
      <c r="AQ682" s="11"/>
      <c r="AR682" s="8"/>
      <c r="AS682" s="11"/>
      <c r="AT682" s="8"/>
      <c r="AU682" s="8"/>
      <c r="AV682" s="8"/>
      <c r="AW682" s="11"/>
      <c r="AX682" s="8"/>
      <c r="AY682" s="11"/>
      <c r="AZ682" s="8"/>
      <c r="BA682" s="8"/>
      <c r="BB682" s="8"/>
      <c r="BC682" s="11"/>
      <c r="BD682" s="8"/>
      <c r="BE682" s="11"/>
      <c r="BF682" s="8"/>
      <c r="BG682" s="8"/>
      <c r="BH682" s="8"/>
      <c r="BI682" s="8"/>
      <c r="BJ682" s="8"/>
      <c r="BK682" s="8"/>
      <c r="BL682" s="8"/>
      <c r="BM682" s="8"/>
      <c r="BN682" s="8"/>
      <c r="BO682" s="11"/>
      <c r="BP682" s="8"/>
      <c r="BQ682" s="11"/>
      <c r="BR682" s="8"/>
      <c r="BS682" s="8"/>
      <c r="BT682" s="8"/>
      <c r="BU682" s="8"/>
      <c r="BV682" s="8"/>
      <c r="BW682" s="8"/>
      <c r="BX682" s="8"/>
    </row>
    <row r="683" spans="4:76" s="1" customFormat="1" x14ac:dyDescent="0.25">
      <c r="D683" s="25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O683" s="8"/>
      <c r="AP683" s="8"/>
      <c r="AQ683" s="11"/>
      <c r="AR683" s="8"/>
      <c r="AS683" s="11"/>
      <c r="AT683" s="8"/>
      <c r="AU683" s="8"/>
      <c r="AV683" s="8"/>
      <c r="AW683" s="11"/>
      <c r="AX683" s="8"/>
      <c r="AY683" s="11"/>
      <c r="AZ683" s="8"/>
      <c r="BA683" s="8"/>
      <c r="BB683" s="8"/>
      <c r="BC683" s="11"/>
      <c r="BD683" s="8"/>
      <c r="BE683" s="11"/>
      <c r="BF683" s="8"/>
      <c r="BG683" s="8"/>
      <c r="BH683" s="8"/>
      <c r="BI683" s="8"/>
      <c r="BJ683" s="8"/>
      <c r="BK683" s="8"/>
      <c r="BL683" s="8"/>
      <c r="BM683" s="8"/>
      <c r="BN683" s="8"/>
      <c r="BO683" s="11"/>
      <c r="BP683" s="8"/>
      <c r="BQ683" s="11"/>
      <c r="BR683" s="8"/>
      <c r="BS683" s="8"/>
      <c r="BT683" s="8"/>
      <c r="BU683" s="8"/>
      <c r="BV683" s="8"/>
      <c r="BW683" s="8"/>
      <c r="BX683" s="8"/>
    </row>
    <row r="684" spans="4:76" s="1" customFormat="1" x14ac:dyDescent="0.25">
      <c r="D684" s="25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O684" s="8"/>
      <c r="AP684" s="8"/>
      <c r="AQ684" s="11"/>
      <c r="AR684" s="8"/>
      <c r="AS684" s="11"/>
      <c r="AT684" s="8"/>
      <c r="AU684" s="8"/>
      <c r="AV684" s="8"/>
      <c r="AW684" s="11"/>
      <c r="AX684" s="8"/>
      <c r="AY684" s="11"/>
      <c r="AZ684" s="8"/>
      <c r="BA684" s="8"/>
      <c r="BB684" s="8"/>
      <c r="BC684" s="11"/>
      <c r="BD684" s="8"/>
      <c r="BE684" s="11"/>
      <c r="BF684" s="8"/>
      <c r="BG684" s="8"/>
      <c r="BH684" s="8"/>
      <c r="BI684" s="8"/>
      <c r="BJ684" s="8"/>
      <c r="BK684" s="8"/>
      <c r="BL684" s="8"/>
      <c r="BM684" s="8"/>
      <c r="BN684" s="8"/>
      <c r="BO684" s="11"/>
      <c r="BP684" s="8"/>
      <c r="BQ684" s="11"/>
      <c r="BR684" s="8"/>
      <c r="BS684" s="8"/>
      <c r="BT684" s="8"/>
      <c r="BU684" s="8"/>
      <c r="BV684" s="8"/>
      <c r="BW684" s="8"/>
      <c r="BX684" s="8"/>
    </row>
    <row r="685" spans="4:76" s="1" customFormat="1" x14ac:dyDescent="0.25">
      <c r="D685" s="25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9"/>
      <c r="AF685" s="9"/>
      <c r="AG685" s="9"/>
      <c r="AH685" s="9"/>
      <c r="AI685" s="9"/>
      <c r="AJ685" s="9"/>
      <c r="AO685" s="8"/>
      <c r="AP685" s="8"/>
      <c r="AQ685" s="11"/>
      <c r="AR685" s="8"/>
      <c r="AS685" s="11"/>
      <c r="AT685" s="8"/>
      <c r="AU685" s="8"/>
      <c r="AV685" s="8"/>
      <c r="AW685" s="11"/>
      <c r="AX685" s="8"/>
      <c r="AY685" s="11"/>
      <c r="AZ685" s="8"/>
      <c r="BA685" s="8"/>
      <c r="BB685" s="8"/>
      <c r="BC685" s="11"/>
      <c r="BD685" s="8"/>
      <c r="BE685" s="11"/>
      <c r="BF685" s="8"/>
      <c r="BG685" s="8"/>
      <c r="BH685" s="8"/>
      <c r="BI685" s="8"/>
      <c r="BJ685" s="8"/>
      <c r="BK685" s="8"/>
      <c r="BL685" s="8"/>
      <c r="BM685" s="8"/>
      <c r="BN685" s="8"/>
      <c r="BO685" s="11"/>
      <c r="BP685" s="8"/>
      <c r="BQ685" s="11"/>
      <c r="BR685" s="8"/>
      <c r="BS685" s="8"/>
      <c r="BT685" s="8"/>
      <c r="BU685" s="8"/>
      <c r="BV685" s="8"/>
      <c r="BW685" s="8"/>
      <c r="BX685" s="8"/>
    </row>
    <row r="686" spans="4:76" s="1" customFormat="1" x14ac:dyDescent="0.25">
      <c r="D686" s="25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9"/>
      <c r="AF686" s="9"/>
      <c r="AG686" s="9"/>
      <c r="AH686" s="9"/>
      <c r="AI686" s="9"/>
      <c r="AJ686" s="9"/>
      <c r="AO686" s="8"/>
      <c r="AP686" s="8"/>
      <c r="AQ686" s="11"/>
      <c r="AR686" s="8"/>
      <c r="AS686" s="11"/>
      <c r="AT686" s="8"/>
      <c r="AU686" s="8"/>
      <c r="AV686" s="8"/>
      <c r="AW686" s="11"/>
      <c r="AX686" s="8"/>
      <c r="AY686" s="11"/>
      <c r="AZ686" s="8"/>
      <c r="BA686" s="8"/>
      <c r="BB686" s="8"/>
      <c r="BC686" s="11"/>
      <c r="BD686" s="8"/>
      <c r="BE686" s="11"/>
      <c r="BF686" s="8"/>
      <c r="BG686" s="8"/>
      <c r="BH686" s="8"/>
      <c r="BI686" s="8"/>
      <c r="BJ686" s="8"/>
      <c r="BK686" s="8"/>
      <c r="BL686" s="8"/>
      <c r="BM686" s="8"/>
      <c r="BN686" s="8"/>
      <c r="BO686" s="11"/>
      <c r="BP686" s="8"/>
      <c r="BQ686" s="11"/>
      <c r="BR686" s="8"/>
      <c r="BS686" s="8"/>
      <c r="BT686" s="8"/>
      <c r="BU686" s="8"/>
      <c r="BV686" s="8"/>
      <c r="BW686" s="8"/>
      <c r="BX686" s="8"/>
    </row>
    <row r="687" spans="4:76" s="1" customFormat="1" x14ac:dyDescent="0.25">
      <c r="D687" s="25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9"/>
      <c r="AF687" s="9"/>
      <c r="AG687" s="9"/>
      <c r="AH687" s="9"/>
      <c r="AI687" s="9"/>
      <c r="AJ687" s="9"/>
      <c r="AO687" s="8"/>
      <c r="AP687" s="8"/>
      <c r="AQ687" s="11"/>
      <c r="AR687" s="8"/>
      <c r="AS687" s="11"/>
      <c r="AT687" s="8"/>
      <c r="AU687" s="8"/>
      <c r="AV687" s="8"/>
      <c r="AW687" s="11"/>
      <c r="AX687" s="8"/>
      <c r="AY687" s="11"/>
      <c r="AZ687" s="8"/>
      <c r="BA687" s="8"/>
      <c r="BB687" s="8"/>
      <c r="BC687" s="11"/>
      <c r="BD687" s="8"/>
      <c r="BE687" s="11"/>
      <c r="BF687" s="8"/>
      <c r="BG687" s="8"/>
      <c r="BH687" s="8"/>
      <c r="BI687" s="8"/>
      <c r="BJ687" s="8"/>
      <c r="BK687" s="8"/>
      <c r="BL687" s="8"/>
      <c r="BM687" s="8"/>
      <c r="BN687" s="8"/>
      <c r="BO687" s="11"/>
      <c r="BP687" s="8"/>
      <c r="BQ687" s="11"/>
      <c r="BR687" s="8"/>
      <c r="BS687" s="8"/>
      <c r="BT687" s="8"/>
      <c r="BU687" s="8"/>
      <c r="BV687" s="8"/>
      <c r="BW687" s="8"/>
      <c r="BX687" s="8"/>
    </row>
    <row r="688" spans="4:76" s="1" customFormat="1" x14ac:dyDescent="0.25">
      <c r="D688" s="25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9"/>
      <c r="AF688" s="9"/>
      <c r="AG688" s="9"/>
      <c r="AH688" s="9"/>
      <c r="AI688" s="9"/>
      <c r="AJ688" s="9"/>
      <c r="AO688" s="8"/>
      <c r="AP688" s="8"/>
      <c r="AQ688" s="11"/>
      <c r="AR688" s="8"/>
      <c r="AS688" s="11"/>
      <c r="AT688" s="8"/>
      <c r="AU688" s="8"/>
      <c r="AV688" s="8"/>
      <c r="AW688" s="11"/>
      <c r="AX688" s="8"/>
      <c r="AY688" s="11"/>
      <c r="AZ688" s="8"/>
      <c r="BA688" s="8"/>
      <c r="BB688" s="8"/>
      <c r="BC688" s="11"/>
      <c r="BD688" s="8"/>
      <c r="BE688" s="11"/>
      <c r="BF688" s="8"/>
      <c r="BG688" s="8"/>
      <c r="BH688" s="8"/>
      <c r="BI688" s="8"/>
      <c r="BJ688" s="8"/>
      <c r="BK688" s="8"/>
      <c r="BL688" s="8"/>
      <c r="BM688" s="8"/>
      <c r="BN688" s="8"/>
      <c r="BO688" s="11"/>
      <c r="BP688" s="8"/>
      <c r="BQ688" s="11"/>
      <c r="BR688" s="8"/>
      <c r="BS688" s="8"/>
      <c r="BT688" s="8"/>
      <c r="BU688" s="8"/>
      <c r="BV688" s="8"/>
      <c r="BW688" s="8"/>
      <c r="BX688" s="8"/>
    </row>
    <row r="689" spans="4:76" s="1" customFormat="1" x14ac:dyDescent="0.25">
      <c r="D689" s="25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9"/>
      <c r="AF689" s="9"/>
      <c r="AG689" s="9"/>
      <c r="AH689" s="9"/>
      <c r="AI689" s="9"/>
      <c r="AJ689" s="9"/>
      <c r="AO689" s="8"/>
      <c r="AP689" s="8"/>
      <c r="AQ689" s="11"/>
      <c r="AR689" s="8"/>
      <c r="AS689" s="11"/>
      <c r="AT689" s="8"/>
      <c r="AU689" s="8"/>
      <c r="AV689" s="8"/>
      <c r="AW689" s="11"/>
      <c r="AX689" s="8"/>
      <c r="AY689" s="11"/>
      <c r="AZ689" s="8"/>
      <c r="BA689" s="8"/>
      <c r="BB689" s="8"/>
      <c r="BC689" s="11"/>
      <c r="BD689" s="8"/>
      <c r="BE689" s="11"/>
      <c r="BF689" s="8"/>
      <c r="BG689" s="8"/>
      <c r="BH689" s="8"/>
      <c r="BI689" s="8"/>
      <c r="BJ689" s="8"/>
      <c r="BK689" s="8"/>
      <c r="BL689" s="8"/>
      <c r="BM689" s="8"/>
      <c r="BN689" s="8"/>
      <c r="BO689" s="11"/>
      <c r="BP689" s="8"/>
      <c r="BQ689" s="11"/>
      <c r="BR689" s="8"/>
      <c r="BS689" s="8"/>
      <c r="BT689" s="8"/>
      <c r="BU689" s="8"/>
      <c r="BV689" s="8"/>
      <c r="BW689" s="8"/>
      <c r="BX689" s="8"/>
    </row>
    <row r="690" spans="4:76" s="1" customFormat="1" x14ac:dyDescent="0.25">
      <c r="D690" s="25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O690" s="8"/>
      <c r="AP690" s="8"/>
      <c r="AQ690" s="11"/>
      <c r="AR690" s="8"/>
      <c r="AS690" s="11"/>
      <c r="AT690" s="8"/>
      <c r="AU690" s="8"/>
      <c r="AV690" s="8"/>
      <c r="AW690" s="11"/>
      <c r="AX690" s="8"/>
      <c r="AY690" s="11"/>
      <c r="AZ690" s="8"/>
      <c r="BA690" s="8"/>
      <c r="BB690" s="8"/>
      <c r="BC690" s="11"/>
      <c r="BD690" s="8"/>
      <c r="BE690" s="11"/>
      <c r="BF690" s="8"/>
      <c r="BG690" s="8"/>
      <c r="BH690" s="8"/>
      <c r="BI690" s="8"/>
      <c r="BJ690" s="8"/>
      <c r="BK690" s="8"/>
      <c r="BL690" s="8"/>
      <c r="BM690" s="8"/>
      <c r="BN690" s="8"/>
      <c r="BO690" s="11"/>
      <c r="BP690" s="8"/>
      <c r="BQ690" s="11"/>
      <c r="BR690" s="8"/>
      <c r="BS690" s="8"/>
      <c r="BT690" s="8"/>
      <c r="BU690" s="8"/>
      <c r="BV690" s="8"/>
      <c r="BW690" s="8"/>
      <c r="BX690" s="8"/>
    </row>
    <row r="691" spans="4:76" s="1" customFormat="1" x14ac:dyDescent="0.25">
      <c r="D691" s="25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9"/>
      <c r="AF691" s="9"/>
      <c r="AG691" s="9"/>
      <c r="AH691" s="9"/>
      <c r="AI691" s="9"/>
      <c r="AJ691" s="9"/>
      <c r="AO691" s="8"/>
      <c r="AP691" s="8"/>
      <c r="AQ691" s="11"/>
      <c r="AR691" s="8"/>
      <c r="AS691" s="11"/>
      <c r="AT691" s="8"/>
      <c r="AU691" s="8"/>
      <c r="AV691" s="8"/>
      <c r="AW691" s="11"/>
      <c r="AX691" s="8"/>
      <c r="AY691" s="11"/>
      <c r="AZ691" s="8"/>
      <c r="BA691" s="8"/>
      <c r="BB691" s="8"/>
      <c r="BC691" s="11"/>
      <c r="BD691" s="8"/>
      <c r="BE691" s="11"/>
      <c r="BF691" s="8"/>
      <c r="BG691" s="8"/>
      <c r="BH691" s="8"/>
      <c r="BI691" s="8"/>
      <c r="BJ691" s="8"/>
      <c r="BK691" s="8"/>
      <c r="BL691" s="8"/>
      <c r="BM691" s="8"/>
      <c r="BN691" s="8"/>
      <c r="BO691" s="11"/>
      <c r="BP691" s="8"/>
      <c r="BQ691" s="11"/>
      <c r="BR691" s="8"/>
      <c r="BS691" s="8"/>
      <c r="BT691" s="8"/>
      <c r="BU691" s="8"/>
      <c r="BV691" s="8"/>
      <c r="BW691" s="8"/>
      <c r="BX691" s="8"/>
    </row>
    <row r="692" spans="4:76" s="1" customFormat="1" x14ac:dyDescent="0.25">
      <c r="D692" s="25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O692" s="8"/>
      <c r="AP692" s="8"/>
      <c r="AQ692" s="11"/>
      <c r="AR692" s="8"/>
      <c r="AS692" s="11"/>
      <c r="AT692" s="8"/>
      <c r="AU692" s="8"/>
      <c r="AV692" s="8"/>
      <c r="AW692" s="11"/>
      <c r="AX692" s="8"/>
      <c r="AY692" s="11"/>
      <c r="AZ692" s="8"/>
      <c r="BA692" s="8"/>
      <c r="BB692" s="8"/>
      <c r="BC692" s="11"/>
      <c r="BD692" s="8"/>
      <c r="BE692" s="11"/>
      <c r="BF692" s="8"/>
      <c r="BG692" s="8"/>
      <c r="BH692" s="8"/>
      <c r="BI692" s="8"/>
      <c r="BJ692" s="8"/>
      <c r="BK692" s="8"/>
      <c r="BL692" s="8"/>
      <c r="BM692" s="8"/>
      <c r="BN692" s="8"/>
      <c r="BO692" s="11"/>
      <c r="BP692" s="8"/>
      <c r="BQ692" s="11"/>
      <c r="BR692" s="8"/>
      <c r="BS692" s="8"/>
      <c r="BT692" s="8"/>
      <c r="BU692" s="8"/>
      <c r="BV692" s="8"/>
      <c r="BW692" s="8"/>
      <c r="BX692" s="8"/>
    </row>
    <row r="693" spans="4:76" s="1" customFormat="1" x14ac:dyDescent="0.25">
      <c r="D693" s="25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9"/>
      <c r="AF693" s="9"/>
      <c r="AG693" s="9"/>
      <c r="AH693" s="9"/>
      <c r="AI693" s="9"/>
      <c r="AJ693" s="9"/>
      <c r="AO693" s="8"/>
      <c r="AP693" s="8"/>
      <c r="AQ693" s="11"/>
      <c r="AR693" s="8"/>
      <c r="AS693" s="11"/>
      <c r="AT693" s="8"/>
      <c r="AU693" s="8"/>
      <c r="AV693" s="8"/>
      <c r="AW693" s="11"/>
      <c r="AX693" s="8"/>
      <c r="AY693" s="11"/>
      <c r="AZ693" s="8"/>
      <c r="BA693" s="8"/>
      <c r="BB693" s="8"/>
      <c r="BC693" s="11"/>
      <c r="BD693" s="8"/>
      <c r="BE693" s="11"/>
      <c r="BF693" s="8"/>
      <c r="BG693" s="8"/>
      <c r="BH693" s="8"/>
      <c r="BI693" s="8"/>
      <c r="BJ693" s="8"/>
      <c r="BK693" s="8"/>
      <c r="BL693" s="8"/>
      <c r="BM693" s="8"/>
      <c r="BN693" s="8"/>
      <c r="BO693" s="11"/>
      <c r="BP693" s="8"/>
      <c r="BQ693" s="11"/>
      <c r="BR693" s="8"/>
      <c r="BS693" s="8"/>
      <c r="BT693" s="8"/>
      <c r="BU693" s="8"/>
      <c r="BV693" s="8"/>
      <c r="BW693" s="8"/>
      <c r="BX693" s="8"/>
    </row>
    <row r="694" spans="4:76" s="1" customFormat="1" x14ac:dyDescent="0.25">
      <c r="D694" s="25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O694" s="8"/>
      <c r="AP694" s="8"/>
      <c r="AQ694" s="11"/>
      <c r="AR694" s="8"/>
      <c r="AS694" s="11"/>
      <c r="AT694" s="8"/>
      <c r="AU694" s="8"/>
      <c r="AV694" s="8"/>
      <c r="AW694" s="11"/>
      <c r="AX694" s="8"/>
      <c r="AY694" s="11"/>
      <c r="AZ694" s="8"/>
      <c r="BA694" s="8"/>
      <c r="BB694" s="8"/>
      <c r="BC694" s="11"/>
      <c r="BD694" s="8"/>
      <c r="BE694" s="11"/>
      <c r="BF694" s="8"/>
      <c r="BG694" s="8"/>
      <c r="BH694" s="8"/>
      <c r="BI694" s="8"/>
      <c r="BJ694" s="8"/>
      <c r="BK694" s="8"/>
      <c r="BL694" s="8"/>
      <c r="BM694" s="8"/>
      <c r="BN694" s="8"/>
      <c r="BO694" s="11"/>
      <c r="BP694" s="8"/>
      <c r="BQ694" s="11"/>
      <c r="BR694" s="8"/>
      <c r="BS694" s="8"/>
      <c r="BT694" s="8"/>
      <c r="BU694" s="8"/>
      <c r="BV694" s="8"/>
      <c r="BW694" s="8"/>
      <c r="BX694" s="8"/>
    </row>
    <row r="695" spans="4:76" s="1" customFormat="1" x14ac:dyDescent="0.25">
      <c r="D695" s="25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O695" s="8"/>
      <c r="AP695" s="8"/>
      <c r="AQ695" s="11"/>
      <c r="AR695" s="8"/>
      <c r="AS695" s="11"/>
      <c r="AT695" s="8"/>
      <c r="AU695" s="8"/>
      <c r="AV695" s="8"/>
      <c r="AW695" s="11"/>
      <c r="AX695" s="8"/>
      <c r="AY695" s="11"/>
      <c r="AZ695" s="8"/>
      <c r="BA695" s="8"/>
      <c r="BB695" s="8"/>
      <c r="BC695" s="11"/>
      <c r="BD695" s="8"/>
      <c r="BE695" s="11"/>
      <c r="BF695" s="8"/>
      <c r="BG695" s="8"/>
      <c r="BH695" s="8"/>
      <c r="BI695" s="8"/>
      <c r="BJ695" s="8"/>
      <c r="BK695" s="8"/>
      <c r="BL695" s="8"/>
      <c r="BM695" s="8"/>
      <c r="BN695" s="8"/>
      <c r="BO695" s="11"/>
      <c r="BP695" s="8"/>
      <c r="BQ695" s="11"/>
      <c r="BR695" s="8"/>
      <c r="BS695" s="8"/>
      <c r="BT695" s="8"/>
      <c r="BU695" s="8"/>
      <c r="BV695" s="8"/>
      <c r="BW695" s="8"/>
      <c r="BX695" s="8"/>
    </row>
    <row r="696" spans="4:76" s="1" customFormat="1" x14ac:dyDescent="0.25">
      <c r="D696" s="25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9"/>
      <c r="AF696" s="9"/>
      <c r="AG696" s="9"/>
      <c r="AH696" s="9"/>
      <c r="AI696" s="9"/>
      <c r="AJ696" s="9"/>
      <c r="AO696" s="8"/>
      <c r="AP696" s="8"/>
      <c r="AQ696" s="11"/>
      <c r="AR696" s="8"/>
      <c r="AS696" s="11"/>
      <c r="AT696" s="8"/>
      <c r="AU696" s="8"/>
      <c r="AV696" s="8"/>
      <c r="AW696" s="11"/>
      <c r="AX696" s="8"/>
      <c r="AY696" s="11"/>
      <c r="AZ696" s="8"/>
      <c r="BA696" s="8"/>
      <c r="BB696" s="8"/>
      <c r="BC696" s="11"/>
      <c r="BD696" s="8"/>
      <c r="BE696" s="11"/>
      <c r="BF696" s="8"/>
      <c r="BG696" s="8"/>
      <c r="BH696" s="8"/>
      <c r="BI696" s="8"/>
      <c r="BJ696" s="8"/>
      <c r="BK696" s="8"/>
      <c r="BL696" s="8"/>
      <c r="BM696" s="8"/>
      <c r="BN696" s="8"/>
      <c r="BO696" s="11"/>
      <c r="BP696" s="8"/>
      <c r="BQ696" s="11"/>
      <c r="BR696" s="8"/>
      <c r="BS696" s="8"/>
      <c r="BT696" s="8"/>
      <c r="BU696" s="8"/>
      <c r="BV696" s="8"/>
      <c r="BW696" s="8"/>
      <c r="BX696" s="8"/>
    </row>
    <row r="697" spans="4:76" s="1" customFormat="1" x14ac:dyDescent="0.25">
      <c r="D697" s="25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9"/>
      <c r="AF697" s="9"/>
      <c r="AG697" s="9"/>
      <c r="AH697" s="9"/>
      <c r="AI697" s="9"/>
      <c r="AJ697" s="9"/>
      <c r="AO697" s="8"/>
      <c r="AP697" s="8"/>
      <c r="AQ697" s="11"/>
      <c r="AR697" s="8"/>
      <c r="AS697" s="11"/>
      <c r="AT697" s="8"/>
      <c r="AU697" s="8"/>
      <c r="AV697" s="8"/>
      <c r="AW697" s="11"/>
      <c r="AX697" s="8"/>
      <c r="AY697" s="11"/>
      <c r="AZ697" s="8"/>
      <c r="BA697" s="8"/>
      <c r="BB697" s="8"/>
      <c r="BC697" s="11"/>
      <c r="BD697" s="8"/>
      <c r="BE697" s="11"/>
      <c r="BF697" s="8"/>
      <c r="BG697" s="8"/>
      <c r="BH697" s="8"/>
      <c r="BI697" s="8"/>
      <c r="BJ697" s="8"/>
      <c r="BK697" s="8"/>
      <c r="BL697" s="8"/>
      <c r="BM697" s="8"/>
      <c r="BN697" s="8"/>
      <c r="BO697" s="11"/>
      <c r="BP697" s="8"/>
      <c r="BQ697" s="11"/>
      <c r="BR697" s="8"/>
      <c r="BS697" s="8"/>
      <c r="BT697" s="8"/>
      <c r="BU697" s="8"/>
      <c r="BV697" s="8"/>
      <c r="BW697" s="8"/>
      <c r="BX697" s="8"/>
    </row>
    <row r="698" spans="4:76" s="1" customFormat="1" x14ac:dyDescent="0.25">
      <c r="D698" s="25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O698" s="8"/>
      <c r="AP698" s="8"/>
      <c r="AQ698" s="11"/>
      <c r="AR698" s="8"/>
      <c r="AS698" s="11"/>
      <c r="AT698" s="8"/>
      <c r="AU698" s="8"/>
      <c r="AV698" s="8"/>
      <c r="AW698" s="11"/>
      <c r="AX698" s="8"/>
      <c r="AY698" s="11"/>
      <c r="AZ698" s="8"/>
      <c r="BA698" s="8"/>
      <c r="BB698" s="8"/>
      <c r="BC698" s="11"/>
      <c r="BD698" s="8"/>
      <c r="BE698" s="11"/>
      <c r="BF698" s="8"/>
      <c r="BG698" s="8"/>
      <c r="BH698" s="8"/>
      <c r="BI698" s="8"/>
      <c r="BJ698" s="8"/>
      <c r="BK698" s="8"/>
      <c r="BL698" s="8"/>
      <c r="BM698" s="8"/>
      <c r="BN698" s="8"/>
      <c r="BO698" s="11"/>
      <c r="BP698" s="8"/>
      <c r="BQ698" s="11"/>
      <c r="BR698" s="8"/>
      <c r="BS698" s="8"/>
      <c r="BT698" s="8"/>
      <c r="BU698" s="8"/>
      <c r="BV698" s="8"/>
      <c r="BW698" s="8"/>
      <c r="BX698" s="8"/>
    </row>
    <row r="699" spans="4:76" s="1" customFormat="1" x14ac:dyDescent="0.25">
      <c r="D699" s="25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9"/>
      <c r="AF699" s="9"/>
      <c r="AG699" s="9"/>
      <c r="AH699" s="9"/>
      <c r="AI699" s="9"/>
      <c r="AJ699" s="9"/>
      <c r="AO699" s="8"/>
      <c r="AP699" s="8"/>
      <c r="AQ699" s="11"/>
      <c r="AR699" s="8"/>
      <c r="AS699" s="11"/>
      <c r="AT699" s="8"/>
      <c r="AU699" s="8"/>
      <c r="AV699" s="8"/>
      <c r="AW699" s="11"/>
      <c r="AX699" s="8"/>
      <c r="AY699" s="11"/>
      <c r="AZ699" s="8"/>
      <c r="BA699" s="8"/>
      <c r="BB699" s="8"/>
      <c r="BC699" s="11"/>
      <c r="BD699" s="8"/>
      <c r="BE699" s="11"/>
      <c r="BF699" s="8"/>
      <c r="BG699" s="8"/>
      <c r="BH699" s="8"/>
      <c r="BI699" s="8"/>
      <c r="BJ699" s="8"/>
      <c r="BK699" s="8"/>
      <c r="BL699" s="8"/>
      <c r="BM699" s="8"/>
      <c r="BN699" s="8"/>
      <c r="BO699" s="11"/>
      <c r="BP699" s="8"/>
      <c r="BQ699" s="11"/>
      <c r="BR699" s="8"/>
      <c r="BS699" s="8"/>
      <c r="BT699" s="8"/>
      <c r="BU699" s="8"/>
      <c r="BV699" s="8"/>
      <c r="BW699" s="8"/>
      <c r="BX699" s="8"/>
    </row>
    <row r="700" spans="4:76" s="1" customFormat="1" x14ac:dyDescent="0.25">
      <c r="D700" s="25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9"/>
      <c r="AF700" s="9"/>
      <c r="AG700" s="9"/>
      <c r="AH700" s="9"/>
      <c r="AI700" s="9"/>
      <c r="AJ700" s="9"/>
      <c r="AO700" s="8"/>
      <c r="AP700" s="8"/>
      <c r="AQ700" s="11"/>
      <c r="AR700" s="8"/>
      <c r="AS700" s="11"/>
      <c r="AT700" s="8"/>
      <c r="AU700" s="8"/>
      <c r="AV700" s="8"/>
      <c r="AW700" s="11"/>
      <c r="AX700" s="8"/>
      <c r="AY700" s="11"/>
      <c r="AZ700" s="8"/>
      <c r="BA700" s="8"/>
      <c r="BB700" s="8"/>
      <c r="BC700" s="11"/>
      <c r="BD700" s="8"/>
      <c r="BE700" s="11"/>
      <c r="BF700" s="8"/>
      <c r="BG700" s="8"/>
      <c r="BH700" s="8"/>
      <c r="BI700" s="8"/>
      <c r="BJ700" s="8"/>
      <c r="BK700" s="8"/>
      <c r="BL700" s="8"/>
      <c r="BM700" s="8"/>
      <c r="BN700" s="8"/>
      <c r="BO700" s="11"/>
      <c r="BP700" s="8"/>
      <c r="BQ700" s="11"/>
      <c r="BR700" s="8"/>
      <c r="BS700" s="8"/>
      <c r="BT700" s="8"/>
      <c r="BU700" s="8"/>
      <c r="BV700" s="8"/>
      <c r="BW700" s="8"/>
      <c r="BX700" s="8"/>
    </row>
    <row r="701" spans="4:76" s="1" customFormat="1" x14ac:dyDescent="0.25">
      <c r="D701" s="25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O701" s="8"/>
      <c r="AP701" s="8"/>
      <c r="AQ701" s="11"/>
      <c r="AR701" s="8"/>
      <c r="AS701" s="11"/>
      <c r="AT701" s="8"/>
      <c r="AU701" s="8"/>
      <c r="AV701" s="8"/>
      <c r="AW701" s="11"/>
      <c r="AX701" s="8"/>
      <c r="AY701" s="11"/>
      <c r="AZ701" s="8"/>
      <c r="BA701" s="8"/>
      <c r="BB701" s="8"/>
      <c r="BC701" s="11"/>
      <c r="BD701" s="8"/>
      <c r="BE701" s="11"/>
      <c r="BF701" s="8"/>
      <c r="BG701" s="8"/>
      <c r="BH701" s="8"/>
      <c r="BI701" s="8"/>
      <c r="BJ701" s="8"/>
      <c r="BK701" s="8"/>
      <c r="BL701" s="8"/>
      <c r="BM701" s="8"/>
      <c r="BN701" s="8"/>
      <c r="BO701" s="11"/>
      <c r="BP701" s="8"/>
      <c r="BQ701" s="11"/>
      <c r="BR701" s="8"/>
      <c r="BS701" s="8"/>
      <c r="BT701" s="8"/>
      <c r="BU701" s="8"/>
      <c r="BV701" s="8"/>
      <c r="BW701" s="8"/>
      <c r="BX701" s="8"/>
    </row>
    <row r="702" spans="4:76" s="1" customFormat="1" x14ac:dyDescent="0.25">
      <c r="D702" s="25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9"/>
      <c r="AF702" s="9"/>
      <c r="AG702" s="9"/>
      <c r="AH702" s="9"/>
      <c r="AI702" s="9"/>
      <c r="AJ702" s="9"/>
      <c r="AO702" s="8"/>
      <c r="AP702" s="8"/>
      <c r="AQ702" s="11"/>
      <c r="AR702" s="8"/>
      <c r="AS702" s="11"/>
      <c r="AT702" s="8"/>
      <c r="AU702" s="8"/>
      <c r="AV702" s="8"/>
      <c r="AW702" s="11"/>
      <c r="AX702" s="8"/>
      <c r="AY702" s="11"/>
      <c r="AZ702" s="8"/>
      <c r="BA702" s="8"/>
      <c r="BB702" s="8"/>
      <c r="BC702" s="11"/>
      <c r="BD702" s="8"/>
      <c r="BE702" s="11"/>
      <c r="BF702" s="8"/>
      <c r="BG702" s="8"/>
      <c r="BH702" s="8"/>
      <c r="BI702" s="8"/>
      <c r="BJ702" s="8"/>
      <c r="BK702" s="8"/>
      <c r="BL702" s="8"/>
      <c r="BM702" s="8"/>
      <c r="BN702" s="8"/>
      <c r="BO702" s="11"/>
      <c r="BP702" s="8"/>
      <c r="BQ702" s="11"/>
      <c r="BR702" s="8"/>
      <c r="BS702" s="8"/>
      <c r="BT702" s="8"/>
      <c r="BU702" s="8"/>
      <c r="BV702" s="8"/>
      <c r="BW702" s="8"/>
      <c r="BX702" s="8"/>
    </row>
    <row r="703" spans="4:76" s="1" customFormat="1" x14ac:dyDescent="0.25">
      <c r="D703" s="25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9"/>
      <c r="AF703" s="9"/>
      <c r="AG703" s="9"/>
      <c r="AH703" s="9"/>
      <c r="AI703" s="9"/>
      <c r="AJ703" s="9"/>
      <c r="AO703" s="8"/>
      <c r="AP703" s="8"/>
      <c r="AQ703" s="11"/>
      <c r="AR703" s="8"/>
      <c r="AS703" s="11"/>
      <c r="AT703" s="8"/>
      <c r="AU703" s="8"/>
      <c r="AV703" s="8"/>
      <c r="AW703" s="11"/>
      <c r="AX703" s="8"/>
      <c r="AY703" s="11"/>
      <c r="AZ703" s="8"/>
      <c r="BA703" s="8"/>
      <c r="BB703" s="8"/>
      <c r="BC703" s="11"/>
      <c r="BD703" s="8"/>
      <c r="BE703" s="11"/>
      <c r="BF703" s="8"/>
      <c r="BG703" s="8"/>
      <c r="BH703" s="8"/>
      <c r="BI703" s="8"/>
      <c r="BJ703" s="8"/>
      <c r="BK703" s="8"/>
      <c r="BL703" s="8"/>
      <c r="BM703" s="8"/>
      <c r="BN703" s="8"/>
      <c r="BO703" s="11"/>
      <c r="BP703" s="8"/>
      <c r="BQ703" s="11"/>
      <c r="BR703" s="8"/>
      <c r="BS703" s="8"/>
      <c r="BT703" s="8"/>
      <c r="BU703" s="8"/>
      <c r="BV703" s="8"/>
      <c r="BW703" s="8"/>
      <c r="BX703" s="8"/>
    </row>
    <row r="704" spans="4:76" s="1" customFormat="1" x14ac:dyDescent="0.25">
      <c r="D704" s="25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O704" s="8"/>
      <c r="AP704" s="8"/>
      <c r="AQ704" s="11"/>
      <c r="AR704" s="8"/>
      <c r="AS704" s="11"/>
      <c r="AT704" s="8"/>
      <c r="AU704" s="8"/>
      <c r="AV704" s="8"/>
      <c r="AW704" s="11"/>
      <c r="AX704" s="8"/>
      <c r="AY704" s="11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11"/>
      <c r="BP704" s="8"/>
      <c r="BQ704" s="11"/>
      <c r="BR704" s="8"/>
      <c r="BS704" s="8"/>
      <c r="BT704" s="8"/>
      <c r="BU704" s="8"/>
      <c r="BV704" s="8"/>
      <c r="BW704" s="8"/>
      <c r="BX704" s="8"/>
    </row>
    <row r="705" spans="4:76" s="1" customFormat="1" x14ac:dyDescent="0.25">
      <c r="D705" s="25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9"/>
      <c r="AF705" s="9"/>
      <c r="AG705" s="9"/>
      <c r="AH705" s="9"/>
      <c r="AI705" s="9"/>
      <c r="AJ705" s="9"/>
      <c r="AO705" s="8"/>
      <c r="AP705" s="8"/>
      <c r="AQ705" s="11"/>
      <c r="AR705" s="8"/>
      <c r="AS705" s="11"/>
      <c r="AT705" s="8"/>
      <c r="AU705" s="8"/>
      <c r="AV705" s="8"/>
      <c r="AW705" s="11"/>
      <c r="AX705" s="8"/>
      <c r="AY705" s="11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11"/>
      <c r="BP705" s="8"/>
      <c r="BQ705" s="11"/>
      <c r="BR705" s="8"/>
      <c r="BS705" s="8"/>
      <c r="BT705" s="8"/>
      <c r="BU705" s="8"/>
      <c r="BV705" s="8"/>
      <c r="BW705" s="8"/>
      <c r="BX705" s="8"/>
    </row>
    <row r="706" spans="4:76" s="1" customFormat="1" x14ac:dyDescent="0.25">
      <c r="D706" s="25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9"/>
      <c r="AF706" s="9"/>
      <c r="AG706" s="9"/>
      <c r="AH706" s="9"/>
      <c r="AI706" s="9"/>
      <c r="AJ706" s="9"/>
      <c r="AO706" s="8"/>
      <c r="AP706" s="8"/>
      <c r="AQ706" s="11"/>
      <c r="AR706" s="8"/>
      <c r="AS706" s="11"/>
      <c r="AT706" s="8"/>
      <c r="AU706" s="8"/>
      <c r="AV706" s="8"/>
      <c r="AW706" s="11"/>
      <c r="AX706" s="8"/>
      <c r="AY706" s="11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11"/>
      <c r="BP706" s="8"/>
      <c r="BQ706" s="11"/>
      <c r="BR706" s="8"/>
      <c r="BS706" s="8"/>
      <c r="BT706" s="8"/>
      <c r="BU706" s="8"/>
      <c r="BV706" s="8"/>
      <c r="BW706" s="8"/>
      <c r="BX706" s="8"/>
    </row>
    <row r="707" spans="4:76" s="1" customFormat="1" x14ac:dyDescent="0.25">
      <c r="D707" s="25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9"/>
      <c r="AF707" s="9"/>
      <c r="AG707" s="9"/>
      <c r="AH707" s="9"/>
      <c r="AI707" s="9"/>
      <c r="AJ707" s="9"/>
      <c r="AO707" s="8"/>
      <c r="AP707" s="8"/>
      <c r="AQ707" s="11"/>
      <c r="AR707" s="8"/>
      <c r="AS707" s="11"/>
      <c r="AT707" s="8"/>
      <c r="AU707" s="8"/>
      <c r="AV707" s="8"/>
      <c r="AW707" s="11"/>
      <c r="AX707" s="8"/>
      <c r="AY707" s="11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11"/>
      <c r="BP707" s="8"/>
      <c r="BQ707" s="11"/>
      <c r="BR707" s="8"/>
      <c r="BS707" s="8"/>
      <c r="BT707" s="8"/>
      <c r="BU707" s="8"/>
      <c r="BV707" s="8"/>
      <c r="BW707" s="8"/>
      <c r="BX707" s="8"/>
    </row>
    <row r="708" spans="4:76" s="1" customFormat="1" x14ac:dyDescent="0.25">
      <c r="D708" s="25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9"/>
      <c r="AF708" s="9"/>
      <c r="AG708" s="9"/>
      <c r="AH708" s="9"/>
      <c r="AI708" s="9"/>
      <c r="AJ708" s="9"/>
      <c r="AO708" s="8"/>
      <c r="AP708" s="8"/>
      <c r="AQ708" s="11"/>
      <c r="AR708" s="8"/>
      <c r="AS708" s="11"/>
      <c r="AT708" s="8"/>
      <c r="AU708" s="8"/>
      <c r="AV708" s="8"/>
      <c r="AW708" s="11"/>
      <c r="AX708" s="8"/>
      <c r="AY708" s="11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11"/>
      <c r="BP708" s="8"/>
      <c r="BQ708" s="11"/>
      <c r="BR708" s="8"/>
      <c r="BS708" s="8"/>
      <c r="BT708" s="8"/>
      <c r="BU708" s="8"/>
      <c r="BV708" s="8"/>
      <c r="BW708" s="8"/>
      <c r="BX708" s="8"/>
    </row>
    <row r="709" spans="4:76" s="1" customFormat="1" x14ac:dyDescent="0.25">
      <c r="D709" s="25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9"/>
      <c r="AF709" s="9"/>
      <c r="AG709" s="9"/>
      <c r="AH709" s="9"/>
      <c r="AI709" s="9"/>
      <c r="AJ709" s="9"/>
      <c r="AO709" s="8"/>
      <c r="AP709" s="8"/>
      <c r="AQ709" s="11"/>
      <c r="AR709" s="8"/>
      <c r="AS709" s="11"/>
      <c r="AT709" s="8"/>
      <c r="AU709" s="8"/>
      <c r="AV709" s="8"/>
      <c r="AW709" s="11"/>
      <c r="AX709" s="8"/>
      <c r="AY709" s="11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11"/>
      <c r="BP709" s="8"/>
      <c r="BQ709" s="11"/>
      <c r="BR709" s="8"/>
      <c r="BS709" s="8"/>
      <c r="BT709" s="8"/>
      <c r="BU709" s="8"/>
      <c r="BV709" s="8"/>
      <c r="BW709" s="8"/>
      <c r="BX709" s="8"/>
    </row>
    <row r="710" spans="4:76" s="1" customFormat="1" x14ac:dyDescent="0.25">
      <c r="D710" s="25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9"/>
      <c r="AF710" s="9"/>
      <c r="AG710" s="9"/>
      <c r="AH710" s="9"/>
      <c r="AI710" s="9"/>
      <c r="AJ710" s="9"/>
      <c r="AO710" s="8"/>
      <c r="AP710" s="8"/>
      <c r="AQ710" s="11"/>
      <c r="AR710" s="8"/>
      <c r="AS710" s="11"/>
      <c r="AT710" s="8"/>
      <c r="AU710" s="8"/>
      <c r="AV710" s="8"/>
      <c r="AW710" s="11"/>
      <c r="AX710" s="8"/>
      <c r="AY710" s="11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11"/>
      <c r="BP710" s="8"/>
      <c r="BQ710" s="11"/>
      <c r="BR710" s="8"/>
      <c r="BS710" s="8"/>
      <c r="BT710" s="8"/>
      <c r="BU710" s="8"/>
      <c r="BV710" s="8"/>
      <c r="BW710" s="8"/>
      <c r="BX710" s="8"/>
    </row>
    <row r="711" spans="4:76" s="1" customFormat="1" x14ac:dyDescent="0.25">
      <c r="D711" s="25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9"/>
      <c r="AF711" s="9"/>
      <c r="AG711" s="9"/>
      <c r="AH711" s="9"/>
      <c r="AI711" s="9"/>
      <c r="AJ711" s="9"/>
      <c r="AO711" s="8"/>
      <c r="AP711" s="8"/>
      <c r="AQ711" s="11"/>
      <c r="AR711" s="8"/>
      <c r="AS711" s="11"/>
      <c r="AT711" s="8"/>
      <c r="AU711" s="8"/>
      <c r="AV711" s="8"/>
      <c r="AW711" s="11"/>
      <c r="AX711" s="8"/>
      <c r="AY711" s="11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11"/>
      <c r="BP711" s="8"/>
      <c r="BQ711" s="11"/>
      <c r="BR711" s="8"/>
      <c r="BS711" s="8"/>
      <c r="BT711" s="8"/>
      <c r="BU711" s="8"/>
      <c r="BV711" s="8"/>
      <c r="BW711" s="8"/>
      <c r="BX711" s="8"/>
    </row>
    <row r="712" spans="4:76" s="1" customFormat="1" x14ac:dyDescent="0.25">
      <c r="D712" s="25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O712" s="8"/>
      <c r="AP712" s="8"/>
      <c r="AQ712" s="11"/>
      <c r="AR712" s="8"/>
      <c r="AS712" s="11"/>
      <c r="AT712" s="8"/>
      <c r="AU712" s="8"/>
      <c r="AV712" s="8"/>
      <c r="AW712" s="11"/>
      <c r="AX712" s="8"/>
      <c r="AY712" s="11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11"/>
      <c r="BP712" s="8"/>
      <c r="BQ712" s="11"/>
      <c r="BR712" s="8"/>
      <c r="BS712" s="8"/>
      <c r="BT712" s="8"/>
      <c r="BU712" s="8"/>
      <c r="BV712" s="8"/>
      <c r="BW712" s="8"/>
      <c r="BX712" s="8"/>
    </row>
    <row r="713" spans="4:76" s="1" customFormat="1" x14ac:dyDescent="0.25">
      <c r="D713" s="25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O713" s="8"/>
      <c r="AP713" s="8"/>
      <c r="AQ713" s="11"/>
      <c r="AR713" s="8"/>
      <c r="AS713" s="11"/>
      <c r="AT713" s="8"/>
      <c r="AU713" s="8"/>
      <c r="AV713" s="8"/>
      <c r="AW713" s="11"/>
      <c r="AX713" s="8"/>
      <c r="AY713" s="11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11"/>
      <c r="BP713" s="8"/>
      <c r="BQ713" s="11"/>
      <c r="BR713" s="8"/>
      <c r="BS713" s="8"/>
      <c r="BT713" s="8"/>
      <c r="BU713" s="8"/>
      <c r="BV713" s="8"/>
      <c r="BW713" s="8"/>
      <c r="BX713" s="8"/>
    </row>
    <row r="714" spans="4:76" s="1" customFormat="1" x14ac:dyDescent="0.25">
      <c r="D714" s="25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9"/>
      <c r="AF714" s="9"/>
      <c r="AG714" s="9"/>
      <c r="AH714" s="9"/>
      <c r="AI714" s="9"/>
      <c r="AJ714" s="9"/>
      <c r="AO714" s="8"/>
      <c r="AP714" s="8"/>
      <c r="AQ714" s="11"/>
      <c r="AR714" s="8"/>
      <c r="AS714" s="11"/>
      <c r="AT714" s="8"/>
      <c r="AU714" s="8"/>
      <c r="AV714" s="8"/>
      <c r="AW714" s="11"/>
      <c r="AX714" s="8"/>
      <c r="AY714" s="11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11"/>
      <c r="BP714" s="8"/>
      <c r="BQ714" s="11"/>
      <c r="BR714" s="8"/>
      <c r="BS714" s="8"/>
      <c r="BT714" s="8"/>
      <c r="BU714" s="8"/>
      <c r="BV714" s="8"/>
      <c r="BW714" s="8"/>
      <c r="BX714" s="8"/>
    </row>
    <row r="715" spans="4:76" s="1" customFormat="1" x14ac:dyDescent="0.25">
      <c r="D715" s="25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9"/>
      <c r="AF715" s="9"/>
      <c r="AG715" s="9"/>
      <c r="AH715" s="9"/>
      <c r="AI715" s="9"/>
      <c r="AJ715" s="9"/>
      <c r="AO715" s="8"/>
      <c r="AP715" s="8"/>
      <c r="AQ715" s="11"/>
      <c r="AR715" s="8"/>
      <c r="AS715" s="11"/>
      <c r="AT715" s="8"/>
      <c r="AU715" s="8"/>
      <c r="AV715" s="8"/>
      <c r="AW715" s="11"/>
      <c r="AX715" s="8"/>
      <c r="AY715" s="11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11"/>
      <c r="BP715" s="8"/>
      <c r="BQ715" s="11"/>
      <c r="BR715" s="8"/>
      <c r="BS715" s="8"/>
      <c r="BT715" s="8"/>
      <c r="BU715" s="8"/>
      <c r="BV715" s="8"/>
      <c r="BW715" s="8"/>
      <c r="BX715" s="8"/>
    </row>
    <row r="716" spans="4:76" s="1" customFormat="1" x14ac:dyDescent="0.25">
      <c r="D716" s="25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9"/>
      <c r="AF716" s="9"/>
      <c r="AG716" s="9"/>
      <c r="AH716" s="9"/>
      <c r="AI716" s="9"/>
      <c r="AJ716" s="9"/>
      <c r="AO716" s="8"/>
      <c r="AP716" s="8"/>
      <c r="AQ716" s="11"/>
      <c r="AR716" s="8"/>
      <c r="AS716" s="11"/>
      <c r="AT716" s="8"/>
      <c r="AU716" s="8"/>
      <c r="AV716" s="8"/>
      <c r="AW716" s="11"/>
      <c r="AX716" s="8"/>
      <c r="AY716" s="11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11"/>
      <c r="BP716" s="8"/>
      <c r="BQ716" s="11"/>
      <c r="BR716" s="8"/>
      <c r="BS716" s="8"/>
      <c r="BT716" s="8"/>
      <c r="BU716" s="8"/>
      <c r="BV716" s="8"/>
      <c r="BW716" s="8"/>
      <c r="BX716" s="8"/>
    </row>
    <row r="717" spans="4:76" s="1" customFormat="1" x14ac:dyDescent="0.25">
      <c r="D717" s="25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O717" s="8"/>
      <c r="AP717" s="8"/>
      <c r="AQ717" s="11"/>
      <c r="AR717" s="8"/>
      <c r="AS717" s="11"/>
      <c r="AT717" s="8"/>
      <c r="AU717" s="8"/>
      <c r="AV717" s="8"/>
      <c r="AW717" s="11"/>
      <c r="AX717" s="8"/>
      <c r="AY717" s="11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11"/>
      <c r="BP717" s="8"/>
      <c r="BQ717" s="11"/>
      <c r="BR717" s="8"/>
      <c r="BS717" s="8"/>
      <c r="BT717" s="8"/>
      <c r="BU717" s="8"/>
      <c r="BV717" s="8"/>
      <c r="BW717" s="8"/>
      <c r="BX717" s="8"/>
    </row>
    <row r="718" spans="4:76" s="1" customFormat="1" x14ac:dyDescent="0.25">
      <c r="D718" s="25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9"/>
      <c r="AF718" s="9"/>
      <c r="AG718" s="9"/>
      <c r="AH718" s="9"/>
      <c r="AI718" s="9"/>
      <c r="AJ718" s="9"/>
      <c r="AO718" s="8"/>
      <c r="AP718" s="8"/>
      <c r="AQ718" s="11"/>
      <c r="AR718" s="8"/>
      <c r="AS718" s="11"/>
      <c r="AT718" s="8"/>
      <c r="AU718" s="8"/>
      <c r="AV718" s="8"/>
      <c r="AW718" s="11"/>
      <c r="AX718" s="8"/>
      <c r="AY718" s="11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11"/>
      <c r="BP718" s="8"/>
      <c r="BQ718" s="11"/>
      <c r="BR718" s="8"/>
      <c r="BS718" s="8"/>
      <c r="BT718" s="8"/>
      <c r="BU718" s="8"/>
      <c r="BV718" s="8"/>
      <c r="BW718" s="8"/>
      <c r="BX718" s="8"/>
    </row>
    <row r="719" spans="4:76" s="1" customFormat="1" x14ac:dyDescent="0.25">
      <c r="D719" s="25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9"/>
      <c r="AF719" s="9"/>
      <c r="AG719" s="9"/>
      <c r="AH719" s="9"/>
      <c r="AI719" s="9"/>
      <c r="AJ719" s="9"/>
      <c r="AO719" s="8"/>
      <c r="AP719" s="8"/>
      <c r="AQ719" s="11"/>
      <c r="AR719" s="8"/>
      <c r="AS719" s="11"/>
      <c r="AT719" s="8"/>
      <c r="AU719" s="8"/>
      <c r="AV719" s="8"/>
      <c r="AW719" s="11"/>
      <c r="AX719" s="8"/>
      <c r="AY719" s="11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11"/>
      <c r="BP719" s="8"/>
      <c r="BQ719" s="11"/>
      <c r="BR719" s="8"/>
      <c r="BS719" s="8"/>
      <c r="BT719" s="8"/>
      <c r="BU719" s="8"/>
      <c r="BV719" s="8"/>
      <c r="BW719" s="8"/>
      <c r="BX719" s="8"/>
    </row>
    <row r="720" spans="4:76" s="1" customFormat="1" x14ac:dyDescent="0.25">
      <c r="D720" s="25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9"/>
      <c r="AF720" s="9"/>
      <c r="AG720" s="9"/>
      <c r="AH720" s="9"/>
      <c r="AI720" s="9"/>
      <c r="AJ720" s="9"/>
      <c r="AO720" s="8"/>
      <c r="AP720" s="8"/>
      <c r="AQ720" s="11"/>
      <c r="AR720" s="8"/>
      <c r="AS720" s="11"/>
      <c r="AT720" s="8"/>
      <c r="AU720" s="8"/>
      <c r="AV720" s="8"/>
      <c r="AW720" s="11"/>
      <c r="AX720" s="8"/>
      <c r="AY720" s="11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11"/>
      <c r="BP720" s="8"/>
      <c r="BQ720" s="11"/>
      <c r="BR720" s="8"/>
      <c r="BS720" s="8"/>
      <c r="BT720" s="8"/>
      <c r="BU720" s="8"/>
      <c r="BV720" s="8"/>
      <c r="BW720" s="8"/>
      <c r="BX720" s="8"/>
    </row>
    <row r="721" spans="4:76" s="1" customFormat="1" x14ac:dyDescent="0.25">
      <c r="D721" s="25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9"/>
      <c r="AF721" s="9"/>
      <c r="AG721" s="9"/>
      <c r="AH721" s="9"/>
      <c r="AI721" s="9"/>
      <c r="AJ721" s="9"/>
      <c r="AO721" s="8"/>
      <c r="AP721" s="8"/>
      <c r="AQ721" s="11"/>
      <c r="AR721" s="8"/>
      <c r="AS721" s="11"/>
      <c r="AT721" s="8"/>
      <c r="AU721" s="8"/>
      <c r="AV721" s="8"/>
      <c r="AW721" s="11"/>
      <c r="AX721" s="8"/>
      <c r="AY721" s="11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11"/>
      <c r="BP721" s="8"/>
      <c r="BQ721" s="11"/>
      <c r="BR721" s="8"/>
      <c r="BS721" s="8"/>
      <c r="BT721" s="8"/>
      <c r="BU721" s="8"/>
      <c r="BV721" s="8"/>
      <c r="BW721" s="8"/>
      <c r="BX721" s="8"/>
    </row>
    <row r="722" spans="4:76" s="1" customFormat="1" x14ac:dyDescent="0.25">
      <c r="D722" s="25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9"/>
      <c r="AF722" s="9"/>
      <c r="AG722" s="9"/>
      <c r="AH722" s="9"/>
      <c r="AI722" s="9"/>
      <c r="AJ722" s="9"/>
      <c r="AO722" s="8"/>
      <c r="AP722" s="8"/>
      <c r="AQ722" s="11"/>
      <c r="AR722" s="8"/>
      <c r="AS722" s="11"/>
      <c r="AT722" s="8"/>
      <c r="AU722" s="8"/>
      <c r="AV722" s="8"/>
      <c r="AW722" s="11"/>
      <c r="AX722" s="8"/>
      <c r="AY722" s="11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11"/>
      <c r="BP722" s="8"/>
      <c r="BQ722" s="11"/>
      <c r="BR722" s="8"/>
      <c r="BS722" s="8"/>
      <c r="BT722" s="8"/>
      <c r="BU722" s="8"/>
      <c r="BV722" s="8"/>
      <c r="BW722" s="8"/>
      <c r="BX722" s="8"/>
    </row>
    <row r="723" spans="4:76" s="1" customFormat="1" x14ac:dyDescent="0.25">
      <c r="D723" s="25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9"/>
      <c r="AF723" s="9"/>
      <c r="AG723" s="9"/>
      <c r="AH723" s="9"/>
      <c r="AI723" s="9"/>
      <c r="AJ723" s="9"/>
      <c r="AO723" s="8"/>
      <c r="AP723" s="8"/>
      <c r="AQ723" s="11"/>
      <c r="AR723" s="8"/>
      <c r="AS723" s="11"/>
      <c r="AT723" s="8"/>
      <c r="AU723" s="8"/>
      <c r="AV723" s="8"/>
      <c r="AW723" s="11"/>
      <c r="AX723" s="8"/>
      <c r="AY723" s="11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11"/>
      <c r="BP723" s="8"/>
      <c r="BQ723" s="11"/>
      <c r="BR723" s="8"/>
      <c r="BS723" s="8"/>
      <c r="BT723" s="8"/>
      <c r="BU723" s="8"/>
      <c r="BV723" s="8"/>
      <c r="BW723" s="8"/>
      <c r="BX723" s="8"/>
    </row>
    <row r="724" spans="4:76" s="1" customFormat="1" x14ac:dyDescent="0.25">
      <c r="D724" s="25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9"/>
      <c r="AF724" s="9"/>
      <c r="AG724" s="9"/>
      <c r="AH724" s="9"/>
      <c r="AI724" s="9"/>
      <c r="AJ724" s="9"/>
      <c r="AO724" s="8"/>
      <c r="AP724" s="8"/>
      <c r="AQ724" s="11"/>
      <c r="AR724" s="8"/>
      <c r="AS724" s="11"/>
      <c r="AT724" s="8"/>
      <c r="AU724" s="8"/>
      <c r="AV724" s="8"/>
      <c r="AW724" s="11"/>
      <c r="AX724" s="8"/>
      <c r="AY724" s="11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11"/>
      <c r="BP724" s="8"/>
      <c r="BQ724" s="11"/>
      <c r="BR724" s="8"/>
      <c r="BS724" s="8"/>
      <c r="BT724" s="8"/>
      <c r="BU724" s="8"/>
      <c r="BV724" s="8"/>
      <c r="BW724" s="8"/>
      <c r="BX724" s="8"/>
    </row>
    <row r="725" spans="4:76" s="1" customFormat="1" x14ac:dyDescent="0.25">
      <c r="D725" s="25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9"/>
      <c r="AF725" s="9"/>
      <c r="AG725" s="9"/>
      <c r="AH725" s="9"/>
      <c r="AI725" s="9"/>
      <c r="AJ725" s="9"/>
      <c r="AO725" s="8"/>
      <c r="AP725" s="8"/>
      <c r="AQ725" s="11"/>
      <c r="AR725" s="8"/>
      <c r="AS725" s="11"/>
      <c r="AT725" s="8"/>
      <c r="AU725" s="8"/>
      <c r="AV725" s="8"/>
      <c r="AW725" s="11"/>
      <c r="AX725" s="8"/>
      <c r="AY725" s="11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11"/>
      <c r="BP725" s="8"/>
      <c r="BQ725" s="11"/>
      <c r="BR725" s="8"/>
      <c r="BS725" s="8"/>
      <c r="BT725" s="8"/>
      <c r="BU725" s="8"/>
      <c r="BV725" s="8"/>
      <c r="BW725" s="8"/>
      <c r="BX725" s="8"/>
    </row>
    <row r="726" spans="4:76" s="1" customFormat="1" x14ac:dyDescent="0.25">
      <c r="D726" s="25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O726" s="8"/>
      <c r="AP726" s="8"/>
      <c r="AQ726" s="11"/>
      <c r="AR726" s="8"/>
      <c r="AS726" s="11"/>
      <c r="AT726" s="8"/>
      <c r="AU726" s="8"/>
      <c r="AV726" s="8"/>
      <c r="AW726" s="11"/>
      <c r="AX726" s="8"/>
      <c r="AY726" s="11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11"/>
      <c r="BP726" s="8"/>
      <c r="BQ726" s="11"/>
      <c r="BR726" s="8"/>
      <c r="BS726" s="8"/>
      <c r="BT726" s="8"/>
      <c r="BU726" s="8"/>
      <c r="BV726" s="8"/>
      <c r="BW726" s="8"/>
      <c r="BX726" s="8"/>
    </row>
    <row r="727" spans="4:76" s="1" customFormat="1" x14ac:dyDescent="0.25">
      <c r="D727" s="25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9"/>
      <c r="AF727" s="9"/>
      <c r="AG727" s="9"/>
      <c r="AH727" s="9"/>
      <c r="AI727" s="9"/>
      <c r="AJ727" s="9"/>
      <c r="AO727" s="8"/>
      <c r="AP727" s="8"/>
      <c r="AQ727" s="11"/>
      <c r="AR727" s="8"/>
      <c r="AS727" s="11"/>
      <c r="AT727" s="8"/>
      <c r="AU727" s="8"/>
      <c r="AV727" s="8"/>
      <c r="AW727" s="11"/>
      <c r="AX727" s="8"/>
      <c r="AY727" s="11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11"/>
      <c r="BP727" s="8"/>
      <c r="BQ727" s="11"/>
      <c r="BR727" s="8"/>
      <c r="BS727" s="8"/>
      <c r="BT727" s="8"/>
      <c r="BU727" s="8"/>
      <c r="BV727" s="8"/>
      <c r="BW727" s="8"/>
      <c r="BX727" s="8"/>
    </row>
    <row r="728" spans="4:76" s="1" customFormat="1" x14ac:dyDescent="0.25">
      <c r="D728" s="25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9"/>
      <c r="AF728" s="9"/>
      <c r="AG728" s="9"/>
      <c r="AH728" s="9"/>
      <c r="AI728" s="9"/>
      <c r="AJ728" s="9"/>
      <c r="AO728" s="8"/>
      <c r="AP728" s="8"/>
      <c r="AQ728" s="11"/>
      <c r="AR728" s="8"/>
      <c r="AS728" s="11"/>
      <c r="AT728" s="8"/>
      <c r="AU728" s="8"/>
      <c r="AV728" s="8"/>
      <c r="AW728" s="11"/>
      <c r="AX728" s="8"/>
      <c r="AY728" s="11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11"/>
      <c r="BP728" s="8"/>
      <c r="BQ728" s="11"/>
      <c r="BR728" s="8"/>
      <c r="BS728" s="8"/>
      <c r="BT728" s="8"/>
      <c r="BU728" s="8"/>
      <c r="BV728" s="8"/>
      <c r="BW728" s="8"/>
      <c r="BX728" s="8"/>
    </row>
    <row r="729" spans="4:76" s="1" customFormat="1" x14ac:dyDescent="0.25">
      <c r="D729" s="25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9"/>
      <c r="AF729" s="9"/>
      <c r="AG729" s="9"/>
      <c r="AH729" s="9"/>
      <c r="AI729" s="9"/>
      <c r="AJ729" s="9"/>
      <c r="AO729" s="8"/>
      <c r="AP729" s="8"/>
      <c r="AQ729" s="11"/>
      <c r="AR729" s="8"/>
      <c r="AS729" s="11"/>
      <c r="AT729" s="8"/>
      <c r="AU729" s="8"/>
      <c r="AV729" s="8"/>
      <c r="AW729" s="11"/>
      <c r="AX729" s="8"/>
      <c r="AY729" s="11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11"/>
      <c r="BP729" s="8"/>
      <c r="BQ729" s="11"/>
      <c r="BR729" s="8"/>
      <c r="BS729" s="8"/>
      <c r="BT729" s="8"/>
      <c r="BU729" s="8"/>
      <c r="BV729" s="8"/>
      <c r="BW729" s="8"/>
      <c r="BX729" s="8"/>
    </row>
    <row r="730" spans="4:76" s="1" customFormat="1" x14ac:dyDescent="0.25">
      <c r="D730" s="25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9"/>
      <c r="AF730" s="9"/>
      <c r="AG730" s="9"/>
      <c r="AH730" s="9"/>
      <c r="AI730" s="9"/>
      <c r="AJ730" s="9"/>
      <c r="AO730" s="8"/>
      <c r="AP730" s="8"/>
      <c r="AQ730" s="11"/>
      <c r="AR730" s="8"/>
      <c r="AS730" s="11"/>
      <c r="AT730" s="8"/>
      <c r="AU730" s="8"/>
      <c r="AV730" s="8"/>
      <c r="AW730" s="11"/>
      <c r="AX730" s="8"/>
      <c r="AY730" s="11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11"/>
      <c r="BP730" s="8"/>
      <c r="BQ730" s="11"/>
      <c r="BR730" s="8"/>
      <c r="BS730" s="8"/>
      <c r="BT730" s="8"/>
      <c r="BU730" s="8"/>
      <c r="BV730" s="8"/>
      <c r="BW730" s="8"/>
      <c r="BX730" s="8"/>
    </row>
    <row r="731" spans="4:76" s="1" customFormat="1" x14ac:dyDescent="0.25">
      <c r="D731" s="25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9"/>
      <c r="AF731" s="9"/>
      <c r="AG731" s="9"/>
      <c r="AH731" s="9"/>
      <c r="AI731" s="9"/>
      <c r="AJ731" s="9"/>
      <c r="AO731" s="8"/>
      <c r="AP731" s="8"/>
      <c r="AQ731" s="11"/>
      <c r="AR731" s="8"/>
      <c r="AS731" s="11"/>
      <c r="AT731" s="8"/>
      <c r="AU731" s="8"/>
      <c r="AV731" s="8"/>
      <c r="AW731" s="11"/>
      <c r="AX731" s="8"/>
      <c r="AY731" s="11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11"/>
      <c r="BP731" s="8"/>
      <c r="BQ731" s="11"/>
      <c r="BR731" s="8"/>
      <c r="BS731" s="8"/>
      <c r="BT731" s="8"/>
      <c r="BU731" s="8"/>
      <c r="BV731" s="8"/>
      <c r="BW731" s="8"/>
      <c r="BX731" s="8"/>
    </row>
    <row r="732" spans="4:76" s="1" customFormat="1" x14ac:dyDescent="0.25">
      <c r="D732" s="25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9"/>
      <c r="AF732" s="9"/>
      <c r="AG732" s="9"/>
      <c r="AH732" s="9"/>
      <c r="AI732" s="9"/>
      <c r="AJ732" s="9"/>
      <c r="AO732" s="8"/>
      <c r="AP732" s="8"/>
      <c r="AQ732" s="11"/>
      <c r="AR732" s="8"/>
      <c r="AS732" s="11"/>
      <c r="AT732" s="8"/>
      <c r="AU732" s="8"/>
      <c r="AV732" s="8"/>
      <c r="AW732" s="11"/>
      <c r="AX732" s="8"/>
      <c r="AY732" s="11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11"/>
      <c r="BP732" s="8"/>
      <c r="BQ732" s="11"/>
      <c r="BR732" s="8"/>
      <c r="BS732" s="8"/>
      <c r="BT732" s="8"/>
      <c r="BU732" s="8"/>
      <c r="BV732" s="8"/>
      <c r="BW732" s="8"/>
      <c r="BX732" s="8"/>
    </row>
    <row r="733" spans="4:76" s="1" customFormat="1" x14ac:dyDescent="0.25">
      <c r="D733" s="25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9"/>
      <c r="AF733" s="9"/>
      <c r="AG733" s="9"/>
      <c r="AH733" s="9"/>
      <c r="AI733" s="9"/>
      <c r="AJ733" s="9"/>
      <c r="AO733" s="8"/>
      <c r="AP733" s="8"/>
      <c r="AQ733" s="11"/>
      <c r="AR733" s="8"/>
      <c r="AS733" s="11"/>
      <c r="AT733" s="8"/>
      <c r="AU733" s="8"/>
      <c r="AV733" s="8"/>
      <c r="AW733" s="11"/>
      <c r="AX733" s="8"/>
      <c r="AY733" s="11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11"/>
      <c r="BP733" s="8"/>
      <c r="BQ733" s="11"/>
      <c r="BR733" s="8"/>
      <c r="BS733" s="8"/>
      <c r="BT733" s="8"/>
      <c r="BU733" s="8"/>
      <c r="BV733" s="8"/>
      <c r="BW733" s="8"/>
      <c r="BX733" s="8"/>
    </row>
    <row r="734" spans="4:76" s="1" customFormat="1" x14ac:dyDescent="0.25">
      <c r="D734" s="25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9"/>
      <c r="AF734" s="9"/>
      <c r="AG734" s="9"/>
      <c r="AH734" s="9"/>
      <c r="AI734" s="9"/>
      <c r="AJ734" s="9"/>
      <c r="AO734" s="8"/>
      <c r="AP734" s="8"/>
      <c r="AQ734" s="11"/>
      <c r="AR734" s="8"/>
      <c r="AS734" s="11"/>
      <c r="AT734" s="8"/>
      <c r="AU734" s="8"/>
      <c r="AV734" s="8"/>
      <c r="AW734" s="11"/>
      <c r="AX734" s="8"/>
      <c r="AY734" s="11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11"/>
      <c r="BP734" s="8"/>
      <c r="BQ734" s="11"/>
      <c r="BR734" s="8"/>
      <c r="BS734" s="8"/>
      <c r="BT734" s="8"/>
      <c r="BU734" s="8"/>
      <c r="BV734" s="8"/>
      <c r="BW734" s="8"/>
      <c r="BX734" s="8"/>
    </row>
    <row r="735" spans="4:76" s="1" customFormat="1" x14ac:dyDescent="0.25">
      <c r="D735" s="25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9"/>
      <c r="AF735" s="9"/>
      <c r="AG735" s="9"/>
      <c r="AH735" s="9"/>
      <c r="AI735" s="9"/>
      <c r="AJ735" s="9"/>
      <c r="AO735" s="8"/>
      <c r="AP735" s="8"/>
      <c r="AQ735" s="11"/>
      <c r="AR735" s="8"/>
      <c r="AS735" s="11"/>
      <c r="AT735" s="8"/>
      <c r="AU735" s="8"/>
      <c r="AV735" s="8"/>
      <c r="AW735" s="11"/>
      <c r="AX735" s="8"/>
      <c r="AY735" s="11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11"/>
      <c r="BP735" s="8"/>
      <c r="BQ735" s="11"/>
      <c r="BR735" s="8"/>
      <c r="BS735" s="8"/>
      <c r="BT735" s="8"/>
      <c r="BU735" s="8"/>
      <c r="BV735" s="8"/>
      <c r="BW735" s="8"/>
      <c r="BX735" s="8"/>
    </row>
    <row r="736" spans="4:76" s="1" customFormat="1" x14ac:dyDescent="0.25">
      <c r="D736" s="25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9"/>
      <c r="AF736" s="9"/>
      <c r="AG736" s="9"/>
      <c r="AH736" s="9"/>
      <c r="AI736" s="9"/>
      <c r="AJ736" s="9"/>
      <c r="AO736" s="8"/>
      <c r="AP736" s="8"/>
      <c r="AQ736" s="11"/>
      <c r="AR736" s="8"/>
      <c r="AS736" s="11"/>
      <c r="AT736" s="8"/>
      <c r="AU736" s="8"/>
      <c r="AV736" s="8"/>
      <c r="AW736" s="11"/>
      <c r="AX736" s="8"/>
      <c r="AY736" s="11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11"/>
      <c r="BP736" s="8"/>
      <c r="BQ736" s="11"/>
      <c r="BR736" s="8"/>
      <c r="BS736" s="8"/>
      <c r="BT736" s="8"/>
      <c r="BU736" s="8"/>
      <c r="BV736" s="8"/>
      <c r="BW736" s="8"/>
      <c r="BX736" s="8"/>
    </row>
    <row r="737" spans="4:76" s="1" customFormat="1" x14ac:dyDescent="0.25">
      <c r="D737" s="25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9"/>
      <c r="AF737" s="9"/>
      <c r="AG737" s="9"/>
      <c r="AH737" s="9"/>
      <c r="AI737" s="9"/>
      <c r="AJ737" s="9"/>
      <c r="AO737" s="8"/>
      <c r="AP737" s="8"/>
      <c r="AQ737" s="11"/>
      <c r="AR737" s="8"/>
      <c r="AS737" s="11"/>
      <c r="AT737" s="8"/>
      <c r="AU737" s="8"/>
      <c r="AV737" s="8"/>
      <c r="AW737" s="11"/>
      <c r="AX737" s="8"/>
      <c r="AY737" s="11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11"/>
      <c r="BP737" s="8"/>
      <c r="BQ737" s="11"/>
      <c r="BR737" s="8"/>
      <c r="BS737" s="8"/>
      <c r="BT737" s="8"/>
      <c r="BU737" s="8"/>
      <c r="BV737" s="8"/>
      <c r="BW737" s="8"/>
      <c r="BX737" s="8"/>
    </row>
    <row r="738" spans="4:76" s="1" customFormat="1" x14ac:dyDescent="0.25">
      <c r="D738" s="25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9"/>
      <c r="AF738" s="9"/>
      <c r="AG738" s="9"/>
      <c r="AH738" s="9"/>
      <c r="AI738" s="9"/>
      <c r="AJ738" s="9"/>
      <c r="AO738" s="8"/>
      <c r="AP738" s="8"/>
      <c r="AQ738" s="11"/>
      <c r="AR738" s="8"/>
      <c r="AS738" s="11"/>
      <c r="AT738" s="8"/>
      <c r="AU738" s="8"/>
      <c r="AV738" s="8"/>
      <c r="AW738" s="11"/>
      <c r="AX738" s="8"/>
      <c r="AY738" s="11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11"/>
      <c r="BP738" s="8"/>
      <c r="BQ738" s="11"/>
      <c r="BR738" s="8"/>
      <c r="BS738" s="8"/>
      <c r="BT738" s="8"/>
      <c r="BU738" s="8"/>
      <c r="BV738" s="8"/>
      <c r="BW738" s="8"/>
      <c r="BX738" s="8"/>
    </row>
    <row r="739" spans="4:76" s="1" customFormat="1" x14ac:dyDescent="0.25">
      <c r="D739" s="25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9"/>
      <c r="AF739" s="9"/>
      <c r="AG739" s="9"/>
      <c r="AH739" s="9"/>
      <c r="AI739" s="9"/>
      <c r="AJ739" s="9"/>
      <c r="AO739" s="8"/>
      <c r="AP739" s="8"/>
      <c r="AQ739" s="11"/>
      <c r="AR739" s="8"/>
      <c r="AS739" s="11"/>
      <c r="AT739" s="8"/>
      <c r="AU739" s="8"/>
      <c r="AV739" s="8"/>
      <c r="AW739" s="11"/>
      <c r="AX739" s="8"/>
      <c r="AY739" s="11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11"/>
      <c r="BP739" s="8"/>
      <c r="BQ739" s="11"/>
      <c r="BR739" s="8"/>
      <c r="BS739" s="8"/>
      <c r="BT739" s="8"/>
      <c r="BU739" s="8"/>
      <c r="BV739" s="8"/>
      <c r="BW739" s="8"/>
      <c r="BX739" s="8"/>
    </row>
    <row r="740" spans="4:76" s="1" customFormat="1" x14ac:dyDescent="0.25">
      <c r="D740" s="25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9"/>
      <c r="AF740" s="9"/>
      <c r="AG740" s="9"/>
      <c r="AH740" s="9"/>
      <c r="AI740" s="9"/>
      <c r="AJ740" s="9"/>
      <c r="AO740" s="8"/>
      <c r="AP740" s="8"/>
      <c r="AQ740" s="11"/>
      <c r="AR740" s="8"/>
      <c r="AS740" s="11"/>
      <c r="AT740" s="8"/>
      <c r="AU740" s="8"/>
      <c r="AV740" s="8"/>
      <c r="AW740" s="11"/>
      <c r="AX740" s="8"/>
      <c r="AY740" s="11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11"/>
      <c r="BP740" s="8"/>
      <c r="BQ740" s="11"/>
      <c r="BR740" s="8"/>
      <c r="BS740" s="8"/>
      <c r="BT740" s="8"/>
      <c r="BU740" s="8"/>
      <c r="BV740" s="8"/>
      <c r="BW740" s="8"/>
      <c r="BX740" s="8"/>
    </row>
    <row r="741" spans="4:76" s="1" customFormat="1" x14ac:dyDescent="0.25">
      <c r="D741" s="25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9"/>
      <c r="AF741" s="9"/>
      <c r="AG741" s="9"/>
      <c r="AH741" s="9"/>
      <c r="AI741" s="9"/>
      <c r="AJ741" s="9"/>
      <c r="AO741" s="8"/>
      <c r="AP741" s="8"/>
      <c r="AQ741" s="11"/>
      <c r="AR741" s="8"/>
      <c r="AS741" s="11"/>
      <c r="AT741" s="8"/>
      <c r="AU741" s="8"/>
      <c r="AV741" s="8"/>
      <c r="AW741" s="11"/>
      <c r="AX741" s="8"/>
      <c r="AY741" s="11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11"/>
      <c r="BP741" s="8"/>
      <c r="BQ741" s="11"/>
      <c r="BR741" s="8"/>
      <c r="BS741" s="8"/>
      <c r="BT741" s="8"/>
      <c r="BU741" s="8"/>
      <c r="BV741" s="8"/>
      <c r="BW741" s="8"/>
      <c r="BX741" s="8"/>
    </row>
    <row r="742" spans="4:76" s="1" customFormat="1" x14ac:dyDescent="0.25">
      <c r="D742" s="25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9"/>
      <c r="AF742" s="9"/>
      <c r="AG742" s="9"/>
      <c r="AH742" s="9"/>
      <c r="AI742" s="9"/>
      <c r="AJ742" s="9"/>
      <c r="AO742" s="8"/>
      <c r="AP742" s="8"/>
      <c r="AQ742" s="11"/>
      <c r="AR742" s="8"/>
      <c r="AS742" s="11"/>
      <c r="AT742" s="8"/>
      <c r="AU742" s="8"/>
      <c r="AV742" s="8"/>
      <c r="AW742" s="11"/>
      <c r="AX742" s="8"/>
      <c r="AY742" s="11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11"/>
      <c r="BP742" s="8"/>
      <c r="BQ742" s="11"/>
      <c r="BR742" s="8"/>
      <c r="BS742" s="8"/>
      <c r="BT742" s="8"/>
      <c r="BU742" s="8"/>
      <c r="BV742" s="8"/>
      <c r="BW742" s="8"/>
      <c r="BX742" s="8"/>
    </row>
    <row r="743" spans="4:76" s="1" customFormat="1" x14ac:dyDescent="0.25">
      <c r="D743" s="25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9"/>
      <c r="AF743" s="9"/>
      <c r="AG743" s="9"/>
      <c r="AH743" s="9"/>
      <c r="AI743" s="9"/>
      <c r="AJ743" s="9"/>
      <c r="AO743" s="8"/>
      <c r="AP743" s="8"/>
      <c r="AQ743" s="11"/>
      <c r="AR743" s="8"/>
      <c r="AS743" s="11"/>
      <c r="AT743" s="8"/>
      <c r="AU743" s="8"/>
      <c r="AV743" s="8"/>
      <c r="AW743" s="11"/>
      <c r="AX743" s="8"/>
      <c r="AY743" s="11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11"/>
      <c r="BP743" s="8"/>
      <c r="BQ743" s="11"/>
      <c r="BR743" s="8"/>
      <c r="BS743" s="8"/>
      <c r="BT743" s="8"/>
      <c r="BU743" s="8"/>
      <c r="BV743" s="8"/>
      <c r="BW743" s="8"/>
      <c r="BX743" s="8"/>
    </row>
    <row r="744" spans="4:76" s="1" customFormat="1" x14ac:dyDescent="0.25">
      <c r="D744" s="25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9"/>
      <c r="AF744" s="9"/>
      <c r="AG744" s="9"/>
      <c r="AH744" s="9"/>
      <c r="AI744" s="9"/>
      <c r="AJ744" s="9"/>
      <c r="AO744" s="8"/>
      <c r="AP744" s="8"/>
      <c r="AQ744" s="11"/>
      <c r="AR744" s="8"/>
      <c r="AS744" s="11"/>
      <c r="AT744" s="8"/>
      <c r="AU744" s="8"/>
      <c r="AV744" s="8"/>
      <c r="AW744" s="11"/>
      <c r="AX744" s="8"/>
      <c r="AY744" s="11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11"/>
      <c r="BP744" s="8"/>
      <c r="BQ744" s="11"/>
      <c r="BR744" s="8"/>
      <c r="BS744" s="8"/>
      <c r="BT744" s="8"/>
      <c r="BU744" s="8"/>
      <c r="BV744" s="8"/>
      <c r="BW744" s="8"/>
      <c r="BX744" s="8"/>
    </row>
    <row r="745" spans="4:76" s="1" customFormat="1" x14ac:dyDescent="0.25">
      <c r="D745" s="25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9"/>
      <c r="AF745" s="9"/>
      <c r="AG745" s="9"/>
      <c r="AH745" s="9"/>
      <c r="AI745" s="9"/>
      <c r="AJ745" s="9"/>
      <c r="AO745" s="8"/>
      <c r="AP745" s="8"/>
      <c r="AQ745" s="11"/>
      <c r="AR745" s="8"/>
      <c r="AS745" s="11"/>
      <c r="AT745" s="8"/>
      <c r="AU745" s="8"/>
      <c r="AV745" s="8"/>
      <c r="AW745" s="11"/>
      <c r="AX745" s="8"/>
      <c r="AY745" s="11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11"/>
      <c r="BP745" s="8"/>
      <c r="BQ745" s="11"/>
      <c r="BR745" s="8"/>
      <c r="BS745" s="8"/>
      <c r="BT745" s="8"/>
      <c r="BU745" s="8"/>
      <c r="BV745" s="8"/>
      <c r="BW745" s="8"/>
      <c r="BX745" s="8"/>
    </row>
    <row r="746" spans="4:76" s="1" customFormat="1" x14ac:dyDescent="0.25">
      <c r="D746" s="25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9"/>
      <c r="AF746" s="9"/>
      <c r="AG746" s="9"/>
      <c r="AH746" s="9"/>
      <c r="AI746" s="9"/>
      <c r="AJ746" s="9"/>
      <c r="AO746" s="8"/>
      <c r="AP746" s="8"/>
      <c r="AQ746" s="11"/>
      <c r="AR746" s="8"/>
      <c r="AS746" s="11"/>
      <c r="AT746" s="8"/>
      <c r="AU746" s="8"/>
      <c r="AV746" s="8"/>
      <c r="AW746" s="11"/>
      <c r="AX746" s="8"/>
      <c r="AY746" s="11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11"/>
      <c r="BP746" s="8"/>
      <c r="BQ746" s="11"/>
      <c r="BR746" s="8"/>
      <c r="BS746" s="8"/>
      <c r="BT746" s="8"/>
      <c r="BU746" s="8"/>
      <c r="BV746" s="8"/>
      <c r="BW746" s="8"/>
      <c r="BX746" s="8"/>
    </row>
    <row r="747" spans="4:76" s="1" customFormat="1" x14ac:dyDescent="0.25">
      <c r="D747" s="25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O747" s="8"/>
      <c r="AP747" s="8"/>
      <c r="AQ747" s="11"/>
      <c r="AR747" s="8"/>
      <c r="AS747" s="11"/>
      <c r="AT747" s="8"/>
      <c r="AU747" s="8"/>
      <c r="AV747" s="8"/>
      <c r="AW747" s="11"/>
      <c r="AX747" s="8"/>
      <c r="AY747" s="11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11"/>
      <c r="BP747" s="8"/>
      <c r="BQ747" s="11"/>
      <c r="BR747" s="8"/>
      <c r="BS747" s="8"/>
      <c r="BT747" s="8"/>
      <c r="BU747" s="8"/>
      <c r="BV747" s="8"/>
      <c r="BW747" s="8"/>
      <c r="BX747" s="8"/>
    </row>
    <row r="748" spans="4:76" s="1" customFormat="1" x14ac:dyDescent="0.25">
      <c r="D748" s="25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9"/>
      <c r="AF748" s="9"/>
      <c r="AG748" s="9"/>
      <c r="AH748" s="9"/>
      <c r="AI748" s="9"/>
      <c r="AJ748" s="9"/>
      <c r="AO748" s="8"/>
      <c r="AP748" s="8"/>
      <c r="AQ748" s="11"/>
      <c r="AR748" s="8"/>
      <c r="AS748" s="11"/>
      <c r="AT748" s="8"/>
      <c r="AU748" s="8"/>
      <c r="AV748" s="8"/>
      <c r="AW748" s="11"/>
      <c r="AX748" s="8"/>
      <c r="AY748" s="11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11"/>
      <c r="BP748" s="8"/>
      <c r="BQ748" s="11"/>
      <c r="BR748" s="8"/>
      <c r="BS748" s="8"/>
      <c r="BT748" s="8"/>
      <c r="BU748" s="8"/>
      <c r="BV748" s="8"/>
      <c r="BW748" s="8"/>
      <c r="BX748" s="8"/>
    </row>
    <row r="749" spans="4:76" s="1" customFormat="1" x14ac:dyDescent="0.25">
      <c r="D749" s="25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9"/>
      <c r="AF749" s="9"/>
      <c r="AG749" s="9"/>
      <c r="AH749" s="9"/>
      <c r="AI749" s="9"/>
      <c r="AJ749" s="9"/>
      <c r="AO749" s="8"/>
      <c r="AP749" s="8"/>
      <c r="AQ749" s="11"/>
      <c r="AR749" s="8"/>
      <c r="AS749" s="11"/>
      <c r="AT749" s="8"/>
      <c r="AU749" s="8"/>
      <c r="AV749" s="8"/>
      <c r="AW749" s="11"/>
      <c r="AX749" s="8"/>
      <c r="AY749" s="11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11"/>
      <c r="BP749" s="8"/>
      <c r="BQ749" s="11"/>
      <c r="BR749" s="8"/>
      <c r="BS749" s="8"/>
      <c r="BT749" s="8"/>
      <c r="BU749" s="8"/>
      <c r="BV749" s="8"/>
      <c r="BW749" s="8"/>
      <c r="BX749" s="8"/>
    </row>
    <row r="750" spans="4:76" s="1" customFormat="1" x14ac:dyDescent="0.25">
      <c r="D750" s="25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9"/>
      <c r="AF750" s="9"/>
      <c r="AG750" s="9"/>
      <c r="AH750" s="9"/>
      <c r="AI750" s="9"/>
      <c r="AJ750" s="9"/>
      <c r="AO750" s="8"/>
      <c r="AP750" s="8"/>
      <c r="AQ750" s="11"/>
      <c r="AR750" s="8"/>
      <c r="AS750" s="11"/>
      <c r="AT750" s="8"/>
      <c r="AU750" s="8"/>
      <c r="AV750" s="8"/>
      <c r="AW750" s="11"/>
      <c r="AX750" s="8"/>
      <c r="AY750" s="11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11"/>
      <c r="BP750" s="8"/>
      <c r="BQ750" s="11"/>
      <c r="BR750" s="8"/>
      <c r="BS750" s="8"/>
      <c r="BT750" s="8"/>
      <c r="BU750" s="8"/>
      <c r="BV750" s="8"/>
      <c r="BW750" s="8"/>
      <c r="BX750" s="8"/>
    </row>
    <row r="751" spans="4:76" s="1" customFormat="1" x14ac:dyDescent="0.25">
      <c r="D751" s="25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O751" s="8"/>
      <c r="AP751" s="8"/>
      <c r="AQ751" s="11"/>
      <c r="AR751" s="8"/>
      <c r="AS751" s="11"/>
      <c r="AT751" s="8"/>
      <c r="AU751" s="8"/>
      <c r="AV751" s="8"/>
      <c r="AW751" s="11"/>
      <c r="AX751" s="8"/>
      <c r="AY751" s="11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11"/>
      <c r="BP751" s="8"/>
      <c r="BQ751" s="11"/>
      <c r="BR751" s="8"/>
      <c r="BS751" s="8"/>
      <c r="BT751" s="8"/>
      <c r="BU751" s="8"/>
      <c r="BV751" s="8"/>
      <c r="BW751" s="8"/>
      <c r="BX751" s="8"/>
    </row>
    <row r="752" spans="4:76" s="1" customFormat="1" x14ac:dyDescent="0.25">
      <c r="D752" s="25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9"/>
      <c r="AF752" s="9"/>
      <c r="AG752" s="9"/>
      <c r="AH752" s="9"/>
      <c r="AI752" s="9"/>
      <c r="AJ752" s="9"/>
      <c r="AO752" s="8"/>
      <c r="AP752" s="8"/>
      <c r="AQ752" s="11"/>
      <c r="AR752" s="8"/>
      <c r="AS752" s="11"/>
      <c r="AT752" s="8"/>
      <c r="AU752" s="8"/>
      <c r="AV752" s="8"/>
      <c r="AW752" s="11"/>
      <c r="AX752" s="8"/>
      <c r="AY752" s="11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11"/>
      <c r="BP752" s="8"/>
      <c r="BQ752" s="11"/>
      <c r="BR752" s="8"/>
      <c r="BS752" s="8"/>
      <c r="BT752" s="8"/>
      <c r="BU752" s="8"/>
      <c r="BV752" s="8"/>
      <c r="BW752" s="8"/>
      <c r="BX752" s="8"/>
    </row>
    <row r="753" spans="4:76" s="1" customFormat="1" x14ac:dyDescent="0.25">
      <c r="D753" s="25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9"/>
      <c r="AF753" s="9"/>
      <c r="AG753" s="9"/>
      <c r="AH753" s="9"/>
      <c r="AI753" s="9"/>
      <c r="AJ753" s="9"/>
      <c r="AO753" s="8"/>
      <c r="AP753" s="8"/>
      <c r="AQ753" s="11"/>
      <c r="AR753" s="8"/>
      <c r="AS753" s="11"/>
      <c r="AT753" s="8"/>
      <c r="AU753" s="8"/>
      <c r="AV753" s="8"/>
      <c r="AW753" s="11"/>
      <c r="AX753" s="8"/>
      <c r="AY753" s="11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11"/>
      <c r="BP753" s="8"/>
      <c r="BQ753" s="11"/>
      <c r="BR753" s="8"/>
      <c r="BS753" s="8"/>
      <c r="BT753" s="8"/>
      <c r="BU753" s="8"/>
      <c r="BV753" s="8"/>
      <c r="BW753" s="8"/>
      <c r="BX753" s="8"/>
    </row>
    <row r="754" spans="4:76" s="1" customFormat="1" x14ac:dyDescent="0.25">
      <c r="D754" s="25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9"/>
      <c r="AF754" s="9"/>
      <c r="AG754" s="9"/>
      <c r="AH754" s="9"/>
      <c r="AI754" s="9"/>
      <c r="AJ754" s="9"/>
      <c r="AO754" s="8"/>
      <c r="AP754" s="8"/>
      <c r="AQ754" s="11"/>
      <c r="AR754" s="8"/>
      <c r="AS754" s="11"/>
      <c r="AT754" s="8"/>
      <c r="AU754" s="8"/>
      <c r="AV754" s="8"/>
      <c r="AW754" s="11"/>
      <c r="AX754" s="8"/>
      <c r="AY754" s="11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11"/>
      <c r="BP754" s="8"/>
      <c r="BQ754" s="11"/>
      <c r="BR754" s="8"/>
      <c r="BS754" s="8"/>
      <c r="BT754" s="8"/>
      <c r="BU754" s="8"/>
      <c r="BV754" s="8"/>
      <c r="BW754" s="8"/>
      <c r="BX754" s="8"/>
    </row>
    <row r="755" spans="4:76" s="1" customFormat="1" x14ac:dyDescent="0.25">
      <c r="D755" s="25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9"/>
      <c r="AF755" s="9"/>
      <c r="AG755" s="9"/>
      <c r="AH755" s="9"/>
      <c r="AI755" s="9"/>
      <c r="AJ755" s="9"/>
      <c r="AO755" s="8"/>
      <c r="AP755" s="8"/>
      <c r="AQ755" s="11"/>
      <c r="AR755" s="8"/>
      <c r="AS755" s="11"/>
      <c r="AT755" s="8"/>
      <c r="AU755" s="8"/>
      <c r="AV755" s="8"/>
      <c r="AW755" s="11"/>
      <c r="AX755" s="8"/>
      <c r="AY755" s="11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11"/>
      <c r="BP755" s="8"/>
      <c r="BQ755" s="11"/>
      <c r="BR755" s="8"/>
      <c r="BS755" s="8"/>
      <c r="BT755" s="8"/>
      <c r="BU755" s="8"/>
      <c r="BV755" s="8"/>
      <c r="BW755" s="8"/>
      <c r="BX755" s="8"/>
    </row>
    <row r="756" spans="4:76" s="1" customFormat="1" x14ac:dyDescent="0.25">
      <c r="D756" s="25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9"/>
      <c r="AF756" s="9"/>
      <c r="AG756" s="9"/>
      <c r="AH756" s="9"/>
      <c r="AI756" s="9"/>
      <c r="AJ756" s="9"/>
      <c r="AO756" s="8"/>
      <c r="AP756" s="8"/>
      <c r="AQ756" s="11"/>
      <c r="AR756" s="8"/>
      <c r="AS756" s="11"/>
      <c r="AT756" s="8"/>
      <c r="AU756" s="8"/>
      <c r="AV756" s="8"/>
      <c r="AW756" s="11"/>
      <c r="AX756" s="8"/>
      <c r="AY756" s="11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11"/>
      <c r="BP756" s="8"/>
      <c r="BQ756" s="11"/>
      <c r="BR756" s="8"/>
      <c r="BS756" s="8"/>
      <c r="BT756" s="8"/>
      <c r="BU756" s="8"/>
      <c r="BV756" s="8"/>
      <c r="BW756" s="8"/>
      <c r="BX756" s="8"/>
    </row>
    <row r="757" spans="4:76" s="1" customFormat="1" x14ac:dyDescent="0.25">
      <c r="D757" s="25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9"/>
      <c r="AF757" s="9"/>
      <c r="AG757" s="9"/>
      <c r="AH757" s="9"/>
      <c r="AI757" s="9"/>
      <c r="AJ757" s="9"/>
      <c r="AO757" s="8"/>
      <c r="AP757" s="8"/>
      <c r="AQ757" s="11"/>
      <c r="AR757" s="8"/>
      <c r="AS757" s="11"/>
      <c r="AT757" s="8"/>
      <c r="AU757" s="8"/>
      <c r="AV757" s="8"/>
      <c r="AW757" s="11"/>
      <c r="AX757" s="8"/>
      <c r="AY757" s="11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11"/>
      <c r="BP757" s="8"/>
      <c r="BQ757" s="11"/>
      <c r="BR757" s="8"/>
      <c r="BS757" s="8"/>
      <c r="BT757" s="8"/>
      <c r="BU757" s="8"/>
      <c r="BV757" s="8"/>
      <c r="BW757" s="8"/>
      <c r="BX757" s="8"/>
    </row>
    <row r="758" spans="4:76" s="1" customFormat="1" x14ac:dyDescent="0.25">
      <c r="D758" s="25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9"/>
      <c r="AF758" s="9"/>
      <c r="AG758" s="9"/>
      <c r="AH758" s="9"/>
      <c r="AI758" s="9"/>
      <c r="AJ758" s="9"/>
      <c r="AO758" s="8"/>
      <c r="AP758" s="8"/>
      <c r="AQ758" s="11"/>
      <c r="AR758" s="8"/>
      <c r="AS758" s="11"/>
      <c r="AT758" s="8"/>
      <c r="AU758" s="8"/>
      <c r="AV758" s="8"/>
      <c r="AW758" s="11"/>
      <c r="AX758" s="8"/>
      <c r="AY758" s="11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11"/>
      <c r="BP758" s="8"/>
      <c r="BQ758" s="11"/>
      <c r="BR758" s="8"/>
      <c r="BS758" s="8"/>
      <c r="BT758" s="8"/>
      <c r="BU758" s="8"/>
      <c r="BV758" s="8"/>
      <c r="BW758" s="8"/>
      <c r="BX758" s="8"/>
    </row>
    <row r="759" spans="4:76" s="1" customFormat="1" x14ac:dyDescent="0.25">
      <c r="D759" s="25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9"/>
      <c r="AF759" s="9"/>
      <c r="AG759" s="9"/>
      <c r="AH759" s="9"/>
      <c r="AI759" s="9"/>
      <c r="AJ759" s="9"/>
      <c r="AO759" s="8"/>
      <c r="AP759" s="8"/>
      <c r="AQ759" s="11"/>
      <c r="AR759" s="8"/>
      <c r="AS759" s="11"/>
      <c r="AT759" s="8"/>
      <c r="AU759" s="8"/>
      <c r="AV759" s="8"/>
      <c r="AW759" s="11"/>
      <c r="AX759" s="8"/>
      <c r="AY759" s="11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11"/>
      <c r="BP759" s="8"/>
      <c r="BQ759" s="11"/>
      <c r="BR759" s="8"/>
      <c r="BS759" s="8"/>
      <c r="BT759" s="8"/>
      <c r="BU759" s="8"/>
      <c r="BV759" s="8"/>
      <c r="BW759" s="8"/>
      <c r="BX759" s="8"/>
    </row>
    <row r="760" spans="4:76" s="1" customFormat="1" x14ac:dyDescent="0.25">
      <c r="D760" s="25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9"/>
      <c r="AF760" s="9"/>
      <c r="AG760" s="9"/>
      <c r="AH760" s="9"/>
      <c r="AI760" s="9"/>
      <c r="AJ760" s="9"/>
      <c r="AO760" s="8"/>
      <c r="AP760" s="8"/>
      <c r="AQ760" s="11"/>
      <c r="AR760" s="8"/>
      <c r="AS760" s="11"/>
      <c r="AT760" s="8"/>
      <c r="AU760" s="8"/>
      <c r="AV760" s="8"/>
      <c r="AW760" s="11"/>
      <c r="AX760" s="8"/>
      <c r="AY760" s="11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11"/>
      <c r="BP760" s="8"/>
      <c r="BQ760" s="11"/>
      <c r="BR760" s="8"/>
      <c r="BS760" s="8"/>
      <c r="BT760" s="8"/>
      <c r="BU760" s="8"/>
      <c r="BV760" s="8"/>
      <c r="BW760" s="8"/>
      <c r="BX760" s="8"/>
    </row>
    <row r="761" spans="4:76" s="1" customFormat="1" x14ac:dyDescent="0.25">
      <c r="D761" s="25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O761" s="8"/>
      <c r="AP761" s="8"/>
      <c r="AQ761" s="11"/>
      <c r="AR761" s="8"/>
      <c r="AS761" s="11"/>
      <c r="AT761" s="8"/>
      <c r="AU761" s="8"/>
      <c r="AV761" s="8"/>
      <c r="AW761" s="11"/>
      <c r="AX761" s="8"/>
      <c r="AY761" s="11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11"/>
      <c r="BP761" s="8"/>
      <c r="BQ761" s="11"/>
      <c r="BR761" s="8"/>
      <c r="BS761" s="8"/>
      <c r="BT761" s="8"/>
      <c r="BU761" s="8"/>
      <c r="BV761" s="8"/>
      <c r="BW761" s="8"/>
      <c r="BX761" s="8"/>
    </row>
    <row r="762" spans="4:76" s="1" customFormat="1" x14ac:dyDescent="0.25">
      <c r="D762" s="25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9"/>
      <c r="AF762" s="9"/>
      <c r="AG762" s="9"/>
      <c r="AH762" s="9"/>
      <c r="AI762" s="9"/>
      <c r="AJ762" s="9"/>
      <c r="AO762" s="8"/>
      <c r="AP762" s="8"/>
      <c r="AQ762" s="11"/>
      <c r="AR762" s="8"/>
      <c r="AS762" s="11"/>
      <c r="AT762" s="8"/>
      <c r="AU762" s="8"/>
      <c r="AV762" s="8"/>
      <c r="AW762" s="11"/>
      <c r="AX762" s="8"/>
      <c r="AY762" s="11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11"/>
      <c r="BP762" s="8"/>
      <c r="BQ762" s="11"/>
      <c r="BR762" s="8"/>
      <c r="BS762" s="8"/>
      <c r="BT762" s="8"/>
      <c r="BU762" s="8"/>
      <c r="BV762" s="8"/>
      <c r="BW762" s="8"/>
      <c r="BX762" s="8"/>
    </row>
    <row r="763" spans="4:76" s="1" customFormat="1" x14ac:dyDescent="0.25">
      <c r="D763" s="25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O763" s="8"/>
      <c r="AP763" s="8"/>
      <c r="AQ763" s="11"/>
      <c r="AR763" s="8"/>
      <c r="AS763" s="11"/>
      <c r="AT763" s="8"/>
      <c r="AU763" s="8"/>
      <c r="AV763" s="8"/>
      <c r="AW763" s="11"/>
      <c r="AX763" s="8"/>
      <c r="AY763" s="11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11"/>
      <c r="BP763" s="8"/>
      <c r="BQ763" s="11"/>
      <c r="BR763" s="8"/>
      <c r="BS763" s="8"/>
      <c r="BT763" s="8"/>
      <c r="BU763" s="8"/>
      <c r="BV763" s="8"/>
      <c r="BW763" s="8"/>
      <c r="BX763" s="8"/>
    </row>
    <row r="764" spans="4:76" s="1" customFormat="1" x14ac:dyDescent="0.25">
      <c r="D764" s="25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9"/>
      <c r="AF764" s="9"/>
      <c r="AG764" s="9"/>
      <c r="AH764" s="9"/>
      <c r="AI764" s="9"/>
      <c r="AJ764" s="9"/>
      <c r="AO764" s="8"/>
      <c r="AP764" s="8"/>
      <c r="AQ764" s="11"/>
      <c r="AR764" s="8"/>
      <c r="AS764" s="11"/>
      <c r="AT764" s="8"/>
      <c r="AU764" s="8"/>
      <c r="AV764" s="8"/>
      <c r="AW764" s="11"/>
      <c r="AX764" s="8"/>
      <c r="AY764" s="11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11"/>
      <c r="BP764" s="8"/>
      <c r="BQ764" s="11"/>
      <c r="BR764" s="8"/>
      <c r="BS764" s="8"/>
      <c r="BT764" s="8"/>
      <c r="BU764" s="8"/>
      <c r="BV764" s="8"/>
      <c r="BW764" s="8"/>
      <c r="BX764" s="8"/>
    </row>
    <row r="765" spans="4:76" s="1" customFormat="1" x14ac:dyDescent="0.25">
      <c r="D765" s="25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9"/>
      <c r="AF765" s="9"/>
      <c r="AG765" s="9"/>
      <c r="AH765" s="9"/>
      <c r="AI765" s="9"/>
      <c r="AJ765" s="9"/>
      <c r="AO765" s="8"/>
      <c r="AP765" s="8"/>
      <c r="AQ765" s="11"/>
      <c r="AR765" s="8"/>
      <c r="AS765" s="11"/>
      <c r="AT765" s="8"/>
      <c r="AU765" s="8"/>
      <c r="AV765" s="8"/>
      <c r="AW765" s="11"/>
      <c r="AX765" s="8"/>
      <c r="AY765" s="11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11"/>
      <c r="BP765" s="8"/>
      <c r="BQ765" s="11"/>
      <c r="BR765" s="8"/>
      <c r="BS765" s="8"/>
      <c r="BT765" s="8"/>
      <c r="BU765" s="8"/>
      <c r="BV765" s="8"/>
      <c r="BW765" s="8"/>
      <c r="BX765" s="8"/>
    </row>
    <row r="766" spans="4:76" s="1" customFormat="1" x14ac:dyDescent="0.25">
      <c r="D766" s="25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9"/>
      <c r="AF766" s="9"/>
      <c r="AG766" s="9"/>
      <c r="AH766" s="9"/>
      <c r="AI766" s="9"/>
      <c r="AJ766" s="9"/>
      <c r="AO766" s="8"/>
      <c r="AP766" s="8"/>
      <c r="AQ766" s="11"/>
      <c r="AR766" s="8"/>
      <c r="AS766" s="11"/>
      <c r="AT766" s="8"/>
      <c r="AU766" s="8"/>
      <c r="AV766" s="8"/>
      <c r="AW766" s="11"/>
      <c r="AX766" s="8"/>
      <c r="AY766" s="11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11"/>
      <c r="BP766" s="8"/>
      <c r="BQ766" s="11"/>
      <c r="BR766" s="8"/>
      <c r="BS766" s="8"/>
      <c r="BT766" s="8"/>
      <c r="BU766" s="8"/>
      <c r="BV766" s="8"/>
      <c r="BW766" s="8"/>
      <c r="BX766" s="8"/>
    </row>
    <row r="767" spans="4:76" s="1" customFormat="1" x14ac:dyDescent="0.25">
      <c r="D767" s="25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9"/>
      <c r="AF767" s="9"/>
      <c r="AG767" s="9"/>
      <c r="AH767" s="9"/>
      <c r="AI767" s="9"/>
      <c r="AJ767" s="9"/>
      <c r="AO767" s="8"/>
      <c r="AP767" s="8"/>
      <c r="AQ767" s="11"/>
      <c r="AR767" s="8"/>
      <c r="AS767" s="11"/>
      <c r="AT767" s="8"/>
      <c r="AU767" s="8"/>
      <c r="AV767" s="8"/>
      <c r="AW767" s="11"/>
      <c r="AX767" s="8"/>
      <c r="AY767" s="11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11"/>
      <c r="BP767" s="8"/>
      <c r="BQ767" s="11"/>
      <c r="BR767" s="8"/>
      <c r="BS767" s="8"/>
      <c r="BT767" s="8"/>
      <c r="BU767" s="8"/>
      <c r="BV767" s="8"/>
      <c r="BW767" s="8"/>
      <c r="BX767" s="8"/>
    </row>
    <row r="768" spans="4:76" s="1" customFormat="1" x14ac:dyDescent="0.25">
      <c r="D768" s="25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9"/>
      <c r="AF768" s="9"/>
      <c r="AG768" s="9"/>
      <c r="AH768" s="9"/>
      <c r="AI768" s="9"/>
      <c r="AJ768" s="9"/>
      <c r="AO768" s="8"/>
      <c r="AP768" s="8"/>
      <c r="AQ768" s="11"/>
      <c r="AR768" s="8"/>
      <c r="AS768" s="11"/>
      <c r="AT768" s="8"/>
      <c r="AU768" s="8"/>
      <c r="AV768" s="8"/>
      <c r="AW768" s="11"/>
      <c r="AX768" s="8"/>
      <c r="AY768" s="11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11"/>
      <c r="BP768" s="8"/>
      <c r="BQ768" s="11"/>
      <c r="BR768" s="8"/>
      <c r="BS768" s="8"/>
      <c r="BT768" s="8"/>
      <c r="BU768" s="8"/>
      <c r="BV768" s="8"/>
      <c r="BW768" s="8"/>
      <c r="BX768" s="8"/>
    </row>
    <row r="769" spans="4:76" s="1" customFormat="1" x14ac:dyDescent="0.25">
      <c r="D769" s="25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9"/>
      <c r="AF769" s="9"/>
      <c r="AG769" s="9"/>
      <c r="AH769" s="9"/>
      <c r="AI769" s="9"/>
      <c r="AJ769" s="9"/>
      <c r="AO769" s="8"/>
      <c r="AP769" s="8"/>
      <c r="AQ769" s="11"/>
      <c r="AR769" s="8"/>
      <c r="AS769" s="11"/>
      <c r="AT769" s="8"/>
      <c r="AU769" s="8"/>
      <c r="AV769" s="8"/>
      <c r="AW769" s="11"/>
      <c r="AX769" s="8"/>
      <c r="AY769" s="11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11"/>
      <c r="BP769" s="8"/>
      <c r="BQ769" s="11"/>
      <c r="BR769" s="8"/>
      <c r="BS769" s="8"/>
      <c r="BT769" s="8"/>
      <c r="BU769" s="8"/>
      <c r="BV769" s="8"/>
      <c r="BW769" s="8"/>
      <c r="BX769" s="8"/>
    </row>
    <row r="770" spans="4:76" s="1" customFormat="1" x14ac:dyDescent="0.25">
      <c r="D770" s="25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9"/>
      <c r="AF770" s="9"/>
      <c r="AG770" s="9"/>
      <c r="AH770" s="9"/>
      <c r="AI770" s="9"/>
      <c r="AJ770" s="9"/>
      <c r="AO770" s="8"/>
      <c r="AP770" s="8"/>
      <c r="AQ770" s="11"/>
      <c r="AR770" s="8"/>
      <c r="AS770" s="11"/>
      <c r="AT770" s="8"/>
      <c r="AU770" s="8"/>
      <c r="AV770" s="8"/>
      <c r="AW770" s="11"/>
      <c r="AX770" s="8"/>
      <c r="AY770" s="11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11"/>
      <c r="BP770" s="8"/>
      <c r="BQ770" s="11"/>
      <c r="BR770" s="8"/>
      <c r="BS770" s="8"/>
      <c r="BT770" s="8"/>
      <c r="BU770" s="8"/>
      <c r="BV770" s="8"/>
      <c r="BW770" s="8"/>
      <c r="BX770" s="8"/>
    </row>
    <row r="771" spans="4:76" s="1" customFormat="1" x14ac:dyDescent="0.25">
      <c r="D771" s="25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O771" s="8"/>
      <c r="AP771" s="8"/>
      <c r="AQ771" s="11"/>
      <c r="AR771" s="8"/>
      <c r="AS771" s="11"/>
      <c r="AT771" s="8"/>
      <c r="AU771" s="8"/>
      <c r="AV771" s="8"/>
      <c r="AW771" s="11"/>
      <c r="AX771" s="8"/>
      <c r="AY771" s="11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11"/>
      <c r="BP771" s="8"/>
      <c r="BQ771" s="11"/>
      <c r="BR771" s="8"/>
      <c r="BS771" s="8"/>
      <c r="BT771" s="8"/>
      <c r="BU771" s="8"/>
      <c r="BV771" s="8"/>
      <c r="BW771" s="8"/>
      <c r="BX771" s="8"/>
    </row>
    <row r="772" spans="4:76" s="1" customFormat="1" x14ac:dyDescent="0.25">
      <c r="D772" s="25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9"/>
      <c r="AF772" s="9"/>
      <c r="AG772" s="9"/>
      <c r="AH772" s="9"/>
      <c r="AI772" s="9"/>
      <c r="AJ772" s="9"/>
      <c r="AO772" s="8"/>
      <c r="AP772" s="8"/>
      <c r="AQ772" s="11"/>
      <c r="AR772" s="8"/>
      <c r="AS772" s="11"/>
      <c r="AT772" s="8"/>
      <c r="AU772" s="8"/>
      <c r="AV772" s="8"/>
      <c r="AW772" s="11"/>
      <c r="AX772" s="8"/>
      <c r="AY772" s="11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11"/>
      <c r="BP772" s="8"/>
      <c r="BQ772" s="11"/>
      <c r="BR772" s="8"/>
      <c r="BS772" s="8"/>
      <c r="BT772" s="8"/>
      <c r="BU772" s="8"/>
      <c r="BV772" s="8"/>
      <c r="BW772" s="8"/>
      <c r="BX772" s="8"/>
    </row>
    <row r="773" spans="4:76" s="1" customFormat="1" x14ac:dyDescent="0.25">
      <c r="D773" s="25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9"/>
      <c r="AF773" s="9"/>
      <c r="AG773" s="9"/>
      <c r="AH773" s="9"/>
      <c r="AI773" s="9"/>
      <c r="AJ773" s="9"/>
      <c r="AO773" s="8"/>
      <c r="AP773" s="8"/>
      <c r="AQ773" s="11"/>
      <c r="AR773" s="8"/>
      <c r="AS773" s="11"/>
      <c r="AT773" s="8"/>
      <c r="AU773" s="8"/>
      <c r="AV773" s="8"/>
      <c r="AW773" s="11"/>
      <c r="AX773" s="8"/>
      <c r="AY773" s="11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11"/>
      <c r="BP773" s="8"/>
      <c r="BQ773" s="11"/>
      <c r="BR773" s="8"/>
      <c r="BS773" s="8"/>
      <c r="BT773" s="8"/>
      <c r="BU773" s="8"/>
      <c r="BV773" s="8"/>
      <c r="BW773" s="8"/>
      <c r="BX773" s="8"/>
    </row>
    <row r="774" spans="4:76" s="1" customFormat="1" x14ac:dyDescent="0.25">
      <c r="D774" s="25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9"/>
      <c r="AF774" s="9"/>
      <c r="AG774" s="9"/>
      <c r="AH774" s="9"/>
      <c r="AI774" s="9"/>
      <c r="AJ774" s="9"/>
      <c r="AO774" s="8"/>
      <c r="AP774" s="8"/>
      <c r="AQ774" s="11"/>
      <c r="AR774" s="8"/>
      <c r="AS774" s="11"/>
      <c r="AT774" s="8"/>
      <c r="AU774" s="8"/>
      <c r="AV774" s="8"/>
      <c r="AW774" s="11"/>
      <c r="AX774" s="8"/>
      <c r="AY774" s="11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11"/>
      <c r="BP774" s="8"/>
      <c r="BQ774" s="11"/>
      <c r="BR774" s="8"/>
      <c r="BS774" s="8"/>
      <c r="BT774" s="8"/>
      <c r="BU774" s="8"/>
      <c r="BV774" s="8"/>
      <c r="BW774" s="8"/>
      <c r="BX774" s="8"/>
    </row>
    <row r="775" spans="4:76" s="1" customFormat="1" x14ac:dyDescent="0.25">
      <c r="D775" s="25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9"/>
      <c r="AF775" s="9"/>
      <c r="AG775" s="9"/>
      <c r="AH775" s="9"/>
      <c r="AI775" s="9"/>
      <c r="AJ775" s="9"/>
      <c r="AO775" s="8"/>
      <c r="AP775" s="8"/>
      <c r="AQ775" s="11"/>
      <c r="AR775" s="8"/>
      <c r="AS775" s="11"/>
      <c r="AT775" s="8"/>
      <c r="AU775" s="8"/>
      <c r="AV775" s="8"/>
      <c r="AW775" s="11"/>
      <c r="AX775" s="8"/>
      <c r="AY775" s="11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11"/>
      <c r="BP775" s="8"/>
      <c r="BQ775" s="11"/>
      <c r="BR775" s="8"/>
      <c r="BS775" s="8"/>
      <c r="BT775" s="8"/>
      <c r="BU775" s="8"/>
      <c r="BV775" s="8"/>
      <c r="BW775" s="8"/>
      <c r="BX775" s="8"/>
    </row>
    <row r="776" spans="4:76" s="1" customFormat="1" x14ac:dyDescent="0.25">
      <c r="D776" s="25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9"/>
      <c r="AF776" s="9"/>
      <c r="AG776" s="9"/>
      <c r="AH776" s="9"/>
      <c r="AI776" s="9"/>
      <c r="AJ776" s="9"/>
      <c r="AO776" s="8"/>
      <c r="AP776" s="8"/>
      <c r="AQ776" s="11"/>
      <c r="AR776" s="8"/>
      <c r="AS776" s="11"/>
      <c r="AT776" s="8"/>
      <c r="AU776" s="8"/>
      <c r="AV776" s="8"/>
      <c r="AW776" s="11"/>
      <c r="AX776" s="8"/>
      <c r="AY776" s="11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11"/>
      <c r="BP776" s="8"/>
      <c r="BQ776" s="11"/>
      <c r="BR776" s="8"/>
      <c r="BS776" s="8"/>
      <c r="BT776" s="8"/>
      <c r="BU776" s="8"/>
      <c r="BV776" s="8"/>
      <c r="BW776" s="8"/>
      <c r="BX776" s="8"/>
    </row>
    <row r="777" spans="4:76" s="1" customFormat="1" x14ac:dyDescent="0.25">
      <c r="D777" s="25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9"/>
      <c r="AF777" s="9"/>
      <c r="AG777" s="9"/>
      <c r="AH777" s="9"/>
      <c r="AI777" s="9"/>
      <c r="AJ777" s="9"/>
      <c r="AO777" s="8"/>
      <c r="AP777" s="8"/>
      <c r="AQ777" s="11"/>
      <c r="AR777" s="8"/>
      <c r="AS777" s="11"/>
      <c r="AT777" s="8"/>
      <c r="AU777" s="8"/>
      <c r="AV777" s="8"/>
      <c r="AW777" s="11"/>
      <c r="AX777" s="8"/>
      <c r="AY777" s="11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11"/>
      <c r="BP777" s="8"/>
      <c r="BQ777" s="11"/>
      <c r="BR777" s="8"/>
      <c r="BS777" s="8"/>
      <c r="BT777" s="8"/>
      <c r="BU777" s="8"/>
      <c r="BV777" s="8"/>
      <c r="BW777" s="8"/>
      <c r="BX777" s="8"/>
    </row>
    <row r="778" spans="4:76" s="1" customFormat="1" x14ac:dyDescent="0.25">
      <c r="D778" s="25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9"/>
      <c r="AF778" s="9"/>
      <c r="AG778" s="9"/>
      <c r="AH778" s="9"/>
      <c r="AI778" s="9"/>
      <c r="AJ778" s="9"/>
      <c r="AO778" s="8"/>
      <c r="AP778" s="8"/>
      <c r="AQ778" s="11"/>
      <c r="AR778" s="8"/>
      <c r="AS778" s="11"/>
      <c r="AT778" s="8"/>
      <c r="AU778" s="8"/>
      <c r="AV778" s="8"/>
      <c r="AW778" s="11"/>
      <c r="AX778" s="8"/>
      <c r="AY778" s="11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11"/>
      <c r="BP778" s="8"/>
      <c r="BQ778" s="11"/>
      <c r="BR778" s="8"/>
      <c r="BS778" s="8"/>
      <c r="BT778" s="8"/>
      <c r="BU778" s="8"/>
      <c r="BV778" s="8"/>
      <c r="BW778" s="8"/>
      <c r="BX778" s="8"/>
    </row>
    <row r="779" spans="4:76" s="1" customFormat="1" x14ac:dyDescent="0.25">
      <c r="D779" s="25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9"/>
      <c r="AF779" s="9"/>
      <c r="AG779" s="9"/>
      <c r="AH779" s="9"/>
      <c r="AI779" s="9"/>
      <c r="AJ779" s="9"/>
      <c r="AO779" s="8"/>
      <c r="AP779" s="8"/>
      <c r="AQ779" s="11"/>
      <c r="AR779" s="8"/>
      <c r="AS779" s="11"/>
      <c r="AT779" s="8"/>
      <c r="AU779" s="8"/>
      <c r="AV779" s="8"/>
      <c r="AW779" s="11"/>
      <c r="AX779" s="8"/>
      <c r="AY779" s="11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11"/>
      <c r="BP779" s="8"/>
      <c r="BQ779" s="11"/>
      <c r="BR779" s="8"/>
      <c r="BS779" s="8"/>
      <c r="BT779" s="8"/>
      <c r="BU779" s="8"/>
      <c r="BV779" s="8"/>
      <c r="BW779" s="8"/>
      <c r="BX779" s="8"/>
    </row>
    <row r="780" spans="4:76" s="1" customFormat="1" x14ac:dyDescent="0.25">
      <c r="D780" s="25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9"/>
      <c r="AF780" s="9"/>
      <c r="AG780" s="9"/>
      <c r="AH780" s="9"/>
      <c r="AI780" s="9"/>
      <c r="AJ780" s="9"/>
      <c r="AO780" s="8"/>
      <c r="AP780" s="8"/>
      <c r="AQ780" s="11"/>
      <c r="AR780" s="8"/>
      <c r="AS780" s="11"/>
      <c r="AT780" s="8"/>
      <c r="AU780" s="8"/>
      <c r="AV780" s="8"/>
      <c r="AW780" s="11"/>
      <c r="AX780" s="8"/>
      <c r="AY780" s="11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11"/>
      <c r="BP780" s="8"/>
      <c r="BQ780" s="11"/>
      <c r="BR780" s="8"/>
      <c r="BS780" s="8"/>
      <c r="BT780" s="8"/>
      <c r="BU780" s="8"/>
      <c r="BV780" s="8"/>
      <c r="BW780" s="8"/>
      <c r="BX780" s="8"/>
    </row>
    <row r="781" spans="4:76" s="1" customFormat="1" x14ac:dyDescent="0.25">
      <c r="D781" s="25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9"/>
      <c r="AF781" s="9"/>
      <c r="AG781" s="9"/>
      <c r="AH781" s="9"/>
      <c r="AI781" s="9"/>
      <c r="AJ781" s="9"/>
      <c r="AO781" s="8"/>
      <c r="AP781" s="8"/>
      <c r="AQ781" s="11"/>
      <c r="AR781" s="8"/>
      <c r="AS781" s="11"/>
      <c r="AT781" s="8"/>
      <c r="AU781" s="8"/>
      <c r="AV781" s="8"/>
      <c r="AW781" s="11"/>
      <c r="AX781" s="8"/>
      <c r="AY781" s="11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11"/>
      <c r="BP781" s="8"/>
      <c r="BQ781" s="11"/>
      <c r="BR781" s="8"/>
      <c r="BS781" s="8"/>
      <c r="BT781" s="8"/>
      <c r="BU781" s="8"/>
      <c r="BV781" s="8"/>
      <c r="BW781" s="8"/>
      <c r="BX781" s="8"/>
    </row>
    <row r="782" spans="4:76" s="1" customFormat="1" x14ac:dyDescent="0.25">
      <c r="D782" s="25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9"/>
      <c r="AF782" s="9"/>
      <c r="AG782" s="9"/>
      <c r="AH782" s="9"/>
      <c r="AI782" s="9"/>
      <c r="AJ782" s="9"/>
      <c r="AO782" s="8"/>
      <c r="AP782" s="8"/>
      <c r="AQ782" s="11"/>
      <c r="AR782" s="8"/>
      <c r="AS782" s="11"/>
      <c r="AT782" s="8"/>
      <c r="AU782" s="8"/>
      <c r="AV782" s="8"/>
      <c r="AW782" s="11"/>
      <c r="AX782" s="8"/>
      <c r="AY782" s="11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11"/>
      <c r="BP782" s="8"/>
      <c r="BQ782" s="11"/>
      <c r="BR782" s="8"/>
      <c r="BS782" s="8"/>
      <c r="BT782" s="8"/>
      <c r="BU782" s="8"/>
      <c r="BV782" s="8"/>
      <c r="BW782" s="8"/>
      <c r="BX782" s="8"/>
    </row>
    <row r="783" spans="4:76" s="1" customFormat="1" x14ac:dyDescent="0.25">
      <c r="D783" s="25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9"/>
      <c r="AF783" s="9"/>
      <c r="AG783" s="9"/>
      <c r="AH783" s="9"/>
      <c r="AI783" s="9"/>
      <c r="AJ783" s="9"/>
      <c r="AO783" s="8"/>
      <c r="AP783" s="8"/>
      <c r="AQ783" s="11"/>
      <c r="AR783" s="8"/>
      <c r="AS783" s="11"/>
      <c r="AT783" s="8"/>
      <c r="AU783" s="8"/>
      <c r="AV783" s="8"/>
      <c r="AW783" s="11"/>
      <c r="AX783" s="8"/>
      <c r="AY783" s="11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11"/>
      <c r="BP783" s="8"/>
      <c r="BQ783" s="11"/>
      <c r="BR783" s="8"/>
      <c r="BS783" s="8"/>
      <c r="BT783" s="8"/>
      <c r="BU783" s="8"/>
      <c r="BV783" s="8"/>
      <c r="BW783" s="8"/>
      <c r="BX783" s="8"/>
    </row>
    <row r="784" spans="4:76" s="1" customFormat="1" x14ac:dyDescent="0.25">
      <c r="D784" s="25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9"/>
      <c r="AF784" s="9"/>
      <c r="AG784" s="9"/>
      <c r="AH784" s="9"/>
      <c r="AI784" s="9"/>
      <c r="AJ784" s="9"/>
      <c r="AO784" s="8"/>
      <c r="AP784" s="8"/>
      <c r="AQ784" s="11"/>
      <c r="AR784" s="8"/>
      <c r="AS784" s="11"/>
      <c r="AT784" s="8"/>
      <c r="AU784" s="8"/>
      <c r="AV784" s="8"/>
      <c r="AW784" s="11"/>
      <c r="AX784" s="8"/>
      <c r="AY784" s="11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11"/>
      <c r="BP784" s="8"/>
      <c r="BQ784" s="11"/>
      <c r="BR784" s="8"/>
      <c r="BS784" s="8"/>
      <c r="BT784" s="8"/>
      <c r="BU784" s="8"/>
      <c r="BV784" s="8"/>
      <c r="BW784" s="8"/>
      <c r="BX784" s="8"/>
    </row>
    <row r="785" spans="4:76" s="1" customFormat="1" x14ac:dyDescent="0.25">
      <c r="D785" s="25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9"/>
      <c r="AF785" s="9"/>
      <c r="AG785" s="9"/>
      <c r="AH785" s="9"/>
      <c r="AI785" s="9"/>
      <c r="AJ785" s="9"/>
      <c r="AO785" s="8"/>
      <c r="AP785" s="8"/>
      <c r="AQ785" s="11"/>
      <c r="AR785" s="8"/>
      <c r="AS785" s="11"/>
      <c r="AT785" s="8"/>
      <c r="AU785" s="8"/>
      <c r="AV785" s="8"/>
      <c r="AW785" s="11"/>
      <c r="AX785" s="8"/>
      <c r="AY785" s="11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11"/>
      <c r="BP785" s="8"/>
      <c r="BQ785" s="11"/>
      <c r="BR785" s="8"/>
      <c r="BS785" s="8"/>
      <c r="BT785" s="8"/>
      <c r="BU785" s="8"/>
      <c r="BV785" s="8"/>
      <c r="BW785" s="8"/>
      <c r="BX785" s="8"/>
    </row>
    <row r="786" spans="4:76" s="1" customFormat="1" x14ac:dyDescent="0.25">
      <c r="D786" s="25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9"/>
      <c r="AF786" s="9"/>
      <c r="AG786" s="9"/>
      <c r="AH786" s="9"/>
      <c r="AI786" s="9"/>
      <c r="AJ786" s="9"/>
      <c r="AO786" s="8"/>
      <c r="AP786" s="8"/>
      <c r="AQ786" s="11"/>
      <c r="AR786" s="8"/>
      <c r="AS786" s="11"/>
      <c r="AT786" s="8"/>
      <c r="AU786" s="8"/>
      <c r="AV786" s="8"/>
      <c r="AW786" s="11"/>
      <c r="AX786" s="8"/>
      <c r="AY786" s="11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11"/>
      <c r="BP786" s="8"/>
      <c r="BQ786" s="11"/>
      <c r="BR786" s="8"/>
      <c r="BS786" s="8"/>
      <c r="BT786" s="8"/>
      <c r="BU786" s="8"/>
      <c r="BV786" s="8"/>
      <c r="BW786" s="8"/>
      <c r="BX786" s="8"/>
    </row>
    <row r="787" spans="4:76" s="1" customFormat="1" x14ac:dyDescent="0.25">
      <c r="D787" s="25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O787" s="8"/>
      <c r="AP787" s="8"/>
      <c r="AQ787" s="11"/>
      <c r="AR787" s="8"/>
      <c r="AS787" s="11"/>
      <c r="AT787" s="8"/>
      <c r="AU787" s="8"/>
      <c r="AV787" s="8"/>
      <c r="AW787" s="11"/>
      <c r="AX787" s="8"/>
      <c r="AY787" s="11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11"/>
      <c r="BP787" s="8"/>
      <c r="BQ787" s="11"/>
      <c r="BR787" s="8"/>
      <c r="BS787" s="8"/>
      <c r="BT787" s="8"/>
      <c r="BU787" s="8"/>
      <c r="BV787" s="8"/>
      <c r="BW787" s="8"/>
      <c r="BX787" s="8"/>
    </row>
    <row r="788" spans="4:76" s="1" customFormat="1" x14ac:dyDescent="0.25">
      <c r="D788" s="25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9"/>
      <c r="AF788" s="9"/>
      <c r="AG788" s="9"/>
      <c r="AH788" s="9"/>
      <c r="AI788" s="9"/>
      <c r="AJ788" s="9"/>
      <c r="AO788" s="8"/>
      <c r="AP788" s="8"/>
      <c r="AQ788" s="11"/>
      <c r="AR788" s="8"/>
      <c r="AS788" s="11"/>
      <c r="AT788" s="8"/>
      <c r="AU788" s="8"/>
      <c r="AV788" s="8"/>
      <c r="AW788" s="11"/>
      <c r="AX788" s="8"/>
      <c r="AY788" s="11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11"/>
      <c r="BP788" s="8"/>
      <c r="BQ788" s="11"/>
      <c r="BR788" s="8"/>
      <c r="BS788" s="8"/>
      <c r="BT788" s="8"/>
      <c r="BU788" s="8"/>
      <c r="BV788" s="8"/>
      <c r="BW788" s="8"/>
      <c r="BX788" s="8"/>
    </row>
    <row r="789" spans="4:76" s="1" customFormat="1" x14ac:dyDescent="0.25">
      <c r="D789" s="25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9"/>
      <c r="AF789" s="9"/>
      <c r="AG789" s="9"/>
      <c r="AH789" s="9"/>
      <c r="AI789" s="9"/>
      <c r="AJ789" s="9"/>
      <c r="AO789" s="8"/>
      <c r="AP789" s="8"/>
      <c r="AQ789" s="11"/>
      <c r="AR789" s="8"/>
      <c r="AS789" s="11"/>
      <c r="AT789" s="8"/>
      <c r="AU789" s="8"/>
      <c r="AV789" s="8"/>
      <c r="AW789" s="11"/>
      <c r="AX789" s="8"/>
      <c r="AY789" s="11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11"/>
      <c r="BP789" s="8"/>
      <c r="BQ789" s="11"/>
      <c r="BR789" s="8"/>
      <c r="BS789" s="8"/>
      <c r="BT789" s="8"/>
      <c r="BU789" s="8"/>
      <c r="BV789" s="8"/>
      <c r="BW789" s="8"/>
      <c r="BX789" s="8"/>
    </row>
    <row r="790" spans="4:76" s="1" customFormat="1" x14ac:dyDescent="0.25">
      <c r="D790" s="25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9"/>
      <c r="AF790" s="9"/>
      <c r="AG790" s="9"/>
      <c r="AH790" s="9"/>
      <c r="AI790" s="9"/>
      <c r="AJ790" s="9"/>
      <c r="AO790" s="8"/>
      <c r="AP790" s="8"/>
      <c r="AQ790" s="11"/>
      <c r="AR790" s="8"/>
      <c r="AS790" s="11"/>
      <c r="AT790" s="8"/>
      <c r="AU790" s="8"/>
      <c r="AV790" s="8"/>
      <c r="AW790" s="11"/>
      <c r="AX790" s="8"/>
      <c r="AY790" s="11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11"/>
      <c r="BP790" s="8"/>
      <c r="BQ790" s="11"/>
      <c r="BR790" s="8"/>
      <c r="BS790" s="8"/>
      <c r="BT790" s="8"/>
      <c r="BU790" s="8"/>
      <c r="BV790" s="8"/>
      <c r="BW790" s="8"/>
      <c r="BX790" s="8"/>
    </row>
    <row r="791" spans="4:76" s="1" customFormat="1" x14ac:dyDescent="0.25">
      <c r="D791" s="25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9"/>
      <c r="AF791" s="9"/>
      <c r="AG791" s="9"/>
      <c r="AH791" s="9"/>
      <c r="AI791" s="9"/>
      <c r="AJ791" s="9"/>
      <c r="AO791" s="8"/>
      <c r="AP791" s="8"/>
      <c r="AQ791" s="11"/>
      <c r="AR791" s="8"/>
      <c r="AS791" s="11"/>
      <c r="AT791" s="8"/>
      <c r="AU791" s="8"/>
      <c r="AV791" s="8"/>
      <c r="AW791" s="11"/>
      <c r="AX791" s="8"/>
      <c r="AY791" s="11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11"/>
      <c r="BP791" s="8"/>
      <c r="BQ791" s="11"/>
      <c r="BR791" s="8"/>
      <c r="BS791" s="8"/>
      <c r="BT791" s="8"/>
      <c r="BU791" s="8"/>
      <c r="BV791" s="8"/>
      <c r="BW791" s="8"/>
      <c r="BX791" s="8"/>
    </row>
    <row r="792" spans="4:76" s="1" customFormat="1" x14ac:dyDescent="0.25">
      <c r="D792" s="25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9"/>
      <c r="AF792" s="9"/>
      <c r="AG792" s="9"/>
      <c r="AH792" s="9"/>
      <c r="AI792" s="9"/>
      <c r="AJ792" s="9"/>
      <c r="AO792" s="8"/>
      <c r="AP792" s="8"/>
      <c r="AQ792" s="11"/>
      <c r="AR792" s="8"/>
      <c r="AS792" s="11"/>
      <c r="AT792" s="8"/>
      <c r="AU792" s="8"/>
      <c r="AV792" s="8"/>
      <c r="AW792" s="11"/>
      <c r="AX792" s="8"/>
      <c r="AY792" s="11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11"/>
      <c r="BP792" s="8"/>
      <c r="BQ792" s="11"/>
      <c r="BR792" s="8"/>
      <c r="BS792" s="8"/>
      <c r="BT792" s="8"/>
      <c r="BU792" s="8"/>
      <c r="BV792" s="8"/>
      <c r="BW792" s="8"/>
      <c r="BX792" s="8"/>
    </row>
    <row r="793" spans="4:76" s="1" customFormat="1" x14ac:dyDescent="0.25">
      <c r="D793" s="25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O793" s="8"/>
      <c r="AP793" s="8"/>
      <c r="AQ793" s="11"/>
      <c r="AR793" s="8"/>
      <c r="AS793" s="11"/>
      <c r="AT793" s="8"/>
      <c r="AU793" s="8"/>
      <c r="AV793" s="8"/>
      <c r="AW793" s="11"/>
      <c r="AX793" s="8"/>
      <c r="AY793" s="11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11"/>
      <c r="BP793" s="8"/>
      <c r="BQ793" s="11"/>
      <c r="BR793" s="8"/>
      <c r="BS793" s="8"/>
      <c r="BT793" s="8"/>
      <c r="BU793" s="8"/>
      <c r="BV793" s="8"/>
      <c r="BW793" s="8"/>
      <c r="BX793" s="8"/>
    </row>
    <row r="794" spans="4:76" s="1" customFormat="1" x14ac:dyDescent="0.25">
      <c r="D794" s="25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9"/>
      <c r="AF794" s="9"/>
      <c r="AG794" s="9"/>
      <c r="AH794" s="9"/>
      <c r="AI794" s="9"/>
      <c r="AJ794" s="9"/>
      <c r="AO794" s="8"/>
      <c r="AP794" s="8"/>
      <c r="AQ794" s="11"/>
      <c r="AR794" s="8"/>
      <c r="AS794" s="11"/>
      <c r="AT794" s="8"/>
      <c r="AU794" s="8"/>
      <c r="AV794" s="8"/>
      <c r="AW794" s="11"/>
      <c r="AX794" s="8"/>
      <c r="AY794" s="11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11"/>
      <c r="BP794" s="8"/>
      <c r="BQ794" s="11"/>
      <c r="BR794" s="8"/>
      <c r="BS794" s="8"/>
      <c r="BT794" s="8"/>
      <c r="BU794" s="8"/>
      <c r="BV794" s="8"/>
      <c r="BW794" s="8"/>
      <c r="BX794" s="8"/>
    </row>
    <row r="795" spans="4:76" s="1" customFormat="1" x14ac:dyDescent="0.25">
      <c r="D795" s="25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9"/>
      <c r="AF795" s="9"/>
      <c r="AG795" s="9"/>
      <c r="AH795" s="9"/>
      <c r="AI795" s="9"/>
      <c r="AJ795" s="9"/>
      <c r="AO795" s="8"/>
      <c r="AP795" s="8"/>
      <c r="AQ795" s="11"/>
      <c r="AR795" s="8"/>
      <c r="AS795" s="11"/>
      <c r="AT795" s="8"/>
      <c r="AU795" s="8"/>
      <c r="AV795" s="8"/>
      <c r="AW795" s="11"/>
      <c r="AX795" s="8"/>
      <c r="AY795" s="11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11"/>
      <c r="BP795" s="8"/>
      <c r="BQ795" s="11"/>
      <c r="BR795" s="8"/>
      <c r="BS795" s="8"/>
      <c r="BT795" s="8"/>
      <c r="BU795" s="8"/>
      <c r="BV795" s="8"/>
      <c r="BW795" s="8"/>
      <c r="BX795" s="8"/>
    </row>
    <row r="796" spans="4:76" s="1" customFormat="1" x14ac:dyDescent="0.25">
      <c r="D796" s="25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O796" s="8"/>
      <c r="AP796" s="8"/>
      <c r="AQ796" s="11"/>
      <c r="AR796" s="8"/>
      <c r="AS796" s="11"/>
      <c r="AT796" s="8"/>
      <c r="AU796" s="8"/>
      <c r="AV796" s="8"/>
      <c r="AW796" s="11"/>
      <c r="AX796" s="8"/>
      <c r="AY796" s="11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11"/>
      <c r="BP796" s="8"/>
      <c r="BQ796" s="11"/>
      <c r="BR796" s="8"/>
      <c r="BS796" s="8"/>
      <c r="BT796" s="8"/>
      <c r="BU796" s="8"/>
      <c r="BV796" s="8"/>
      <c r="BW796" s="8"/>
      <c r="BX796" s="8"/>
    </row>
    <row r="797" spans="4:76" s="1" customFormat="1" x14ac:dyDescent="0.25">
      <c r="D797" s="25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9"/>
      <c r="AF797" s="9"/>
      <c r="AG797" s="9"/>
      <c r="AH797" s="9"/>
      <c r="AI797" s="9"/>
      <c r="AJ797" s="9"/>
      <c r="AO797" s="8"/>
      <c r="AP797" s="8"/>
      <c r="AQ797" s="11"/>
      <c r="AR797" s="8"/>
      <c r="AS797" s="11"/>
      <c r="AT797" s="8"/>
      <c r="AU797" s="8"/>
      <c r="AV797" s="8"/>
      <c r="AW797" s="11"/>
      <c r="AX797" s="8"/>
      <c r="AY797" s="11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11"/>
      <c r="BP797" s="8"/>
      <c r="BQ797" s="11"/>
      <c r="BR797" s="8"/>
      <c r="BS797" s="8"/>
      <c r="BT797" s="8"/>
      <c r="BU797" s="8"/>
      <c r="BV797" s="8"/>
      <c r="BW797" s="8"/>
      <c r="BX797" s="8"/>
    </row>
    <row r="798" spans="4:76" s="1" customFormat="1" x14ac:dyDescent="0.25">
      <c r="D798" s="25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9"/>
      <c r="AF798" s="9"/>
      <c r="AG798" s="9"/>
      <c r="AH798" s="9"/>
      <c r="AI798" s="9"/>
      <c r="AJ798" s="9"/>
      <c r="AO798" s="8"/>
      <c r="AP798" s="8"/>
      <c r="AQ798" s="11"/>
      <c r="AR798" s="8"/>
      <c r="AS798" s="11"/>
      <c r="AT798" s="8"/>
      <c r="AU798" s="8"/>
      <c r="AV798" s="8"/>
      <c r="AW798" s="11"/>
      <c r="AX798" s="8"/>
      <c r="AY798" s="11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11"/>
      <c r="BP798" s="8"/>
      <c r="BQ798" s="11"/>
      <c r="BR798" s="8"/>
      <c r="BS798" s="8"/>
      <c r="BT798" s="8"/>
      <c r="BU798" s="8"/>
      <c r="BV798" s="8"/>
      <c r="BW798" s="8"/>
      <c r="BX798" s="8"/>
    </row>
    <row r="799" spans="4:76" s="1" customFormat="1" x14ac:dyDescent="0.25">
      <c r="D799" s="25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O799" s="8"/>
      <c r="AP799" s="8"/>
      <c r="AQ799" s="11"/>
      <c r="AR799" s="8"/>
      <c r="AS799" s="11"/>
      <c r="AT799" s="8"/>
      <c r="AU799" s="8"/>
      <c r="AV799" s="8"/>
      <c r="AW799" s="11"/>
      <c r="AX799" s="8"/>
      <c r="AY799" s="11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11"/>
      <c r="BP799" s="8"/>
      <c r="BQ799" s="11"/>
      <c r="BR799" s="8"/>
      <c r="BS799" s="8"/>
      <c r="BT799" s="8"/>
      <c r="BU799" s="8"/>
      <c r="BV799" s="8"/>
      <c r="BW799" s="8"/>
      <c r="BX799" s="8"/>
    </row>
    <row r="800" spans="4:76" s="1" customFormat="1" x14ac:dyDescent="0.25">
      <c r="D800" s="25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9"/>
      <c r="AF800" s="9"/>
      <c r="AG800" s="9"/>
      <c r="AH800" s="9"/>
      <c r="AI800" s="9"/>
      <c r="AJ800" s="9"/>
      <c r="AO800" s="8"/>
      <c r="AP800" s="8"/>
      <c r="AQ800" s="11"/>
      <c r="AR800" s="8"/>
      <c r="AS800" s="11"/>
      <c r="AT800" s="8"/>
      <c r="AU800" s="8"/>
      <c r="AV800" s="8"/>
      <c r="AW800" s="11"/>
      <c r="AX800" s="8"/>
      <c r="AY800" s="11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11"/>
      <c r="BP800" s="8"/>
      <c r="BQ800" s="11"/>
      <c r="BR800" s="8"/>
      <c r="BS800" s="8"/>
      <c r="BT800" s="8"/>
      <c r="BU800" s="8"/>
      <c r="BV800" s="8"/>
      <c r="BW800" s="8"/>
      <c r="BX800" s="8"/>
    </row>
    <row r="801" spans="4:76" s="1" customFormat="1" x14ac:dyDescent="0.25">
      <c r="D801" s="25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9"/>
      <c r="AF801" s="9"/>
      <c r="AG801" s="9"/>
      <c r="AH801" s="9"/>
      <c r="AI801" s="9"/>
      <c r="AJ801" s="9"/>
      <c r="AO801" s="8"/>
      <c r="AP801" s="8"/>
      <c r="AQ801" s="11"/>
      <c r="AR801" s="8"/>
      <c r="AS801" s="11"/>
      <c r="AT801" s="8"/>
      <c r="AU801" s="8"/>
      <c r="AV801" s="8"/>
      <c r="AW801" s="11"/>
      <c r="AX801" s="8"/>
      <c r="AY801" s="11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11"/>
      <c r="BP801" s="8"/>
      <c r="BQ801" s="11"/>
      <c r="BR801" s="8"/>
      <c r="BS801" s="8"/>
      <c r="BT801" s="8"/>
      <c r="BU801" s="8"/>
      <c r="BV801" s="8"/>
      <c r="BW801" s="8"/>
      <c r="BX801" s="8"/>
    </row>
    <row r="802" spans="4:76" s="1" customFormat="1" x14ac:dyDescent="0.25">
      <c r="D802" s="25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O802" s="8"/>
      <c r="AP802" s="8"/>
      <c r="AQ802" s="11"/>
      <c r="AR802" s="8"/>
      <c r="AS802" s="11"/>
      <c r="AT802" s="8"/>
      <c r="AU802" s="8"/>
      <c r="AV802" s="8"/>
      <c r="AW802" s="11"/>
      <c r="AX802" s="8"/>
      <c r="AY802" s="11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11"/>
      <c r="BP802" s="8"/>
      <c r="BQ802" s="11"/>
      <c r="BR802" s="8"/>
      <c r="BS802" s="8"/>
      <c r="BT802" s="8"/>
      <c r="BU802" s="8"/>
      <c r="BV802" s="8"/>
      <c r="BW802" s="8"/>
      <c r="BX802" s="8"/>
    </row>
    <row r="803" spans="4:76" s="1" customFormat="1" x14ac:dyDescent="0.25">
      <c r="D803" s="25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9"/>
      <c r="AF803" s="9"/>
      <c r="AG803" s="9"/>
      <c r="AH803" s="9"/>
      <c r="AI803" s="9"/>
      <c r="AJ803" s="9"/>
      <c r="AO803" s="8"/>
      <c r="AP803" s="8"/>
      <c r="AQ803" s="11"/>
      <c r="AR803" s="8"/>
      <c r="AS803" s="11"/>
      <c r="AT803" s="8"/>
      <c r="AU803" s="8"/>
      <c r="AV803" s="8"/>
      <c r="AW803" s="11"/>
      <c r="AX803" s="8"/>
      <c r="AY803" s="11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11"/>
      <c r="BP803" s="8"/>
      <c r="BQ803" s="11"/>
      <c r="BR803" s="8"/>
      <c r="BS803" s="8"/>
      <c r="BT803" s="8"/>
      <c r="BU803" s="8"/>
      <c r="BV803" s="8"/>
      <c r="BW803" s="8"/>
      <c r="BX803" s="8"/>
    </row>
    <row r="804" spans="4:76" s="1" customFormat="1" x14ac:dyDescent="0.25">
      <c r="D804" s="25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9"/>
      <c r="AF804" s="9"/>
      <c r="AG804" s="9"/>
      <c r="AH804" s="9"/>
      <c r="AI804" s="9"/>
      <c r="AJ804" s="9"/>
      <c r="AO804" s="8"/>
      <c r="AP804" s="8"/>
      <c r="AQ804" s="11"/>
      <c r="AR804" s="8"/>
      <c r="AS804" s="11"/>
      <c r="AT804" s="8"/>
      <c r="AU804" s="8"/>
      <c r="AV804" s="8"/>
      <c r="AW804" s="11"/>
      <c r="AX804" s="8"/>
      <c r="AY804" s="11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11"/>
      <c r="BP804" s="8"/>
      <c r="BQ804" s="11"/>
      <c r="BR804" s="8"/>
      <c r="BS804" s="8"/>
      <c r="BT804" s="8"/>
      <c r="BU804" s="8"/>
      <c r="BV804" s="8"/>
      <c r="BW804" s="8"/>
      <c r="BX804" s="8"/>
    </row>
    <row r="805" spans="4:76" s="1" customFormat="1" x14ac:dyDescent="0.25">
      <c r="D805" s="25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9"/>
      <c r="AF805" s="9"/>
      <c r="AG805" s="9"/>
      <c r="AH805" s="9"/>
      <c r="AI805" s="9"/>
      <c r="AJ805" s="9"/>
      <c r="AO805" s="8"/>
      <c r="AP805" s="8"/>
      <c r="AQ805" s="11"/>
      <c r="AR805" s="8"/>
      <c r="AS805" s="11"/>
      <c r="AT805" s="8"/>
      <c r="AU805" s="8"/>
      <c r="AV805" s="8"/>
      <c r="AW805" s="11"/>
      <c r="AX805" s="8"/>
      <c r="AY805" s="11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11"/>
      <c r="BP805" s="8"/>
      <c r="BQ805" s="11"/>
      <c r="BR805" s="8"/>
      <c r="BS805" s="8"/>
      <c r="BT805" s="8"/>
      <c r="BU805" s="8"/>
      <c r="BV805" s="8"/>
      <c r="BW805" s="8"/>
      <c r="BX805" s="8"/>
    </row>
    <row r="806" spans="4:76" s="1" customFormat="1" x14ac:dyDescent="0.25">
      <c r="D806" s="25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9"/>
      <c r="AF806" s="9"/>
      <c r="AG806" s="9"/>
      <c r="AH806" s="9"/>
      <c r="AI806" s="9"/>
      <c r="AJ806" s="9"/>
      <c r="AO806" s="8"/>
      <c r="AP806" s="8"/>
      <c r="AQ806" s="11"/>
      <c r="AR806" s="8"/>
      <c r="AS806" s="11"/>
      <c r="AT806" s="8"/>
      <c r="AU806" s="8"/>
      <c r="AV806" s="8"/>
      <c r="AW806" s="11"/>
      <c r="AX806" s="8"/>
      <c r="AY806" s="11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11"/>
      <c r="BP806" s="8"/>
      <c r="BQ806" s="11"/>
      <c r="BR806" s="8"/>
      <c r="BS806" s="8"/>
      <c r="BT806" s="8"/>
      <c r="BU806" s="8"/>
      <c r="BV806" s="8"/>
      <c r="BW806" s="8"/>
      <c r="BX806" s="8"/>
    </row>
    <row r="807" spans="4:76" s="1" customFormat="1" x14ac:dyDescent="0.25">
      <c r="D807" s="25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O807" s="8"/>
      <c r="AP807" s="8"/>
      <c r="AQ807" s="11"/>
      <c r="AR807" s="8"/>
      <c r="AS807" s="11"/>
      <c r="AT807" s="8"/>
      <c r="AU807" s="8"/>
      <c r="AV807" s="8"/>
      <c r="AW807" s="11"/>
      <c r="AX807" s="8"/>
      <c r="AY807" s="11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11"/>
      <c r="BP807" s="8"/>
      <c r="BQ807" s="11"/>
      <c r="BR807" s="8"/>
      <c r="BS807" s="8"/>
      <c r="BT807" s="8"/>
      <c r="BU807" s="8"/>
      <c r="BV807" s="8"/>
      <c r="BW807" s="8"/>
      <c r="BX807" s="8"/>
    </row>
    <row r="808" spans="4:76" s="1" customFormat="1" x14ac:dyDescent="0.25">
      <c r="D808" s="25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O808" s="8"/>
      <c r="AP808" s="8"/>
      <c r="AQ808" s="11"/>
      <c r="AR808" s="8"/>
      <c r="AS808" s="11"/>
      <c r="AT808" s="8"/>
      <c r="AU808" s="8"/>
      <c r="AV808" s="8"/>
      <c r="AW808" s="11"/>
      <c r="AX808" s="8"/>
      <c r="AY808" s="11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11"/>
      <c r="BP808" s="8"/>
      <c r="BQ808" s="11"/>
      <c r="BR808" s="8"/>
      <c r="BS808" s="8"/>
      <c r="BT808" s="8"/>
      <c r="BU808" s="8"/>
      <c r="BV808" s="8"/>
      <c r="BW808" s="8"/>
      <c r="BX808" s="8"/>
    </row>
    <row r="809" spans="4:76" s="1" customFormat="1" x14ac:dyDescent="0.25">
      <c r="D809" s="25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O809" s="8"/>
      <c r="AP809" s="8"/>
      <c r="AQ809" s="11"/>
      <c r="AR809" s="8"/>
      <c r="AS809" s="11"/>
      <c r="AT809" s="8"/>
      <c r="AU809" s="8"/>
      <c r="AV809" s="8"/>
      <c r="AW809" s="11"/>
      <c r="AX809" s="8"/>
      <c r="AY809" s="11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11"/>
      <c r="BP809" s="8"/>
      <c r="BQ809" s="11"/>
      <c r="BR809" s="8"/>
      <c r="BS809" s="8"/>
      <c r="BT809" s="8"/>
      <c r="BU809" s="8"/>
      <c r="BV809" s="8"/>
      <c r="BW809" s="8"/>
      <c r="BX809" s="8"/>
    </row>
    <row r="810" spans="4:76" s="1" customFormat="1" x14ac:dyDescent="0.25">
      <c r="D810" s="25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9"/>
      <c r="AF810" s="9"/>
      <c r="AG810" s="9"/>
      <c r="AH810" s="9"/>
      <c r="AI810" s="9"/>
      <c r="AJ810" s="9"/>
      <c r="AO810" s="8"/>
      <c r="AP810" s="8"/>
      <c r="AQ810" s="11"/>
      <c r="AR810" s="8"/>
      <c r="AS810" s="11"/>
      <c r="AT810" s="8"/>
      <c r="AU810" s="8"/>
      <c r="AV810" s="8"/>
      <c r="AW810" s="11"/>
      <c r="AX810" s="8"/>
      <c r="AY810" s="11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11"/>
      <c r="BP810" s="8"/>
      <c r="BQ810" s="11"/>
      <c r="BR810" s="8"/>
      <c r="BS810" s="8"/>
      <c r="BT810" s="8"/>
      <c r="BU810" s="8"/>
      <c r="BV810" s="8"/>
      <c r="BW810" s="8"/>
      <c r="BX810" s="8"/>
    </row>
    <row r="811" spans="4:76" s="1" customFormat="1" x14ac:dyDescent="0.25">
      <c r="D811" s="25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9"/>
      <c r="AF811" s="9"/>
      <c r="AG811" s="9"/>
      <c r="AH811" s="9"/>
      <c r="AI811" s="9"/>
      <c r="AJ811" s="9"/>
      <c r="AO811" s="8"/>
      <c r="AP811" s="8"/>
      <c r="AQ811" s="11"/>
      <c r="AR811" s="8"/>
      <c r="AS811" s="11"/>
      <c r="AT811" s="8"/>
      <c r="AU811" s="8"/>
      <c r="AV811" s="8"/>
      <c r="AW811" s="11"/>
      <c r="AX811" s="8"/>
      <c r="AY811" s="11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11"/>
      <c r="BP811" s="8"/>
      <c r="BQ811" s="11"/>
      <c r="BR811" s="8"/>
      <c r="BS811" s="8"/>
      <c r="BT811" s="8"/>
      <c r="BU811" s="8"/>
      <c r="BV811" s="8"/>
      <c r="BW811" s="8"/>
      <c r="BX811" s="8"/>
    </row>
    <row r="812" spans="4:76" s="1" customFormat="1" x14ac:dyDescent="0.25">
      <c r="D812" s="25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9"/>
      <c r="AF812" s="9"/>
      <c r="AG812" s="9"/>
      <c r="AH812" s="9"/>
      <c r="AI812" s="9"/>
      <c r="AJ812" s="9"/>
      <c r="AO812" s="8"/>
      <c r="AP812" s="8"/>
      <c r="AQ812" s="11"/>
      <c r="AR812" s="8"/>
      <c r="AS812" s="11"/>
      <c r="AT812" s="8"/>
      <c r="AU812" s="8"/>
      <c r="AV812" s="8"/>
      <c r="AW812" s="11"/>
      <c r="AX812" s="8"/>
      <c r="AY812" s="11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11"/>
      <c r="BP812" s="8"/>
      <c r="BQ812" s="11"/>
      <c r="BR812" s="8"/>
      <c r="BS812" s="8"/>
      <c r="BT812" s="8"/>
      <c r="BU812" s="8"/>
      <c r="BV812" s="8"/>
      <c r="BW812" s="8"/>
      <c r="BX812" s="8"/>
    </row>
    <row r="813" spans="4:76" s="1" customFormat="1" x14ac:dyDescent="0.25">
      <c r="D813" s="25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9"/>
      <c r="AF813" s="9"/>
      <c r="AG813" s="9"/>
      <c r="AH813" s="9"/>
      <c r="AI813" s="9"/>
      <c r="AJ813" s="9"/>
      <c r="AO813" s="8"/>
      <c r="AP813" s="8"/>
      <c r="AQ813" s="11"/>
      <c r="AR813" s="8"/>
      <c r="AS813" s="11"/>
      <c r="AT813" s="8"/>
      <c r="AU813" s="8"/>
      <c r="AV813" s="8"/>
      <c r="AW813" s="11"/>
      <c r="AX813" s="8"/>
      <c r="AY813" s="11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11"/>
      <c r="BP813" s="8"/>
      <c r="BQ813" s="11"/>
      <c r="BR813" s="8"/>
      <c r="BS813" s="8"/>
      <c r="BT813" s="8"/>
      <c r="BU813" s="8"/>
      <c r="BV813" s="8"/>
      <c r="BW813" s="8"/>
      <c r="BX813" s="8"/>
    </row>
    <row r="814" spans="4:76" s="1" customFormat="1" x14ac:dyDescent="0.25">
      <c r="D814" s="25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O814" s="8"/>
      <c r="AP814" s="8"/>
      <c r="AQ814" s="11"/>
      <c r="AR814" s="8"/>
      <c r="AS814" s="11"/>
      <c r="AT814" s="8"/>
      <c r="AU814" s="8"/>
      <c r="AV814" s="8"/>
      <c r="AW814" s="11"/>
      <c r="AX814" s="8"/>
      <c r="AY814" s="11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11"/>
      <c r="BP814" s="8"/>
      <c r="BQ814" s="11"/>
      <c r="BR814" s="8"/>
      <c r="BS814" s="8"/>
      <c r="BT814" s="8"/>
      <c r="BU814" s="8"/>
      <c r="BV814" s="8"/>
      <c r="BW814" s="8"/>
      <c r="BX814" s="8"/>
    </row>
    <row r="815" spans="4:76" s="1" customFormat="1" x14ac:dyDescent="0.25">
      <c r="D815" s="25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9"/>
      <c r="AF815" s="9"/>
      <c r="AG815" s="9"/>
      <c r="AH815" s="9"/>
      <c r="AI815" s="9"/>
      <c r="AJ815" s="9"/>
      <c r="AO815" s="8"/>
      <c r="AP815" s="8"/>
      <c r="AQ815" s="11"/>
      <c r="AR815" s="8"/>
      <c r="AS815" s="11"/>
      <c r="AT815" s="8"/>
      <c r="AU815" s="8"/>
      <c r="AV815" s="8"/>
      <c r="AW815" s="11"/>
      <c r="AX815" s="8"/>
      <c r="AY815" s="11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11"/>
      <c r="BP815" s="8"/>
      <c r="BQ815" s="11"/>
      <c r="BR815" s="8"/>
      <c r="BS815" s="8"/>
      <c r="BT815" s="8"/>
      <c r="BU815" s="8"/>
      <c r="BV815" s="8"/>
      <c r="BW815" s="8"/>
      <c r="BX815" s="8"/>
    </row>
    <row r="816" spans="4:76" s="1" customFormat="1" x14ac:dyDescent="0.25">
      <c r="D816" s="25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9"/>
      <c r="AF816" s="9"/>
      <c r="AG816" s="9"/>
      <c r="AH816" s="9"/>
      <c r="AI816" s="9"/>
      <c r="AJ816" s="9"/>
      <c r="AO816" s="8"/>
      <c r="AP816" s="8"/>
      <c r="AQ816" s="11"/>
      <c r="AR816" s="8"/>
      <c r="AS816" s="11"/>
      <c r="AT816" s="8"/>
      <c r="AU816" s="8"/>
      <c r="AV816" s="8"/>
      <c r="AW816" s="11"/>
      <c r="AX816" s="8"/>
      <c r="AY816" s="11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11"/>
      <c r="BP816" s="8"/>
      <c r="BQ816" s="11"/>
      <c r="BR816" s="8"/>
      <c r="BS816" s="8"/>
      <c r="BT816" s="8"/>
      <c r="BU816" s="8"/>
      <c r="BV816" s="8"/>
      <c r="BW816" s="8"/>
      <c r="BX816" s="8"/>
    </row>
    <row r="817" spans="4:76" s="1" customFormat="1" x14ac:dyDescent="0.25">
      <c r="D817" s="25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9"/>
      <c r="AF817" s="9"/>
      <c r="AG817" s="9"/>
      <c r="AH817" s="9"/>
      <c r="AI817" s="9"/>
      <c r="AJ817" s="9"/>
      <c r="AO817" s="8"/>
      <c r="AP817" s="8"/>
      <c r="AQ817" s="11"/>
      <c r="AR817" s="8"/>
      <c r="AS817" s="11"/>
      <c r="AT817" s="8"/>
      <c r="AU817" s="8"/>
      <c r="AV817" s="8"/>
      <c r="AW817" s="11"/>
      <c r="AX817" s="8"/>
      <c r="AY817" s="11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11"/>
      <c r="BP817" s="8"/>
      <c r="BQ817" s="11"/>
      <c r="BR817" s="8"/>
      <c r="BS817" s="8"/>
      <c r="BT817" s="8"/>
      <c r="BU817" s="8"/>
      <c r="BV817" s="8"/>
      <c r="BW817" s="8"/>
      <c r="BX817" s="8"/>
    </row>
    <row r="818" spans="4:76" s="1" customFormat="1" x14ac:dyDescent="0.25">
      <c r="D818" s="25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9"/>
      <c r="AF818" s="9"/>
      <c r="AG818" s="9"/>
      <c r="AH818" s="9"/>
      <c r="AI818" s="9"/>
      <c r="AJ818" s="9"/>
      <c r="AO818" s="8"/>
      <c r="AP818" s="8"/>
      <c r="AQ818" s="11"/>
      <c r="AR818" s="8"/>
      <c r="AS818" s="11"/>
      <c r="AT818" s="8"/>
      <c r="AU818" s="8"/>
      <c r="AV818" s="8"/>
      <c r="AW818" s="11"/>
      <c r="AX818" s="8"/>
      <c r="AY818" s="11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11"/>
      <c r="BP818" s="8"/>
      <c r="BQ818" s="11"/>
      <c r="BR818" s="8"/>
      <c r="BS818" s="8"/>
      <c r="BT818" s="8"/>
      <c r="BU818" s="8"/>
      <c r="BV818" s="8"/>
      <c r="BW818" s="8"/>
      <c r="BX818" s="8"/>
    </row>
    <row r="819" spans="4:76" s="1" customFormat="1" x14ac:dyDescent="0.25">
      <c r="D819" s="25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9"/>
      <c r="AF819" s="9"/>
      <c r="AG819" s="9"/>
      <c r="AH819" s="9"/>
      <c r="AI819" s="9"/>
      <c r="AJ819" s="9"/>
      <c r="AO819" s="8"/>
      <c r="AP819" s="8"/>
      <c r="AQ819" s="11"/>
      <c r="AR819" s="8"/>
      <c r="AS819" s="11"/>
      <c r="AT819" s="8"/>
      <c r="AU819" s="8"/>
      <c r="AV819" s="8"/>
      <c r="AW819" s="11"/>
      <c r="AX819" s="8"/>
      <c r="AY819" s="11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11"/>
      <c r="BP819" s="8"/>
      <c r="BQ819" s="11"/>
      <c r="BR819" s="8"/>
      <c r="BS819" s="8"/>
      <c r="BT819" s="8"/>
      <c r="BU819" s="8"/>
      <c r="BV819" s="8"/>
      <c r="BW819" s="8"/>
      <c r="BX819" s="8"/>
    </row>
    <row r="820" spans="4:76" s="1" customFormat="1" x14ac:dyDescent="0.25">
      <c r="D820" s="25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9"/>
      <c r="AF820" s="9"/>
      <c r="AG820" s="9"/>
      <c r="AH820" s="9"/>
      <c r="AI820" s="9"/>
      <c r="AJ820" s="9"/>
      <c r="AO820" s="8"/>
      <c r="AP820" s="8"/>
      <c r="AQ820" s="11"/>
      <c r="AR820" s="8"/>
      <c r="AS820" s="11"/>
      <c r="AT820" s="8"/>
      <c r="AU820" s="8"/>
      <c r="AV820" s="8"/>
      <c r="AW820" s="11"/>
      <c r="AX820" s="8"/>
      <c r="AY820" s="11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11"/>
      <c r="BP820" s="8"/>
      <c r="BQ820" s="11"/>
      <c r="BR820" s="8"/>
      <c r="BS820" s="8"/>
      <c r="BT820" s="8"/>
      <c r="BU820" s="8"/>
      <c r="BV820" s="8"/>
      <c r="BW820" s="8"/>
      <c r="BX820" s="8"/>
    </row>
    <row r="821" spans="4:76" s="1" customFormat="1" x14ac:dyDescent="0.25">
      <c r="D821" s="25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9"/>
      <c r="AF821" s="9"/>
      <c r="AG821" s="9"/>
      <c r="AH821" s="9"/>
      <c r="AI821" s="9"/>
      <c r="AJ821" s="9"/>
      <c r="AO821" s="8"/>
      <c r="AP821" s="8"/>
      <c r="AQ821" s="11"/>
      <c r="AR821" s="8"/>
      <c r="AS821" s="11"/>
      <c r="AT821" s="8"/>
      <c r="AU821" s="8"/>
      <c r="AV821" s="8"/>
      <c r="AW821" s="11"/>
      <c r="AX821" s="8"/>
      <c r="AY821" s="11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11"/>
      <c r="BP821" s="8"/>
      <c r="BQ821" s="11"/>
      <c r="BR821" s="8"/>
      <c r="BS821" s="8"/>
      <c r="BT821" s="8"/>
      <c r="BU821" s="8"/>
      <c r="BV821" s="8"/>
      <c r="BW821" s="8"/>
      <c r="BX821" s="8"/>
    </row>
    <row r="822" spans="4:76" s="1" customFormat="1" x14ac:dyDescent="0.25">
      <c r="D822" s="25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9"/>
      <c r="AF822" s="9"/>
      <c r="AG822" s="9"/>
      <c r="AH822" s="9"/>
      <c r="AI822" s="9"/>
      <c r="AJ822" s="9"/>
      <c r="AO822" s="8"/>
      <c r="AP822" s="8"/>
      <c r="AQ822" s="11"/>
      <c r="AR822" s="8"/>
      <c r="AS822" s="11"/>
      <c r="AT822" s="8"/>
      <c r="AU822" s="8"/>
      <c r="AV822" s="8"/>
      <c r="AW822" s="11"/>
      <c r="AX822" s="8"/>
      <c r="AY822" s="11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11"/>
      <c r="BP822" s="8"/>
      <c r="BQ822" s="11"/>
      <c r="BR822" s="8"/>
      <c r="BS822" s="8"/>
      <c r="BT822" s="8"/>
      <c r="BU822" s="8"/>
      <c r="BV822" s="8"/>
      <c r="BW822" s="8"/>
      <c r="BX822" s="8"/>
    </row>
    <row r="823" spans="4:76" s="1" customFormat="1" x14ac:dyDescent="0.25">
      <c r="D823" s="25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9"/>
      <c r="AF823" s="9"/>
      <c r="AG823" s="9"/>
      <c r="AH823" s="9"/>
      <c r="AI823" s="9"/>
      <c r="AJ823" s="9"/>
      <c r="AO823" s="8"/>
      <c r="AP823" s="8"/>
      <c r="AQ823" s="11"/>
      <c r="AR823" s="8"/>
      <c r="AS823" s="11"/>
      <c r="AT823" s="8"/>
      <c r="AU823" s="8"/>
      <c r="AV823" s="8"/>
      <c r="AW823" s="11"/>
      <c r="AX823" s="8"/>
      <c r="AY823" s="11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11"/>
      <c r="BP823" s="8"/>
      <c r="BQ823" s="11"/>
      <c r="BR823" s="8"/>
      <c r="BS823" s="8"/>
      <c r="BT823" s="8"/>
      <c r="BU823" s="8"/>
      <c r="BV823" s="8"/>
      <c r="BW823" s="8"/>
      <c r="BX823" s="8"/>
    </row>
    <row r="824" spans="4:76" s="1" customFormat="1" x14ac:dyDescent="0.25">
      <c r="D824" s="25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9"/>
      <c r="AF824" s="9"/>
      <c r="AG824" s="9"/>
      <c r="AH824" s="9"/>
      <c r="AI824" s="9"/>
      <c r="AJ824" s="9"/>
      <c r="AO824" s="8"/>
      <c r="AP824" s="8"/>
      <c r="AQ824" s="11"/>
      <c r="AR824" s="8"/>
      <c r="AS824" s="11"/>
      <c r="AT824" s="8"/>
      <c r="AU824" s="8"/>
      <c r="AV824" s="8"/>
      <c r="AW824" s="11"/>
      <c r="AX824" s="8"/>
      <c r="AY824" s="11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11"/>
      <c r="BP824" s="8"/>
      <c r="BQ824" s="11"/>
      <c r="BR824" s="8"/>
      <c r="BS824" s="8"/>
      <c r="BT824" s="8"/>
      <c r="BU824" s="8"/>
      <c r="BV824" s="8"/>
      <c r="BW824" s="8"/>
      <c r="BX824" s="8"/>
    </row>
    <row r="825" spans="4:76" s="1" customFormat="1" x14ac:dyDescent="0.25">
      <c r="D825" s="25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9"/>
      <c r="AF825" s="9"/>
      <c r="AG825" s="9"/>
      <c r="AH825" s="9"/>
      <c r="AI825" s="9"/>
      <c r="AJ825" s="9"/>
      <c r="AO825" s="8"/>
      <c r="AP825" s="8"/>
      <c r="AQ825" s="11"/>
      <c r="AR825" s="8"/>
      <c r="AS825" s="11"/>
      <c r="AT825" s="8"/>
      <c r="AU825" s="8"/>
      <c r="AV825" s="8"/>
      <c r="AW825" s="11"/>
      <c r="AX825" s="8"/>
      <c r="AY825" s="11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11"/>
      <c r="BP825" s="8"/>
      <c r="BQ825" s="11"/>
      <c r="BR825" s="8"/>
      <c r="BS825" s="8"/>
      <c r="BT825" s="8"/>
      <c r="BU825" s="8"/>
      <c r="BV825" s="8"/>
      <c r="BW825" s="8"/>
      <c r="BX825" s="8"/>
    </row>
    <row r="826" spans="4:76" s="1" customFormat="1" x14ac:dyDescent="0.25">
      <c r="D826" s="25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9"/>
      <c r="AF826" s="9"/>
      <c r="AG826" s="9"/>
      <c r="AH826" s="9"/>
      <c r="AI826" s="9"/>
      <c r="AJ826" s="9"/>
      <c r="AO826" s="8"/>
      <c r="AP826" s="8"/>
      <c r="AQ826" s="11"/>
      <c r="AR826" s="8"/>
      <c r="AS826" s="11"/>
      <c r="AT826" s="8"/>
      <c r="AU826" s="8"/>
      <c r="AV826" s="8"/>
      <c r="AW826" s="11"/>
      <c r="AX826" s="8"/>
      <c r="AY826" s="11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11"/>
      <c r="BP826" s="8"/>
      <c r="BQ826" s="11"/>
      <c r="BR826" s="8"/>
      <c r="BS826" s="8"/>
      <c r="BT826" s="8"/>
      <c r="BU826" s="8"/>
      <c r="BV826" s="8"/>
      <c r="BW826" s="8"/>
      <c r="BX826" s="8"/>
    </row>
    <row r="827" spans="4:76" s="1" customFormat="1" x14ac:dyDescent="0.25">
      <c r="D827" s="25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9"/>
      <c r="AF827" s="9"/>
      <c r="AG827" s="9"/>
      <c r="AH827" s="9"/>
      <c r="AI827" s="9"/>
      <c r="AJ827" s="9"/>
      <c r="AO827" s="8"/>
      <c r="AP827" s="8"/>
      <c r="AQ827" s="11"/>
      <c r="AR827" s="8"/>
      <c r="AS827" s="11"/>
      <c r="AT827" s="8"/>
      <c r="AU827" s="8"/>
      <c r="AV827" s="8"/>
      <c r="AW827" s="11"/>
      <c r="AX827" s="8"/>
      <c r="AY827" s="11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11"/>
      <c r="BP827" s="8"/>
      <c r="BQ827" s="11"/>
      <c r="BR827" s="8"/>
      <c r="BS827" s="8"/>
      <c r="BT827" s="8"/>
      <c r="BU827" s="8"/>
      <c r="BV827" s="8"/>
      <c r="BW827" s="8"/>
      <c r="BX827" s="8"/>
    </row>
    <row r="828" spans="4:76" s="1" customFormat="1" x14ac:dyDescent="0.25">
      <c r="D828" s="25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9"/>
      <c r="AF828" s="9"/>
      <c r="AG828" s="9"/>
      <c r="AH828" s="9"/>
      <c r="AI828" s="9"/>
      <c r="AJ828" s="9"/>
      <c r="AO828" s="8"/>
      <c r="AP828" s="8"/>
      <c r="AQ828" s="11"/>
      <c r="AR828" s="8"/>
      <c r="AS828" s="11"/>
      <c r="AT828" s="8"/>
      <c r="AU828" s="8"/>
      <c r="AV828" s="8"/>
      <c r="AW828" s="11"/>
      <c r="AX828" s="8"/>
      <c r="AY828" s="11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11"/>
      <c r="BP828" s="8"/>
      <c r="BQ828" s="11"/>
      <c r="BR828" s="8"/>
      <c r="BS828" s="8"/>
      <c r="BT828" s="8"/>
      <c r="BU828" s="8"/>
      <c r="BV828" s="8"/>
      <c r="BW828" s="8"/>
      <c r="BX828" s="8"/>
    </row>
    <row r="829" spans="4:76" s="1" customFormat="1" x14ac:dyDescent="0.25">
      <c r="D829" s="25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O829" s="8"/>
      <c r="AP829" s="8"/>
      <c r="AQ829" s="11"/>
      <c r="AR829" s="8"/>
      <c r="AS829" s="11"/>
      <c r="AT829" s="8"/>
      <c r="AU829" s="8"/>
      <c r="AV829" s="8"/>
      <c r="AW829" s="11"/>
      <c r="AX829" s="8"/>
      <c r="AY829" s="11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11"/>
      <c r="BP829" s="8"/>
      <c r="BQ829" s="11"/>
      <c r="BR829" s="8"/>
      <c r="BS829" s="8"/>
      <c r="BT829" s="8"/>
      <c r="BU829" s="8"/>
      <c r="BV829" s="8"/>
      <c r="BW829" s="8"/>
      <c r="BX829" s="8"/>
    </row>
    <row r="830" spans="4:76" s="1" customFormat="1" x14ac:dyDescent="0.25">
      <c r="D830" s="25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9"/>
      <c r="AF830" s="9"/>
      <c r="AG830" s="9"/>
      <c r="AH830" s="9"/>
      <c r="AI830" s="9"/>
      <c r="AJ830" s="9"/>
      <c r="AO830" s="8"/>
      <c r="AP830" s="8"/>
      <c r="AQ830" s="11"/>
      <c r="AR830" s="8"/>
      <c r="AS830" s="11"/>
      <c r="AT830" s="8"/>
      <c r="AU830" s="8"/>
      <c r="AV830" s="8"/>
      <c r="AW830" s="11"/>
      <c r="AX830" s="8"/>
      <c r="AY830" s="11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11"/>
      <c r="BP830" s="8"/>
      <c r="BQ830" s="11"/>
      <c r="BR830" s="8"/>
      <c r="BS830" s="8"/>
      <c r="BT830" s="8"/>
      <c r="BU830" s="8"/>
      <c r="BV830" s="8"/>
      <c r="BW830" s="8"/>
      <c r="BX830" s="8"/>
    </row>
    <row r="831" spans="4:76" s="1" customFormat="1" x14ac:dyDescent="0.25">
      <c r="D831" s="25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9"/>
      <c r="AF831" s="9"/>
      <c r="AG831" s="9"/>
      <c r="AH831" s="9"/>
      <c r="AI831" s="9"/>
      <c r="AJ831" s="9"/>
      <c r="AO831" s="8"/>
      <c r="AP831" s="8"/>
      <c r="AQ831" s="11"/>
      <c r="AR831" s="8"/>
      <c r="AS831" s="11"/>
      <c r="AT831" s="8"/>
      <c r="AU831" s="8"/>
      <c r="AV831" s="8"/>
      <c r="AW831" s="11"/>
      <c r="AX831" s="8"/>
      <c r="AY831" s="11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11"/>
      <c r="BP831" s="8"/>
      <c r="BQ831" s="11"/>
      <c r="BR831" s="8"/>
      <c r="BS831" s="8"/>
      <c r="BT831" s="8"/>
      <c r="BU831" s="8"/>
      <c r="BV831" s="8"/>
      <c r="BW831" s="8"/>
      <c r="BX831" s="8"/>
    </row>
    <row r="832" spans="4:76" s="1" customFormat="1" x14ac:dyDescent="0.25">
      <c r="D832" s="25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9"/>
      <c r="AF832" s="9"/>
      <c r="AG832" s="9"/>
      <c r="AH832" s="9"/>
      <c r="AI832" s="9"/>
      <c r="AJ832" s="9"/>
      <c r="AO832" s="8"/>
      <c r="AP832" s="8"/>
      <c r="AQ832" s="11"/>
      <c r="AR832" s="8"/>
      <c r="AS832" s="11"/>
      <c r="AT832" s="8"/>
      <c r="AU832" s="8"/>
      <c r="AV832" s="8"/>
      <c r="AW832" s="11"/>
      <c r="AX832" s="8"/>
      <c r="AY832" s="11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11"/>
      <c r="BP832" s="8"/>
      <c r="BQ832" s="11"/>
      <c r="BR832" s="8"/>
      <c r="BS832" s="8"/>
      <c r="BT832" s="8"/>
      <c r="BU832" s="8"/>
      <c r="BV832" s="8"/>
      <c r="BW832" s="8"/>
      <c r="BX832" s="8"/>
    </row>
    <row r="833" spans="4:76" s="1" customFormat="1" x14ac:dyDescent="0.25">
      <c r="D833" s="25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9"/>
      <c r="AF833" s="9"/>
      <c r="AG833" s="9"/>
      <c r="AH833" s="9"/>
      <c r="AI833" s="9"/>
      <c r="AJ833" s="9"/>
      <c r="AO833" s="8"/>
      <c r="AP833" s="8"/>
      <c r="AQ833" s="11"/>
      <c r="AR833" s="8"/>
      <c r="AS833" s="11"/>
      <c r="AT833" s="8"/>
      <c r="AU833" s="8"/>
      <c r="AV833" s="8"/>
      <c r="AW833" s="11"/>
      <c r="AX833" s="8"/>
      <c r="AY833" s="11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11"/>
      <c r="BP833" s="8"/>
      <c r="BQ833" s="11"/>
      <c r="BR833" s="8"/>
      <c r="BS833" s="8"/>
      <c r="BT833" s="8"/>
      <c r="BU833" s="8"/>
      <c r="BV833" s="8"/>
      <c r="BW833" s="8"/>
      <c r="BX833" s="8"/>
    </row>
    <row r="834" spans="4:76" s="1" customFormat="1" x14ac:dyDescent="0.25">
      <c r="D834" s="25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9"/>
      <c r="AF834" s="9"/>
      <c r="AG834" s="9"/>
      <c r="AH834" s="9"/>
      <c r="AI834" s="9"/>
      <c r="AJ834" s="9"/>
      <c r="AO834" s="8"/>
      <c r="AP834" s="8"/>
      <c r="AQ834" s="11"/>
      <c r="AR834" s="8"/>
      <c r="AS834" s="11"/>
      <c r="AT834" s="8"/>
      <c r="AU834" s="8"/>
      <c r="AV834" s="8"/>
      <c r="AW834" s="11"/>
      <c r="AX834" s="8"/>
      <c r="AY834" s="11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11"/>
      <c r="BP834" s="8"/>
      <c r="BQ834" s="11"/>
      <c r="BR834" s="8"/>
      <c r="BS834" s="8"/>
      <c r="BT834" s="8"/>
      <c r="BU834" s="8"/>
      <c r="BV834" s="8"/>
      <c r="BW834" s="8"/>
      <c r="BX834" s="8"/>
    </row>
    <row r="835" spans="4:76" s="1" customFormat="1" x14ac:dyDescent="0.25">
      <c r="D835" s="25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9"/>
      <c r="AF835" s="9"/>
      <c r="AG835" s="9"/>
      <c r="AH835" s="9"/>
      <c r="AI835" s="9"/>
      <c r="AJ835" s="9"/>
      <c r="AO835" s="8"/>
      <c r="AP835" s="8"/>
      <c r="AQ835" s="11"/>
      <c r="AR835" s="8"/>
      <c r="AS835" s="11"/>
      <c r="AT835" s="8"/>
      <c r="AU835" s="8"/>
      <c r="AV835" s="8"/>
      <c r="AW835" s="11"/>
      <c r="AX835" s="8"/>
      <c r="AY835" s="11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11"/>
      <c r="BP835" s="8"/>
      <c r="BQ835" s="11"/>
      <c r="BR835" s="8"/>
      <c r="BS835" s="8"/>
      <c r="BT835" s="8"/>
      <c r="BU835" s="8"/>
      <c r="BV835" s="8"/>
      <c r="BW835" s="8"/>
      <c r="BX835" s="8"/>
    </row>
    <row r="836" spans="4:76" s="1" customFormat="1" x14ac:dyDescent="0.25">
      <c r="D836" s="25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O836" s="8"/>
      <c r="AP836" s="8"/>
      <c r="AQ836" s="11"/>
      <c r="AR836" s="8"/>
      <c r="AS836" s="11"/>
      <c r="AT836" s="8"/>
      <c r="AU836" s="8"/>
      <c r="AV836" s="8"/>
      <c r="AW836" s="11"/>
      <c r="AX836" s="8"/>
      <c r="AY836" s="11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11"/>
      <c r="BP836" s="8"/>
      <c r="BQ836" s="11"/>
      <c r="BR836" s="8"/>
      <c r="BS836" s="8"/>
      <c r="BT836" s="8"/>
      <c r="BU836" s="8"/>
      <c r="BV836" s="8"/>
      <c r="BW836" s="8"/>
      <c r="BX836" s="8"/>
    </row>
    <row r="837" spans="4:76" s="1" customFormat="1" x14ac:dyDescent="0.25">
      <c r="D837" s="25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O837" s="8"/>
      <c r="AP837" s="8"/>
      <c r="AQ837" s="11"/>
      <c r="AR837" s="8"/>
      <c r="AS837" s="11"/>
      <c r="AT837" s="8"/>
      <c r="AU837" s="8"/>
      <c r="AV837" s="8"/>
      <c r="AW837" s="11"/>
      <c r="AX837" s="8"/>
      <c r="AY837" s="11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11"/>
      <c r="BP837" s="8"/>
      <c r="BQ837" s="11"/>
      <c r="BR837" s="8"/>
      <c r="BS837" s="8"/>
      <c r="BT837" s="8"/>
      <c r="BU837" s="8"/>
      <c r="BV837" s="8"/>
      <c r="BW837" s="8"/>
      <c r="BX837" s="8"/>
    </row>
    <row r="838" spans="4:76" s="1" customFormat="1" x14ac:dyDescent="0.25">
      <c r="D838" s="25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9"/>
      <c r="AF838" s="9"/>
      <c r="AG838" s="9"/>
      <c r="AH838" s="9"/>
      <c r="AI838" s="9"/>
      <c r="AJ838" s="9"/>
      <c r="AO838" s="8"/>
      <c r="AP838" s="8"/>
      <c r="AQ838" s="11"/>
      <c r="AR838" s="8"/>
      <c r="AS838" s="11"/>
      <c r="AT838" s="8"/>
      <c r="AU838" s="8"/>
      <c r="AV838" s="8"/>
      <c r="AW838" s="11"/>
      <c r="AX838" s="8"/>
      <c r="AY838" s="11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11"/>
      <c r="BP838" s="8"/>
      <c r="BQ838" s="11"/>
      <c r="BR838" s="8"/>
      <c r="BS838" s="8"/>
      <c r="BT838" s="8"/>
      <c r="BU838" s="8"/>
      <c r="BV838" s="8"/>
      <c r="BW838" s="8"/>
      <c r="BX838" s="8"/>
    </row>
    <row r="839" spans="4:76" s="1" customFormat="1" x14ac:dyDescent="0.25">
      <c r="D839" s="25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O839" s="8"/>
      <c r="AP839" s="8"/>
      <c r="AQ839" s="11"/>
      <c r="AR839" s="8"/>
      <c r="AS839" s="11"/>
      <c r="AT839" s="8"/>
      <c r="AU839" s="8"/>
      <c r="AV839" s="8"/>
      <c r="AW839" s="11"/>
      <c r="AX839" s="8"/>
      <c r="AY839" s="11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11"/>
      <c r="BP839" s="8"/>
      <c r="BQ839" s="11"/>
      <c r="BR839" s="8"/>
      <c r="BS839" s="8"/>
      <c r="BT839" s="8"/>
      <c r="BU839" s="8"/>
      <c r="BV839" s="8"/>
      <c r="BW839" s="8"/>
      <c r="BX839" s="8"/>
    </row>
    <row r="840" spans="4:76" s="1" customFormat="1" x14ac:dyDescent="0.25">
      <c r="D840" s="25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O840" s="8"/>
      <c r="AP840" s="8"/>
      <c r="AQ840" s="11"/>
      <c r="AR840" s="8"/>
      <c r="AS840" s="11"/>
      <c r="AT840" s="8"/>
      <c r="AU840" s="8"/>
      <c r="AV840" s="8"/>
      <c r="AW840" s="11"/>
      <c r="AX840" s="8"/>
      <c r="AY840" s="11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11"/>
      <c r="BP840" s="8"/>
      <c r="BQ840" s="11"/>
      <c r="BR840" s="8"/>
      <c r="BS840" s="8"/>
      <c r="BT840" s="8"/>
      <c r="BU840" s="8"/>
      <c r="BV840" s="8"/>
      <c r="BW840" s="8"/>
      <c r="BX840" s="8"/>
    </row>
    <row r="841" spans="4:76" s="1" customFormat="1" x14ac:dyDescent="0.25">
      <c r="D841" s="25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9"/>
      <c r="AF841" s="9"/>
      <c r="AG841" s="9"/>
      <c r="AH841" s="9"/>
      <c r="AI841" s="9"/>
      <c r="AJ841" s="9"/>
      <c r="AO841" s="8"/>
      <c r="AP841" s="8"/>
      <c r="AQ841" s="11"/>
      <c r="AR841" s="8"/>
      <c r="AS841" s="11"/>
      <c r="AT841" s="8"/>
      <c r="AU841" s="8"/>
      <c r="AV841" s="8"/>
      <c r="AW841" s="11"/>
      <c r="AX841" s="8"/>
      <c r="AY841" s="11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11"/>
      <c r="BP841" s="8"/>
      <c r="BQ841" s="11"/>
      <c r="BR841" s="8"/>
      <c r="BS841" s="8"/>
      <c r="BT841" s="8"/>
      <c r="BU841" s="8"/>
      <c r="BV841" s="8"/>
      <c r="BW841" s="8"/>
      <c r="BX841" s="8"/>
    </row>
    <row r="842" spans="4:76" s="1" customFormat="1" x14ac:dyDescent="0.25">
      <c r="D842" s="25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9"/>
      <c r="AF842" s="9"/>
      <c r="AG842" s="9"/>
      <c r="AH842" s="9"/>
      <c r="AI842" s="9"/>
      <c r="AJ842" s="9"/>
      <c r="AO842" s="8"/>
      <c r="AP842" s="8"/>
      <c r="AQ842" s="11"/>
      <c r="AR842" s="8"/>
      <c r="AS842" s="11"/>
      <c r="AT842" s="8"/>
      <c r="AU842" s="8"/>
      <c r="AV842" s="8"/>
      <c r="AW842" s="11"/>
      <c r="AX842" s="8"/>
      <c r="AY842" s="11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11"/>
      <c r="BP842" s="8"/>
      <c r="BQ842" s="11"/>
      <c r="BR842" s="8"/>
      <c r="BS842" s="8"/>
      <c r="BT842" s="8"/>
      <c r="BU842" s="8"/>
      <c r="BV842" s="8"/>
      <c r="BW842" s="8"/>
      <c r="BX842" s="8"/>
    </row>
    <row r="843" spans="4:76" s="1" customFormat="1" x14ac:dyDescent="0.25">
      <c r="D843" s="25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9"/>
      <c r="AF843" s="9"/>
      <c r="AG843" s="9"/>
      <c r="AH843" s="9"/>
      <c r="AI843" s="9"/>
      <c r="AJ843" s="9"/>
      <c r="AO843" s="8"/>
      <c r="AP843" s="8"/>
      <c r="AQ843" s="11"/>
      <c r="AR843" s="8"/>
      <c r="AS843" s="11"/>
      <c r="AT843" s="8"/>
      <c r="AU843" s="8"/>
      <c r="AV843" s="8"/>
      <c r="AW843" s="11"/>
      <c r="AX843" s="8"/>
      <c r="AY843" s="11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11"/>
      <c r="BP843" s="8"/>
      <c r="BQ843" s="11"/>
      <c r="BR843" s="8"/>
      <c r="BS843" s="8"/>
      <c r="BT843" s="8"/>
      <c r="BU843" s="8"/>
      <c r="BV843" s="8"/>
      <c r="BW843" s="8"/>
      <c r="BX843" s="8"/>
    </row>
    <row r="844" spans="4:76" s="1" customFormat="1" x14ac:dyDescent="0.25">
      <c r="D844" s="25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O844" s="8"/>
      <c r="AP844" s="8"/>
      <c r="AQ844" s="11"/>
      <c r="AR844" s="8"/>
      <c r="AS844" s="11"/>
      <c r="AT844" s="8"/>
      <c r="AU844" s="8"/>
      <c r="AV844" s="8"/>
      <c r="AW844" s="11"/>
      <c r="AX844" s="8"/>
      <c r="AY844" s="11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11"/>
      <c r="BP844" s="8"/>
      <c r="BQ844" s="11"/>
      <c r="BR844" s="8"/>
      <c r="BS844" s="8"/>
      <c r="BT844" s="8"/>
      <c r="BU844" s="8"/>
      <c r="BV844" s="8"/>
      <c r="BW844" s="8"/>
      <c r="BX844" s="8"/>
    </row>
    <row r="845" spans="4:76" s="1" customFormat="1" x14ac:dyDescent="0.25">
      <c r="D845" s="25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O845" s="8"/>
      <c r="AP845" s="8"/>
      <c r="AQ845" s="11"/>
      <c r="AR845" s="8"/>
      <c r="AS845" s="11"/>
      <c r="AT845" s="8"/>
      <c r="AU845" s="8"/>
      <c r="AV845" s="8"/>
      <c r="AW845" s="11"/>
      <c r="AX845" s="8"/>
      <c r="AY845" s="11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11"/>
      <c r="BP845" s="8"/>
      <c r="BQ845" s="11"/>
      <c r="BR845" s="8"/>
      <c r="BS845" s="8"/>
      <c r="BT845" s="8"/>
      <c r="BU845" s="8"/>
      <c r="BV845" s="8"/>
      <c r="BW845" s="8"/>
      <c r="BX845" s="8"/>
    </row>
    <row r="846" spans="4:76" s="1" customFormat="1" x14ac:dyDescent="0.25">
      <c r="D846" s="25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9"/>
      <c r="AF846" s="9"/>
      <c r="AG846" s="9"/>
      <c r="AH846" s="9"/>
      <c r="AI846" s="9"/>
      <c r="AJ846" s="9"/>
      <c r="AO846" s="8"/>
      <c r="AP846" s="8"/>
      <c r="AQ846" s="11"/>
      <c r="AR846" s="8"/>
      <c r="AS846" s="11"/>
      <c r="AT846" s="8"/>
      <c r="AU846" s="8"/>
      <c r="AV846" s="8"/>
      <c r="AW846" s="11"/>
      <c r="AX846" s="8"/>
      <c r="AY846" s="11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11"/>
      <c r="BP846" s="8"/>
      <c r="BQ846" s="11"/>
      <c r="BR846" s="8"/>
      <c r="BS846" s="8"/>
      <c r="BT846" s="8"/>
      <c r="BU846" s="8"/>
      <c r="BV846" s="8"/>
      <c r="BW846" s="8"/>
      <c r="BX846" s="8"/>
    </row>
    <row r="847" spans="4:76" s="1" customFormat="1" x14ac:dyDescent="0.25">
      <c r="D847" s="25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9"/>
      <c r="AF847" s="9"/>
      <c r="AG847" s="9"/>
      <c r="AH847" s="9"/>
      <c r="AI847" s="9"/>
      <c r="AJ847" s="9"/>
      <c r="AO847" s="8"/>
      <c r="AP847" s="8"/>
      <c r="AQ847" s="11"/>
      <c r="AR847" s="8"/>
      <c r="AS847" s="11"/>
      <c r="AT847" s="8"/>
      <c r="AU847" s="8"/>
      <c r="AV847" s="8"/>
      <c r="AW847" s="11"/>
      <c r="AX847" s="8"/>
      <c r="AY847" s="11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11"/>
      <c r="BP847" s="8"/>
      <c r="BQ847" s="11"/>
      <c r="BR847" s="8"/>
      <c r="BS847" s="8"/>
      <c r="BT847" s="8"/>
      <c r="BU847" s="8"/>
      <c r="BV847" s="8"/>
      <c r="BW847" s="8"/>
      <c r="BX847" s="8"/>
    </row>
    <row r="848" spans="4:76" s="1" customFormat="1" x14ac:dyDescent="0.25">
      <c r="D848" s="25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9"/>
      <c r="AF848" s="9"/>
      <c r="AG848" s="9"/>
      <c r="AH848" s="9"/>
      <c r="AI848" s="9"/>
      <c r="AJ848" s="9"/>
      <c r="AO848" s="8"/>
      <c r="AP848" s="8"/>
      <c r="AQ848" s="11"/>
      <c r="AR848" s="8"/>
      <c r="AS848" s="11"/>
      <c r="AT848" s="8"/>
      <c r="AU848" s="8"/>
      <c r="AV848" s="8"/>
      <c r="AW848" s="11"/>
      <c r="AX848" s="8"/>
      <c r="AY848" s="11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11"/>
      <c r="BP848" s="8"/>
      <c r="BQ848" s="11"/>
      <c r="BR848" s="8"/>
      <c r="BS848" s="8"/>
      <c r="BT848" s="8"/>
      <c r="BU848" s="8"/>
      <c r="BV848" s="8"/>
      <c r="BW848" s="8"/>
      <c r="BX848" s="8"/>
    </row>
    <row r="849" spans="4:76" s="1" customFormat="1" x14ac:dyDescent="0.25">
      <c r="D849" s="25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9"/>
      <c r="AF849" s="9"/>
      <c r="AG849" s="9"/>
      <c r="AH849" s="9"/>
      <c r="AI849" s="9"/>
      <c r="AJ849" s="9"/>
      <c r="AO849" s="8"/>
      <c r="AP849" s="8"/>
      <c r="AQ849" s="11"/>
      <c r="AR849" s="8"/>
      <c r="AS849" s="11"/>
      <c r="AT849" s="8"/>
      <c r="AU849" s="8"/>
      <c r="AV849" s="8"/>
      <c r="AW849" s="11"/>
      <c r="AX849" s="8"/>
      <c r="AY849" s="11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11"/>
      <c r="BP849" s="8"/>
      <c r="BQ849" s="11"/>
      <c r="BR849" s="8"/>
      <c r="BS849" s="8"/>
      <c r="BT849" s="8"/>
      <c r="BU849" s="8"/>
      <c r="BV849" s="8"/>
      <c r="BW849" s="8"/>
      <c r="BX849" s="8"/>
    </row>
    <row r="850" spans="4:76" s="1" customFormat="1" x14ac:dyDescent="0.25">
      <c r="D850" s="25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9"/>
      <c r="AF850" s="9"/>
      <c r="AG850" s="9"/>
      <c r="AH850" s="9"/>
      <c r="AI850" s="9"/>
      <c r="AJ850" s="9"/>
      <c r="AO850" s="8"/>
      <c r="AP850" s="8"/>
      <c r="AQ850" s="11"/>
      <c r="AR850" s="8"/>
      <c r="AS850" s="11"/>
      <c r="AT850" s="8"/>
      <c r="AU850" s="8"/>
      <c r="AV850" s="8"/>
      <c r="AW850" s="11"/>
      <c r="AX850" s="8"/>
      <c r="AY850" s="11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11"/>
      <c r="BP850" s="8"/>
      <c r="BQ850" s="11"/>
      <c r="BR850" s="8"/>
      <c r="BS850" s="8"/>
      <c r="BT850" s="8"/>
      <c r="BU850" s="8"/>
      <c r="BV850" s="8"/>
      <c r="BW850" s="8"/>
      <c r="BX850" s="8"/>
    </row>
    <row r="851" spans="4:76" s="1" customFormat="1" x14ac:dyDescent="0.25">
      <c r="D851" s="25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O851" s="8"/>
      <c r="AP851" s="8"/>
      <c r="AQ851" s="11"/>
      <c r="AR851" s="8"/>
      <c r="AS851" s="11"/>
      <c r="AT851" s="8"/>
      <c r="AU851" s="8"/>
      <c r="AV851" s="8"/>
      <c r="AW851" s="11"/>
      <c r="AX851" s="8"/>
      <c r="AY851" s="11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11"/>
      <c r="BP851" s="8"/>
      <c r="BQ851" s="11"/>
      <c r="BR851" s="8"/>
      <c r="BS851" s="8"/>
      <c r="BT851" s="8"/>
      <c r="BU851" s="8"/>
      <c r="BV851" s="8"/>
      <c r="BW851" s="8"/>
      <c r="BX851" s="8"/>
    </row>
    <row r="852" spans="4:76" s="1" customFormat="1" x14ac:dyDescent="0.25">
      <c r="D852" s="25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9"/>
      <c r="AF852" s="9"/>
      <c r="AG852" s="9"/>
      <c r="AH852" s="9"/>
      <c r="AI852" s="9"/>
      <c r="AJ852" s="9"/>
      <c r="AO852" s="8"/>
      <c r="AP852" s="8"/>
      <c r="AQ852" s="11"/>
      <c r="AR852" s="8"/>
      <c r="AS852" s="11"/>
      <c r="AT852" s="8"/>
      <c r="AU852" s="8"/>
      <c r="AV852" s="8"/>
      <c r="AW852" s="11"/>
      <c r="AX852" s="8"/>
      <c r="AY852" s="11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11"/>
      <c r="BP852" s="8"/>
      <c r="BQ852" s="11"/>
      <c r="BR852" s="8"/>
      <c r="BS852" s="8"/>
      <c r="BT852" s="8"/>
      <c r="BU852" s="8"/>
      <c r="BV852" s="8"/>
      <c r="BW852" s="8"/>
      <c r="BX852" s="8"/>
    </row>
    <row r="853" spans="4:76" s="1" customFormat="1" x14ac:dyDescent="0.25">
      <c r="D853" s="25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9"/>
      <c r="AF853" s="9"/>
      <c r="AG853" s="9"/>
      <c r="AH853" s="9"/>
      <c r="AI853" s="9"/>
      <c r="AJ853" s="9"/>
      <c r="AO853" s="8"/>
      <c r="AP853" s="8"/>
      <c r="AQ853" s="11"/>
      <c r="AR853" s="8"/>
      <c r="AS853" s="11"/>
      <c r="AT853" s="8"/>
      <c r="AU853" s="8"/>
      <c r="AV853" s="8"/>
      <c r="AW853" s="11"/>
      <c r="AX853" s="8"/>
      <c r="AY853" s="11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11"/>
      <c r="BP853" s="8"/>
      <c r="BQ853" s="11"/>
      <c r="BR853" s="8"/>
      <c r="BS853" s="8"/>
      <c r="BT853" s="8"/>
      <c r="BU853" s="8"/>
      <c r="BV853" s="8"/>
      <c r="BW853" s="8"/>
      <c r="BX853" s="8"/>
    </row>
    <row r="854" spans="4:76" s="1" customFormat="1" x14ac:dyDescent="0.25">
      <c r="D854" s="25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9"/>
      <c r="AF854" s="9"/>
      <c r="AG854" s="9"/>
      <c r="AH854" s="9"/>
      <c r="AI854" s="9"/>
      <c r="AJ854" s="9"/>
      <c r="AO854" s="8"/>
      <c r="AP854" s="8"/>
      <c r="AQ854" s="11"/>
      <c r="AR854" s="8"/>
      <c r="AS854" s="11"/>
      <c r="AT854" s="8"/>
      <c r="AU854" s="8"/>
      <c r="AV854" s="8"/>
      <c r="AW854" s="11"/>
      <c r="AX854" s="8"/>
      <c r="AY854" s="11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11"/>
      <c r="BP854" s="8"/>
      <c r="BQ854" s="11"/>
      <c r="BR854" s="8"/>
      <c r="BS854" s="8"/>
      <c r="BT854" s="8"/>
      <c r="BU854" s="8"/>
      <c r="BV854" s="8"/>
      <c r="BW854" s="8"/>
      <c r="BX854" s="8"/>
    </row>
    <row r="855" spans="4:76" s="1" customFormat="1" x14ac:dyDescent="0.25">
      <c r="D855" s="25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O855" s="8"/>
      <c r="AP855" s="8"/>
      <c r="AQ855" s="11"/>
      <c r="AR855" s="8"/>
      <c r="AS855" s="11"/>
      <c r="AT855" s="8"/>
      <c r="AU855" s="8"/>
      <c r="AV855" s="8"/>
      <c r="AW855" s="11"/>
      <c r="AX855" s="8"/>
      <c r="AY855" s="11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11"/>
      <c r="BP855" s="8"/>
      <c r="BQ855" s="11"/>
      <c r="BR855" s="8"/>
      <c r="BS855" s="8"/>
      <c r="BT855" s="8"/>
      <c r="BU855" s="8"/>
      <c r="BV855" s="8"/>
      <c r="BW855" s="8"/>
      <c r="BX855" s="8"/>
    </row>
    <row r="856" spans="4:76" s="1" customFormat="1" x14ac:dyDescent="0.25">
      <c r="D856" s="25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9"/>
      <c r="AF856" s="9"/>
      <c r="AG856" s="9"/>
      <c r="AH856" s="9"/>
      <c r="AI856" s="9"/>
      <c r="AJ856" s="9"/>
      <c r="AO856" s="8"/>
      <c r="AP856" s="8"/>
      <c r="AQ856" s="11"/>
      <c r="AR856" s="8"/>
      <c r="AS856" s="11"/>
      <c r="AT856" s="8"/>
      <c r="AU856" s="8"/>
      <c r="AV856" s="8"/>
      <c r="AW856" s="11"/>
      <c r="AX856" s="8"/>
      <c r="AY856" s="11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11"/>
      <c r="BP856" s="8"/>
      <c r="BQ856" s="11"/>
      <c r="BR856" s="8"/>
      <c r="BS856" s="8"/>
      <c r="BT856" s="8"/>
      <c r="BU856" s="8"/>
      <c r="BV856" s="8"/>
      <c r="BW856" s="8"/>
      <c r="BX856" s="8"/>
    </row>
    <row r="857" spans="4:76" s="1" customFormat="1" x14ac:dyDescent="0.25">
      <c r="D857" s="25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9"/>
      <c r="AF857" s="9"/>
      <c r="AG857" s="9"/>
      <c r="AH857" s="9"/>
      <c r="AI857" s="9"/>
      <c r="AJ857" s="9"/>
      <c r="AO857" s="8"/>
      <c r="AP857" s="8"/>
      <c r="AQ857" s="11"/>
      <c r="AR857" s="8"/>
      <c r="AS857" s="11"/>
      <c r="AT857" s="8"/>
      <c r="AU857" s="8"/>
      <c r="AV857" s="8"/>
      <c r="AW857" s="11"/>
      <c r="AX857" s="8"/>
      <c r="AY857" s="11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11"/>
      <c r="BP857" s="8"/>
      <c r="BQ857" s="11"/>
      <c r="BR857" s="8"/>
      <c r="BS857" s="8"/>
      <c r="BT857" s="8"/>
      <c r="BU857" s="8"/>
      <c r="BV857" s="8"/>
      <c r="BW857" s="8"/>
      <c r="BX857" s="8"/>
    </row>
    <row r="858" spans="4:76" s="1" customFormat="1" x14ac:dyDescent="0.25">
      <c r="D858" s="25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9"/>
      <c r="AF858" s="9"/>
      <c r="AG858" s="9"/>
      <c r="AH858" s="9"/>
      <c r="AI858" s="9"/>
      <c r="AJ858" s="9"/>
      <c r="AO858" s="8"/>
      <c r="AP858" s="8"/>
      <c r="AQ858" s="11"/>
      <c r="AR858" s="8"/>
      <c r="AS858" s="11"/>
      <c r="AT858" s="8"/>
      <c r="AU858" s="8"/>
      <c r="AV858" s="8"/>
      <c r="AW858" s="11"/>
      <c r="AX858" s="8"/>
      <c r="AY858" s="11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11"/>
      <c r="BP858" s="8"/>
      <c r="BQ858" s="11"/>
      <c r="BR858" s="8"/>
      <c r="BS858" s="8"/>
      <c r="BT858" s="8"/>
      <c r="BU858" s="8"/>
      <c r="BV858" s="8"/>
      <c r="BW858" s="8"/>
      <c r="BX858" s="8"/>
    </row>
    <row r="859" spans="4:76" s="1" customFormat="1" x14ac:dyDescent="0.25">
      <c r="D859" s="25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9"/>
      <c r="AF859" s="9"/>
      <c r="AG859" s="9"/>
      <c r="AH859" s="9"/>
      <c r="AI859" s="9"/>
      <c r="AJ859" s="9"/>
      <c r="AO859" s="8"/>
      <c r="AP859" s="8"/>
      <c r="AQ859" s="11"/>
      <c r="AR859" s="8"/>
      <c r="AS859" s="11"/>
      <c r="AT859" s="8"/>
      <c r="AU859" s="8"/>
      <c r="AV859" s="8"/>
      <c r="AW859" s="11"/>
      <c r="AX859" s="8"/>
      <c r="AY859" s="11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11"/>
      <c r="BP859" s="8"/>
      <c r="BQ859" s="11"/>
      <c r="BR859" s="8"/>
      <c r="BS859" s="8"/>
      <c r="BT859" s="8"/>
      <c r="BU859" s="8"/>
      <c r="BV859" s="8"/>
      <c r="BW859" s="8"/>
      <c r="BX859" s="8"/>
    </row>
    <row r="860" spans="4:76" s="1" customFormat="1" x14ac:dyDescent="0.25">
      <c r="D860" s="25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9"/>
      <c r="AF860" s="9"/>
      <c r="AG860" s="9"/>
      <c r="AH860" s="9"/>
      <c r="AI860" s="9"/>
      <c r="AJ860" s="9"/>
      <c r="AO860" s="8"/>
      <c r="AP860" s="8"/>
      <c r="AQ860" s="11"/>
      <c r="AR860" s="8"/>
      <c r="AS860" s="11"/>
      <c r="AT860" s="8"/>
      <c r="AU860" s="8"/>
      <c r="AV860" s="8"/>
      <c r="AW860" s="11"/>
      <c r="AX860" s="8"/>
      <c r="AY860" s="11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11"/>
      <c r="BP860" s="8"/>
      <c r="BQ860" s="11"/>
      <c r="BR860" s="8"/>
      <c r="BS860" s="8"/>
      <c r="BT860" s="8"/>
      <c r="BU860" s="8"/>
      <c r="BV860" s="8"/>
      <c r="BW860" s="8"/>
      <c r="BX860" s="8"/>
    </row>
    <row r="861" spans="4:76" s="1" customFormat="1" x14ac:dyDescent="0.25">
      <c r="D861" s="25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9"/>
      <c r="AF861" s="9"/>
      <c r="AG861" s="9"/>
      <c r="AH861" s="9"/>
      <c r="AI861" s="9"/>
      <c r="AJ861" s="9"/>
      <c r="AO861" s="8"/>
      <c r="AP861" s="8"/>
      <c r="AQ861" s="11"/>
      <c r="AR861" s="8"/>
      <c r="AS861" s="11"/>
      <c r="AT861" s="8"/>
      <c r="AU861" s="8"/>
      <c r="AV861" s="8"/>
      <c r="AW861" s="11"/>
      <c r="AX861" s="8"/>
      <c r="AY861" s="11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11"/>
      <c r="BP861" s="8"/>
      <c r="BQ861" s="11"/>
      <c r="BR861" s="8"/>
      <c r="BS861" s="8"/>
      <c r="BT861" s="8"/>
      <c r="BU861" s="8"/>
      <c r="BV861" s="8"/>
      <c r="BW861" s="8"/>
      <c r="BX861" s="8"/>
    </row>
    <row r="862" spans="4:76" s="1" customFormat="1" x14ac:dyDescent="0.25">
      <c r="D862" s="25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9"/>
      <c r="AF862" s="9"/>
      <c r="AG862" s="9"/>
      <c r="AH862" s="9"/>
      <c r="AI862" s="9"/>
      <c r="AJ862" s="9"/>
      <c r="AO862" s="8"/>
      <c r="AP862" s="8"/>
      <c r="AQ862" s="11"/>
      <c r="AR862" s="8"/>
      <c r="AS862" s="11"/>
      <c r="AT862" s="8"/>
      <c r="AU862" s="8"/>
      <c r="AV862" s="8"/>
      <c r="AW862" s="11"/>
      <c r="AX862" s="8"/>
      <c r="AY862" s="11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11"/>
      <c r="BP862" s="8"/>
      <c r="BQ862" s="11"/>
      <c r="BR862" s="8"/>
      <c r="BS862" s="8"/>
      <c r="BT862" s="8"/>
      <c r="BU862" s="8"/>
      <c r="BV862" s="8"/>
      <c r="BW862" s="8"/>
      <c r="BX862" s="8"/>
    </row>
    <row r="863" spans="4:76" s="1" customFormat="1" x14ac:dyDescent="0.25">
      <c r="D863" s="25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9"/>
      <c r="AF863" s="9"/>
      <c r="AG863" s="9"/>
      <c r="AH863" s="9"/>
      <c r="AI863" s="9"/>
      <c r="AJ863" s="9"/>
      <c r="AO863" s="8"/>
      <c r="AP863" s="8"/>
      <c r="AQ863" s="11"/>
      <c r="AR863" s="8"/>
      <c r="AS863" s="11"/>
      <c r="AT863" s="8"/>
      <c r="AU863" s="8"/>
      <c r="AV863" s="8"/>
      <c r="AW863" s="11"/>
      <c r="AX863" s="8"/>
      <c r="AY863" s="11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11"/>
      <c r="BP863" s="8"/>
      <c r="BQ863" s="11"/>
      <c r="BR863" s="8"/>
      <c r="BS863" s="8"/>
      <c r="BT863" s="8"/>
      <c r="BU863" s="8"/>
      <c r="BV863" s="8"/>
      <c r="BW863" s="8"/>
      <c r="BX863" s="8"/>
    </row>
    <row r="864" spans="4:76" s="1" customFormat="1" x14ac:dyDescent="0.25">
      <c r="D864" s="25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9"/>
      <c r="AF864" s="9"/>
      <c r="AG864" s="9"/>
      <c r="AH864" s="9"/>
      <c r="AI864" s="9"/>
      <c r="AJ864" s="9"/>
      <c r="AO864" s="8"/>
      <c r="AP864" s="8"/>
      <c r="AQ864" s="11"/>
      <c r="AR864" s="8"/>
      <c r="AS864" s="11"/>
      <c r="AT864" s="8"/>
      <c r="AU864" s="8"/>
      <c r="AV864" s="8"/>
      <c r="AW864" s="11"/>
      <c r="AX864" s="8"/>
      <c r="AY864" s="11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11"/>
      <c r="BP864" s="8"/>
      <c r="BQ864" s="11"/>
      <c r="BR864" s="8"/>
      <c r="BS864" s="8"/>
      <c r="BT864" s="8"/>
      <c r="BU864" s="8"/>
      <c r="BV864" s="8"/>
      <c r="BW864" s="8"/>
      <c r="BX864" s="8"/>
    </row>
    <row r="865" spans="4:76" s="1" customFormat="1" x14ac:dyDescent="0.25">
      <c r="D865" s="25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9"/>
      <c r="AF865" s="9"/>
      <c r="AG865" s="9"/>
      <c r="AH865" s="9"/>
      <c r="AI865" s="9"/>
      <c r="AJ865" s="9"/>
      <c r="AO865" s="8"/>
      <c r="AP865" s="8"/>
      <c r="AQ865" s="11"/>
      <c r="AR865" s="8"/>
      <c r="AS865" s="11"/>
      <c r="AT865" s="8"/>
      <c r="AU865" s="8"/>
      <c r="AV865" s="8"/>
      <c r="AW865" s="11"/>
      <c r="AX865" s="8"/>
      <c r="AY865" s="11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11"/>
      <c r="BP865" s="8"/>
      <c r="BQ865" s="11"/>
      <c r="BR865" s="8"/>
      <c r="BS865" s="8"/>
      <c r="BT865" s="8"/>
      <c r="BU865" s="8"/>
      <c r="BV865" s="8"/>
      <c r="BW865" s="8"/>
      <c r="BX865" s="8"/>
    </row>
    <row r="866" spans="4:76" s="1" customFormat="1" x14ac:dyDescent="0.25">
      <c r="D866" s="25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9"/>
      <c r="AF866" s="9"/>
      <c r="AG866" s="9"/>
      <c r="AH866" s="9"/>
      <c r="AI866" s="9"/>
      <c r="AJ866" s="9"/>
      <c r="AO866" s="8"/>
      <c r="AP866" s="8"/>
      <c r="AQ866" s="11"/>
      <c r="AR866" s="8"/>
      <c r="AS866" s="11"/>
      <c r="AT866" s="8"/>
      <c r="AU866" s="8"/>
      <c r="AV866" s="8"/>
      <c r="AW866" s="11"/>
      <c r="AX866" s="8"/>
      <c r="AY866" s="11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11"/>
      <c r="BP866" s="8"/>
      <c r="BQ866" s="11"/>
      <c r="BR866" s="8"/>
      <c r="BS866" s="8"/>
      <c r="BT866" s="8"/>
      <c r="BU866" s="8"/>
      <c r="BV866" s="8"/>
      <c r="BW866" s="8"/>
      <c r="BX866" s="8"/>
    </row>
    <row r="867" spans="4:76" s="1" customFormat="1" x14ac:dyDescent="0.25">
      <c r="D867" s="25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O867" s="8"/>
      <c r="AP867" s="8"/>
      <c r="AQ867" s="11"/>
      <c r="AR867" s="8"/>
      <c r="AS867" s="11"/>
      <c r="AT867" s="8"/>
      <c r="AU867" s="8"/>
      <c r="AV867" s="8"/>
      <c r="AW867" s="11"/>
      <c r="AX867" s="8"/>
      <c r="AY867" s="11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11"/>
      <c r="BP867" s="8"/>
      <c r="BQ867" s="11"/>
      <c r="BR867" s="8"/>
      <c r="BS867" s="8"/>
      <c r="BT867" s="8"/>
      <c r="BU867" s="8"/>
      <c r="BV867" s="8"/>
      <c r="BW867" s="8"/>
      <c r="BX867" s="8"/>
    </row>
    <row r="868" spans="4:76" s="1" customFormat="1" x14ac:dyDescent="0.25">
      <c r="D868" s="25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9"/>
      <c r="AF868" s="9"/>
      <c r="AG868" s="9"/>
      <c r="AH868" s="9"/>
      <c r="AI868" s="9"/>
      <c r="AJ868" s="9"/>
      <c r="AO868" s="8"/>
      <c r="AP868" s="8"/>
      <c r="AQ868" s="11"/>
      <c r="AR868" s="8"/>
      <c r="AS868" s="11"/>
      <c r="AT868" s="8"/>
      <c r="AU868" s="8"/>
      <c r="AV868" s="8"/>
      <c r="AW868" s="11"/>
      <c r="AX868" s="8"/>
      <c r="AY868" s="11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11"/>
      <c r="BP868" s="8"/>
      <c r="BQ868" s="11"/>
      <c r="BR868" s="8"/>
      <c r="BS868" s="8"/>
      <c r="BT868" s="8"/>
      <c r="BU868" s="8"/>
      <c r="BV868" s="8"/>
      <c r="BW868" s="8"/>
      <c r="BX868" s="8"/>
    </row>
    <row r="869" spans="4:76" s="1" customFormat="1" x14ac:dyDescent="0.25">
      <c r="D869" s="25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9"/>
      <c r="AF869" s="9"/>
      <c r="AG869" s="9"/>
      <c r="AH869" s="9"/>
      <c r="AI869" s="9"/>
      <c r="AJ869" s="9"/>
      <c r="AO869" s="8"/>
      <c r="AP869" s="8"/>
      <c r="AQ869" s="11"/>
      <c r="AR869" s="8"/>
      <c r="AS869" s="11"/>
      <c r="AT869" s="8"/>
      <c r="AU869" s="8"/>
      <c r="AV869" s="8"/>
      <c r="AW869" s="11"/>
      <c r="AX869" s="8"/>
      <c r="AY869" s="11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11"/>
      <c r="BP869" s="8"/>
      <c r="BQ869" s="11"/>
      <c r="BR869" s="8"/>
      <c r="BS869" s="8"/>
      <c r="BT869" s="8"/>
      <c r="BU869" s="8"/>
      <c r="BV869" s="8"/>
      <c r="BW869" s="8"/>
      <c r="BX869" s="8"/>
    </row>
    <row r="870" spans="4:76" s="1" customFormat="1" x14ac:dyDescent="0.25">
      <c r="D870" s="25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O870" s="8"/>
      <c r="AP870" s="8"/>
      <c r="AQ870" s="11"/>
      <c r="AR870" s="8"/>
      <c r="AS870" s="11"/>
      <c r="AT870" s="8"/>
      <c r="AU870" s="8"/>
      <c r="AV870" s="8"/>
      <c r="AW870" s="11"/>
      <c r="AX870" s="8"/>
      <c r="AY870" s="11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11"/>
      <c r="BP870" s="8"/>
      <c r="BQ870" s="11"/>
      <c r="BR870" s="8"/>
      <c r="BS870" s="8"/>
      <c r="BT870" s="8"/>
      <c r="BU870" s="8"/>
      <c r="BV870" s="8"/>
      <c r="BW870" s="8"/>
      <c r="BX870" s="8"/>
    </row>
    <row r="871" spans="4:76" s="1" customFormat="1" x14ac:dyDescent="0.25">
      <c r="D871" s="25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9"/>
      <c r="AF871" s="9"/>
      <c r="AG871" s="9"/>
      <c r="AH871" s="9"/>
      <c r="AI871" s="9"/>
      <c r="AJ871" s="9"/>
      <c r="AO871" s="8"/>
      <c r="AP871" s="8"/>
      <c r="AQ871" s="11"/>
      <c r="AR871" s="8"/>
      <c r="AS871" s="11"/>
      <c r="AT871" s="8"/>
      <c r="AU871" s="8"/>
      <c r="AV871" s="8"/>
      <c r="AW871" s="11"/>
      <c r="AX871" s="8"/>
      <c r="AY871" s="11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11"/>
      <c r="BP871" s="8"/>
      <c r="BQ871" s="11"/>
      <c r="BR871" s="8"/>
      <c r="BS871" s="8"/>
      <c r="BT871" s="8"/>
      <c r="BU871" s="8"/>
      <c r="BV871" s="8"/>
      <c r="BW871" s="8"/>
      <c r="BX871" s="8"/>
    </row>
    <row r="872" spans="4:76" s="1" customFormat="1" x14ac:dyDescent="0.25">
      <c r="D872" s="25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9"/>
      <c r="AF872" s="9"/>
      <c r="AG872" s="9"/>
      <c r="AH872" s="9"/>
      <c r="AI872" s="9"/>
      <c r="AJ872" s="9"/>
      <c r="AO872" s="8"/>
      <c r="AP872" s="8"/>
      <c r="AQ872" s="11"/>
      <c r="AR872" s="8"/>
      <c r="AS872" s="11"/>
      <c r="AT872" s="8"/>
      <c r="AU872" s="8"/>
      <c r="AV872" s="8"/>
      <c r="AW872" s="11"/>
      <c r="AX872" s="8"/>
      <c r="AY872" s="11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11"/>
      <c r="BP872" s="8"/>
      <c r="BQ872" s="11"/>
      <c r="BR872" s="8"/>
      <c r="BS872" s="8"/>
      <c r="BT872" s="8"/>
      <c r="BU872" s="8"/>
      <c r="BV872" s="8"/>
      <c r="BW872" s="8"/>
      <c r="BX872" s="8"/>
    </row>
    <row r="873" spans="4:76" s="1" customFormat="1" x14ac:dyDescent="0.25">
      <c r="D873" s="25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O873" s="8"/>
      <c r="AP873" s="8"/>
      <c r="AQ873" s="11"/>
      <c r="AR873" s="8"/>
      <c r="AS873" s="11"/>
      <c r="AT873" s="8"/>
      <c r="AU873" s="8"/>
      <c r="AV873" s="8"/>
      <c r="AW873" s="11"/>
      <c r="AX873" s="8"/>
      <c r="AY873" s="11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11"/>
      <c r="BP873" s="8"/>
      <c r="BQ873" s="11"/>
      <c r="BR873" s="8"/>
      <c r="BS873" s="8"/>
      <c r="BT873" s="8"/>
      <c r="BU873" s="8"/>
      <c r="BV873" s="8"/>
      <c r="BW873" s="8"/>
      <c r="BX873" s="8"/>
    </row>
    <row r="874" spans="4:76" s="1" customFormat="1" x14ac:dyDescent="0.25">
      <c r="D874" s="25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9"/>
      <c r="AF874" s="9"/>
      <c r="AG874" s="9"/>
      <c r="AH874" s="9"/>
      <c r="AI874" s="9"/>
      <c r="AJ874" s="9"/>
      <c r="AO874" s="8"/>
      <c r="AP874" s="8"/>
      <c r="AQ874" s="11"/>
      <c r="AR874" s="8"/>
      <c r="AS874" s="11"/>
      <c r="AT874" s="8"/>
      <c r="AU874" s="8"/>
      <c r="AV874" s="8"/>
      <c r="AW874" s="11"/>
      <c r="AX874" s="8"/>
      <c r="AY874" s="11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11"/>
      <c r="BP874" s="8"/>
      <c r="BQ874" s="11"/>
      <c r="BR874" s="8"/>
      <c r="BS874" s="8"/>
      <c r="BT874" s="8"/>
      <c r="BU874" s="8"/>
      <c r="BV874" s="8"/>
      <c r="BW874" s="8"/>
      <c r="BX874" s="8"/>
    </row>
    <row r="875" spans="4:76" s="1" customFormat="1" x14ac:dyDescent="0.25">
      <c r="D875" s="25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9"/>
      <c r="AF875" s="9"/>
      <c r="AG875" s="9"/>
      <c r="AH875" s="9"/>
      <c r="AI875" s="9"/>
      <c r="AJ875" s="9"/>
      <c r="AO875" s="8"/>
      <c r="AP875" s="8"/>
      <c r="AQ875" s="11"/>
      <c r="AR875" s="8"/>
      <c r="AS875" s="11"/>
      <c r="AT875" s="8"/>
      <c r="AU875" s="8"/>
      <c r="AV875" s="8"/>
      <c r="AW875" s="11"/>
      <c r="AX875" s="8"/>
      <c r="AY875" s="11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11"/>
      <c r="BP875" s="8"/>
      <c r="BQ875" s="11"/>
      <c r="BR875" s="8"/>
      <c r="BS875" s="8"/>
      <c r="BT875" s="8"/>
      <c r="BU875" s="8"/>
      <c r="BV875" s="8"/>
      <c r="BW875" s="8"/>
      <c r="BX875" s="8"/>
    </row>
    <row r="876" spans="4:76" s="1" customFormat="1" x14ac:dyDescent="0.25">
      <c r="D876" s="25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9"/>
      <c r="AF876" s="9"/>
      <c r="AG876" s="9"/>
      <c r="AH876" s="9"/>
      <c r="AI876" s="9"/>
      <c r="AJ876" s="9"/>
      <c r="AO876" s="8"/>
      <c r="AP876" s="8"/>
      <c r="AQ876" s="11"/>
      <c r="AR876" s="8"/>
      <c r="AS876" s="11"/>
      <c r="AT876" s="8"/>
      <c r="AU876" s="8"/>
      <c r="AV876" s="8"/>
      <c r="AW876" s="11"/>
      <c r="AX876" s="8"/>
      <c r="AY876" s="11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11"/>
      <c r="BP876" s="8"/>
      <c r="BQ876" s="11"/>
      <c r="BR876" s="8"/>
      <c r="BS876" s="8"/>
      <c r="BT876" s="8"/>
      <c r="BU876" s="8"/>
      <c r="BV876" s="8"/>
      <c r="BW876" s="8"/>
      <c r="BX876" s="8"/>
    </row>
    <row r="877" spans="4:76" s="1" customFormat="1" x14ac:dyDescent="0.25">
      <c r="D877" s="25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9"/>
      <c r="AF877" s="9"/>
      <c r="AG877" s="9"/>
      <c r="AH877" s="9"/>
      <c r="AI877" s="9"/>
      <c r="AJ877" s="9"/>
      <c r="AO877" s="8"/>
      <c r="AP877" s="8"/>
      <c r="AQ877" s="11"/>
      <c r="AR877" s="8"/>
      <c r="AS877" s="11"/>
      <c r="AT877" s="8"/>
      <c r="AU877" s="8"/>
      <c r="AV877" s="8"/>
      <c r="AW877" s="11"/>
      <c r="AX877" s="8"/>
      <c r="AY877" s="11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11"/>
      <c r="BP877" s="8"/>
      <c r="BQ877" s="11"/>
      <c r="BR877" s="8"/>
      <c r="BS877" s="8"/>
      <c r="BT877" s="8"/>
      <c r="BU877" s="8"/>
      <c r="BV877" s="8"/>
      <c r="BW877" s="8"/>
      <c r="BX877" s="8"/>
    </row>
    <row r="878" spans="4:76" s="1" customFormat="1" x14ac:dyDescent="0.25">
      <c r="D878" s="25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9"/>
      <c r="AF878" s="9"/>
      <c r="AG878" s="9"/>
      <c r="AH878" s="9"/>
      <c r="AI878" s="9"/>
      <c r="AJ878" s="9"/>
      <c r="AO878" s="8"/>
      <c r="AP878" s="8"/>
      <c r="AQ878" s="11"/>
      <c r="AR878" s="8"/>
      <c r="AS878" s="11"/>
      <c r="AT878" s="8"/>
      <c r="AU878" s="8"/>
      <c r="AV878" s="8"/>
      <c r="AW878" s="11"/>
      <c r="AX878" s="8"/>
      <c r="AY878" s="11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11"/>
      <c r="BP878" s="8"/>
      <c r="BQ878" s="11"/>
      <c r="BR878" s="8"/>
      <c r="BS878" s="8"/>
      <c r="BT878" s="8"/>
      <c r="BU878" s="8"/>
      <c r="BV878" s="8"/>
      <c r="BW878" s="8"/>
      <c r="BX878" s="8"/>
    </row>
    <row r="879" spans="4:76" s="1" customFormat="1" x14ac:dyDescent="0.25">
      <c r="D879" s="25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9"/>
      <c r="AF879" s="9"/>
      <c r="AG879" s="9"/>
      <c r="AH879" s="9"/>
      <c r="AI879" s="9"/>
      <c r="AJ879" s="9"/>
      <c r="AO879" s="8"/>
      <c r="AP879" s="8"/>
      <c r="AQ879" s="11"/>
      <c r="AR879" s="8"/>
      <c r="AS879" s="11"/>
      <c r="AT879" s="8"/>
      <c r="AU879" s="8"/>
      <c r="AV879" s="8"/>
      <c r="AW879" s="11"/>
      <c r="AX879" s="8"/>
      <c r="AY879" s="11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11"/>
      <c r="BP879" s="8"/>
      <c r="BQ879" s="11"/>
      <c r="BR879" s="8"/>
      <c r="BS879" s="8"/>
      <c r="BT879" s="8"/>
      <c r="BU879" s="8"/>
      <c r="BV879" s="8"/>
      <c r="BW879" s="8"/>
      <c r="BX879" s="8"/>
    </row>
    <row r="880" spans="4:76" s="1" customFormat="1" x14ac:dyDescent="0.25">
      <c r="D880" s="25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9"/>
      <c r="AF880" s="9"/>
      <c r="AG880" s="9"/>
      <c r="AH880" s="9"/>
      <c r="AI880" s="9"/>
      <c r="AJ880" s="9"/>
      <c r="AO880" s="8"/>
      <c r="AP880" s="8"/>
      <c r="AQ880" s="11"/>
      <c r="AR880" s="8"/>
      <c r="AS880" s="11"/>
      <c r="AT880" s="8"/>
      <c r="AU880" s="8"/>
      <c r="AV880" s="8"/>
      <c r="AW880" s="11"/>
      <c r="AX880" s="8"/>
      <c r="AY880" s="11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11"/>
      <c r="BP880" s="8"/>
      <c r="BQ880" s="11"/>
      <c r="BR880" s="8"/>
      <c r="BS880" s="8"/>
      <c r="BT880" s="8"/>
      <c r="BU880" s="8"/>
      <c r="BV880" s="8"/>
      <c r="BW880" s="8"/>
      <c r="BX880" s="8"/>
    </row>
    <row r="881" spans="4:76" s="1" customFormat="1" x14ac:dyDescent="0.25">
      <c r="D881" s="25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O881" s="8"/>
      <c r="AP881" s="8"/>
      <c r="AQ881" s="11"/>
      <c r="AR881" s="8"/>
      <c r="AS881" s="11"/>
      <c r="AT881" s="8"/>
      <c r="AU881" s="8"/>
      <c r="AV881" s="8"/>
      <c r="AW881" s="11"/>
      <c r="AX881" s="8"/>
      <c r="AY881" s="11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11"/>
      <c r="BP881" s="8"/>
      <c r="BQ881" s="11"/>
      <c r="BR881" s="8"/>
      <c r="BS881" s="8"/>
      <c r="BT881" s="8"/>
      <c r="BU881" s="8"/>
      <c r="BV881" s="8"/>
      <c r="BW881" s="8"/>
      <c r="BX881" s="8"/>
    </row>
    <row r="882" spans="4:76" s="1" customFormat="1" x14ac:dyDescent="0.25">
      <c r="D882" s="25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O882" s="8"/>
      <c r="AP882" s="8"/>
      <c r="AQ882" s="11"/>
      <c r="AR882" s="8"/>
      <c r="AS882" s="11"/>
      <c r="AT882" s="8"/>
      <c r="AU882" s="8"/>
      <c r="AV882" s="8"/>
      <c r="AW882" s="11"/>
      <c r="AX882" s="8"/>
      <c r="AY882" s="11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11"/>
      <c r="BP882" s="8"/>
      <c r="BQ882" s="11"/>
      <c r="BR882" s="8"/>
      <c r="BS882" s="8"/>
      <c r="BT882" s="8"/>
      <c r="BU882" s="8"/>
      <c r="BV882" s="8"/>
      <c r="BW882" s="8"/>
      <c r="BX882" s="8"/>
    </row>
    <row r="883" spans="4:76" s="1" customFormat="1" x14ac:dyDescent="0.25">
      <c r="D883" s="25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9"/>
      <c r="AF883" s="9"/>
      <c r="AG883" s="9"/>
      <c r="AH883" s="9"/>
      <c r="AI883" s="9"/>
      <c r="AJ883" s="9"/>
      <c r="AO883" s="8"/>
      <c r="AP883" s="8"/>
      <c r="AQ883" s="11"/>
      <c r="AR883" s="8"/>
      <c r="AS883" s="11"/>
      <c r="AT883" s="8"/>
      <c r="AU883" s="8"/>
      <c r="AV883" s="8"/>
      <c r="AW883" s="11"/>
      <c r="AX883" s="8"/>
      <c r="AY883" s="11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11"/>
      <c r="BP883" s="8"/>
      <c r="BQ883" s="11"/>
      <c r="BR883" s="8"/>
      <c r="BS883" s="8"/>
      <c r="BT883" s="8"/>
      <c r="BU883" s="8"/>
      <c r="BV883" s="8"/>
      <c r="BW883" s="8"/>
      <c r="BX883" s="8"/>
    </row>
    <row r="884" spans="4:76" s="1" customFormat="1" x14ac:dyDescent="0.25">
      <c r="D884" s="25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9"/>
      <c r="AF884" s="9"/>
      <c r="AG884" s="9"/>
      <c r="AH884" s="9"/>
      <c r="AI884" s="9"/>
      <c r="AJ884" s="9"/>
      <c r="AO884" s="8"/>
      <c r="AP884" s="8"/>
      <c r="AQ884" s="11"/>
      <c r="AR884" s="8"/>
      <c r="AS884" s="11"/>
      <c r="AT884" s="8"/>
      <c r="AU884" s="8"/>
      <c r="AV884" s="8"/>
      <c r="AW884" s="11"/>
      <c r="AX884" s="8"/>
      <c r="AY884" s="11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11"/>
      <c r="BP884" s="8"/>
      <c r="BQ884" s="11"/>
      <c r="BR884" s="8"/>
      <c r="BS884" s="8"/>
      <c r="BT884" s="8"/>
      <c r="BU884" s="8"/>
      <c r="BV884" s="8"/>
      <c r="BW884" s="8"/>
      <c r="BX884" s="8"/>
    </row>
    <row r="885" spans="4:76" s="1" customFormat="1" x14ac:dyDescent="0.25">
      <c r="D885" s="25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O885" s="8"/>
      <c r="AP885" s="8"/>
      <c r="AQ885" s="11"/>
      <c r="AR885" s="8"/>
      <c r="AS885" s="11"/>
      <c r="AT885" s="8"/>
      <c r="AU885" s="8"/>
      <c r="AV885" s="8"/>
      <c r="AW885" s="11"/>
      <c r="AX885" s="8"/>
      <c r="AY885" s="11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11"/>
      <c r="BP885" s="8"/>
      <c r="BQ885" s="11"/>
      <c r="BR885" s="8"/>
      <c r="BS885" s="8"/>
      <c r="BT885" s="8"/>
      <c r="BU885" s="8"/>
      <c r="BV885" s="8"/>
      <c r="BW885" s="8"/>
      <c r="BX885" s="8"/>
    </row>
    <row r="886" spans="4:76" s="1" customFormat="1" x14ac:dyDescent="0.25">
      <c r="D886" s="25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9"/>
      <c r="AF886" s="9"/>
      <c r="AG886" s="9"/>
      <c r="AH886" s="9"/>
      <c r="AI886" s="9"/>
      <c r="AJ886" s="9"/>
      <c r="AO886" s="8"/>
      <c r="AP886" s="8"/>
      <c r="AQ886" s="11"/>
      <c r="AR886" s="8"/>
      <c r="AS886" s="11"/>
      <c r="AT886" s="8"/>
      <c r="AU886" s="8"/>
      <c r="AV886" s="8"/>
      <c r="AW886" s="11"/>
      <c r="AX886" s="8"/>
      <c r="AY886" s="11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11"/>
      <c r="BP886" s="8"/>
      <c r="BQ886" s="11"/>
      <c r="BR886" s="8"/>
      <c r="BS886" s="8"/>
      <c r="BT886" s="8"/>
      <c r="BU886" s="8"/>
      <c r="BV886" s="8"/>
      <c r="BW886" s="8"/>
      <c r="BX886" s="8"/>
    </row>
    <row r="887" spans="4:76" s="1" customFormat="1" x14ac:dyDescent="0.25">
      <c r="D887" s="25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9"/>
      <c r="AF887" s="9"/>
      <c r="AG887" s="9"/>
      <c r="AH887" s="9"/>
      <c r="AI887" s="9"/>
      <c r="AJ887" s="9"/>
      <c r="AO887" s="8"/>
      <c r="AP887" s="8"/>
      <c r="AQ887" s="11"/>
      <c r="AR887" s="8"/>
      <c r="AS887" s="11"/>
      <c r="AT887" s="8"/>
      <c r="AU887" s="8"/>
      <c r="AV887" s="8"/>
      <c r="AW887" s="11"/>
      <c r="AX887" s="8"/>
      <c r="AY887" s="11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11"/>
      <c r="BP887" s="8"/>
      <c r="BQ887" s="11"/>
      <c r="BR887" s="8"/>
      <c r="BS887" s="8"/>
      <c r="BT887" s="8"/>
      <c r="BU887" s="8"/>
      <c r="BV887" s="8"/>
      <c r="BW887" s="8"/>
      <c r="BX887" s="8"/>
    </row>
    <row r="888" spans="4:76" s="1" customFormat="1" x14ac:dyDescent="0.25">
      <c r="D888" s="25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9"/>
      <c r="AF888" s="9"/>
      <c r="AG888" s="9"/>
      <c r="AH888" s="9"/>
      <c r="AI888" s="9"/>
      <c r="AJ888" s="9"/>
      <c r="AO888" s="8"/>
      <c r="AP888" s="8"/>
      <c r="AQ888" s="11"/>
      <c r="AR888" s="8"/>
      <c r="AS888" s="11"/>
      <c r="AT888" s="8"/>
      <c r="AU888" s="8"/>
      <c r="AV888" s="8"/>
      <c r="AW888" s="11"/>
      <c r="AX888" s="8"/>
      <c r="AY888" s="11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11"/>
      <c r="BP888" s="8"/>
      <c r="BQ888" s="11"/>
      <c r="BR888" s="8"/>
      <c r="BS888" s="8"/>
      <c r="BT888" s="8"/>
      <c r="BU888" s="8"/>
      <c r="BV888" s="8"/>
      <c r="BW888" s="8"/>
      <c r="BX888" s="8"/>
    </row>
    <row r="889" spans="4:76" s="1" customFormat="1" x14ac:dyDescent="0.25">
      <c r="D889" s="25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9"/>
      <c r="AF889" s="9"/>
      <c r="AG889" s="9"/>
      <c r="AH889" s="9"/>
      <c r="AI889" s="9"/>
      <c r="AJ889" s="9"/>
      <c r="AO889" s="8"/>
      <c r="AP889" s="8"/>
      <c r="AQ889" s="11"/>
      <c r="AR889" s="8"/>
      <c r="AS889" s="11"/>
      <c r="AT889" s="8"/>
      <c r="AU889" s="8"/>
      <c r="AV889" s="8"/>
      <c r="AW889" s="11"/>
      <c r="AX889" s="8"/>
      <c r="AY889" s="11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11"/>
      <c r="BP889" s="8"/>
      <c r="BQ889" s="11"/>
      <c r="BR889" s="8"/>
      <c r="BS889" s="8"/>
      <c r="BT889" s="8"/>
      <c r="BU889" s="8"/>
      <c r="BV889" s="8"/>
      <c r="BW889" s="8"/>
      <c r="BX889" s="8"/>
    </row>
    <row r="890" spans="4:76" s="1" customFormat="1" x14ac:dyDescent="0.25">
      <c r="D890" s="25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9"/>
      <c r="AF890" s="9"/>
      <c r="AG890" s="9"/>
      <c r="AH890" s="9"/>
      <c r="AI890" s="9"/>
      <c r="AJ890" s="9"/>
      <c r="AO890" s="8"/>
      <c r="AP890" s="8"/>
      <c r="AQ890" s="11"/>
      <c r="AR890" s="8"/>
      <c r="AS890" s="11"/>
      <c r="AT890" s="8"/>
      <c r="AU890" s="8"/>
      <c r="AV890" s="8"/>
      <c r="AW890" s="11"/>
      <c r="AX890" s="8"/>
      <c r="AY890" s="11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11"/>
      <c r="BP890" s="8"/>
      <c r="BQ890" s="11"/>
      <c r="BR890" s="8"/>
      <c r="BS890" s="8"/>
      <c r="BT890" s="8"/>
      <c r="BU890" s="8"/>
      <c r="BV890" s="8"/>
      <c r="BW890" s="8"/>
      <c r="BX890" s="8"/>
    </row>
    <row r="891" spans="4:76" s="1" customFormat="1" x14ac:dyDescent="0.25">
      <c r="D891" s="25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9"/>
      <c r="AF891" s="9"/>
      <c r="AG891" s="9"/>
      <c r="AH891" s="9"/>
      <c r="AI891" s="9"/>
      <c r="AJ891" s="9"/>
      <c r="AO891" s="8"/>
      <c r="AP891" s="8"/>
      <c r="AQ891" s="11"/>
      <c r="AR891" s="8"/>
      <c r="AS891" s="11"/>
      <c r="AT891" s="8"/>
      <c r="AU891" s="8"/>
      <c r="AV891" s="8"/>
      <c r="AW891" s="11"/>
      <c r="AX891" s="8"/>
      <c r="AY891" s="11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11"/>
      <c r="BP891" s="8"/>
      <c r="BQ891" s="11"/>
      <c r="BR891" s="8"/>
      <c r="BS891" s="8"/>
      <c r="BT891" s="8"/>
      <c r="BU891" s="8"/>
      <c r="BV891" s="8"/>
      <c r="BW891" s="8"/>
      <c r="BX891" s="8"/>
    </row>
    <row r="892" spans="4:76" s="1" customFormat="1" x14ac:dyDescent="0.25">
      <c r="D892" s="25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9"/>
      <c r="AF892" s="9"/>
      <c r="AG892" s="9"/>
      <c r="AH892" s="9"/>
      <c r="AI892" s="9"/>
      <c r="AJ892" s="9"/>
      <c r="AO892" s="8"/>
      <c r="AP892" s="8"/>
      <c r="AQ892" s="11"/>
      <c r="AR892" s="8"/>
      <c r="AS892" s="11"/>
      <c r="AT892" s="8"/>
      <c r="AU892" s="8"/>
      <c r="AV892" s="8"/>
      <c r="AW892" s="11"/>
      <c r="AX892" s="8"/>
      <c r="AY892" s="11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11"/>
      <c r="BP892" s="8"/>
      <c r="BQ892" s="11"/>
      <c r="BR892" s="8"/>
      <c r="BS892" s="8"/>
      <c r="BT892" s="8"/>
      <c r="BU892" s="8"/>
      <c r="BV892" s="8"/>
      <c r="BW892" s="8"/>
      <c r="BX892" s="8"/>
    </row>
    <row r="893" spans="4:76" s="1" customFormat="1" x14ac:dyDescent="0.25">
      <c r="D893" s="25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O893" s="8"/>
      <c r="AP893" s="8"/>
      <c r="AQ893" s="11"/>
      <c r="AR893" s="8"/>
      <c r="AS893" s="11"/>
      <c r="AT893" s="8"/>
      <c r="AU893" s="8"/>
      <c r="AV893" s="8"/>
      <c r="AW893" s="11"/>
      <c r="AX893" s="8"/>
      <c r="AY893" s="11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11"/>
      <c r="BP893" s="8"/>
      <c r="BQ893" s="11"/>
      <c r="BR893" s="8"/>
      <c r="BS893" s="8"/>
      <c r="BT893" s="8"/>
      <c r="BU893" s="8"/>
      <c r="BV893" s="8"/>
      <c r="BW893" s="8"/>
      <c r="BX893" s="8"/>
    </row>
    <row r="894" spans="4:76" s="1" customFormat="1" x14ac:dyDescent="0.25">
      <c r="D894" s="25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9"/>
      <c r="AF894" s="9"/>
      <c r="AG894" s="9"/>
      <c r="AH894" s="9"/>
      <c r="AI894" s="9"/>
      <c r="AJ894" s="9"/>
      <c r="AO894" s="8"/>
      <c r="AP894" s="8"/>
      <c r="AQ894" s="11"/>
      <c r="AR894" s="8"/>
      <c r="AS894" s="11"/>
      <c r="AT894" s="8"/>
      <c r="AU894" s="8"/>
      <c r="AV894" s="8"/>
      <c r="AW894" s="11"/>
      <c r="AX894" s="8"/>
      <c r="AY894" s="11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11"/>
      <c r="BP894" s="8"/>
      <c r="BQ894" s="11"/>
      <c r="BR894" s="8"/>
      <c r="BS894" s="8"/>
      <c r="BT894" s="8"/>
      <c r="BU894" s="8"/>
      <c r="BV894" s="8"/>
      <c r="BW894" s="8"/>
      <c r="BX894" s="8"/>
    </row>
    <row r="895" spans="4:76" s="1" customFormat="1" x14ac:dyDescent="0.25">
      <c r="D895" s="25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O895" s="8"/>
      <c r="AP895" s="8"/>
      <c r="AQ895" s="11"/>
      <c r="AR895" s="8"/>
      <c r="AS895" s="11"/>
      <c r="AT895" s="8"/>
      <c r="AU895" s="8"/>
      <c r="AV895" s="8"/>
      <c r="AW895" s="11"/>
      <c r="AX895" s="8"/>
      <c r="AY895" s="11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11"/>
      <c r="BP895" s="8"/>
      <c r="BQ895" s="11"/>
      <c r="BR895" s="8"/>
      <c r="BS895" s="8"/>
      <c r="BT895" s="8"/>
      <c r="BU895" s="8"/>
      <c r="BV895" s="8"/>
      <c r="BW895" s="8"/>
      <c r="BX895" s="8"/>
    </row>
    <row r="896" spans="4:76" s="1" customFormat="1" x14ac:dyDescent="0.25">
      <c r="D896" s="25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9"/>
      <c r="AF896" s="9"/>
      <c r="AG896" s="9"/>
      <c r="AH896" s="9"/>
      <c r="AI896" s="9"/>
      <c r="AJ896" s="9"/>
      <c r="AO896" s="8"/>
      <c r="AP896" s="8"/>
      <c r="AQ896" s="11"/>
      <c r="AR896" s="8"/>
      <c r="AS896" s="11"/>
      <c r="AT896" s="8"/>
      <c r="AU896" s="8"/>
      <c r="AV896" s="8"/>
      <c r="AW896" s="11"/>
      <c r="AX896" s="8"/>
      <c r="AY896" s="11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11"/>
      <c r="BP896" s="8"/>
      <c r="BQ896" s="11"/>
      <c r="BR896" s="8"/>
      <c r="BS896" s="8"/>
      <c r="BT896" s="8"/>
      <c r="BU896" s="8"/>
      <c r="BV896" s="8"/>
      <c r="BW896" s="8"/>
      <c r="BX896" s="8"/>
    </row>
    <row r="897" spans="4:76" s="1" customFormat="1" x14ac:dyDescent="0.25">
      <c r="D897" s="25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9"/>
      <c r="AF897" s="9"/>
      <c r="AG897" s="9"/>
      <c r="AH897" s="9"/>
      <c r="AI897" s="9"/>
      <c r="AJ897" s="9"/>
      <c r="AO897" s="8"/>
      <c r="AP897" s="8"/>
      <c r="AQ897" s="11"/>
      <c r="AR897" s="8"/>
      <c r="AS897" s="11"/>
      <c r="AT897" s="8"/>
      <c r="AU897" s="8"/>
      <c r="AV897" s="8"/>
      <c r="AW897" s="11"/>
      <c r="AX897" s="8"/>
      <c r="AY897" s="11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11"/>
      <c r="BP897" s="8"/>
      <c r="BQ897" s="11"/>
      <c r="BR897" s="8"/>
      <c r="BS897" s="8"/>
      <c r="BT897" s="8"/>
      <c r="BU897" s="8"/>
      <c r="BV897" s="8"/>
      <c r="BW897" s="8"/>
      <c r="BX897" s="8"/>
    </row>
    <row r="898" spans="4:76" s="1" customFormat="1" x14ac:dyDescent="0.25">
      <c r="D898" s="25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9"/>
      <c r="AF898" s="9"/>
      <c r="AG898" s="9"/>
      <c r="AH898" s="9"/>
      <c r="AI898" s="9"/>
      <c r="AJ898" s="9"/>
      <c r="AO898" s="8"/>
      <c r="AP898" s="8"/>
      <c r="AQ898" s="11"/>
      <c r="AR898" s="8"/>
      <c r="AS898" s="11"/>
      <c r="AT898" s="8"/>
      <c r="AU898" s="8"/>
      <c r="AV898" s="8"/>
      <c r="AW898" s="11"/>
      <c r="AX898" s="8"/>
      <c r="AY898" s="11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11"/>
      <c r="BP898" s="8"/>
      <c r="BQ898" s="11"/>
      <c r="BR898" s="8"/>
      <c r="BS898" s="8"/>
      <c r="BT898" s="8"/>
      <c r="BU898" s="8"/>
      <c r="BV898" s="8"/>
      <c r="BW898" s="8"/>
      <c r="BX898" s="8"/>
    </row>
    <row r="899" spans="4:76" s="1" customFormat="1" x14ac:dyDescent="0.25">
      <c r="D899" s="25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9"/>
      <c r="AF899" s="9"/>
      <c r="AG899" s="9"/>
      <c r="AH899" s="9"/>
      <c r="AI899" s="9"/>
      <c r="AJ899" s="9"/>
      <c r="AO899" s="8"/>
      <c r="AP899" s="8"/>
      <c r="AQ899" s="11"/>
      <c r="AR899" s="8"/>
      <c r="AS899" s="11"/>
      <c r="AT899" s="8"/>
      <c r="AU899" s="8"/>
      <c r="AV899" s="8"/>
      <c r="AW899" s="11"/>
      <c r="AX899" s="8"/>
      <c r="AY899" s="11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11"/>
      <c r="BP899" s="8"/>
      <c r="BQ899" s="11"/>
      <c r="BR899" s="8"/>
      <c r="BS899" s="8"/>
      <c r="BT899" s="8"/>
      <c r="BU899" s="8"/>
      <c r="BV899" s="8"/>
      <c r="BW899" s="8"/>
      <c r="BX899" s="8"/>
    </row>
    <row r="900" spans="4:76" s="1" customFormat="1" x14ac:dyDescent="0.25">
      <c r="D900" s="25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O900" s="8"/>
      <c r="AP900" s="8"/>
      <c r="AQ900" s="11"/>
      <c r="AR900" s="8"/>
      <c r="AS900" s="11"/>
      <c r="AT900" s="8"/>
      <c r="AU900" s="8"/>
      <c r="AV900" s="8"/>
      <c r="AW900" s="11"/>
      <c r="AX900" s="8"/>
      <c r="AY900" s="11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11"/>
      <c r="BP900" s="8"/>
      <c r="BQ900" s="11"/>
      <c r="BR900" s="8"/>
      <c r="BS900" s="8"/>
      <c r="BT900" s="8"/>
      <c r="BU900" s="8"/>
      <c r="BV900" s="8"/>
      <c r="BW900" s="8"/>
      <c r="BX900" s="8"/>
    </row>
    <row r="901" spans="4:76" s="1" customFormat="1" x14ac:dyDescent="0.25">
      <c r="D901" s="25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9"/>
      <c r="AF901" s="9"/>
      <c r="AG901" s="9"/>
      <c r="AH901" s="9"/>
      <c r="AI901" s="9"/>
      <c r="AJ901" s="9"/>
      <c r="AO901" s="8"/>
      <c r="AP901" s="8"/>
      <c r="AQ901" s="11"/>
      <c r="AR901" s="8"/>
      <c r="AS901" s="11"/>
      <c r="AT901" s="8"/>
      <c r="AU901" s="8"/>
      <c r="AV901" s="8"/>
      <c r="AW901" s="11"/>
      <c r="AX901" s="8"/>
      <c r="AY901" s="11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11"/>
      <c r="BP901" s="8"/>
      <c r="BQ901" s="11"/>
      <c r="BR901" s="8"/>
      <c r="BS901" s="8"/>
      <c r="BT901" s="8"/>
      <c r="BU901" s="8"/>
      <c r="BV901" s="8"/>
      <c r="BW901" s="8"/>
      <c r="BX901" s="8"/>
    </row>
    <row r="902" spans="4:76" s="1" customFormat="1" x14ac:dyDescent="0.25">
      <c r="D902" s="25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9"/>
      <c r="AF902" s="9"/>
      <c r="AG902" s="9"/>
      <c r="AH902" s="9"/>
      <c r="AI902" s="9"/>
      <c r="AJ902" s="9"/>
      <c r="AO902" s="8"/>
      <c r="AP902" s="8"/>
      <c r="AQ902" s="11"/>
      <c r="AR902" s="8"/>
      <c r="AS902" s="11"/>
      <c r="AT902" s="8"/>
      <c r="AU902" s="8"/>
      <c r="AV902" s="8"/>
      <c r="AW902" s="11"/>
      <c r="AX902" s="8"/>
      <c r="AY902" s="11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11"/>
      <c r="BP902" s="8"/>
      <c r="BQ902" s="11"/>
      <c r="BR902" s="8"/>
      <c r="BS902" s="8"/>
      <c r="BT902" s="8"/>
      <c r="BU902" s="8"/>
      <c r="BV902" s="8"/>
      <c r="BW902" s="8"/>
      <c r="BX902" s="8"/>
    </row>
    <row r="903" spans="4:76" s="1" customFormat="1" x14ac:dyDescent="0.25">
      <c r="D903" s="25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O903" s="8"/>
      <c r="AP903" s="8"/>
      <c r="AQ903" s="11"/>
      <c r="AR903" s="8"/>
      <c r="AS903" s="11"/>
      <c r="AT903" s="8"/>
      <c r="AU903" s="8"/>
      <c r="AV903" s="8"/>
      <c r="AW903" s="11"/>
      <c r="AX903" s="8"/>
      <c r="AY903" s="11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11"/>
      <c r="BP903" s="8"/>
      <c r="BQ903" s="11"/>
      <c r="BR903" s="8"/>
      <c r="BS903" s="8"/>
      <c r="BT903" s="8"/>
      <c r="BU903" s="8"/>
      <c r="BV903" s="8"/>
      <c r="BW903" s="8"/>
      <c r="BX903" s="8"/>
    </row>
    <row r="904" spans="4:76" s="1" customFormat="1" x14ac:dyDescent="0.25">
      <c r="D904" s="25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9"/>
      <c r="AF904" s="9"/>
      <c r="AG904" s="9"/>
      <c r="AH904" s="9"/>
      <c r="AI904" s="9"/>
      <c r="AJ904" s="9"/>
      <c r="AO904" s="8"/>
      <c r="AP904" s="8"/>
      <c r="AQ904" s="11"/>
      <c r="AR904" s="8"/>
      <c r="AS904" s="11"/>
      <c r="AT904" s="8"/>
      <c r="AU904" s="8"/>
      <c r="AV904" s="8"/>
      <c r="AW904" s="11"/>
      <c r="AX904" s="8"/>
      <c r="AY904" s="11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11"/>
      <c r="BP904" s="8"/>
      <c r="BQ904" s="11"/>
      <c r="BR904" s="8"/>
      <c r="BS904" s="8"/>
      <c r="BT904" s="8"/>
      <c r="BU904" s="8"/>
      <c r="BV904" s="8"/>
      <c r="BW904" s="8"/>
      <c r="BX904" s="8"/>
    </row>
    <row r="905" spans="4:76" s="1" customFormat="1" x14ac:dyDescent="0.25">
      <c r="D905" s="25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9"/>
      <c r="AF905" s="9"/>
      <c r="AG905" s="9"/>
      <c r="AH905" s="9"/>
      <c r="AI905" s="9"/>
      <c r="AJ905" s="9"/>
      <c r="AO905" s="8"/>
      <c r="AP905" s="8"/>
      <c r="AQ905" s="11"/>
      <c r="AR905" s="8"/>
      <c r="AS905" s="11"/>
      <c r="AT905" s="8"/>
      <c r="AU905" s="8"/>
      <c r="AV905" s="8"/>
      <c r="AW905" s="11"/>
      <c r="AX905" s="8"/>
      <c r="AY905" s="11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11"/>
      <c r="BP905" s="8"/>
      <c r="BQ905" s="11"/>
      <c r="BR905" s="8"/>
      <c r="BS905" s="8"/>
      <c r="BT905" s="8"/>
      <c r="BU905" s="8"/>
      <c r="BV905" s="8"/>
      <c r="BW905" s="8"/>
      <c r="BX905" s="8"/>
    </row>
    <row r="906" spans="4:76" s="1" customFormat="1" x14ac:dyDescent="0.25">
      <c r="D906" s="25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9"/>
      <c r="AF906" s="9"/>
      <c r="AG906" s="9"/>
      <c r="AH906" s="9"/>
      <c r="AI906" s="9"/>
      <c r="AJ906" s="9"/>
      <c r="AO906" s="8"/>
      <c r="AP906" s="8"/>
      <c r="AQ906" s="11"/>
      <c r="AR906" s="8"/>
      <c r="AS906" s="11"/>
      <c r="AT906" s="8"/>
      <c r="AU906" s="8"/>
      <c r="AV906" s="8"/>
      <c r="AW906" s="11"/>
      <c r="AX906" s="8"/>
      <c r="AY906" s="11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11"/>
      <c r="BP906" s="8"/>
      <c r="BQ906" s="11"/>
      <c r="BR906" s="8"/>
      <c r="BS906" s="8"/>
      <c r="BT906" s="8"/>
      <c r="BU906" s="8"/>
      <c r="BV906" s="8"/>
      <c r="BW906" s="8"/>
      <c r="BX906" s="8"/>
    </row>
    <row r="907" spans="4:76" s="1" customFormat="1" x14ac:dyDescent="0.25">
      <c r="D907" s="25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9"/>
      <c r="AF907" s="9"/>
      <c r="AG907" s="9"/>
      <c r="AH907" s="9"/>
      <c r="AI907" s="9"/>
      <c r="AJ907" s="9"/>
      <c r="AO907" s="8"/>
      <c r="AP907" s="8"/>
      <c r="AQ907" s="11"/>
      <c r="AR907" s="8"/>
      <c r="AS907" s="11"/>
      <c r="AT907" s="8"/>
      <c r="AU907" s="8"/>
      <c r="AV907" s="8"/>
      <c r="AW907" s="11"/>
      <c r="AX907" s="8"/>
      <c r="AY907" s="11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11"/>
      <c r="BP907" s="8"/>
      <c r="BQ907" s="11"/>
      <c r="BR907" s="8"/>
      <c r="BS907" s="8"/>
      <c r="BT907" s="8"/>
      <c r="BU907" s="8"/>
      <c r="BV907" s="8"/>
      <c r="BW907" s="8"/>
      <c r="BX907" s="8"/>
    </row>
    <row r="908" spans="4:76" s="1" customFormat="1" x14ac:dyDescent="0.25">
      <c r="D908" s="25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9"/>
      <c r="AF908" s="9"/>
      <c r="AG908" s="9"/>
      <c r="AH908" s="9"/>
      <c r="AI908" s="9"/>
      <c r="AJ908" s="9"/>
      <c r="AO908" s="8"/>
      <c r="AP908" s="8"/>
      <c r="AQ908" s="11"/>
      <c r="AR908" s="8"/>
      <c r="AS908" s="11"/>
      <c r="AT908" s="8"/>
      <c r="AU908" s="8"/>
      <c r="AV908" s="8"/>
      <c r="AW908" s="11"/>
      <c r="AX908" s="8"/>
      <c r="AY908" s="11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11"/>
      <c r="BP908" s="8"/>
      <c r="BQ908" s="11"/>
      <c r="BR908" s="8"/>
      <c r="BS908" s="8"/>
      <c r="BT908" s="8"/>
      <c r="BU908" s="8"/>
      <c r="BV908" s="8"/>
      <c r="BW908" s="8"/>
      <c r="BX908" s="8"/>
    </row>
    <row r="909" spans="4:76" s="1" customFormat="1" x14ac:dyDescent="0.25">
      <c r="D909" s="25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O909" s="8"/>
      <c r="AP909" s="8"/>
      <c r="AQ909" s="11"/>
      <c r="AR909" s="8"/>
      <c r="AS909" s="11"/>
      <c r="AT909" s="8"/>
      <c r="AU909" s="8"/>
      <c r="AV909" s="8"/>
      <c r="AW909" s="11"/>
      <c r="AX909" s="8"/>
      <c r="AY909" s="11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11"/>
      <c r="BP909" s="8"/>
      <c r="BQ909" s="11"/>
      <c r="BR909" s="8"/>
      <c r="BS909" s="8"/>
      <c r="BT909" s="8"/>
      <c r="BU909" s="8"/>
      <c r="BV909" s="8"/>
      <c r="BW909" s="8"/>
      <c r="BX909" s="8"/>
    </row>
    <row r="910" spans="4:76" s="1" customFormat="1" x14ac:dyDescent="0.25">
      <c r="D910" s="25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9"/>
      <c r="AF910" s="9"/>
      <c r="AG910" s="9"/>
      <c r="AH910" s="9"/>
      <c r="AI910" s="9"/>
      <c r="AJ910" s="9"/>
      <c r="AO910" s="8"/>
      <c r="AP910" s="8"/>
      <c r="AQ910" s="11"/>
      <c r="AR910" s="8"/>
      <c r="AS910" s="11"/>
      <c r="AT910" s="8"/>
      <c r="AU910" s="8"/>
      <c r="AV910" s="8"/>
      <c r="AW910" s="11"/>
      <c r="AX910" s="8"/>
      <c r="AY910" s="11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11"/>
      <c r="BP910" s="8"/>
      <c r="BQ910" s="11"/>
      <c r="BR910" s="8"/>
      <c r="BS910" s="8"/>
      <c r="BT910" s="8"/>
      <c r="BU910" s="8"/>
      <c r="BV910" s="8"/>
      <c r="BW910" s="8"/>
      <c r="BX910" s="8"/>
    </row>
    <row r="911" spans="4:76" s="1" customFormat="1" x14ac:dyDescent="0.25">
      <c r="D911" s="25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9"/>
      <c r="AF911" s="9"/>
      <c r="AG911" s="9"/>
      <c r="AH911" s="9"/>
      <c r="AI911" s="9"/>
      <c r="AJ911" s="9"/>
      <c r="AO911" s="8"/>
      <c r="AP911" s="8"/>
      <c r="AQ911" s="11"/>
      <c r="AR911" s="8"/>
      <c r="AS911" s="11"/>
      <c r="AT911" s="8"/>
      <c r="AU911" s="8"/>
      <c r="AV911" s="8"/>
      <c r="AW911" s="11"/>
      <c r="AX911" s="8"/>
      <c r="AY911" s="11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11"/>
      <c r="BP911" s="8"/>
      <c r="BQ911" s="11"/>
      <c r="BR911" s="8"/>
      <c r="BS911" s="8"/>
      <c r="BT911" s="8"/>
      <c r="BU911" s="8"/>
      <c r="BV911" s="8"/>
      <c r="BW911" s="8"/>
      <c r="BX911" s="8"/>
    </row>
    <row r="912" spans="4:76" s="1" customFormat="1" x14ac:dyDescent="0.25">
      <c r="D912" s="25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9"/>
      <c r="AF912" s="9"/>
      <c r="AG912" s="9"/>
      <c r="AH912" s="9"/>
      <c r="AI912" s="9"/>
      <c r="AJ912" s="9"/>
      <c r="AO912" s="8"/>
      <c r="AP912" s="8"/>
      <c r="AQ912" s="11"/>
      <c r="AR912" s="8"/>
      <c r="AS912" s="11"/>
      <c r="AT912" s="8"/>
      <c r="AU912" s="8"/>
      <c r="AV912" s="8"/>
      <c r="AW912" s="11"/>
      <c r="AX912" s="8"/>
      <c r="AY912" s="11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11"/>
      <c r="BP912" s="8"/>
      <c r="BQ912" s="11"/>
      <c r="BR912" s="8"/>
      <c r="BS912" s="8"/>
      <c r="BT912" s="8"/>
      <c r="BU912" s="8"/>
      <c r="BV912" s="8"/>
      <c r="BW912" s="8"/>
      <c r="BX912" s="8"/>
    </row>
    <row r="913" spans="4:76" s="1" customFormat="1" x14ac:dyDescent="0.25">
      <c r="D913" s="25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9"/>
      <c r="AF913" s="9"/>
      <c r="AG913" s="9"/>
      <c r="AH913" s="9"/>
      <c r="AI913" s="9"/>
      <c r="AJ913" s="9"/>
      <c r="AO913" s="8"/>
      <c r="AP913" s="8"/>
      <c r="AQ913" s="11"/>
      <c r="AR913" s="8"/>
      <c r="AS913" s="11"/>
      <c r="AT913" s="8"/>
      <c r="AU913" s="8"/>
      <c r="AV913" s="8"/>
      <c r="AW913" s="11"/>
      <c r="AX913" s="8"/>
      <c r="AY913" s="11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11"/>
      <c r="BP913" s="8"/>
      <c r="BQ913" s="11"/>
      <c r="BR913" s="8"/>
      <c r="BS913" s="8"/>
      <c r="BT913" s="8"/>
      <c r="BU913" s="8"/>
      <c r="BV913" s="8"/>
      <c r="BW913" s="8"/>
      <c r="BX913" s="8"/>
    </row>
    <row r="914" spans="4:76" s="1" customFormat="1" x14ac:dyDescent="0.25">
      <c r="D914" s="25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9"/>
      <c r="AF914" s="9"/>
      <c r="AG914" s="9"/>
      <c r="AH914" s="9"/>
      <c r="AI914" s="9"/>
      <c r="AJ914" s="9"/>
      <c r="AO914" s="8"/>
      <c r="AP914" s="8"/>
      <c r="AQ914" s="11"/>
      <c r="AR914" s="8"/>
      <c r="AS914" s="11"/>
      <c r="AT914" s="8"/>
      <c r="AU914" s="8"/>
      <c r="AV914" s="8"/>
      <c r="AW914" s="11"/>
      <c r="AX914" s="8"/>
      <c r="AY914" s="11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11"/>
      <c r="BP914" s="8"/>
      <c r="BQ914" s="11"/>
      <c r="BR914" s="8"/>
      <c r="BS914" s="8"/>
      <c r="BT914" s="8"/>
      <c r="BU914" s="8"/>
      <c r="BV914" s="8"/>
      <c r="BW914" s="8"/>
      <c r="BX914" s="8"/>
    </row>
    <row r="915" spans="4:76" s="1" customFormat="1" x14ac:dyDescent="0.25">
      <c r="D915" s="25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9"/>
      <c r="AF915" s="9"/>
      <c r="AG915" s="9"/>
      <c r="AH915" s="9"/>
      <c r="AI915" s="9"/>
      <c r="AJ915" s="9"/>
      <c r="AO915" s="8"/>
      <c r="AP915" s="8"/>
      <c r="AQ915" s="11"/>
      <c r="AR915" s="8"/>
      <c r="AS915" s="11"/>
      <c r="AT915" s="8"/>
      <c r="AU915" s="8"/>
      <c r="AV915" s="8"/>
      <c r="AW915" s="11"/>
      <c r="AX915" s="8"/>
      <c r="AY915" s="11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11"/>
      <c r="BP915" s="8"/>
      <c r="BQ915" s="11"/>
      <c r="BR915" s="8"/>
      <c r="BS915" s="8"/>
      <c r="BT915" s="8"/>
      <c r="BU915" s="8"/>
      <c r="BV915" s="8"/>
      <c r="BW915" s="8"/>
      <c r="BX915" s="8"/>
    </row>
    <row r="916" spans="4:76" s="1" customFormat="1" x14ac:dyDescent="0.25">
      <c r="D916" s="25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O916" s="8"/>
      <c r="AP916" s="8"/>
      <c r="AQ916" s="11"/>
      <c r="AR916" s="8"/>
      <c r="AS916" s="11"/>
      <c r="AT916" s="8"/>
      <c r="AU916" s="8"/>
      <c r="AV916" s="8"/>
      <c r="AW916" s="11"/>
      <c r="AX916" s="8"/>
      <c r="AY916" s="11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11"/>
      <c r="BP916" s="8"/>
      <c r="BQ916" s="11"/>
      <c r="BR916" s="8"/>
      <c r="BS916" s="8"/>
      <c r="BT916" s="8"/>
      <c r="BU916" s="8"/>
      <c r="BV916" s="8"/>
      <c r="BW916" s="8"/>
      <c r="BX916" s="8"/>
    </row>
    <row r="917" spans="4:76" s="1" customFormat="1" x14ac:dyDescent="0.25">
      <c r="D917" s="25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O917" s="8"/>
      <c r="AP917" s="8"/>
      <c r="AQ917" s="11"/>
      <c r="AR917" s="8"/>
      <c r="AS917" s="11"/>
      <c r="AT917" s="8"/>
      <c r="AU917" s="8"/>
      <c r="AV917" s="8"/>
      <c r="AW917" s="11"/>
      <c r="AX917" s="8"/>
      <c r="AY917" s="11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11"/>
      <c r="BP917" s="8"/>
      <c r="BQ917" s="11"/>
      <c r="BR917" s="8"/>
      <c r="BS917" s="8"/>
      <c r="BT917" s="8"/>
      <c r="BU917" s="8"/>
      <c r="BV917" s="8"/>
      <c r="BW917" s="8"/>
      <c r="BX917" s="8"/>
    </row>
    <row r="918" spans="4:76" s="1" customFormat="1" x14ac:dyDescent="0.25">
      <c r="D918" s="25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9"/>
      <c r="AF918" s="9"/>
      <c r="AG918" s="9"/>
      <c r="AH918" s="9"/>
      <c r="AI918" s="9"/>
      <c r="AJ918" s="9"/>
      <c r="AO918" s="8"/>
      <c r="AP918" s="8"/>
      <c r="AQ918" s="11"/>
      <c r="AR918" s="8"/>
      <c r="AS918" s="11"/>
      <c r="AT918" s="8"/>
      <c r="AU918" s="8"/>
      <c r="AV918" s="8"/>
      <c r="AW918" s="11"/>
      <c r="AX918" s="8"/>
      <c r="AY918" s="11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11"/>
      <c r="BP918" s="8"/>
      <c r="BQ918" s="11"/>
      <c r="BR918" s="8"/>
      <c r="BS918" s="8"/>
      <c r="BT918" s="8"/>
      <c r="BU918" s="8"/>
      <c r="BV918" s="8"/>
      <c r="BW918" s="8"/>
      <c r="BX918" s="8"/>
    </row>
    <row r="919" spans="4:76" s="1" customFormat="1" x14ac:dyDescent="0.25">
      <c r="D919" s="25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9"/>
      <c r="AF919" s="9"/>
      <c r="AG919" s="9"/>
      <c r="AH919" s="9"/>
      <c r="AI919" s="9"/>
      <c r="AJ919" s="9"/>
      <c r="AO919" s="8"/>
      <c r="AP919" s="8"/>
      <c r="AQ919" s="11"/>
      <c r="AR919" s="8"/>
      <c r="AS919" s="11"/>
      <c r="AT919" s="8"/>
      <c r="AU919" s="8"/>
      <c r="AV919" s="8"/>
      <c r="AW919" s="11"/>
      <c r="AX919" s="8"/>
      <c r="AY919" s="11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11"/>
      <c r="BP919" s="8"/>
      <c r="BQ919" s="11"/>
      <c r="BR919" s="8"/>
      <c r="BS919" s="8"/>
      <c r="BT919" s="8"/>
      <c r="BU919" s="8"/>
      <c r="BV919" s="8"/>
      <c r="BW919" s="8"/>
      <c r="BX919" s="8"/>
    </row>
    <row r="920" spans="4:76" s="1" customFormat="1" x14ac:dyDescent="0.25">
      <c r="D920" s="25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9"/>
      <c r="AF920" s="9"/>
      <c r="AG920" s="9"/>
      <c r="AH920" s="9"/>
      <c r="AI920" s="9"/>
      <c r="AJ920" s="9"/>
      <c r="AO920" s="8"/>
      <c r="AP920" s="8"/>
      <c r="AQ920" s="11"/>
      <c r="AR920" s="8"/>
      <c r="AS920" s="11"/>
      <c r="AT920" s="8"/>
      <c r="AU920" s="8"/>
      <c r="AV920" s="8"/>
      <c r="AW920" s="11"/>
      <c r="AX920" s="8"/>
      <c r="AY920" s="11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11"/>
      <c r="BP920" s="8"/>
      <c r="BQ920" s="11"/>
      <c r="BR920" s="8"/>
      <c r="BS920" s="8"/>
      <c r="BT920" s="8"/>
      <c r="BU920" s="8"/>
      <c r="BV920" s="8"/>
      <c r="BW920" s="8"/>
      <c r="BX920" s="8"/>
    </row>
    <row r="921" spans="4:76" s="1" customFormat="1" x14ac:dyDescent="0.25">
      <c r="D921" s="25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9"/>
      <c r="AF921" s="9"/>
      <c r="AG921" s="9"/>
      <c r="AH921" s="9"/>
      <c r="AI921" s="9"/>
      <c r="AJ921" s="9"/>
      <c r="AO921" s="8"/>
      <c r="AP921" s="8"/>
      <c r="AQ921" s="11"/>
      <c r="AR921" s="8"/>
      <c r="AS921" s="11"/>
      <c r="AT921" s="8"/>
      <c r="AU921" s="8"/>
      <c r="AV921" s="8"/>
      <c r="AW921" s="11"/>
      <c r="AX921" s="8"/>
      <c r="AY921" s="11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11"/>
      <c r="BP921" s="8"/>
      <c r="BQ921" s="11"/>
      <c r="BR921" s="8"/>
      <c r="BS921" s="8"/>
      <c r="BT921" s="8"/>
      <c r="BU921" s="8"/>
      <c r="BV921" s="8"/>
      <c r="BW921" s="8"/>
      <c r="BX921" s="8"/>
    </row>
    <row r="922" spans="4:76" s="1" customFormat="1" x14ac:dyDescent="0.25">
      <c r="D922" s="25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9"/>
      <c r="AF922" s="9"/>
      <c r="AG922" s="9"/>
      <c r="AH922" s="9"/>
      <c r="AI922" s="9"/>
      <c r="AJ922" s="9"/>
      <c r="AO922" s="8"/>
      <c r="AP922" s="8"/>
      <c r="AQ922" s="11"/>
      <c r="AR922" s="8"/>
      <c r="AS922" s="11"/>
      <c r="AT922" s="8"/>
      <c r="AU922" s="8"/>
      <c r="AV922" s="8"/>
      <c r="AW922" s="11"/>
      <c r="AX922" s="8"/>
      <c r="AY922" s="11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11"/>
      <c r="BP922" s="8"/>
      <c r="BQ922" s="11"/>
      <c r="BR922" s="8"/>
      <c r="BS922" s="8"/>
      <c r="BT922" s="8"/>
      <c r="BU922" s="8"/>
      <c r="BV922" s="8"/>
      <c r="BW922" s="8"/>
      <c r="BX922" s="8"/>
    </row>
    <row r="923" spans="4:76" s="1" customFormat="1" x14ac:dyDescent="0.25">
      <c r="D923" s="25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9"/>
      <c r="AF923" s="9"/>
      <c r="AG923" s="9"/>
      <c r="AH923" s="9"/>
      <c r="AI923" s="9"/>
      <c r="AJ923" s="9"/>
      <c r="AO923" s="8"/>
      <c r="AP923" s="8"/>
      <c r="AQ923" s="11"/>
      <c r="AR923" s="8"/>
      <c r="AS923" s="11"/>
      <c r="AT923" s="8"/>
      <c r="AU923" s="8"/>
      <c r="AV923" s="8"/>
      <c r="AW923" s="11"/>
      <c r="AX923" s="8"/>
      <c r="AY923" s="11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11"/>
      <c r="BP923" s="8"/>
      <c r="BQ923" s="11"/>
      <c r="BR923" s="8"/>
      <c r="BS923" s="8"/>
      <c r="BT923" s="8"/>
      <c r="BU923" s="8"/>
      <c r="BV923" s="8"/>
      <c r="BW923" s="8"/>
      <c r="BX923" s="8"/>
    </row>
    <row r="924" spans="4:76" s="1" customFormat="1" x14ac:dyDescent="0.25">
      <c r="D924" s="25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9"/>
      <c r="AF924" s="9"/>
      <c r="AG924" s="9"/>
      <c r="AH924" s="9"/>
      <c r="AI924" s="9"/>
      <c r="AJ924" s="9"/>
      <c r="AO924" s="8"/>
      <c r="AP924" s="8"/>
      <c r="AQ924" s="11"/>
      <c r="AR924" s="8"/>
      <c r="AS924" s="11"/>
      <c r="AT924" s="8"/>
      <c r="AU924" s="8"/>
      <c r="AV924" s="8"/>
      <c r="AW924" s="11"/>
      <c r="AX924" s="8"/>
      <c r="AY924" s="11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11"/>
      <c r="BP924" s="8"/>
      <c r="BQ924" s="11"/>
      <c r="BR924" s="8"/>
      <c r="BS924" s="8"/>
      <c r="BT924" s="8"/>
      <c r="BU924" s="8"/>
      <c r="BV924" s="8"/>
      <c r="BW924" s="8"/>
      <c r="BX924" s="8"/>
    </row>
    <row r="925" spans="4:76" s="1" customFormat="1" x14ac:dyDescent="0.25">
      <c r="D925" s="25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9"/>
      <c r="AF925" s="9"/>
      <c r="AG925" s="9"/>
      <c r="AH925" s="9"/>
      <c r="AI925" s="9"/>
      <c r="AJ925" s="9"/>
      <c r="AO925" s="8"/>
      <c r="AP925" s="8"/>
      <c r="AQ925" s="11"/>
      <c r="AR925" s="8"/>
      <c r="AS925" s="11"/>
      <c r="AT925" s="8"/>
      <c r="AU925" s="8"/>
      <c r="AV925" s="8"/>
      <c r="AW925" s="11"/>
      <c r="AX925" s="8"/>
      <c r="AY925" s="11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11"/>
      <c r="BP925" s="8"/>
      <c r="BQ925" s="11"/>
      <c r="BR925" s="8"/>
      <c r="BS925" s="8"/>
      <c r="BT925" s="8"/>
      <c r="BU925" s="8"/>
      <c r="BV925" s="8"/>
      <c r="BW925" s="8"/>
      <c r="BX925" s="8"/>
    </row>
    <row r="926" spans="4:76" s="1" customFormat="1" x14ac:dyDescent="0.25">
      <c r="D926" s="25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9"/>
      <c r="AF926" s="9"/>
      <c r="AG926" s="9"/>
      <c r="AH926" s="9"/>
      <c r="AI926" s="9"/>
      <c r="AJ926" s="9"/>
      <c r="AO926" s="8"/>
      <c r="AP926" s="8"/>
      <c r="AQ926" s="11"/>
      <c r="AR926" s="8"/>
      <c r="AS926" s="11"/>
      <c r="AT926" s="8"/>
      <c r="AU926" s="8"/>
      <c r="AV926" s="8"/>
      <c r="AW926" s="11"/>
      <c r="AX926" s="8"/>
      <c r="AY926" s="11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11"/>
      <c r="BP926" s="8"/>
      <c r="BQ926" s="11"/>
      <c r="BR926" s="8"/>
      <c r="BS926" s="8"/>
      <c r="BT926" s="8"/>
      <c r="BU926" s="8"/>
      <c r="BV926" s="8"/>
      <c r="BW926" s="8"/>
      <c r="BX926" s="8"/>
    </row>
    <row r="927" spans="4:76" s="1" customFormat="1" x14ac:dyDescent="0.25">
      <c r="D927" s="25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9"/>
      <c r="AF927" s="9"/>
      <c r="AG927" s="9"/>
      <c r="AH927" s="9"/>
      <c r="AI927" s="9"/>
      <c r="AJ927" s="9"/>
      <c r="AO927" s="8"/>
      <c r="AP927" s="8"/>
      <c r="AQ927" s="11"/>
      <c r="AR927" s="8"/>
      <c r="AS927" s="11"/>
      <c r="AT927" s="8"/>
      <c r="AU927" s="8"/>
      <c r="AV927" s="8"/>
      <c r="AW927" s="11"/>
      <c r="AX927" s="8"/>
      <c r="AY927" s="11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11"/>
      <c r="BP927" s="8"/>
      <c r="BQ927" s="11"/>
      <c r="BR927" s="8"/>
      <c r="BS927" s="8"/>
      <c r="BT927" s="8"/>
      <c r="BU927" s="8"/>
      <c r="BV927" s="8"/>
      <c r="BW927" s="8"/>
      <c r="BX927" s="8"/>
    </row>
    <row r="928" spans="4:76" s="1" customFormat="1" x14ac:dyDescent="0.25">
      <c r="D928" s="25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9"/>
      <c r="AF928" s="9"/>
      <c r="AG928" s="9"/>
      <c r="AH928" s="9"/>
      <c r="AI928" s="9"/>
      <c r="AJ928" s="9"/>
      <c r="AO928" s="8"/>
      <c r="AP928" s="8"/>
      <c r="AQ928" s="11"/>
      <c r="AR928" s="8"/>
      <c r="AS928" s="11"/>
      <c r="AT928" s="8"/>
      <c r="AU928" s="8"/>
      <c r="AV928" s="8"/>
      <c r="AW928" s="11"/>
      <c r="AX928" s="8"/>
      <c r="AY928" s="11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11"/>
      <c r="BP928" s="8"/>
      <c r="BQ928" s="11"/>
      <c r="BR928" s="8"/>
      <c r="BS928" s="8"/>
      <c r="BT928" s="8"/>
      <c r="BU928" s="8"/>
      <c r="BV928" s="8"/>
      <c r="BW928" s="8"/>
      <c r="BX928" s="8"/>
    </row>
    <row r="929" spans="4:76" s="1" customFormat="1" x14ac:dyDescent="0.25">
      <c r="D929" s="25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9"/>
      <c r="AF929" s="9"/>
      <c r="AG929" s="9"/>
      <c r="AH929" s="9"/>
      <c r="AI929" s="9"/>
      <c r="AJ929" s="9"/>
      <c r="AO929" s="8"/>
      <c r="AP929" s="8"/>
      <c r="AQ929" s="11"/>
      <c r="AR929" s="8"/>
      <c r="AS929" s="11"/>
      <c r="AT929" s="8"/>
      <c r="AU929" s="8"/>
      <c r="AV929" s="8"/>
      <c r="AW929" s="11"/>
      <c r="AX929" s="8"/>
      <c r="AY929" s="11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11"/>
      <c r="BP929" s="8"/>
      <c r="BQ929" s="11"/>
      <c r="BR929" s="8"/>
      <c r="BS929" s="8"/>
      <c r="BT929" s="8"/>
      <c r="BU929" s="8"/>
      <c r="BV929" s="8"/>
      <c r="BW929" s="8"/>
      <c r="BX929" s="8"/>
    </row>
    <row r="930" spans="4:76" s="1" customFormat="1" x14ac:dyDescent="0.25">
      <c r="D930" s="25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9"/>
      <c r="AF930" s="9"/>
      <c r="AG930" s="9"/>
      <c r="AH930" s="9"/>
      <c r="AI930" s="9"/>
      <c r="AJ930" s="9"/>
      <c r="AO930" s="8"/>
      <c r="AP930" s="8"/>
      <c r="AQ930" s="11"/>
      <c r="AR930" s="8"/>
      <c r="AS930" s="11"/>
      <c r="AT930" s="8"/>
      <c r="AU930" s="8"/>
      <c r="AV930" s="8"/>
      <c r="AW930" s="11"/>
      <c r="AX930" s="8"/>
      <c r="AY930" s="11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11"/>
      <c r="BP930" s="8"/>
      <c r="BQ930" s="11"/>
      <c r="BR930" s="8"/>
      <c r="BS930" s="8"/>
      <c r="BT930" s="8"/>
      <c r="BU930" s="8"/>
      <c r="BV930" s="8"/>
      <c r="BW930" s="8"/>
      <c r="BX930" s="8"/>
    </row>
    <row r="931" spans="4:76" s="1" customFormat="1" x14ac:dyDescent="0.25">
      <c r="D931" s="25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9"/>
      <c r="AF931" s="9"/>
      <c r="AG931" s="9"/>
      <c r="AH931" s="9"/>
      <c r="AI931" s="9"/>
      <c r="AJ931" s="9"/>
      <c r="AO931" s="8"/>
      <c r="AP931" s="8"/>
      <c r="AQ931" s="11"/>
      <c r="AR931" s="8"/>
      <c r="AS931" s="11"/>
      <c r="AT931" s="8"/>
      <c r="AU931" s="8"/>
      <c r="AV931" s="8"/>
      <c r="AW931" s="11"/>
      <c r="AX931" s="8"/>
      <c r="AY931" s="11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11"/>
      <c r="BP931" s="8"/>
      <c r="BQ931" s="11"/>
      <c r="BR931" s="8"/>
      <c r="BS931" s="8"/>
      <c r="BT931" s="8"/>
      <c r="BU931" s="8"/>
      <c r="BV931" s="8"/>
      <c r="BW931" s="8"/>
      <c r="BX931" s="8"/>
    </row>
    <row r="932" spans="4:76" s="1" customFormat="1" x14ac:dyDescent="0.25">
      <c r="D932" s="25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9"/>
      <c r="AF932" s="9"/>
      <c r="AG932" s="9"/>
      <c r="AH932" s="9"/>
      <c r="AI932" s="9"/>
      <c r="AJ932" s="9"/>
      <c r="AO932" s="8"/>
      <c r="AP932" s="8"/>
      <c r="AQ932" s="11"/>
      <c r="AR932" s="8"/>
      <c r="AS932" s="11"/>
      <c r="AT932" s="8"/>
      <c r="AU932" s="8"/>
      <c r="AV932" s="8"/>
      <c r="AW932" s="11"/>
      <c r="AX932" s="8"/>
      <c r="AY932" s="11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11"/>
      <c r="BP932" s="8"/>
      <c r="BQ932" s="11"/>
      <c r="BR932" s="8"/>
      <c r="BS932" s="8"/>
      <c r="BT932" s="8"/>
      <c r="BU932" s="8"/>
      <c r="BV932" s="8"/>
      <c r="BW932" s="8"/>
      <c r="BX932" s="8"/>
    </row>
    <row r="933" spans="4:76" s="1" customFormat="1" x14ac:dyDescent="0.25">
      <c r="D933" s="25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9"/>
      <c r="AF933" s="9"/>
      <c r="AG933" s="9"/>
      <c r="AH933" s="9"/>
      <c r="AI933" s="9"/>
      <c r="AJ933" s="9"/>
      <c r="AO933" s="8"/>
      <c r="AP933" s="8"/>
      <c r="AQ933" s="11"/>
      <c r="AR933" s="8"/>
      <c r="AS933" s="11"/>
      <c r="AT933" s="8"/>
      <c r="AU933" s="8"/>
      <c r="AV933" s="8"/>
      <c r="AW933" s="11"/>
      <c r="AX933" s="8"/>
      <c r="AY933" s="11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11"/>
      <c r="BP933" s="8"/>
      <c r="BQ933" s="11"/>
      <c r="BR933" s="8"/>
      <c r="BS933" s="8"/>
      <c r="BT933" s="8"/>
      <c r="BU933" s="8"/>
      <c r="BV933" s="8"/>
      <c r="BW933" s="8"/>
      <c r="BX933" s="8"/>
    </row>
    <row r="934" spans="4:76" s="1" customFormat="1" x14ac:dyDescent="0.25">
      <c r="D934" s="25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9"/>
      <c r="AF934" s="9"/>
      <c r="AG934" s="9"/>
      <c r="AH934" s="9"/>
      <c r="AI934" s="9"/>
      <c r="AJ934" s="9"/>
      <c r="AO934" s="8"/>
      <c r="AP934" s="8"/>
      <c r="AQ934" s="11"/>
      <c r="AR934" s="8"/>
      <c r="AS934" s="11"/>
      <c r="AT934" s="8"/>
      <c r="AU934" s="8"/>
      <c r="AV934" s="8"/>
      <c r="AW934" s="11"/>
      <c r="AX934" s="8"/>
      <c r="AY934" s="11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11"/>
      <c r="BP934" s="8"/>
      <c r="BQ934" s="11"/>
      <c r="BR934" s="8"/>
      <c r="BS934" s="8"/>
      <c r="BT934" s="8"/>
      <c r="BU934" s="8"/>
      <c r="BV934" s="8"/>
      <c r="BW934" s="8"/>
      <c r="BX934" s="8"/>
    </row>
    <row r="935" spans="4:76" s="1" customFormat="1" x14ac:dyDescent="0.25">
      <c r="D935" s="25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9"/>
      <c r="AF935" s="9"/>
      <c r="AG935" s="9"/>
      <c r="AH935" s="9"/>
      <c r="AI935" s="9"/>
      <c r="AJ935" s="9"/>
      <c r="AO935" s="8"/>
      <c r="AP935" s="8"/>
      <c r="AQ935" s="11"/>
      <c r="AR935" s="8"/>
      <c r="AS935" s="11"/>
      <c r="AT935" s="8"/>
      <c r="AU935" s="8"/>
      <c r="AV935" s="8"/>
      <c r="AW935" s="11"/>
      <c r="AX935" s="8"/>
      <c r="AY935" s="11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11"/>
      <c r="BP935" s="8"/>
      <c r="BQ935" s="11"/>
      <c r="BR935" s="8"/>
      <c r="BS935" s="8"/>
      <c r="BT935" s="8"/>
      <c r="BU935" s="8"/>
      <c r="BV935" s="8"/>
      <c r="BW935" s="8"/>
      <c r="BX935" s="8"/>
    </row>
    <row r="936" spans="4:76" s="1" customFormat="1" x14ac:dyDescent="0.25">
      <c r="D936" s="25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9"/>
      <c r="AF936" s="9"/>
      <c r="AG936" s="9"/>
      <c r="AH936" s="9"/>
      <c r="AI936" s="9"/>
      <c r="AJ936" s="9"/>
      <c r="AO936" s="8"/>
      <c r="AP936" s="8"/>
      <c r="AQ936" s="11"/>
      <c r="AR936" s="8"/>
      <c r="AS936" s="11"/>
      <c r="AT936" s="8"/>
      <c r="AU936" s="8"/>
      <c r="AV936" s="8"/>
      <c r="AW936" s="11"/>
      <c r="AX936" s="8"/>
      <c r="AY936" s="11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11"/>
      <c r="BP936" s="8"/>
      <c r="BQ936" s="11"/>
      <c r="BR936" s="8"/>
      <c r="BS936" s="8"/>
      <c r="BT936" s="8"/>
      <c r="BU936" s="8"/>
      <c r="BV936" s="8"/>
      <c r="BW936" s="8"/>
      <c r="BX936" s="8"/>
    </row>
    <row r="937" spans="4:76" s="1" customFormat="1" x14ac:dyDescent="0.25">
      <c r="D937" s="25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9"/>
      <c r="AF937" s="9"/>
      <c r="AG937" s="9"/>
      <c r="AH937" s="9"/>
      <c r="AI937" s="9"/>
      <c r="AJ937" s="9"/>
      <c r="AO937" s="8"/>
      <c r="AP937" s="8"/>
      <c r="AQ937" s="11"/>
      <c r="AR937" s="8"/>
      <c r="AS937" s="11"/>
      <c r="AT937" s="8"/>
      <c r="AU937" s="8"/>
      <c r="AV937" s="8"/>
      <c r="AW937" s="11"/>
      <c r="AX937" s="8"/>
      <c r="AY937" s="11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11"/>
      <c r="BP937" s="8"/>
      <c r="BQ937" s="11"/>
      <c r="BR937" s="8"/>
      <c r="BS937" s="8"/>
      <c r="BT937" s="8"/>
      <c r="BU937" s="8"/>
      <c r="BV937" s="8"/>
      <c r="BW937" s="8"/>
      <c r="BX937" s="8"/>
    </row>
    <row r="938" spans="4:76" s="1" customFormat="1" x14ac:dyDescent="0.25">
      <c r="D938" s="25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9"/>
      <c r="AF938" s="9"/>
      <c r="AG938" s="9"/>
      <c r="AH938" s="9"/>
      <c r="AI938" s="9"/>
      <c r="AJ938" s="9"/>
      <c r="AO938" s="8"/>
      <c r="AP938" s="8"/>
      <c r="AQ938" s="11"/>
      <c r="AR938" s="8"/>
      <c r="AS938" s="11"/>
      <c r="AT938" s="8"/>
      <c r="AU938" s="8"/>
      <c r="AV938" s="8"/>
      <c r="AW938" s="11"/>
      <c r="AX938" s="8"/>
      <c r="AY938" s="11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11"/>
      <c r="BP938" s="8"/>
      <c r="BQ938" s="11"/>
      <c r="BR938" s="8"/>
      <c r="BS938" s="8"/>
      <c r="BT938" s="8"/>
      <c r="BU938" s="8"/>
      <c r="BV938" s="8"/>
      <c r="BW938" s="8"/>
      <c r="BX938" s="8"/>
    </row>
    <row r="939" spans="4:76" s="1" customFormat="1" x14ac:dyDescent="0.25">
      <c r="D939" s="25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9"/>
      <c r="AF939" s="9"/>
      <c r="AG939" s="9"/>
      <c r="AH939" s="9"/>
      <c r="AI939" s="9"/>
      <c r="AJ939" s="9"/>
      <c r="AO939" s="8"/>
      <c r="AP939" s="8"/>
      <c r="AQ939" s="11"/>
      <c r="AR939" s="8"/>
      <c r="AS939" s="11"/>
      <c r="AT939" s="8"/>
      <c r="AU939" s="8"/>
      <c r="AV939" s="8"/>
      <c r="AW939" s="11"/>
      <c r="AX939" s="8"/>
      <c r="AY939" s="11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11"/>
      <c r="BP939" s="8"/>
      <c r="BQ939" s="11"/>
      <c r="BR939" s="8"/>
      <c r="BS939" s="8"/>
      <c r="BT939" s="8"/>
      <c r="BU939" s="8"/>
      <c r="BV939" s="8"/>
      <c r="BW939" s="8"/>
      <c r="BX939" s="8"/>
    </row>
    <row r="940" spans="4:76" s="1" customFormat="1" x14ac:dyDescent="0.25">
      <c r="D940" s="25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9"/>
      <c r="AF940" s="9"/>
      <c r="AG940" s="9"/>
      <c r="AH940" s="9"/>
      <c r="AI940" s="9"/>
      <c r="AJ940" s="9"/>
      <c r="AO940" s="8"/>
      <c r="AP940" s="8"/>
      <c r="AQ940" s="11"/>
      <c r="AR940" s="8"/>
      <c r="AS940" s="11"/>
      <c r="AT940" s="8"/>
      <c r="AU940" s="8"/>
      <c r="AV940" s="8"/>
      <c r="AW940" s="11"/>
      <c r="AX940" s="8"/>
      <c r="AY940" s="11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11"/>
      <c r="BP940" s="8"/>
      <c r="BQ940" s="11"/>
      <c r="BR940" s="8"/>
      <c r="BS940" s="8"/>
      <c r="BT940" s="8"/>
      <c r="BU940" s="8"/>
      <c r="BV940" s="8"/>
      <c r="BW940" s="8"/>
      <c r="BX940" s="8"/>
    </row>
    <row r="941" spans="4:76" s="1" customFormat="1" x14ac:dyDescent="0.25">
      <c r="D941" s="25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9"/>
      <c r="AF941" s="9"/>
      <c r="AG941" s="9"/>
      <c r="AH941" s="9"/>
      <c r="AI941" s="9"/>
      <c r="AJ941" s="9"/>
      <c r="AO941" s="8"/>
      <c r="AP941" s="8"/>
      <c r="AQ941" s="11"/>
      <c r="AR941" s="8"/>
      <c r="AS941" s="11"/>
      <c r="AT941" s="8"/>
      <c r="AU941" s="8"/>
      <c r="AV941" s="8"/>
      <c r="AW941" s="11"/>
      <c r="AX941" s="8"/>
      <c r="AY941" s="11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11"/>
      <c r="BP941" s="8"/>
      <c r="BQ941" s="11"/>
      <c r="BR941" s="8"/>
      <c r="BS941" s="8"/>
      <c r="BT941" s="8"/>
      <c r="BU941" s="8"/>
      <c r="BV941" s="8"/>
      <c r="BW941" s="8"/>
      <c r="BX941" s="8"/>
    </row>
    <row r="942" spans="4:76" s="1" customFormat="1" x14ac:dyDescent="0.25">
      <c r="D942" s="25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9"/>
      <c r="AF942" s="9"/>
      <c r="AG942" s="9"/>
      <c r="AH942" s="9"/>
      <c r="AI942" s="9"/>
      <c r="AJ942" s="9"/>
      <c r="AO942" s="8"/>
      <c r="AP942" s="8"/>
      <c r="AQ942" s="11"/>
      <c r="AR942" s="8"/>
      <c r="AS942" s="11"/>
      <c r="AT942" s="8"/>
      <c r="AU942" s="8"/>
      <c r="AV942" s="8"/>
      <c r="AW942" s="11"/>
      <c r="AX942" s="8"/>
      <c r="AY942" s="11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11"/>
      <c r="BP942" s="8"/>
      <c r="BQ942" s="11"/>
      <c r="BR942" s="8"/>
      <c r="BS942" s="8"/>
      <c r="BT942" s="8"/>
      <c r="BU942" s="8"/>
      <c r="BV942" s="8"/>
      <c r="BW942" s="8"/>
      <c r="BX942" s="8"/>
    </row>
    <row r="943" spans="4:76" s="1" customFormat="1" x14ac:dyDescent="0.25">
      <c r="D943" s="25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9"/>
      <c r="AF943" s="9"/>
      <c r="AG943" s="9"/>
      <c r="AH943" s="9"/>
      <c r="AI943" s="9"/>
      <c r="AJ943" s="9"/>
      <c r="AO943" s="8"/>
      <c r="AP943" s="8"/>
      <c r="AQ943" s="11"/>
      <c r="AR943" s="8"/>
      <c r="AS943" s="11"/>
      <c r="AT943" s="8"/>
      <c r="AU943" s="8"/>
      <c r="AV943" s="8"/>
      <c r="AW943" s="11"/>
      <c r="AX943" s="8"/>
      <c r="AY943" s="11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11"/>
      <c r="BP943" s="8"/>
      <c r="BQ943" s="11"/>
      <c r="BR943" s="8"/>
      <c r="BS943" s="8"/>
      <c r="BT943" s="8"/>
      <c r="BU943" s="8"/>
      <c r="BV943" s="8"/>
      <c r="BW943" s="8"/>
      <c r="BX943" s="8"/>
    </row>
    <row r="944" spans="4:76" s="1" customFormat="1" x14ac:dyDescent="0.25">
      <c r="D944" s="25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9"/>
      <c r="AF944" s="9"/>
      <c r="AG944" s="9"/>
      <c r="AH944" s="9"/>
      <c r="AI944" s="9"/>
      <c r="AJ944" s="9"/>
      <c r="AO944" s="8"/>
      <c r="AP944" s="8"/>
      <c r="AQ944" s="11"/>
      <c r="AR944" s="8"/>
      <c r="AS944" s="11"/>
      <c r="AT944" s="8"/>
      <c r="AU944" s="8"/>
      <c r="AV944" s="8"/>
      <c r="AW944" s="11"/>
      <c r="AX944" s="8"/>
      <c r="AY944" s="11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11"/>
      <c r="BP944" s="8"/>
      <c r="BQ944" s="11"/>
      <c r="BR944" s="8"/>
      <c r="BS944" s="8"/>
      <c r="BT944" s="8"/>
      <c r="BU944" s="8"/>
      <c r="BV944" s="8"/>
      <c r="BW944" s="8"/>
      <c r="BX944" s="8"/>
    </row>
    <row r="945" spans="4:76" s="1" customFormat="1" x14ac:dyDescent="0.25">
      <c r="D945" s="25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9"/>
      <c r="AF945" s="9"/>
      <c r="AG945" s="9"/>
      <c r="AH945" s="9"/>
      <c r="AI945" s="9"/>
      <c r="AJ945" s="9"/>
      <c r="AO945" s="8"/>
      <c r="AP945" s="8"/>
      <c r="AQ945" s="11"/>
      <c r="AR945" s="8"/>
      <c r="AS945" s="11"/>
      <c r="AT945" s="8"/>
      <c r="AU945" s="8"/>
      <c r="AV945" s="8"/>
      <c r="AW945" s="11"/>
      <c r="AX945" s="8"/>
      <c r="AY945" s="11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11"/>
      <c r="BP945" s="8"/>
      <c r="BQ945" s="11"/>
      <c r="BR945" s="8"/>
      <c r="BS945" s="8"/>
      <c r="BT945" s="8"/>
      <c r="BU945" s="8"/>
      <c r="BV945" s="8"/>
      <c r="BW945" s="8"/>
      <c r="BX945" s="8"/>
    </row>
    <row r="946" spans="4:76" s="1" customFormat="1" x14ac:dyDescent="0.25">
      <c r="D946" s="25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9"/>
      <c r="AF946" s="9"/>
      <c r="AG946" s="9"/>
      <c r="AH946" s="9"/>
      <c r="AI946" s="9"/>
      <c r="AJ946" s="9"/>
      <c r="AO946" s="8"/>
      <c r="AP946" s="8"/>
      <c r="AQ946" s="11"/>
      <c r="AR946" s="8"/>
      <c r="AS946" s="11"/>
      <c r="AT946" s="8"/>
      <c r="AU946" s="8"/>
      <c r="AV946" s="8"/>
      <c r="AW946" s="11"/>
      <c r="AX946" s="8"/>
      <c r="AY946" s="11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11"/>
      <c r="BP946" s="8"/>
      <c r="BQ946" s="11"/>
      <c r="BR946" s="8"/>
      <c r="BS946" s="8"/>
      <c r="BT946" s="8"/>
      <c r="BU946" s="8"/>
      <c r="BV946" s="8"/>
      <c r="BW946" s="8"/>
      <c r="BX946" s="8"/>
    </row>
    <row r="947" spans="4:76" s="1" customFormat="1" x14ac:dyDescent="0.25">
      <c r="D947" s="25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9"/>
      <c r="AF947" s="9"/>
      <c r="AG947" s="9"/>
      <c r="AH947" s="9"/>
      <c r="AI947" s="9"/>
      <c r="AJ947" s="9"/>
      <c r="AO947" s="8"/>
      <c r="AP947" s="8"/>
      <c r="AQ947" s="11"/>
      <c r="AR947" s="8"/>
      <c r="AS947" s="11"/>
      <c r="AT947" s="8"/>
      <c r="AU947" s="8"/>
      <c r="AV947" s="8"/>
      <c r="AW947" s="11"/>
      <c r="AX947" s="8"/>
      <c r="AY947" s="11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11"/>
      <c r="BP947" s="8"/>
      <c r="BQ947" s="11"/>
      <c r="BR947" s="8"/>
      <c r="BS947" s="8"/>
      <c r="BT947" s="8"/>
      <c r="BU947" s="8"/>
      <c r="BV947" s="8"/>
      <c r="BW947" s="8"/>
      <c r="BX947" s="8"/>
    </row>
    <row r="948" spans="4:76" s="1" customFormat="1" x14ac:dyDescent="0.25">
      <c r="D948" s="25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9"/>
      <c r="AF948" s="9"/>
      <c r="AG948" s="9"/>
      <c r="AH948" s="9"/>
      <c r="AI948" s="9"/>
      <c r="AJ948" s="9"/>
      <c r="AO948" s="8"/>
      <c r="AP948" s="8"/>
      <c r="AQ948" s="11"/>
      <c r="AR948" s="8"/>
      <c r="AS948" s="11"/>
      <c r="AT948" s="8"/>
      <c r="AU948" s="8"/>
      <c r="AV948" s="8"/>
      <c r="AW948" s="11"/>
      <c r="AX948" s="8"/>
      <c r="AY948" s="11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11"/>
      <c r="BP948" s="8"/>
      <c r="BQ948" s="11"/>
      <c r="BR948" s="8"/>
      <c r="BS948" s="8"/>
      <c r="BT948" s="8"/>
      <c r="BU948" s="8"/>
      <c r="BV948" s="8"/>
      <c r="BW948" s="8"/>
      <c r="BX948" s="8"/>
    </row>
    <row r="949" spans="4:76" s="1" customFormat="1" x14ac:dyDescent="0.25">
      <c r="D949" s="25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9"/>
      <c r="AF949" s="9"/>
      <c r="AG949" s="9"/>
      <c r="AH949" s="9"/>
      <c r="AI949" s="9"/>
      <c r="AJ949" s="9"/>
      <c r="AO949" s="8"/>
      <c r="AP949" s="8"/>
      <c r="AQ949" s="11"/>
      <c r="AR949" s="8"/>
      <c r="AS949" s="11"/>
      <c r="AT949" s="8"/>
      <c r="AU949" s="8"/>
      <c r="AV949" s="8"/>
      <c r="AW949" s="11"/>
      <c r="AX949" s="8"/>
      <c r="AY949" s="11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11"/>
      <c r="BP949" s="8"/>
      <c r="BQ949" s="11"/>
      <c r="BR949" s="8"/>
      <c r="BS949" s="8"/>
      <c r="BT949" s="8"/>
      <c r="BU949" s="8"/>
      <c r="BV949" s="8"/>
      <c r="BW949" s="8"/>
      <c r="BX949" s="8"/>
    </row>
    <row r="950" spans="4:76" s="1" customFormat="1" x14ac:dyDescent="0.25">
      <c r="D950" s="25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9"/>
      <c r="AF950" s="9"/>
      <c r="AG950" s="9"/>
      <c r="AH950" s="9"/>
      <c r="AI950" s="9"/>
      <c r="AJ950" s="9"/>
      <c r="AO950" s="8"/>
      <c r="AP950" s="8"/>
      <c r="AQ950" s="11"/>
      <c r="AR950" s="8"/>
      <c r="AS950" s="11"/>
      <c r="AT950" s="8"/>
      <c r="AU950" s="8"/>
      <c r="AV950" s="8"/>
      <c r="AW950" s="11"/>
      <c r="AX950" s="8"/>
      <c r="AY950" s="11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11"/>
      <c r="BP950" s="8"/>
      <c r="BQ950" s="11"/>
      <c r="BR950" s="8"/>
      <c r="BS950" s="8"/>
      <c r="BT950" s="8"/>
      <c r="BU950" s="8"/>
      <c r="BV950" s="8"/>
      <c r="BW950" s="8"/>
      <c r="BX950" s="8"/>
    </row>
    <row r="951" spans="4:76" s="1" customFormat="1" x14ac:dyDescent="0.25">
      <c r="D951" s="25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9"/>
      <c r="AF951" s="9"/>
      <c r="AG951" s="9"/>
      <c r="AH951" s="9"/>
      <c r="AI951" s="9"/>
      <c r="AJ951" s="9"/>
      <c r="AO951" s="8"/>
      <c r="AP951" s="8"/>
      <c r="AQ951" s="11"/>
      <c r="AR951" s="8"/>
      <c r="AS951" s="11"/>
      <c r="AT951" s="8"/>
      <c r="AU951" s="8"/>
      <c r="AV951" s="8"/>
      <c r="AW951" s="11"/>
      <c r="AX951" s="8"/>
      <c r="AY951" s="11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11"/>
      <c r="BP951" s="8"/>
      <c r="BQ951" s="11"/>
      <c r="BR951" s="8"/>
      <c r="BS951" s="8"/>
      <c r="BT951" s="8"/>
      <c r="BU951" s="8"/>
      <c r="BV951" s="8"/>
      <c r="BW951" s="8"/>
      <c r="BX951" s="8"/>
    </row>
    <row r="952" spans="4:76" s="1" customFormat="1" x14ac:dyDescent="0.25">
      <c r="D952" s="25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9"/>
      <c r="AF952" s="9"/>
      <c r="AG952" s="9"/>
      <c r="AH952" s="9"/>
      <c r="AI952" s="9"/>
      <c r="AJ952" s="9"/>
      <c r="AO952" s="8"/>
      <c r="AP952" s="8"/>
      <c r="AQ952" s="11"/>
      <c r="AR952" s="8"/>
      <c r="AS952" s="11"/>
      <c r="AT952" s="8"/>
      <c r="AU952" s="8"/>
      <c r="AV952" s="8"/>
      <c r="AW952" s="11"/>
      <c r="AX952" s="8"/>
      <c r="AY952" s="11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11"/>
      <c r="BP952" s="8"/>
      <c r="BQ952" s="11"/>
      <c r="BR952" s="8"/>
      <c r="BS952" s="8"/>
      <c r="BT952" s="8"/>
      <c r="BU952" s="8"/>
      <c r="BV952" s="8"/>
      <c r="BW952" s="8"/>
      <c r="BX952" s="8"/>
    </row>
    <row r="953" spans="4:76" s="1" customFormat="1" x14ac:dyDescent="0.25">
      <c r="D953" s="25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9"/>
      <c r="AF953" s="9"/>
      <c r="AG953" s="9"/>
      <c r="AH953" s="9"/>
      <c r="AI953" s="9"/>
      <c r="AJ953" s="9"/>
      <c r="AO953" s="8"/>
      <c r="AP953" s="8"/>
      <c r="AQ953" s="11"/>
      <c r="AR953" s="8"/>
      <c r="AS953" s="11"/>
      <c r="AT953" s="8"/>
      <c r="AU953" s="8"/>
      <c r="AV953" s="8"/>
      <c r="AW953" s="11"/>
      <c r="AX953" s="8"/>
      <c r="AY953" s="11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11"/>
      <c r="BP953" s="8"/>
      <c r="BQ953" s="11"/>
      <c r="BR953" s="8"/>
      <c r="BS953" s="8"/>
      <c r="BT953" s="8"/>
      <c r="BU953" s="8"/>
      <c r="BV953" s="8"/>
      <c r="BW953" s="8"/>
      <c r="BX953" s="8"/>
    </row>
    <row r="954" spans="4:76" s="1" customFormat="1" x14ac:dyDescent="0.25">
      <c r="D954" s="25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9"/>
      <c r="AF954" s="9"/>
      <c r="AG954" s="9"/>
      <c r="AH954" s="9"/>
      <c r="AI954" s="9"/>
      <c r="AJ954" s="9"/>
      <c r="AO954" s="8"/>
      <c r="AP954" s="8"/>
      <c r="AQ954" s="11"/>
      <c r="AR954" s="8"/>
      <c r="AS954" s="11"/>
      <c r="AT954" s="8"/>
      <c r="AU954" s="8"/>
      <c r="AV954" s="8"/>
      <c r="AW954" s="11"/>
      <c r="AX954" s="8"/>
      <c r="AY954" s="11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11"/>
      <c r="BP954" s="8"/>
      <c r="BQ954" s="11"/>
      <c r="BR954" s="8"/>
      <c r="BS954" s="8"/>
      <c r="BT954" s="8"/>
      <c r="BU954" s="8"/>
      <c r="BV954" s="8"/>
      <c r="BW954" s="8"/>
      <c r="BX954" s="8"/>
    </row>
    <row r="955" spans="4:76" s="1" customFormat="1" x14ac:dyDescent="0.25">
      <c r="D955" s="25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9"/>
      <c r="AF955" s="9"/>
      <c r="AG955" s="9"/>
      <c r="AH955" s="9"/>
      <c r="AI955" s="9"/>
      <c r="AJ955" s="9"/>
      <c r="AO955" s="8"/>
      <c r="AP955" s="8"/>
      <c r="AQ955" s="11"/>
      <c r="AR955" s="8"/>
      <c r="AS955" s="11"/>
      <c r="AT955" s="8"/>
      <c r="AU955" s="8"/>
      <c r="AV955" s="8"/>
      <c r="AW955" s="11"/>
      <c r="AX955" s="8"/>
      <c r="AY955" s="11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11"/>
      <c r="BP955" s="8"/>
      <c r="BQ955" s="11"/>
      <c r="BR955" s="8"/>
      <c r="BS955" s="8"/>
      <c r="BT955" s="8"/>
      <c r="BU955" s="8"/>
      <c r="BV955" s="8"/>
      <c r="BW955" s="8"/>
      <c r="BX955" s="8"/>
    </row>
    <row r="956" spans="4:76" s="1" customFormat="1" x14ac:dyDescent="0.25">
      <c r="D956" s="25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9"/>
      <c r="AF956" s="9"/>
      <c r="AG956" s="9"/>
      <c r="AH956" s="9"/>
      <c r="AI956" s="9"/>
      <c r="AJ956" s="9"/>
      <c r="AO956" s="8"/>
      <c r="AP956" s="8"/>
      <c r="AQ956" s="11"/>
      <c r="AR956" s="8"/>
      <c r="AS956" s="11"/>
      <c r="AT956" s="8"/>
      <c r="AU956" s="8"/>
      <c r="AV956" s="8"/>
      <c r="AW956" s="11"/>
      <c r="AX956" s="8"/>
      <c r="AY956" s="11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11"/>
      <c r="BP956" s="8"/>
      <c r="BQ956" s="11"/>
      <c r="BR956" s="8"/>
      <c r="BS956" s="8"/>
      <c r="BT956" s="8"/>
      <c r="BU956" s="8"/>
      <c r="BV956" s="8"/>
      <c r="BW956" s="8"/>
      <c r="BX956" s="8"/>
    </row>
    <row r="957" spans="4:76" s="1" customFormat="1" x14ac:dyDescent="0.25">
      <c r="D957" s="25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9"/>
      <c r="AF957" s="9"/>
      <c r="AG957" s="9"/>
      <c r="AH957" s="9"/>
      <c r="AI957" s="9"/>
      <c r="AJ957" s="9"/>
      <c r="AO957" s="8"/>
      <c r="AP957" s="8"/>
      <c r="AQ957" s="11"/>
      <c r="AR957" s="8"/>
      <c r="AS957" s="11"/>
      <c r="AT957" s="8"/>
      <c r="AU957" s="8"/>
      <c r="AV957" s="8"/>
      <c r="AW957" s="11"/>
      <c r="AX957" s="8"/>
      <c r="AY957" s="11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11"/>
      <c r="BP957" s="8"/>
      <c r="BQ957" s="11"/>
      <c r="BR957" s="8"/>
      <c r="BS957" s="8"/>
      <c r="BT957" s="8"/>
      <c r="BU957" s="8"/>
      <c r="BV957" s="8"/>
      <c r="BW957" s="8"/>
      <c r="BX957" s="8"/>
    </row>
    <row r="958" spans="4:76" s="1" customFormat="1" x14ac:dyDescent="0.25">
      <c r="D958" s="25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9"/>
      <c r="AF958" s="9"/>
      <c r="AG958" s="9"/>
      <c r="AH958" s="9"/>
      <c r="AI958" s="9"/>
      <c r="AJ958" s="9"/>
      <c r="AO958" s="8"/>
      <c r="AP958" s="8"/>
      <c r="AQ958" s="11"/>
      <c r="AR958" s="8"/>
      <c r="AS958" s="11"/>
      <c r="AT958" s="8"/>
      <c r="AU958" s="8"/>
      <c r="AV958" s="8"/>
      <c r="AW958" s="11"/>
      <c r="AX958" s="8"/>
      <c r="AY958" s="11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11"/>
      <c r="BP958" s="8"/>
      <c r="BQ958" s="11"/>
      <c r="BR958" s="8"/>
      <c r="BS958" s="8"/>
      <c r="BT958" s="8"/>
      <c r="BU958" s="8"/>
      <c r="BV958" s="8"/>
      <c r="BW958" s="8"/>
      <c r="BX958" s="8"/>
    </row>
    <row r="959" spans="4:76" s="1" customFormat="1" x14ac:dyDescent="0.25">
      <c r="D959" s="25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9"/>
      <c r="AF959" s="9"/>
      <c r="AG959" s="9"/>
      <c r="AH959" s="9"/>
      <c r="AI959" s="9"/>
      <c r="AJ959" s="9"/>
      <c r="AO959" s="8"/>
      <c r="AP959" s="8"/>
      <c r="AQ959" s="11"/>
      <c r="AR959" s="8"/>
      <c r="AS959" s="11"/>
      <c r="AT959" s="8"/>
      <c r="AU959" s="8"/>
      <c r="AV959" s="8"/>
      <c r="AW959" s="11"/>
      <c r="AX959" s="8"/>
      <c r="AY959" s="11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11"/>
      <c r="BP959" s="8"/>
      <c r="BQ959" s="11"/>
      <c r="BR959" s="8"/>
      <c r="BS959" s="8"/>
      <c r="BT959" s="8"/>
      <c r="BU959" s="8"/>
      <c r="BV959" s="8"/>
      <c r="BW959" s="8"/>
      <c r="BX959" s="8"/>
    </row>
    <row r="960" spans="4:76" s="1" customFormat="1" x14ac:dyDescent="0.25">
      <c r="D960" s="25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9"/>
      <c r="AF960" s="9"/>
      <c r="AG960" s="9"/>
      <c r="AH960" s="9"/>
      <c r="AI960" s="9"/>
      <c r="AJ960" s="9"/>
      <c r="AO960" s="8"/>
      <c r="AP960" s="8"/>
      <c r="AQ960" s="11"/>
      <c r="AR960" s="8"/>
      <c r="AS960" s="11"/>
      <c r="AT960" s="8"/>
      <c r="AU960" s="8"/>
      <c r="AV960" s="8"/>
      <c r="AW960" s="11"/>
      <c r="AX960" s="8"/>
      <c r="AY960" s="11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11"/>
      <c r="BP960" s="8"/>
      <c r="BQ960" s="11"/>
      <c r="BR960" s="8"/>
      <c r="BS960" s="8"/>
      <c r="BT960" s="8"/>
      <c r="BU960" s="8"/>
      <c r="BV960" s="8"/>
      <c r="BW960" s="8"/>
      <c r="BX960" s="8"/>
    </row>
    <row r="961" spans="4:76" s="1" customFormat="1" x14ac:dyDescent="0.25">
      <c r="D961" s="25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9"/>
      <c r="AF961" s="9"/>
      <c r="AG961" s="9"/>
      <c r="AH961" s="9"/>
      <c r="AI961" s="9"/>
      <c r="AJ961" s="9"/>
      <c r="AO961" s="8"/>
      <c r="AP961" s="8"/>
      <c r="AQ961" s="11"/>
      <c r="AR961" s="8"/>
      <c r="AS961" s="11"/>
      <c r="AT961" s="8"/>
      <c r="AU961" s="8"/>
      <c r="AV961" s="8"/>
      <c r="AW961" s="11"/>
      <c r="AX961" s="8"/>
      <c r="AY961" s="11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11"/>
      <c r="BP961" s="8"/>
      <c r="BQ961" s="11"/>
      <c r="BR961" s="8"/>
      <c r="BS961" s="8"/>
      <c r="BT961" s="8"/>
      <c r="BU961" s="8"/>
      <c r="BV961" s="8"/>
      <c r="BW961" s="8"/>
      <c r="BX961" s="8"/>
    </row>
    <row r="962" spans="4:76" s="1" customFormat="1" x14ac:dyDescent="0.25">
      <c r="D962" s="25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9"/>
      <c r="AF962" s="9"/>
      <c r="AG962" s="9"/>
      <c r="AH962" s="9"/>
      <c r="AI962" s="9"/>
      <c r="AJ962" s="9"/>
      <c r="AO962" s="8"/>
      <c r="AP962" s="8"/>
      <c r="AQ962" s="11"/>
      <c r="AR962" s="8"/>
      <c r="AS962" s="11"/>
      <c r="AT962" s="8"/>
      <c r="AU962" s="8"/>
      <c r="AV962" s="8"/>
      <c r="AW962" s="11"/>
      <c r="AX962" s="8"/>
      <c r="AY962" s="11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11"/>
      <c r="BP962" s="8"/>
      <c r="BQ962" s="11"/>
      <c r="BR962" s="8"/>
      <c r="BS962" s="8"/>
      <c r="BT962" s="8"/>
      <c r="BU962" s="8"/>
      <c r="BV962" s="8"/>
      <c r="BW962" s="8"/>
      <c r="BX962" s="8"/>
    </row>
    <row r="963" spans="4:76" s="1" customFormat="1" x14ac:dyDescent="0.25">
      <c r="D963" s="25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9"/>
      <c r="AF963" s="9"/>
      <c r="AG963" s="9"/>
      <c r="AH963" s="9"/>
      <c r="AI963" s="9"/>
      <c r="AJ963" s="9"/>
      <c r="AO963" s="8"/>
      <c r="AP963" s="8"/>
      <c r="AQ963" s="11"/>
      <c r="AR963" s="8"/>
      <c r="AS963" s="11"/>
      <c r="AT963" s="8"/>
      <c r="AU963" s="8"/>
      <c r="AV963" s="8"/>
      <c r="AW963" s="11"/>
      <c r="AX963" s="8"/>
      <c r="AY963" s="11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11"/>
      <c r="BP963" s="8"/>
      <c r="BQ963" s="11"/>
      <c r="BR963" s="8"/>
      <c r="BS963" s="8"/>
      <c r="BT963" s="8"/>
      <c r="BU963" s="8"/>
      <c r="BV963" s="8"/>
      <c r="BW963" s="8"/>
      <c r="BX963" s="8"/>
    </row>
    <row r="964" spans="4:76" s="1" customFormat="1" x14ac:dyDescent="0.25">
      <c r="D964" s="25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9"/>
      <c r="AF964" s="9"/>
      <c r="AG964" s="9"/>
      <c r="AH964" s="9"/>
      <c r="AI964" s="9"/>
      <c r="AJ964" s="9"/>
      <c r="AO964" s="8"/>
      <c r="AP964" s="8"/>
      <c r="AQ964" s="11"/>
      <c r="AR964" s="8"/>
      <c r="AS964" s="11"/>
      <c r="AT964" s="8"/>
      <c r="AU964" s="8"/>
      <c r="AV964" s="8"/>
      <c r="AW964" s="11"/>
      <c r="AX964" s="8"/>
      <c r="AY964" s="11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11"/>
      <c r="BP964" s="8"/>
      <c r="BQ964" s="11"/>
      <c r="BR964" s="8"/>
      <c r="BS964" s="8"/>
      <c r="BT964" s="8"/>
      <c r="BU964" s="8"/>
      <c r="BV964" s="8"/>
      <c r="BW964" s="8"/>
      <c r="BX964" s="8"/>
    </row>
    <row r="965" spans="4:76" s="1" customFormat="1" x14ac:dyDescent="0.25">
      <c r="D965" s="25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9"/>
      <c r="AF965" s="9"/>
      <c r="AG965" s="9"/>
      <c r="AH965" s="9"/>
      <c r="AI965" s="9"/>
      <c r="AJ965" s="9"/>
      <c r="AO965" s="8"/>
      <c r="AP965" s="8"/>
      <c r="AQ965" s="11"/>
      <c r="AR965" s="8"/>
      <c r="AS965" s="11"/>
      <c r="AT965" s="8"/>
      <c r="AU965" s="8"/>
      <c r="AV965" s="8"/>
      <c r="AW965" s="11"/>
      <c r="AX965" s="8"/>
      <c r="AY965" s="11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11"/>
      <c r="BP965" s="8"/>
      <c r="BQ965" s="11"/>
      <c r="BR965" s="8"/>
      <c r="BS965" s="8"/>
      <c r="BT965" s="8"/>
      <c r="BU965" s="8"/>
      <c r="BV965" s="8"/>
      <c r="BW965" s="8"/>
      <c r="BX965" s="8"/>
    </row>
    <row r="966" spans="4:76" s="1" customFormat="1" x14ac:dyDescent="0.25">
      <c r="D966" s="25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9"/>
      <c r="AF966" s="9"/>
      <c r="AG966" s="9"/>
      <c r="AH966" s="9"/>
      <c r="AI966" s="9"/>
      <c r="AJ966" s="9"/>
      <c r="AO966" s="8"/>
      <c r="AP966" s="8"/>
      <c r="AQ966" s="11"/>
      <c r="AR966" s="8"/>
      <c r="AS966" s="11"/>
      <c r="AT966" s="8"/>
      <c r="AU966" s="8"/>
      <c r="AV966" s="8"/>
      <c r="AW966" s="11"/>
      <c r="AX966" s="8"/>
      <c r="AY966" s="11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11"/>
      <c r="BP966" s="8"/>
      <c r="BQ966" s="11"/>
      <c r="BR966" s="8"/>
      <c r="BS966" s="8"/>
      <c r="BT966" s="8"/>
      <c r="BU966" s="8"/>
      <c r="BV966" s="8"/>
      <c r="BW966" s="8"/>
      <c r="BX966" s="8"/>
    </row>
    <row r="967" spans="4:76" s="1" customFormat="1" x14ac:dyDescent="0.25">
      <c r="D967" s="25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9"/>
      <c r="AF967" s="9"/>
      <c r="AG967" s="9"/>
      <c r="AH967" s="9"/>
      <c r="AI967" s="9"/>
      <c r="AJ967" s="9"/>
      <c r="AO967" s="8"/>
      <c r="AP967" s="8"/>
      <c r="AQ967" s="11"/>
      <c r="AR967" s="8"/>
      <c r="AS967" s="11"/>
      <c r="AT967" s="8"/>
      <c r="AU967" s="8"/>
      <c r="AV967" s="8"/>
      <c r="AW967" s="11"/>
      <c r="AX967" s="8"/>
      <c r="AY967" s="11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11"/>
      <c r="BP967" s="8"/>
      <c r="BQ967" s="11"/>
      <c r="BR967" s="8"/>
      <c r="BS967" s="8"/>
      <c r="BT967" s="8"/>
      <c r="BU967" s="8"/>
      <c r="BV967" s="8"/>
      <c r="BW967" s="8"/>
      <c r="BX967" s="8"/>
    </row>
    <row r="968" spans="4:76" s="1" customFormat="1" x14ac:dyDescent="0.25">
      <c r="D968" s="25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9"/>
      <c r="AF968" s="9"/>
      <c r="AG968" s="9"/>
      <c r="AH968" s="9"/>
      <c r="AI968" s="9"/>
      <c r="AJ968" s="9"/>
      <c r="AO968" s="8"/>
      <c r="AP968" s="8"/>
      <c r="AQ968" s="11"/>
      <c r="AR968" s="8"/>
      <c r="AS968" s="11"/>
      <c r="AT968" s="8"/>
      <c r="AU968" s="8"/>
      <c r="AV968" s="8"/>
      <c r="AW968" s="11"/>
      <c r="AX968" s="8"/>
      <c r="AY968" s="11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11"/>
      <c r="BP968" s="8"/>
      <c r="BQ968" s="11"/>
      <c r="BR968" s="8"/>
      <c r="BS968" s="8"/>
      <c r="BT968" s="8"/>
      <c r="BU968" s="8"/>
      <c r="BV968" s="8"/>
      <c r="BW968" s="8"/>
      <c r="BX968" s="8"/>
    </row>
    <row r="969" spans="4:76" s="1" customFormat="1" x14ac:dyDescent="0.25">
      <c r="D969" s="25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9"/>
      <c r="AF969" s="9"/>
      <c r="AG969" s="9"/>
      <c r="AH969" s="9"/>
      <c r="AI969" s="9"/>
      <c r="AJ969" s="9"/>
      <c r="AO969" s="8"/>
      <c r="AP969" s="8"/>
      <c r="AQ969" s="11"/>
      <c r="AR969" s="8"/>
      <c r="AS969" s="11"/>
      <c r="AT969" s="8"/>
      <c r="AU969" s="8"/>
      <c r="AV969" s="8"/>
      <c r="AW969" s="11"/>
      <c r="AX969" s="8"/>
      <c r="AY969" s="11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11"/>
      <c r="BP969" s="8"/>
      <c r="BQ969" s="11"/>
      <c r="BR969" s="8"/>
      <c r="BS969" s="8"/>
      <c r="BT969" s="8"/>
      <c r="BU969" s="8"/>
      <c r="BV969" s="8"/>
      <c r="BW969" s="8"/>
      <c r="BX969" s="8"/>
    </row>
    <row r="970" spans="4:76" s="1" customFormat="1" x14ac:dyDescent="0.25">
      <c r="D970" s="25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9"/>
      <c r="AF970" s="9"/>
      <c r="AG970" s="9"/>
      <c r="AH970" s="9"/>
      <c r="AI970" s="9"/>
      <c r="AJ970" s="9"/>
      <c r="AO970" s="8"/>
      <c r="AP970" s="8"/>
      <c r="AQ970" s="11"/>
      <c r="AR970" s="8"/>
      <c r="AS970" s="11"/>
      <c r="AT970" s="8"/>
      <c r="AU970" s="8"/>
      <c r="AV970" s="8"/>
      <c r="AW970" s="11"/>
      <c r="AX970" s="8"/>
      <c r="AY970" s="11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11"/>
      <c r="BP970" s="8"/>
      <c r="BQ970" s="11"/>
      <c r="BR970" s="8"/>
      <c r="BS970" s="8"/>
      <c r="BT970" s="8"/>
      <c r="BU970" s="8"/>
      <c r="BV970" s="8"/>
      <c r="BW970" s="8"/>
      <c r="BX970" s="8"/>
    </row>
    <row r="971" spans="4:76" s="1" customFormat="1" x14ac:dyDescent="0.25">
      <c r="D971" s="25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9"/>
      <c r="AF971" s="9"/>
      <c r="AG971" s="9"/>
      <c r="AH971" s="9"/>
      <c r="AI971" s="9"/>
      <c r="AJ971" s="9"/>
      <c r="AO971" s="8"/>
      <c r="AP971" s="8"/>
      <c r="AQ971" s="11"/>
      <c r="AR971" s="8"/>
      <c r="AS971" s="11"/>
      <c r="AT971" s="8"/>
      <c r="AU971" s="8"/>
      <c r="AV971" s="8"/>
      <c r="AW971" s="11"/>
      <c r="AX971" s="8"/>
      <c r="AY971" s="11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11"/>
      <c r="BP971" s="8"/>
      <c r="BQ971" s="11"/>
      <c r="BR971" s="8"/>
      <c r="BS971" s="8"/>
      <c r="BT971" s="8"/>
      <c r="BU971" s="8"/>
      <c r="BV971" s="8"/>
      <c r="BW971" s="8"/>
      <c r="BX971" s="8"/>
    </row>
    <row r="972" spans="4:76" s="1" customFormat="1" x14ac:dyDescent="0.25">
      <c r="D972" s="25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9"/>
      <c r="AF972" s="9"/>
      <c r="AG972" s="9"/>
      <c r="AH972" s="9"/>
      <c r="AI972" s="9"/>
      <c r="AJ972" s="9"/>
      <c r="AO972" s="8"/>
      <c r="AP972" s="8"/>
      <c r="AQ972" s="11"/>
      <c r="AR972" s="8"/>
      <c r="AS972" s="11"/>
      <c r="AT972" s="8"/>
      <c r="AU972" s="8"/>
      <c r="AV972" s="8"/>
      <c r="AW972" s="11"/>
      <c r="AX972" s="8"/>
      <c r="AY972" s="11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11"/>
      <c r="BP972" s="8"/>
      <c r="BQ972" s="11"/>
      <c r="BR972" s="8"/>
      <c r="BS972" s="8"/>
      <c r="BT972" s="8"/>
      <c r="BU972" s="8"/>
      <c r="BV972" s="8"/>
      <c r="BW972" s="8"/>
      <c r="BX972" s="8"/>
    </row>
    <row r="973" spans="4:76" s="1" customFormat="1" x14ac:dyDescent="0.25">
      <c r="D973" s="25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9"/>
      <c r="AF973" s="9"/>
      <c r="AG973" s="9"/>
      <c r="AH973" s="9"/>
      <c r="AI973" s="9"/>
      <c r="AJ973" s="9"/>
      <c r="AO973" s="8"/>
      <c r="AP973" s="8"/>
      <c r="AQ973" s="11"/>
      <c r="AR973" s="8"/>
      <c r="AS973" s="11"/>
      <c r="AT973" s="8"/>
      <c r="AU973" s="8"/>
      <c r="AV973" s="8"/>
      <c r="AW973" s="11"/>
      <c r="AX973" s="8"/>
      <c r="AY973" s="11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11"/>
      <c r="BP973" s="8"/>
      <c r="BQ973" s="11"/>
      <c r="BR973" s="8"/>
      <c r="BS973" s="8"/>
      <c r="BT973" s="8"/>
      <c r="BU973" s="8"/>
      <c r="BV973" s="8"/>
      <c r="BW973" s="8"/>
      <c r="BX973" s="8"/>
    </row>
    <row r="974" spans="4:76" s="1" customFormat="1" x14ac:dyDescent="0.25">
      <c r="D974" s="25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9"/>
      <c r="AF974" s="9"/>
      <c r="AG974" s="9"/>
      <c r="AH974" s="9"/>
      <c r="AI974" s="9"/>
      <c r="AJ974" s="9"/>
      <c r="AO974" s="8"/>
      <c r="AP974" s="8"/>
      <c r="AQ974" s="11"/>
      <c r="AR974" s="8"/>
      <c r="AS974" s="11"/>
      <c r="AT974" s="8"/>
      <c r="AU974" s="8"/>
      <c r="AV974" s="8"/>
      <c r="AW974" s="11"/>
      <c r="AX974" s="8"/>
      <c r="AY974" s="11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11"/>
      <c r="BP974" s="8"/>
      <c r="BQ974" s="11"/>
      <c r="BR974" s="8"/>
      <c r="BS974" s="8"/>
      <c r="BT974" s="8"/>
      <c r="BU974" s="8"/>
      <c r="BV974" s="8"/>
      <c r="BW974" s="8"/>
      <c r="BX974" s="8"/>
    </row>
    <row r="975" spans="4:76" s="1" customFormat="1" x14ac:dyDescent="0.25">
      <c r="D975" s="25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9"/>
      <c r="AF975" s="9"/>
      <c r="AG975" s="9"/>
      <c r="AH975" s="9"/>
      <c r="AI975" s="9"/>
      <c r="AJ975" s="9"/>
      <c r="AO975" s="8"/>
      <c r="AP975" s="8"/>
      <c r="AQ975" s="11"/>
      <c r="AR975" s="8"/>
      <c r="AS975" s="11"/>
      <c r="AT975" s="8"/>
      <c r="AU975" s="8"/>
      <c r="AV975" s="8"/>
      <c r="AW975" s="11"/>
      <c r="AX975" s="8"/>
      <c r="AY975" s="11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11"/>
      <c r="BP975" s="8"/>
      <c r="BQ975" s="11"/>
      <c r="BR975" s="8"/>
      <c r="BS975" s="8"/>
      <c r="BT975" s="8"/>
      <c r="BU975" s="8"/>
      <c r="BV975" s="8"/>
      <c r="BW975" s="8"/>
      <c r="BX975" s="8"/>
    </row>
    <row r="976" spans="4:76" s="1" customFormat="1" x14ac:dyDescent="0.25">
      <c r="D976" s="25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9"/>
      <c r="AF976" s="9"/>
      <c r="AG976" s="9"/>
      <c r="AH976" s="9"/>
      <c r="AI976" s="9"/>
      <c r="AJ976" s="9"/>
      <c r="AO976" s="8"/>
      <c r="AP976" s="8"/>
      <c r="AQ976" s="11"/>
      <c r="AR976" s="8"/>
      <c r="AS976" s="11"/>
      <c r="AT976" s="8"/>
      <c r="AU976" s="8"/>
      <c r="AV976" s="8"/>
      <c r="AW976" s="11"/>
      <c r="AX976" s="8"/>
      <c r="AY976" s="11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11"/>
      <c r="BP976" s="8"/>
      <c r="BQ976" s="11"/>
      <c r="BR976" s="8"/>
      <c r="BS976" s="8"/>
      <c r="BT976" s="8"/>
      <c r="BU976" s="8"/>
      <c r="BV976" s="8"/>
      <c r="BW976" s="8"/>
      <c r="BX976" s="8"/>
    </row>
    <row r="977" spans="4:76" s="1" customFormat="1" x14ac:dyDescent="0.25">
      <c r="D977" s="25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9"/>
      <c r="AF977" s="9"/>
      <c r="AG977" s="9"/>
      <c r="AH977" s="9"/>
      <c r="AI977" s="9"/>
      <c r="AJ977" s="9"/>
      <c r="AO977" s="8"/>
      <c r="AP977" s="8"/>
      <c r="AQ977" s="11"/>
      <c r="AR977" s="8"/>
      <c r="AS977" s="11"/>
      <c r="AT977" s="8"/>
      <c r="AU977" s="8"/>
      <c r="AV977" s="8"/>
      <c r="AW977" s="11"/>
      <c r="AX977" s="8"/>
      <c r="AY977" s="11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11"/>
      <c r="BP977" s="8"/>
      <c r="BQ977" s="11"/>
      <c r="BR977" s="8"/>
      <c r="BS977" s="8"/>
      <c r="BT977" s="8"/>
      <c r="BU977" s="8"/>
      <c r="BV977" s="8"/>
      <c r="BW977" s="8"/>
      <c r="BX977" s="8"/>
    </row>
    <row r="978" spans="4:76" s="1" customFormat="1" x14ac:dyDescent="0.25">
      <c r="D978" s="25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9"/>
      <c r="AF978" s="9"/>
      <c r="AG978" s="9"/>
      <c r="AH978" s="9"/>
      <c r="AI978" s="9"/>
      <c r="AJ978" s="9"/>
      <c r="AO978" s="8"/>
      <c r="AP978" s="8"/>
      <c r="AQ978" s="11"/>
      <c r="AR978" s="8"/>
      <c r="AS978" s="11"/>
      <c r="AT978" s="8"/>
      <c r="AU978" s="8"/>
      <c r="AV978" s="8"/>
      <c r="AW978" s="11"/>
      <c r="AX978" s="8"/>
      <c r="AY978" s="11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11"/>
      <c r="BP978" s="8"/>
      <c r="BQ978" s="11"/>
      <c r="BR978" s="8"/>
      <c r="BS978" s="8"/>
      <c r="BT978" s="8"/>
      <c r="BU978" s="8"/>
      <c r="BV978" s="8"/>
      <c r="BW978" s="8"/>
      <c r="BX978" s="8"/>
    </row>
    <row r="979" spans="4:76" s="1" customFormat="1" x14ac:dyDescent="0.25">
      <c r="D979" s="25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9"/>
      <c r="AF979" s="9"/>
      <c r="AG979" s="9"/>
      <c r="AH979" s="9"/>
      <c r="AI979" s="9"/>
      <c r="AJ979" s="9"/>
      <c r="AO979" s="8"/>
      <c r="AP979" s="8"/>
      <c r="AQ979" s="11"/>
      <c r="AR979" s="8"/>
      <c r="AS979" s="11"/>
      <c r="AT979" s="8"/>
      <c r="AU979" s="8"/>
      <c r="AV979" s="8"/>
      <c r="AW979" s="11"/>
      <c r="AX979" s="8"/>
      <c r="AY979" s="11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11"/>
      <c r="BP979" s="8"/>
      <c r="BQ979" s="11"/>
      <c r="BR979" s="8"/>
      <c r="BS979" s="8"/>
      <c r="BT979" s="8"/>
      <c r="BU979" s="8"/>
      <c r="BV979" s="8"/>
      <c r="BW979" s="8"/>
      <c r="BX979" s="8"/>
    </row>
    <row r="980" spans="4:76" s="1" customFormat="1" x14ac:dyDescent="0.25">
      <c r="D980" s="25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9"/>
      <c r="AF980" s="9"/>
      <c r="AG980" s="9"/>
      <c r="AH980" s="9"/>
      <c r="AI980" s="9"/>
      <c r="AJ980" s="9"/>
      <c r="AO980" s="8"/>
      <c r="AP980" s="8"/>
      <c r="AQ980" s="11"/>
      <c r="AR980" s="8"/>
      <c r="AS980" s="11"/>
      <c r="AT980" s="8"/>
      <c r="AU980" s="8"/>
      <c r="AV980" s="8"/>
      <c r="AW980" s="11"/>
      <c r="AX980" s="8"/>
      <c r="AY980" s="11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11"/>
      <c r="BP980" s="8"/>
      <c r="BQ980" s="11"/>
      <c r="BR980" s="8"/>
      <c r="BS980" s="8"/>
      <c r="BT980" s="8"/>
      <c r="BU980" s="8"/>
      <c r="BV980" s="8"/>
      <c r="BW980" s="8"/>
      <c r="BX980" s="8"/>
    </row>
    <row r="981" spans="4:76" s="1" customFormat="1" x14ac:dyDescent="0.25">
      <c r="D981" s="25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9"/>
      <c r="AF981" s="9"/>
      <c r="AG981" s="9"/>
      <c r="AH981" s="9"/>
      <c r="AI981" s="9"/>
      <c r="AJ981" s="9"/>
      <c r="AO981" s="8"/>
      <c r="AP981" s="8"/>
      <c r="AQ981" s="11"/>
      <c r="AR981" s="8"/>
      <c r="AS981" s="11"/>
      <c r="AT981" s="8"/>
      <c r="AU981" s="8"/>
      <c r="AV981" s="8"/>
      <c r="AW981" s="11"/>
      <c r="AX981" s="8"/>
      <c r="AY981" s="11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11"/>
      <c r="BP981" s="8"/>
      <c r="BQ981" s="11"/>
      <c r="BR981" s="8"/>
      <c r="BS981" s="8"/>
      <c r="BT981" s="8"/>
      <c r="BU981" s="8"/>
      <c r="BV981" s="8"/>
      <c r="BW981" s="8"/>
      <c r="BX981" s="8"/>
    </row>
    <row r="982" spans="4:76" s="1" customFormat="1" x14ac:dyDescent="0.25">
      <c r="D982" s="25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9"/>
      <c r="AF982" s="9"/>
      <c r="AG982" s="9"/>
      <c r="AH982" s="9"/>
      <c r="AI982" s="9"/>
      <c r="AJ982" s="9"/>
      <c r="AO982" s="8"/>
      <c r="AP982" s="8"/>
      <c r="AQ982" s="11"/>
      <c r="AR982" s="8"/>
      <c r="AS982" s="11"/>
      <c r="AT982" s="8"/>
      <c r="AU982" s="8"/>
      <c r="AV982" s="8"/>
      <c r="AW982" s="11"/>
      <c r="AX982" s="8"/>
      <c r="AY982" s="11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11"/>
      <c r="BP982" s="8"/>
      <c r="BQ982" s="11"/>
      <c r="BR982" s="8"/>
      <c r="BS982" s="8"/>
      <c r="BT982" s="8"/>
      <c r="BU982" s="8"/>
      <c r="BV982" s="8"/>
      <c r="BW982" s="8"/>
      <c r="BX982" s="8"/>
    </row>
    <row r="983" spans="4:76" s="1" customFormat="1" x14ac:dyDescent="0.25">
      <c r="D983" s="25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9"/>
      <c r="AF983" s="9"/>
      <c r="AG983" s="9"/>
      <c r="AH983" s="9"/>
      <c r="AI983" s="9"/>
      <c r="AJ983" s="9"/>
      <c r="AO983" s="8"/>
      <c r="AP983" s="8"/>
      <c r="AQ983" s="11"/>
      <c r="AR983" s="8"/>
      <c r="AS983" s="11"/>
      <c r="AT983" s="8"/>
      <c r="AU983" s="8"/>
      <c r="AV983" s="8"/>
      <c r="AW983" s="11"/>
      <c r="AX983" s="8"/>
      <c r="AY983" s="11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11"/>
      <c r="BP983" s="8"/>
      <c r="BQ983" s="11"/>
      <c r="BR983" s="8"/>
      <c r="BS983" s="8"/>
      <c r="BT983" s="8"/>
      <c r="BU983" s="8"/>
      <c r="BV983" s="8"/>
      <c r="BW983" s="8"/>
      <c r="BX983" s="8"/>
    </row>
    <row r="984" spans="4:76" s="1" customFormat="1" x14ac:dyDescent="0.25">
      <c r="D984" s="25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9"/>
      <c r="AF984" s="9"/>
      <c r="AG984" s="9"/>
      <c r="AH984" s="9"/>
      <c r="AI984" s="9"/>
      <c r="AJ984" s="9"/>
      <c r="AO984" s="8"/>
      <c r="AP984" s="8"/>
      <c r="AQ984" s="11"/>
      <c r="AR984" s="8"/>
      <c r="AS984" s="11"/>
      <c r="AT984" s="8"/>
      <c r="AU984" s="8"/>
      <c r="AV984" s="8"/>
      <c r="AW984" s="11"/>
      <c r="AX984" s="8"/>
      <c r="AY984" s="11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11"/>
      <c r="BP984" s="8"/>
      <c r="BQ984" s="11"/>
      <c r="BR984" s="8"/>
      <c r="BS984" s="8"/>
      <c r="BT984" s="8"/>
      <c r="BU984" s="8"/>
      <c r="BV984" s="8"/>
      <c r="BW984" s="8"/>
      <c r="BX984" s="8"/>
    </row>
    <row r="985" spans="4:76" s="1" customFormat="1" x14ac:dyDescent="0.25">
      <c r="D985" s="25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9"/>
      <c r="AF985" s="9"/>
      <c r="AG985" s="9"/>
      <c r="AH985" s="9"/>
      <c r="AI985" s="9"/>
      <c r="AJ985" s="9"/>
      <c r="AO985" s="8"/>
      <c r="AP985" s="8"/>
      <c r="AQ985" s="11"/>
      <c r="AR985" s="8"/>
      <c r="AS985" s="11"/>
      <c r="AT985" s="8"/>
      <c r="AU985" s="8"/>
      <c r="AV985" s="8"/>
      <c r="AW985" s="11"/>
      <c r="AX985" s="8"/>
      <c r="AY985" s="11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11"/>
      <c r="BP985" s="8"/>
      <c r="BQ985" s="11"/>
      <c r="BR985" s="8"/>
      <c r="BS985" s="8"/>
      <c r="BT985" s="8"/>
      <c r="BU985" s="8"/>
      <c r="BV985" s="8"/>
      <c r="BW985" s="8"/>
      <c r="BX985" s="8"/>
    </row>
    <row r="986" spans="4:76" s="1" customFormat="1" x14ac:dyDescent="0.25">
      <c r="D986" s="25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9"/>
      <c r="AF986" s="9"/>
      <c r="AG986" s="9"/>
      <c r="AH986" s="9"/>
      <c r="AI986" s="9"/>
      <c r="AJ986" s="9"/>
      <c r="AO986" s="8"/>
      <c r="AP986" s="8"/>
      <c r="AQ986" s="11"/>
      <c r="AR986" s="8"/>
      <c r="AS986" s="11"/>
      <c r="AT986" s="8"/>
      <c r="AU986" s="8"/>
      <c r="AV986" s="8"/>
      <c r="AW986" s="11"/>
      <c r="AX986" s="8"/>
      <c r="AY986" s="11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11"/>
      <c r="BP986" s="8"/>
      <c r="BQ986" s="11"/>
      <c r="BR986" s="8"/>
      <c r="BS986" s="8"/>
      <c r="BT986" s="8"/>
      <c r="BU986" s="8"/>
      <c r="BV986" s="8"/>
      <c r="BW986" s="8"/>
      <c r="BX986" s="8"/>
    </row>
    <row r="987" spans="4:76" s="1" customFormat="1" x14ac:dyDescent="0.25">
      <c r="D987" s="25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9"/>
      <c r="AF987" s="9"/>
      <c r="AG987" s="9"/>
      <c r="AH987" s="9"/>
      <c r="AI987" s="9"/>
      <c r="AJ987" s="9"/>
      <c r="AO987" s="8"/>
      <c r="AP987" s="8"/>
      <c r="AQ987" s="11"/>
      <c r="AR987" s="8"/>
      <c r="AS987" s="11"/>
      <c r="AT987" s="8"/>
      <c r="AU987" s="8"/>
      <c r="AV987" s="8"/>
      <c r="AW987" s="11"/>
      <c r="AX987" s="8"/>
      <c r="AY987" s="11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11"/>
      <c r="BP987" s="8"/>
      <c r="BQ987" s="11"/>
      <c r="BR987" s="8"/>
      <c r="BS987" s="8"/>
      <c r="BT987" s="8"/>
      <c r="BU987" s="8"/>
      <c r="BV987" s="8"/>
      <c r="BW987" s="8"/>
      <c r="BX987" s="8"/>
    </row>
    <row r="988" spans="4:76" s="1" customFormat="1" x14ac:dyDescent="0.25">
      <c r="D988" s="25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9"/>
      <c r="AF988" s="9"/>
      <c r="AG988" s="9"/>
      <c r="AH988" s="9"/>
      <c r="AI988" s="9"/>
      <c r="AJ988" s="9"/>
      <c r="AO988" s="8"/>
      <c r="AP988" s="8"/>
      <c r="AQ988" s="11"/>
      <c r="AR988" s="8"/>
      <c r="AS988" s="11"/>
      <c r="AT988" s="8"/>
      <c r="AU988" s="8"/>
      <c r="AV988" s="8"/>
      <c r="AW988" s="11"/>
      <c r="AX988" s="8"/>
      <c r="AY988" s="11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11"/>
      <c r="BP988" s="8"/>
      <c r="BQ988" s="11"/>
      <c r="BR988" s="8"/>
      <c r="BS988" s="8"/>
      <c r="BT988" s="8"/>
      <c r="BU988" s="8"/>
      <c r="BV988" s="8"/>
      <c r="BW988" s="8"/>
      <c r="BX988" s="8"/>
    </row>
    <row r="989" spans="4:76" s="1" customFormat="1" x14ac:dyDescent="0.25">
      <c r="D989" s="25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9"/>
      <c r="AF989" s="9"/>
      <c r="AG989" s="9"/>
      <c r="AH989" s="9"/>
      <c r="AI989" s="9"/>
      <c r="AJ989" s="9"/>
      <c r="AO989" s="8"/>
      <c r="AP989" s="8"/>
      <c r="AQ989" s="11"/>
      <c r="AR989" s="8"/>
      <c r="AS989" s="11"/>
      <c r="AT989" s="8"/>
      <c r="AU989" s="8"/>
      <c r="AV989" s="8"/>
      <c r="AW989" s="11"/>
      <c r="AX989" s="8"/>
      <c r="AY989" s="11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11"/>
      <c r="BP989" s="8"/>
      <c r="BQ989" s="11"/>
      <c r="BR989" s="8"/>
      <c r="BS989" s="8"/>
      <c r="BT989" s="8"/>
      <c r="BU989" s="8"/>
      <c r="BV989" s="8"/>
      <c r="BW989" s="8"/>
      <c r="BX989" s="8"/>
    </row>
    <row r="990" spans="4:76" s="1" customFormat="1" x14ac:dyDescent="0.25">
      <c r="D990" s="25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9"/>
      <c r="AF990" s="9"/>
      <c r="AG990" s="9"/>
      <c r="AH990" s="9"/>
      <c r="AI990" s="9"/>
      <c r="AJ990" s="9"/>
      <c r="AO990" s="8"/>
      <c r="AP990" s="8"/>
      <c r="AQ990" s="11"/>
      <c r="AR990" s="8"/>
      <c r="AS990" s="11"/>
      <c r="AT990" s="8"/>
      <c r="AU990" s="8"/>
      <c r="AV990" s="8"/>
      <c r="AW990" s="11"/>
      <c r="AX990" s="8"/>
      <c r="AY990" s="11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11"/>
      <c r="BP990" s="8"/>
      <c r="BQ990" s="11"/>
      <c r="BR990" s="8"/>
      <c r="BS990" s="8"/>
      <c r="BT990" s="8"/>
      <c r="BU990" s="8"/>
      <c r="BV990" s="8"/>
      <c r="BW990" s="8"/>
      <c r="BX990" s="8"/>
    </row>
    <row r="991" spans="4:76" s="1" customFormat="1" x14ac:dyDescent="0.25">
      <c r="D991" s="25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9"/>
      <c r="AF991" s="9"/>
      <c r="AG991" s="9"/>
      <c r="AH991" s="9"/>
      <c r="AI991" s="9"/>
      <c r="AJ991" s="9"/>
      <c r="AO991" s="8"/>
      <c r="AP991" s="8"/>
      <c r="AQ991" s="11"/>
      <c r="AR991" s="8"/>
      <c r="AS991" s="11"/>
      <c r="AT991" s="8"/>
      <c r="AU991" s="8"/>
      <c r="AV991" s="8"/>
      <c r="AW991" s="11"/>
      <c r="AX991" s="8"/>
      <c r="AY991" s="11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11"/>
      <c r="BP991" s="8"/>
      <c r="BQ991" s="11"/>
      <c r="BR991" s="8"/>
      <c r="BS991" s="8"/>
      <c r="BT991" s="8"/>
      <c r="BU991" s="8"/>
      <c r="BV991" s="8"/>
      <c r="BW991" s="8"/>
      <c r="BX991" s="8"/>
    </row>
    <row r="992" spans="4:76" s="1" customFormat="1" x14ac:dyDescent="0.25">
      <c r="D992" s="25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9"/>
      <c r="AF992" s="9"/>
      <c r="AG992" s="9"/>
      <c r="AH992" s="9"/>
      <c r="AI992" s="9"/>
      <c r="AJ992" s="9"/>
      <c r="AO992" s="8"/>
      <c r="AP992" s="8"/>
      <c r="AQ992" s="11"/>
      <c r="AR992" s="8"/>
      <c r="AS992" s="11"/>
      <c r="AT992" s="8"/>
      <c r="AU992" s="8"/>
      <c r="AV992" s="8"/>
      <c r="AW992" s="11"/>
      <c r="AX992" s="8"/>
      <c r="AY992" s="11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11"/>
      <c r="BP992" s="8"/>
      <c r="BQ992" s="11"/>
      <c r="BR992" s="8"/>
      <c r="BS992" s="8"/>
      <c r="BT992" s="8"/>
      <c r="BU992" s="8"/>
      <c r="BV992" s="8"/>
      <c r="BW992" s="8"/>
      <c r="BX992" s="8"/>
    </row>
    <row r="993" spans="4:76" s="1" customFormat="1" x14ac:dyDescent="0.25">
      <c r="D993" s="25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9"/>
      <c r="AF993" s="9"/>
      <c r="AG993" s="9"/>
      <c r="AH993" s="9"/>
      <c r="AI993" s="9"/>
      <c r="AJ993" s="9"/>
      <c r="AO993" s="8"/>
      <c r="AP993" s="8"/>
      <c r="AQ993" s="11"/>
      <c r="AR993" s="8"/>
      <c r="AS993" s="11"/>
      <c r="AT993" s="8"/>
      <c r="AU993" s="8"/>
      <c r="AV993" s="8"/>
      <c r="AW993" s="11"/>
      <c r="AX993" s="8"/>
      <c r="AY993" s="11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11"/>
      <c r="BP993" s="8"/>
      <c r="BQ993" s="11"/>
      <c r="BR993" s="8"/>
      <c r="BS993" s="8"/>
      <c r="BT993" s="8"/>
      <c r="BU993" s="8"/>
      <c r="BV993" s="8"/>
      <c r="BW993" s="8"/>
      <c r="BX993" s="8"/>
    </row>
    <row r="994" spans="4:76" s="1" customFormat="1" x14ac:dyDescent="0.25">
      <c r="D994" s="25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9"/>
      <c r="AF994" s="9"/>
      <c r="AG994" s="9"/>
      <c r="AH994" s="9"/>
      <c r="AI994" s="9"/>
      <c r="AJ994" s="9"/>
      <c r="AO994" s="8"/>
      <c r="AP994" s="8"/>
      <c r="AQ994" s="11"/>
      <c r="AR994" s="8"/>
      <c r="AS994" s="11"/>
      <c r="AT994" s="8"/>
      <c r="AU994" s="8"/>
      <c r="AV994" s="8"/>
      <c r="AW994" s="11"/>
      <c r="AX994" s="8"/>
      <c r="AY994" s="11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11"/>
      <c r="BP994" s="8"/>
      <c r="BQ994" s="11"/>
      <c r="BR994" s="8"/>
      <c r="BS994" s="8"/>
      <c r="BT994" s="8"/>
      <c r="BU994" s="8"/>
      <c r="BV994" s="8"/>
      <c r="BW994" s="8"/>
      <c r="BX994" s="8"/>
    </row>
    <row r="995" spans="4:76" s="1" customFormat="1" x14ac:dyDescent="0.25">
      <c r="D995" s="25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9"/>
      <c r="AF995" s="9"/>
      <c r="AG995" s="9"/>
      <c r="AH995" s="9"/>
      <c r="AI995" s="9"/>
      <c r="AJ995" s="9"/>
      <c r="AO995" s="8"/>
      <c r="AP995" s="8"/>
      <c r="AQ995" s="11"/>
      <c r="AR995" s="8"/>
      <c r="AS995" s="11"/>
      <c r="AT995" s="8"/>
      <c r="AU995" s="8"/>
      <c r="AV995" s="8"/>
      <c r="AW995" s="11"/>
      <c r="AX995" s="8"/>
      <c r="AY995" s="11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11"/>
      <c r="BP995" s="8"/>
      <c r="BQ995" s="11"/>
      <c r="BR995" s="8"/>
      <c r="BS995" s="8"/>
      <c r="BT995" s="8"/>
      <c r="BU995" s="8"/>
      <c r="BV995" s="8"/>
      <c r="BW995" s="8"/>
      <c r="BX995" s="8"/>
    </row>
    <row r="996" spans="4:76" s="1" customFormat="1" x14ac:dyDescent="0.25">
      <c r="D996" s="25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9"/>
      <c r="AF996" s="9"/>
      <c r="AG996" s="9"/>
      <c r="AH996" s="9"/>
      <c r="AI996" s="9"/>
      <c r="AJ996" s="9"/>
      <c r="AO996" s="8"/>
      <c r="AP996" s="8"/>
      <c r="AQ996" s="11"/>
      <c r="AR996" s="8"/>
      <c r="AS996" s="11"/>
      <c r="AT996" s="8"/>
      <c r="AU996" s="8"/>
      <c r="AV996" s="8"/>
      <c r="AW996" s="11"/>
      <c r="AX996" s="8"/>
      <c r="AY996" s="11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11"/>
      <c r="BP996" s="8"/>
      <c r="BQ996" s="11"/>
      <c r="BR996" s="8"/>
      <c r="BS996" s="8"/>
      <c r="BT996" s="8"/>
      <c r="BU996" s="8"/>
      <c r="BV996" s="8"/>
      <c r="BW996" s="8"/>
      <c r="BX996" s="8"/>
    </row>
    <row r="997" spans="4:76" s="1" customFormat="1" x14ac:dyDescent="0.25">
      <c r="D997" s="25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9"/>
      <c r="AF997" s="9"/>
      <c r="AG997" s="9"/>
      <c r="AH997" s="9"/>
      <c r="AI997" s="9"/>
      <c r="AJ997" s="9"/>
      <c r="AO997" s="8"/>
      <c r="AP997" s="8"/>
      <c r="AQ997" s="11"/>
      <c r="AR997" s="8"/>
      <c r="AS997" s="11"/>
      <c r="AT997" s="8"/>
      <c r="AU997" s="8"/>
      <c r="AV997" s="8"/>
      <c r="AW997" s="11"/>
      <c r="AX997" s="8"/>
      <c r="AY997" s="11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11"/>
      <c r="BP997" s="8"/>
      <c r="BQ997" s="11"/>
      <c r="BR997" s="8"/>
      <c r="BS997" s="8"/>
      <c r="BT997" s="8"/>
      <c r="BU997" s="8"/>
      <c r="BV997" s="8"/>
      <c r="BW997" s="8"/>
      <c r="BX997" s="8"/>
    </row>
    <row r="998" spans="4:76" s="1" customFormat="1" x14ac:dyDescent="0.25">
      <c r="D998" s="25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9"/>
      <c r="AF998" s="9"/>
      <c r="AG998" s="9"/>
      <c r="AH998" s="9"/>
      <c r="AI998" s="9"/>
      <c r="AJ998" s="9"/>
      <c r="AO998" s="8"/>
      <c r="AP998" s="8"/>
      <c r="AQ998" s="11"/>
      <c r="AR998" s="8"/>
      <c r="AS998" s="11"/>
      <c r="AT998" s="8"/>
      <c r="AU998" s="8"/>
      <c r="AV998" s="8"/>
      <c r="AW998" s="11"/>
      <c r="AX998" s="8"/>
      <c r="AY998" s="11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11"/>
      <c r="BP998" s="8"/>
      <c r="BQ998" s="11"/>
      <c r="BR998" s="8"/>
      <c r="BS998" s="8"/>
      <c r="BT998" s="8"/>
      <c r="BU998" s="8"/>
      <c r="BV998" s="8"/>
      <c r="BW998" s="8"/>
      <c r="BX998" s="8"/>
    </row>
    <row r="999" spans="4:76" s="1" customFormat="1" x14ac:dyDescent="0.25">
      <c r="D999" s="25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9"/>
      <c r="AF999" s="9"/>
      <c r="AG999" s="9"/>
      <c r="AH999" s="9"/>
      <c r="AI999" s="9"/>
      <c r="AJ999" s="9"/>
      <c r="AO999" s="8"/>
      <c r="AP999" s="8"/>
      <c r="AQ999" s="11"/>
      <c r="AR999" s="8"/>
      <c r="AS999" s="11"/>
      <c r="AT999" s="8"/>
      <c r="AU999" s="8"/>
      <c r="AV999" s="8"/>
      <c r="AW999" s="11"/>
      <c r="AX999" s="8"/>
      <c r="AY999" s="11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11"/>
      <c r="BP999" s="8"/>
      <c r="BQ999" s="11"/>
      <c r="BR999" s="8"/>
      <c r="BS999" s="8"/>
      <c r="BT999" s="8"/>
      <c r="BU999" s="8"/>
      <c r="BV999" s="8"/>
      <c r="BW999" s="8"/>
      <c r="BX999" s="8"/>
    </row>
    <row r="1000" spans="4:76" s="1" customFormat="1" x14ac:dyDescent="0.25">
      <c r="D1000" s="25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9"/>
      <c r="AF1000" s="9"/>
      <c r="AG1000" s="9"/>
      <c r="AH1000" s="9"/>
      <c r="AI1000" s="9"/>
      <c r="AJ1000" s="9"/>
      <c r="AO1000" s="8"/>
      <c r="AP1000" s="8"/>
      <c r="AQ1000" s="11"/>
      <c r="AR1000" s="8"/>
      <c r="AS1000" s="11"/>
      <c r="AT1000" s="8"/>
      <c r="AU1000" s="8"/>
      <c r="AV1000" s="8"/>
      <c r="AW1000" s="11"/>
      <c r="AX1000" s="8"/>
      <c r="AY1000" s="11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11"/>
      <c r="BP1000" s="8"/>
      <c r="BQ1000" s="11"/>
      <c r="BR1000" s="8"/>
      <c r="BS1000" s="8"/>
      <c r="BT1000" s="8"/>
      <c r="BU1000" s="8"/>
      <c r="BV1000" s="8"/>
      <c r="BW1000" s="8"/>
      <c r="BX1000" s="8"/>
    </row>
    <row r="1001" spans="4:76" s="1" customFormat="1" x14ac:dyDescent="0.25">
      <c r="D1001" s="25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9"/>
      <c r="AF1001" s="9"/>
      <c r="AG1001" s="9"/>
      <c r="AH1001" s="9"/>
      <c r="AI1001" s="9"/>
      <c r="AJ1001" s="9"/>
      <c r="AO1001" s="8"/>
      <c r="AP1001" s="8"/>
      <c r="AQ1001" s="11"/>
      <c r="AR1001" s="8"/>
      <c r="AS1001" s="11"/>
      <c r="AT1001" s="8"/>
      <c r="AU1001" s="8"/>
      <c r="AV1001" s="8"/>
      <c r="AW1001" s="11"/>
      <c r="AX1001" s="8"/>
      <c r="AY1001" s="11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  <c r="BN1001" s="8"/>
      <c r="BO1001" s="11"/>
      <c r="BP1001" s="8"/>
      <c r="BQ1001" s="11"/>
      <c r="BR1001" s="8"/>
      <c r="BS1001" s="8"/>
      <c r="BT1001" s="8"/>
      <c r="BU1001" s="8"/>
      <c r="BV1001" s="8"/>
      <c r="BW1001" s="8"/>
      <c r="BX1001" s="8"/>
    </row>
    <row r="1002" spans="4:76" s="1" customFormat="1" x14ac:dyDescent="0.25">
      <c r="D1002" s="25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9"/>
      <c r="AF1002" s="9"/>
      <c r="AG1002" s="9"/>
      <c r="AH1002" s="9"/>
      <c r="AI1002" s="9"/>
      <c r="AJ1002" s="9"/>
      <c r="AO1002" s="8"/>
      <c r="AP1002" s="8"/>
      <c r="AQ1002" s="11"/>
      <c r="AR1002" s="8"/>
      <c r="AS1002" s="11"/>
      <c r="AT1002" s="8"/>
      <c r="AU1002" s="8"/>
      <c r="AV1002" s="8"/>
      <c r="AW1002" s="11"/>
      <c r="AX1002" s="8"/>
      <c r="AY1002" s="11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  <c r="BN1002" s="8"/>
      <c r="BO1002" s="11"/>
      <c r="BP1002" s="8"/>
      <c r="BQ1002" s="11"/>
      <c r="BR1002" s="8"/>
      <c r="BS1002" s="8"/>
      <c r="BT1002" s="8"/>
      <c r="BU1002" s="8"/>
      <c r="BV1002" s="8"/>
      <c r="BW1002" s="8"/>
      <c r="BX1002" s="8"/>
    </row>
    <row r="1003" spans="4:76" s="1" customFormat="1" x14ac:dyDescent="0.25">
      <c r="D1003" s="25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9"/>
      <c r="AF1003" s="9"/>
      <c r="AG1003" s="9"/>
      <c r="AH1003" s="9"/>
      <c r="AI1003" s="9"/>
      <c r="AJ1003" s="9"/>
      <c r="AO1003" s="8"/>
      <c r="AP1003" s="8"/>
      <c r="AQ1003" s="11"/>
      <c r="AR1003" s="8"/>
      <c r="AS1003" s="11"/>
      <c r="AT1003" s="8"/>
      <c r="AU1003" s="8"/>
      <c r="AV1003" s="8"/>
      <c r="AW1003" s="11"/>
      <c r="AX1003" s="8"/>
      <c r="AY1003" s="11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  <c r="BN1003" s="8"/>
      <c r="BO1003" s="11"/>
      <c r="BP1003" s="8"/>
      <c r="BQ1003" s="11"/>
      <c r="BR1003" s="8"/>
      <c r="BS1003" s="8"/>
      <c r="BT1003" s="8"/>
      <c r="BU1003" s="8"/>
      <c r="BV1003" s="8"/>
      <c r="BW1003" s="8"/>
      <c r="BX1003" s="8"/>
    </row>
    <row r="1004" spans="4:76" s="1" customFormat="1" x14ac:dyDescent="0.25">
      <c r="D1004" s="25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9"/>
      <c r="AF1004" s="9"/>
      <c r="AG1004" s="9"/>
      <c r="AH1004" s="9"/>
      <c r="AI1004" s="9"/>
      <c r="AJ1004" s="9"/>
      <c r="AO1004" s="8"/>
      <c r="AP1004" s="8"/>
      <c r="AQ1004" s="11"/>
      <c r="AR1004" s="8"/>
      <c r="AS1004" s="11"/>
      <c r="AT1004" s="8"/>
      <c r="AU1004" s="8"/>
      <c r="AV1004" s="8"/>
      <c r="AW1004" s="11"/>
      <c r="AX1004" s="8"/>
      <c r="AY1004" s="11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  <c r="BN1004" s="8"/>
      <c r="BO1004" s="11"/>
      <c r="BP1004" s="8"/>
      <c r="BQ1004" s="11"/>
      <c r="BR1004" s="8"/>
      <c r="BS1004" s="8"/>
      <c r="BT1004" s="8"/>
      <c r="BU1004" s="8"/>
      <c r="BV1004" s="8"/>
      <c r="BW1004" s="8"/>
      <c r="BX1004" s="8"/>
    </row>
    <row r="1005" spans="4:76" s="1" customFormat="1" x14ac:dyDescent="0.25">
      <c r="D1005" s="25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9"/>
      <c r="AF1005" s="9"/>
      <c r="AG1005" s="9"/>
      <c r="AH1005" s="9"/>
      <c r="AI1005" s="9"/>
      <c r="AJ1005" s="9"/>
      <c r="AO1005" s="8"/>
      <c r="AP1005" s="8"/>
      <c r="AQ1005" s="11"/>
      <c r="AR1005" s="8"/>
      <c r="AS1005" s="11"/>
      <c r="AT1005" s="8"/>
      <c r="AU1005" s="8"/>
      <c r="AV1005" s="8"/>
      <c r="AW1005" s="11"/>
      <c r="AX1005" s="8"/>
      <c r="AY1005" s="11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  <c r="BN1005" s="8"/>
      <c r="BO1005" s="11"/>
      <c r="BP1005" s="8"/>
      <c r="BQ1005" s="11"/>
      <c r="BR1005" s="8"/>
      <c r="BS1005" s="8"/>
      <c r="BT1005" s="8"/>
      <c r="BU1005" s="8"/>
      <c r="BV1005" s="8"/>
      <c r="BW1005" s="8"/>
      <c r="BX1005" s="8"/>
    </row>
    <row r="1006" spans="4:76" s="1" customFormat="1" x14ac:dyDescent="0.25">
      <c r="D1006" s="25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9"/>
      <c r="AF1006" s="9"/>
      <c r="AG1006" s="9"/>
      <c r="AH1006" s="9"/>
      <c r="AI1006" s="9"/>
      <c r="AJ1006" s="9"/>
      <c r="AO1006" s="8"/>
      <c r="AP1006" s="8"/>
      <c r="AQ1006" s="11"/>
      <c r="AR1006" s="8"/>
      <c r="AS1006" s="11"/>
      <c r="AT1006" s="8"/>
      <c r="AU1006" s="8"/>
      <c r="AV1006" s="8"/>
      <c r="AW1006" s="11"/>
      <c r="AX1006" s="8"/>
      <c r="AY1006" s="11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8"/>
      <c r="BN1006" s="8"/>
      <c r="BO1006" s="11"/>
      <c r="BP1006" s="8"/>
      <c r="BQ1006" s="11"/>
      <c r="BR1006" s="8"/>
      <c r="BS1006" s="8"/>
      <c r="BT1006" s="8"/>
      <c r="BU1006" s="8"/>
      <c r="BV1006" s="8"/>
      <c r="BW1006" s="8"/>
      <c r="BX1006" s="8"/>
    </row>
    <row r="1007" spans="4:76" s="1" customFormat="1" x14ac:dyDescent="0.25">
      <c r="D1007" s="25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9"/>
      <c r="AF1007" s="9"/>
      <c r="AG1007" s="9"/>
      <c r="AH1007" s="9"/>
      <c r="AI1007" s="9"/>
      <c r="AJ1007" s="9"/>
      <c r="AO1007" s="8"/>
      <c r="AP1007" s="8"/>
      <c r="AQ1007" s="11"/>
      <c r="AR1007" s="8"/>
      <c r="AS1007" s="11"/>
      <c r="AT1007" s="8"/>
      <c r="AU1007" s="8"/>
      <c r="AV1007" s="8"/>
      <c r="AW1007" s="11"/>
      <c r="AX1007" s="8"/>
      <c r="AY1007" s="11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8"/>
      <c r="BN1007" s="8"/>
      <c r="BO1007" s="11"/>
      <c r="BP1007" s="8"/>
      <c r="BQ1007" s="11"/>
      <c r="BR1007" s="8"/>
      <c r="BS1007" s="8"/>
      <c r="BT1007" s="8"/>
      <c r="BU1007" s="8"/>
      <c r="BV1007" s="8"/>
      <c r="BW1007" s="8"/>
      <c r="BX1007" s="8"/>
    </row>
    <row r="1008" spans="4:76" s="1" customFormat="1" x14ac:dyDescent="0.25">
      <c r="D1008" s="25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9"/>
      <c r="AF1008" s="9"/>
      <c r="AG1008" s="9"/>
      <c r="AH1008" s="9"/>
      <c r="AI1008" s="9"/>
      <c r="AJ1008" s="9"/>
      <c r="AO1008" s="8"/>
      <c r="AP1008" s="8"/>
      <c r="AQ1008" s="11"/>
      <c r="AR1008" s="8"/>
      <c r="AS1008" s="11"/>
      <c r="AT1008" s="8"/>
      <c r="AU1008" s="8"/>
      <c r="AV1008" s="8"/>
      <c r="AW1008" s="11"/>
      <c r="AX1008" s="8"/>
      <c r="AY1008" s="11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8"/>
      <c r="BN1008" s="8"/>
      <c r="BO1008" s="11"/>
      <c r="BP1008" s="8"/>
      <c r="BQ1008" s="11"/>
      <c r="BR1008" s="8"/>
      <c r="BS1008" s="8"/>
      <c r="BT1008" s="8"/>
      <c r="BU1008" s="8"/>
      <c r="BV1008" s="8"/>
      <c r="BW1008" s="8"/>
      <c r="BX1008" s="8"/>
    </row>
    <row r="1009" spans="4:76" s="1" customFormat="1" x14ac:dyDescent="0.25">
      <c r="D1009" s="25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9"/>
      <c r="AF1009" s="9"/>
      <c r="AG1009" s="9"/>
      <c r="AH1009" s="9"/>
      <c r="AI1009" s="9"/>
      <c r="AJ1009" s="9"/>
      <c r="AO1009" s="8"/>
      <c r="AP1009" s="8"/>
      <c r="AQ1009" s="11"/>
      <c r="AR1009" s="8"/>
      <c r="AS1009" s="11"/>
      <c r="AT1009" s="8"/>
      <c r="AU1009" s="8"/>
      <c r="AV1009" s="8"/>
      <c r="AW1009" s="11"/>
      <c r="AX1009" s="8"/>
      <c r="AY1009" s="11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8"/>
      <c r="BN1009" s="8"/>
      <c r="BO1009" s="11"/>
      <c r="BP1009" s="8"/>
      <c r="BQ1009" s="11"/>
      <c r="BR1009" s="8"/>
      <c r="BS1009" s="8"/>
      <c r="BT1009" s="8"/>
      <c r="BU1009" s="8"/>
      <c r="BV1009" s="8"/>
      <c r="BW1009" s="8"/>
      <c r="BX1009" s="8"/>
    </row>
    <row r="1010" spans="4:76" s="1" customFormat="1" x14ac:dyDescent="0.25">
      <c r="D1010" s="25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9"/>
      <c r="AF1010" s="9"/>
      <c r="AG1010" s="9"/>
      <c r="AH1010" s="9"/>
      <c r="AI1010" s="9"/>
      <c r="AJ1010" s="9"/>
      <c r="AO1010" s="8"/>
      <c r="AP1010" s="8"/>
      <c r="AQ1010" s="11"/>
      <c r="AR1010" s="8"/>
      <c r="AS1010" s="11"/>
      <c r="AT1010" s="8"/>
      <c r="AU1010" s="8"/>
      <c r="AV1010" s="8"/>
      <c r="AW1010" s="11"/>
      <c r="AX1010" s="8"/>
      <c r="AY1010" s="11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8"/>
      <c r="BN1010" s="8"/>
      <c r="BO1010" s="11"/>
      <c r="BP1010" s="8"/>
      <c r="BQ1010" s="11"/>
      <c r="BR1010" s="8"/>
      <c r="BS1010" s="8"/>
      <c r="BT1010" s="8"/>
      <c r="BU1010" s="8"/>
      <c r="BV1010" s="8"/>
      <c r="BW1010" s="8"/>
      <c r="BX1010" s="8"/>
    </row>
    <row r="1011" spans="4:76" s="1" customFormat="1" x14ac:dyDescent="0.25">
      <c r="D1011" s="25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9"/>
      <c r="AF1011" s="9"/>
      <c r="AG1011" s="9"/>
      <c r="AH1011" s="9"/>
      <c r="AI1011" s="9"/>
      <c r="AJ1011" s="9"/>
      <c r="AO1011" s="8"/>
      <c r="AP1011" s="8"/>
      <c r="AQ1011" s="11"/>
      <c r="AR1011" s="8"/>
      <c r="AS1011" s="11"/>
      <c r="AT1011" s="8"/>
      <c r="AU1011" s="8"/>
      <c r="AV1011" s="8"/>
      <c r="AW1011" s="11"/>
      <c r="AX1011" s="8"/>
      <c r="AY1011" s="11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8"/>
      <c r="BN1011" s="8"/>
      <c r="BO1011" s="11"/>
      <c r="BP1011" s="8"/>
      <c r="BQ1011" s="11"/>
      <c r="BR1011" s="8"/>
      <c r="BS1011" s="8"/>
      <c r="BT1011" s="8"/>
      <c r="BU1011" s="8"/>
      <c r="BV1011" s="8"/>
      <c r="BW1011" s="8"/>
      <c r="BX1011" s="8"/>
    </row>
    <row r="1012" spans="4:76" s="1" customFormat="1" x14ac:dyDescent="0.25">
      <c r="D1012" s="25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9"/>
      <c r="AF1012" s="9"/>
      <c r="AG1012" s="9"/>
      <c r="AH1012" s="9"/>
      <c r="AI1012" s="9"/>
      <c r="AJ1012" s="9"/>
      <c r="AO1012" s="8"/>
      <c r="AP1012" s="8"/>
      <c r="AQ1012" s="11"/>
      <c r="AR1012" s="8"/>
      <c r="AS1012" s="11"/>
      <c r="AT1012" s="8"/>
      <c r="AU1012" s="8"/>
      <c r="AV1012" s="8"/>
      <c r="AW1012" s="11"/>
      <c r="AX1012" s="8"/>
      <c r="AY1012" s="11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8"/>
      <c r="BN1012" s="8"/>
      <c r="BO1012" s="11"/>
      <c r="BP1012" s="8"/>
      <c r="BQ1012" s="11"/>
      <c r="BR1012" s="8"/>
      <c r="BS1012" s="8"/>
      <c r="BT1012" s="8"/>
      <c r="BU1012" s="8"/>
      <c r="BV1012" s="8"/>
      <c r="BW1012" s="8"/>
      <c r="BX1012" s="8"/>
    </row>
    <row r="1013" spans="4:76" s="1" customFormat="1" x14ac:dyDescent="0.25">
      <c r="D1013" s="25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9"/>
      <c r="AF1013" s="9"/>
      <c r="AG1013" s="9"/>
      <c r="AH1013" s="9"/>
      <c r="AI1013" s="9"/>
      <c r="AJ1013" s="9"/>
      <c r="AO1013" s="8"/>
      <c r="AP1013" s="8"/>
      <c r="AQ1013" s="11"/>
      <c r="AR1013" s="8"/>
      <c r="AS1013" s="11"/>
      <c r="AT1013" s="8"/>
      <c r="AU1013" s="8"/>
      <c r="AV1013" s="8"/>
      <c r="AW1013" s="11"/>
      <c r="AX1013" s="8"/>
      <c r="AY1013" s="11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8"/>
      <c r="BN1013" s="8"/>
      <c r="BO1013" s="11"/>
      <c r="BP1013" s="8"/>
      <c r="BQ1013" s="11"/>
      <c r="BR1013" s="8"/>
      <c r="BS1013" s="8"/>
      <c r="BT1013" s="8"/>
      <c r="BU1013" s="8"/>
      <c r="BV1013" s="8"/>
      <c r="BW1013" s="8"/>
      <c r="BX1013" s="8"/>
    </row>
    <row r="1014" spans="4:76" s="1" customFormat="1" x14ac:dyDescent="0.25">
      <c r="D1014" s="25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9"/>
      <c r="AF1014" s="9"/>
      <c r="AG1014" s="9"/>
      <c r="AH1014" s="9"/>
      <c r="AI1014" s="9"/>
      <c r="AJ1014" s="9"/>
      <c r="AO1014" s="8"/>
      <c r="AP1014" s="8"/>
      <c r="AQ1014" s="11"/>
      <c r="AR1014" s="8"/>
      <c r="AS1014" s="11"/>
      <c r="AT1014" s="8"/>
      <c r="AU1014" s="8"/>
      <c r="AV1014" s="8"/>
      <c r="AW1014" s="11"/>
      <c r="AX1014" s="8"/>
      <c r="AY1014" s="11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8"/>
      <c r="BN1014" s="8"/>
      <c r="BO1014" s="11"/>
      <c r="BP1014" s="8"/>
      <c r="BQ1014" s="11"/>
      <c r="BR1014" s="8"/>
      <c r="BS1014" s="8"/>
      <c r="BT1014" s="8"/>
      <c r="BU1014" s="8"/>
      <c r="BV1014" s="8"/>
      <c r="BW1014" s="8"/>
      <c r="BX1014" s="8"/>
    </row>
    <row r="1015" spans="4:76" s="1" customFormat="1" x14ac:dyDescent="0.25">
      <c r="D1015" s="25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9"/>
      <c r="AF1015" s="9"/>
      <c r="AG1015" s="9"/>
      <c r="AH1015" s="9"/>
      <c r="AI1015" s="9"/>
      <c r="AJ1015" s="9"/>
      <c r="AO1015" s="8"/>
      <c r="AP1015" s="8"/>
      <c r="AQ1015" s="11"/>
      <c r="AR1015" s="8"/>
      <c r="AS1015" s="11"/>
      <c r="AT1015" s="8"/>
      <c r="AU1015" s="8"/>
      <c r="AV1015" s="8"/>
      <c r="AW1015" s="11"/>
      <c r="AX1015" s="8"/>
      <c r="AY1015" s="11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8"/>
      <c r="BN1015" s="8"/>
      <c r="BO1015" s="11"/>
      <c r="BP1015" s="8"/>
      <c r="BQ1015" s="11"/>
      <c r="BR1015" s="8"/>
      <c r="BS1015" s="8"/>
      <c r="BT1015" s="8"/>
      <c r="BU1015" s="8"/>
      <c r="BV1015" s="8"/>
      <c r="BW1015" s="8"/>
      <c r="BX1015" s="8"/>
    </row>
    <row r="1016" spans="4:76" s="1" customFormat="1" x14ac:dyDescent="0.25">
      <c r="D1016" s="25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9"/>
      <c r="AF1016" s="9"/>
      <c r="AG1016" s="9"/>
      <c r="AH1016" s="9"/>
      <c r="AI1016" s="9"/>
      <c r="AJ1016" s="9"/>
      <c r="AO1016" s="8"/>
      <c r="AP1016" s="8"/>
      <c r="AQ1016" s="11"/>
      <c r="AR1016" s="8"/>
      <c r="AS1016" s="11"/>
      <c r="AT1016" s="8"/>
      <c r="AU1016" s="8"/>
      <c r="AV1016" s="8"/>
      <c r="AW1016" s="11"/>
      <c r="AX1016" s="8"/>
      <c r="AY1016" s="11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8"/>
      <c r="BN1016" s="8"/>
      <c r="BO1016" s="11"/>
      <c r="BP1016" s="8"/>
      <c r="BQ1016" s="11"/>
      <c r="BR1016" s="8"/>
      <c r="BS1016" s="8"/>
      <c r="BT1016" s="8"/>
      <c r="BU1016" s="8"/>
      <c r="BV1016" s="8"/>
      <c r="BW1016" s="8"/>
      <c r="BX1016" s="8"/>
    </row>
    <row r="1017" spans="4:76" s="1" customFormat="1" x14ac:dyDescent="0.25">
      <c r="D1017" s="25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9"/>
      <c r="AF1017" s="9"/>
      <c r="AG1017" s="9"/>
      <c r="AH1017" s="9"/>
      <c r="AI1017" s="9"/>
      <c r="AJ1017" s="9"/>
      <c r="AO1017" s="8"/>
      <c r="AP1017" s="8"/>
      <c r="AQ1017" s="11"/>
      <c r="AR1017" s="8"/>
      <c r="AS1017" s="11"/>
      <c r="AT1017" s="8"/>
      <c r="AU1017" s="8"/>
      <c r="AV1017" s="8"/>
      <c r="AW1017" s="11"/>
      <c r="AX1017" s="8"/>
      <c r="AY1017" s="11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8"/>
      <c r="BN1017" s="8"/>
      <c r="BO1017" s="11"/>
      <c r="BP1017" s="8"/>
      <c r="BQ1017" s="11"/>
      <c r="BR1017" s="8"/>
      <c r="BS1017" s="8"/>
      <c r="BT1017" s="8"/>
      <c r="BU1017" s="8"/>
      <c r="BV1017" s="8"/>
      <c r="BW1017" s="8"/>
      <c r="BX1017" s="8"/>
    </row>
    <row r="1018" spans="4:76" s="1" customFormat="1" x14ac:dyDescent="0.25">
      <c r="D1018" s="25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9"/>
      <c r="AF1018" s="9"/>
      <c r="AG1018" s="9"/>
      <c r="AH1018" s="9"/>
      <c r="AI1018" s="9"/>
      <c r="AJ1018" s="9"/>
      <c r="AO1018" s="8"/>
      <c r="AP1018" s="8"/>
      <c r="AQ1018" s="11"/>
      <c r="AR1018" s="8"/>
      <c r="AS1018" s="11"/>
      <c r="AT1018" s="8"/>
      <c r="AU1018" s="8"/>
      <c r="AV1018" s="8"/>
      <c r="AW1018" s="11"/>
      <c r="AX1018" s="8"/>
      <c r="AY1018" s="11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8"/>
      <c r="BN1018" s="8"/>
      <c r="BO1018" s="11"/>
      <c r="BP1018" s="8"/>
      <c r="BQ1018" s="11"/>
      <c r="BR1018" s="8"/>
      <c r="BS1018" s="8"/>
      <c r="BT1018" s="8"/>
      <c r="BU1018" s="8"/>
      <c r="BV1018" s="8"/>
      <c r="BW1018" s="8"/>
      <c r="BX1018" s="8"/>
    </row>
    <row r="1019" spans="4:76" s="1" customFormat="1" x14ac:dyDescent="0.25">
      <c r="D1019" s="25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9"/>
      <c r="AF1019" s="9"/>
      <c r="AG1019" s="9"/>
      <c r="AH1019" s="9"/>
      <c r="AI1019" s="9"/>
      <c r="AJ1019" s="9"/>
      <c r="AO1019" s="8"/>
      <c r="AP1019" s="8"/>
      <c r="AQ1019" s="11"/>
      <c r="AR1019" s="8"/>
      <c r="AS1019" s="11"/>
      <c r="AT1019" s="8"/>
      <c r="AU1019" s="8"/>
      <c r="AV1019" s="8"/>
      <c r="AW1019" s="11"/>
      <c r="AX1019" s="8"/>
      <c r="AY1019" s="11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8"/>
      <c r="BN1019" s="8"/>
      <c r="BO1019" s="11"/>
      <c r="BP1019" s="8"/>
      <c r="BQ1019" s="11"/>
      <c r="BR1019" s="8"/>
      <c r="BS1019" s="8"/>
      <c r="BT1019" s="8"/>
      <c r="BU1019" s="8"/>
      <c r="BV1019" s="8"/>
      <c r="BW1019" s="8"/>
      <c r="BX1019" s="8"/>
    </row>
    <row r="1020" spans="4:76" s="1" customFormat="1" x14ac:dyDescent="0.25">
      <c r="D1020" s="25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9"/>
      <c r="AF1020" s="9"/>
      <c r="AG1020" s="9"/>
      <c r="AH1020" s="9"/>
      <c r="AI1020" s="9"/>
      <c r="AJ1020" s="9"/>
      <c r="AO1020" s="8"/>
      <c r="AP1020" s="8"/>
      <c r="AQ1020" s="11"/>
      <c r="AR1020" s="8"/>
      <c r="AS1020" s="11"/>
      <c r="AT1020" s="8"/>
      <c r="AU1020" s="8"/>
      <c r="AV1020" s="8"/>
      <c r="AW1020" s="11"/>
      <c r="AX1020" s="8"/>
      <c r="AY1020" s="11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8"/>
      <c r="BN1020" s="8"/>
      <c r="BO1020" s="11"/>
      <c r="BP1020" s="8"/>
      <c r="BQ1020" s="11"/>
      <c r="BR1020" s="8"/>
      <c r="BS1020" s="8"/>
      <c r="BT1020" s="8"/>
      <c r="BU1020" s="8"/>
      <c r="BV1020" s="8"/>
      <c r="BW1020" s="8"/>
      <c r="BX1020" s="8"/>
    </row>
    <row r="1021" spans="4:76" s="1" customFormat="1" x14ac:dyDescent="0.25">
      <c r="D1021" s="25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9"/>
      <c r="AF1021" s="9"/>
      <c r="AG1021" s="9"/>
      <c r="AH1021" s="9"/>
      <c r="AI1021" s="9"/>
      <c r="AJ1021" s="9"/>
      <c r="AO1021" s="8"/>
      <c r="AP1021" s="8"/>
      <c r="AQ1021" s="11"/>
      <c r="AR1021" s="8"/>
      <c r="AS1021" s="11"/>
      <c r="AT1021" s="8"/>
      <c r="AU1021" s="8"/>
      <c r="AV1021" s="8"/>
      <c r="AW1021" s="11"/>
      <c r="AX1021" s="8"/>
      <c r="AY1021" s="11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8"/>
      <c r="BN1021" s="8"/>
      <c r="BO1021" s="11"/>
      <c r="BP1021" s="8"/>
      <c r="BQ1021" s="11"/>
      <c r="BR1021" s="8"/>
      <c r="BS1021" s="8"/>
      <c r="BT1021" s="8"/>
      <c r="BU1021" s="8"/>
      <c r="BV1021" s="8"/>
      <c r="BW1021" s="8"/>
      <c r="BX1021" s="8"/>
    </row>
    <row r="1022" spans="4:76" s="1" customFormat="1" x14ac:dyDescent="0.25">
      <c r="D1022" s="25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9"/>
      <c r="AF1022" s="9"/>
      <c r="AG1022" s="9"/>
      <c r="AH1022" s="9"/>
      <c r="AI1022" s="9"/>
      <c r="AJ1022" s="9"/>
      <c r="AO1022" s="8"/>
      <c r="AP1022" s="8"/>
      <c r="AQ1022" s="11"/>
      <c r="AR1022" s="8"/>
      <c r="AS1022" s="11"/>
      <c r="AT1022" s="8"/>
      <c r="AU1022" s="8"/>
      <c r="AV1022" s="8"/>
      <c r="AW1022" s="11"/>
      <c r="AX1022" s="8"/>
      <c r="AY1022" s="11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8"/>
      <c r="BN1022" s="8"/>
      <c r="BO1022" s="11"/>
      <c r="BP1022" s="8"/>
      <c r="BQ1022" s="11"/>
      <c r="BR1022" s="8"/>
      <c r="BS1022" s="8"/>
      <c r="BT1022" s="8"/>
      <c r="BU1022" s="8"/>
      <c r="BV1022" s="8"/>
      <c r="BW1022" s="8"/>
      <c r="BX1022" s="8"/>
    </row>
    <row r="1023" spans="4:76" s="1" customFormat="1" x14ac:dyDescent="0.25">
      <c r="D1023" s="25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9"/>
      <c r="AF1023" s="9"/>
      <c r="AG1023" s="9"/>
      <c r="AH1023" s="9"/>
      <c r="AI1023" s="9"/>
      <c r="AJ1023" s="9"/>
      <c r="AO1023" s="8"/>
      <c r="AP1023" s="8"/>
      <c r="AQ1023" s="11"/>
      <c r="AR1023" s="8"/>
      <c r="AS1023" s="11"/>
      <c r="AT1023" s="8"/>
      <c r="AU1023" s="8"/>
      <c r="AV1023" s="8"/>
      <c r="AW1023" s="11"/>
      <c r="AX1023" s="8"/>
      <c r="AY1023" s="11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8"/>
      <c r="BN1023" s="8"/>
      <c r="BO1023" s="11"/>
      <c r="BP1023" s="8"/>
      <c r="BQ1023" s="11"/>
      <c r="BR1023" s="8"/>
      <c r="BS1023" s="8"/>
      <c r="BT1023" s="8"/>
      <c r="BU1023" s="8"/>
      <c r="BV1023" s="8"/>
      <c r="BW1023" s="8"/>
      <c r="BX1023" s="8"/>
    </row>
    <row r="1024" spans="4:76" s="1" customFormat="1" x14ac:dyDescent="0.25">
      <c r="D1024" s="25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9"/>
      <c r="AF1024" s="9"/>
      <c r="AG1024" s="9"/>
      <c r="AH1024" s="9"/>
      <c r="AI1024" s="9"/>
      <c r="AJ1024" s="9"/>
      <c r="AO1024" s="8"/>
      <c r="AP1024" s="8"/>
      <c r="AQ1024" s="11"/>
      <c r="AR1024" s="8"/>
      <c r="AS1024" s="11"/>
      <c r="AT1024" s="8"/>
      <c r="AU1024" s="8"/>
      <c r="AV1024" s="8"/>
      <c r="AW1024" s="11"/>
      <c r="AX1024" s="8"/>
      <c r="AY1024" s="11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8"/>
      <c r="BN1024" s="8"/>
      <c r="BO1024" s="11"/>
      <c r="BP1024" s="8"/>
      <c r="BQ1024" s="11"/>
      <c r="BR1024" s="8"/>
      <c r="BS1024" s="8"/>
      <c r="BT1024" s="8"/>
      <c r="BU1024" s="8"/>
      <c r="BV1024" s="8"/>
      <c r="BW1024" s="8"/>
      <c r="BX1024" s="8"/>
    </row>
    <row r="1025" spans="4:76" s="1" customFormat="1" x14ac:dyDescent="0.25">
      <c r="D1025" s="25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9"/>
      <c r="AF1025" s="9"/>
      <c r="AG1025" s="9"/>
      <c r="AH1025" s="9"/>
      <c r="AI1025" s="9"/>
      <c r="AJ1025" s="9"/>
      <c r="AO1025" s="8"/>
      <c r="AP1025" s="8"/>
      <c r="AQ1025" s="11"/>
      <c r="AR1025" s="8"/>
      <c r="AS1025" s="11"/>
      <c r="AT1025" s="8"/>
      <c r="AU1025" s="8"/>
      <c r="AV1025" s="8"/>
      <c r="AW1025" s="11"/>
      <c r="AX1025" s="8"/>
      <c r="AY1025" s="11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8"/>
      <c r="BN1025" s="8"/>
      <c r="BO1025" s="11"/>
      <c r="BP1025" s="8"/>
      <c r="BQ1025" s="11"/>
      <c r="BR1025" s="8"/>
      <c r="BS1025" s="8"/>
      <c r="BT1025" s="8"/>
      <c r="BU1025" s="8"/>
      <c r="BV1025" s="8"/>
      <c r="BW1025" s="8"/>
      <c r="BX1025" s="8"/>
    </row>
    <row r="1026" spans="4:76" s="1" customFormat="1" x14ac:dyDescent="0.25">
      <c r="D1026" s="25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9"/>
      <c r="AF1026" s="9"/>
      <c r="AG1026" s="9"/>
      <c r="AH1026" s="9"/>
      <c r="AI1026" s="9"/>
      <c r="AJ1026" s="9"/>
      <c r="AO1026" s="8"/>
      <c r="AP1026" s="8"/>
      <c r="AQ1026" s="11"/>
      <c r="AR1026" s="8"/>
      <c r="AS1026" s="11"/>
      <c r="AT1026" s="8"/>
      <c r="AU1026" s="8"/>
      <c r="AV1026" s="8"/>
      <c r="AW1026" s="11"/>
      <c r="AX1026" s="8"/>
      <c r="AY1026" s="11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8"/>
      <c r="BN1026" s="8"/>
      <c r="BO1026" s="11"/>
      <c r="BP1026" s="8"/>
      <c r="BQ1026" s="11"/>
      <c r="BR1026" s="8"/>
      <c r="BS1026" s="8"/>
      <c r="BT1026" s="8"/>
      <c r="BU1026" s="8"/>
      <c r="BV1026" s="8"/>
      <c r="BW1026" s="8"/>
      <c r="BX1026" s="8"/>
    </row>
    <row r="1027" spans="4:76" s="1" customFormat="1" x14ac:dyDescent="0.25">
      <c r="D1027" s="25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9"/>
      <c r="AF1027" s="9"/>
      <c r="AG1027" s="9"/>
      <c r="AH1027" s="9"/>
      <c r="AI1027" s="9"/>
      <c r="AJ1027" s="9"/>
      <c r="AO1027" s="8"/>
      <c r="AP1027" s="8"/>
      <c r="AQ1027" s="11"/>
      <c r="AR1027" s="8"/>
      <c r="AS1027" s="11"/>
      <c r="AT1027" s="8"/>
      <c r="AU1027" s="8"/>
      <c r="AV1027" s="8"/>
      <c r="AW1027" s="11"/>
      <c r="AX1027" s="8"/>
      <c r="AY1027" s="11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8"/>
      <c r="BN1027" s="8"/>
      <c r="BO1027" s="11"/>
      <c r="BP1027" s="8"/>
      <c r="BQ1027" s="11"/>
      <c r="BR1027" s="8"/>
      <c r="BS1027" s="8"/>
      <c r="BT1027" s="8"/>
      <c r="BU1027" s="8"/>
      <c r="BV1027" s="8"/>
      <c r="BW1027" s="8"/>
      <c r="BX1027" s="8"/>
    </row>
    <row r="1028" spans="4:76" s="1" customFormat="1" x14ac:dyDescent="0.25">
      <c r="D1028" s="25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9"/>
      <c r="AF1028" s="9"/>
      <c r="AG1028" s="9"/>
      <c r="AH1028" s="9"/>
      <c r="AI1028" s="9"/>
      <c r="AJ1028" s="9"/>
      <c r="AO1028" s="8"/>
      <c r="AP1028" s="8"/>
      <c r="AQ1028" s="11"/>
      <c r="AR1028" s="8"/>
      <c r="AS1028" s="11"/>
      <c r="AT1028" s="8"/>
      <c r="AU1028" s="8"/>
      <c r="AV1028" s="8"/>
      <c r="AW1028" s="11"/>
      <c r="AX1028" s="8"/>
      <c r="AY1028" s="11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8"/>
      <c r="BN1028" s="8"/>
      <c r="BO1028" s="11"/>
      <c r="BP1028" s="8"/>
      <c r="BQ1028" s="11"/>
      <c r="BR1028" s="8"/>
      <c r="BS1028" s="8"/>
      <c r="BT1028" s="8"/>
      <c r="BU1028" s="8"/>
      <c r="BV1028" s="8"/>
      <c r="BW1028" s="8"/>
      <c r="BX1028" s="8"/>
    </row>
    <row r="1029" spans="4:76" s="1" customFormat="1" x14ac:dyDescent="0.25">
      <c r="D1029" s="25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9"/>
      <c r="AF1029" s="9"/>
      <c r="AG1029" s="9"/>
      <c r="AH1029" s="9"/>
      <c r="AI1029" s="9"/>
      <c r="AJ1029" s="9"/>
      <c r="AO1029" s="8"/>
      <c r="AP1029" s="8"/>
      <c r="AQ1029" s="11"/>
      <c r="AR1029" s="8"/>
      <c r="AS1029" s="11"/>
      <c r="AT1029" s="8"/>
      <c r="AU1029" s="8"/>
      <c r="AV1029" s="8"/>
      <c r="AW1029" s="11"/>
      <c r="AX1029" s="8"/>
      <c r="AY1029" s="11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8"/>
      <c r="BN1029" s="8"/>
      <c r="BO1029" s="11"/>
      <c r="BP1029" s="8"/>
      <c r="BQ1029" s="11"/>
      <c r="BR1029" s="8"/>
      <c r="BS1029" s="8"/>
      <c r="BT1029" s="8"/>
      <c r="BU1029" s="8"/>
      <c r="BV1029" s="8"/>
      <c r="BW1029" s="8"/>
      <c r="BX1029" s="8"/>
    </row>
    <row r="1030" spans="4:76" s="1" customFormat="1" x14ac:dyDescent="0.25">
      <c r="D1030" s="25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9"/>
      <c r="AF1030" s="9"/>
      <c r="AG1030" s="9"/>
      <c r="AH1030" s="9"/>
      <c r="AI1030" s="9"/>
      <c r="AJ1030" s="9"/>
      <c r="AO1030" s="8"/>
      <c r="AP1030" s="8"/>
      <c r="AQ1030" s="11"/>
      <c r="AR1030" s="8"/>
      <c r="AS1030" s="11"/>
      <c r="AT1030" s="8"/>
      <c r="AU1030" s="8"/>
      <c r="AV1030" s="8"/>
      <c r="AW1030" s="11"/>
      <c r="AX1030" s="8"/>
      <c r="AY1030" s="11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8"/>
      <c r="BN1030" s="8"/>
      <c r="BO1030" s="11"/>
      <c r="BP1030" s="8"/>
      <c r="BQ1030" s="11"/>
      <c r="BR1030" s="8"/>
      <c r="BS1030" s="8"/>
      <c r="BT1030" s="8"/>
      <c r="BU1030" s="8"/>
      <c r="BV1030" s="8"/>
      <c r="BW1030" s="8"/>
      <c r="BX1030" s="8"/>
    </row>
    <row r="1031" spans="4:76" s="1" customFormat="1" x14ac:dyDescent="0.25">
      <c r="D1031" s="25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9"/>
      <c r="AF1031" s="9"/>
      <c r="AG1031" s="9"/>
      <c r="AH1031" s="9"/>
      <c r="AI1031" s="9"/>
      <c r="AJ1031" s="9"/>
      <c r="AO1031" s="8"/>
      <c r="AP1031" s="8"/>
      <c r="AQ1031" s="11"/>
      <c r="AR1031" s="8"/>
      <c r="AS1031" s="11"/>
      <c r="AT1031" s="8"/>
      <c r="AU1031" s="8"/>
      <c r="AV1031" s="8"/>
      <c r="AW1031" s="11"/>
      <c r="AX1031" s="8"/>
      <c r="AY1031" s="11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8"/>
      <c r="BN1031" s="8"/>
      <c r="BO1031" s="11"/>
      <c r="BP1031" s="8"/>
      <c r="BQ1031" s="11"/>
      <c r="BR1031" s="8"/>
      <c r="BS1031" s="8"/>
      <c r="BT1031" s="8"/>
      <c r="BU1031" s="8"/>
      <c r="BV1031" s="8"/>
      <c r="BW1031" s="8"/>
      <c r="BX1031" s="8"/>
    </row>
    <row r="1032" spans="4:76" s="1" customFormat="1" x14ac:dyDescent="0.25">
      <c r="D1032" s="25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9"/>
      <c r="AF1032" s="9"/>
      <c r="AG1032" s="9"/>
      <c r="AH1032" s="9"/>
      <c r="AI1032" s="9"/>
      <c r="AJ1032" s="9"/>
      <c r="AO1032" s="8"/>
      <c r="AP1032" s="8"/>
      <c r="AQ1032" s="11"/>
      <c r="AR1032" s="8"/>
      <c r="AS1032" s="11"/>
      <c r="AT1032" s="8"/>
      <c r="AU1032" s="8"/>
      <c r="AV1032" s="8"/>
      <c r="AW1032" s="11"/>
      <c r="AX1032" s="8"/>
      <c r="AY1032" s="11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8"/>
      <c r="BN1032" s="8"/>
      <c r="BO1032" s="11"/>
      <c r="BP1032" s="8"/>
      <c r="BQ1032" s="11"/>
      <c r="BR1032" s="8"/>
      <c r="BS1032" s="8"/>
      <c r="BT1032" s="8"/>
      <c r="BU1032" s="8"/>
      <c r="BV1032" s="8"/>
      <c r="BW1032" s="8"/>
      <c r="BX1032" s="8"/>
    </row>
    <row r="1033" spans="4:76" s="1" customFormat="1" x14ac:dyDescent="0.25">
      <c r="D1033" s="25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9"/>
      <c r="AF1033" s="9"/>
      <c r="AG1033" s="9"/>
      <c r="AH1033" s="9"/>
      <c r="AI1033" s="9"/>
      <c r="AJ1033" s="9"/>
      <c r="AO1033" s="8"/>
      <c r="AP1033" s="8"/>
      <c r="AQ1033" s="11"/>
      <c r="AR1033" s="8"/>
      <c r="AS1033" s="11"/>
      <c r="AT1033" s="8"/>
      <c r="AU1033" s="8"/>
      <c r="AV1033" s="8"/>
      <c r="AW1033" s="11"/>
      <c r="AX1033" s="8"/>
      <c r="AY1033" s="11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8"/>
      <c r="BN1033" s="8"/>
      <c r="BO1033" s="11"/>
      <c r="BP1033" s="8"/>
      <c r="BQ1033" s="11"/>
      <c r="BR1033" s="8"/>
      <c r="BS1033" s="8"/>
      <c r="BT1033" s="8"/>
      <c r="BU1033" s="8"/>
      <c r="BV1033" s="8"/>
      <c r="BW1033" s="8"/>
      <c r="BX1033" s="8"/>
    </row>
    <row r="1034" spans="4:76" s="1" customFormat="1" x14ac:dyDescent="0.25">
      <c r="D1034" s="25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9"/>
      <c r="AF1034" s="9"/>
      <c r="AG1034" s="9"/>
      <c r="AH1034" s="9"/>
      <c r="AI1034" s="9"/>
      <c r="AJ1034" s="9"/>
      <c r="AO1034" s="8"/>
      <c r="AP1034" s="8"/>
      <c r="AQ1034" s="11"/>
      <c r="AR1034" s="8"/>
      <c r="AS1034" s="11"/>
      <c r="AT1034" s="8"/>
      <c r="AU1034" s="8"/>
      <c r="AV1034" s="8"/>
      <c r="AW1034" s="11"/>
      <c r="AX1034" s="8"/>
      <c r="AY1034" s="11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8"/>
      <c r="BN1034" s="8"/>
      <c r="BO1034" s="11"/>
      <c r="BP1034" s="8"/>
      <c r="BQ1034" s="11"/>
      <c r="BR1034" s="8"/>
      <c r="BS1034" s="8"/>
      <c r="BT1034" s="8"/>
      <c r="BU1034" s="8"/>
      <c r="BV1034" s="8"/>
      <c r="BW1034" s="8"/>
      <c r="BX1034" s="8"/>
    </row>
    <row r="1035" spans="4:76" s="1" customFormat="1" x14ac:dyDescent="0.25">
      <c r="D1035" s="25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9"/>
      <c r="AF1035" s="9"/>
      <c r="AG1035" s="9"/>
      <c r="AH1035" s="9"/>
      <c r="AI1035" s="9"/>
      <c r="AJ1035" s="9"/>
      <c r="AO1035" s="8"/>
      <c r="AP1035" s="8"/>
      <c r="AQ1035" s="11"/>
      <c r="AR1035" s="8"/>
      <c r="AS1035" s="11"/>
      <c r="AT1035" s="8"/>
      <c r="AU1035" s="8"/>
      <c r="AV1035" s="8"/>
      <c r="AW1035" s="11"/>
      <c r="AX1035" s="8"/>
      <c r="AY1035" s="11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8"/>
      <c r="BN1035" s="8"/>
      <c r="BO1035" s="11"/>
      <c r="BP1035" s="8"/>
      <c r="BQ1035" s="11"/>
      <c r="BR1035" s="8"/>
      <c r="BS1035" s="8"/>
      <c r="BT1035" s="8"/>
      <c r="BU1035" s="8"/>
      <c r="BV1035" s="8"/>
      <c r="BW1035" s="8"/>
      <c r="BX1035" s="8"/>
    </row>
    <row r="1036" spans="4:76" s="1" customFormat="1" x14ac:dyDescent="0.25">
      <c r="D1036" s="25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9"/>
      <c r="AF1036" s="9"/>
      <c r="AG1036" s="9"/>
      <c r="AH1036" s="9"/>
      <c r="AI1036" s="9"/>
      <c r="AJ1036" s="9"/>
      <c r="AO1036" s="8"/>
      <c r="AP1036" s="8"/>
      <c r="AQ1036" s="11"/>
      <c r="AR1036" s="8"/>
      <c r="AS1036" s="11"/>
      <c r="AT1036" s="8"/>
      <c r="AU1036" s="8"/>
      <c r="AV1036" s="8"/>
      <c r="AW1036" s="11"/>
      <c r="AX1036" s="8"/>
      <c r="AY1036" s="11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8"/>
      <c r="BN1036" s="8"/>
      <c r="BO1036" s="11"/>
      <c r="BP1036" s="8"/>
      <c r="BQ1036" s="11"/>
      <c r="BR1036" s="8"/>
      <c r="BS1036" s="8"/>
      <c r="BT1036" s="8"/>
      <c r="BU1036" s="8"/>
      <c r="BV1036" s="8"/>
      <c r="BW1036" s="8"/>
      <c r="BX1036" s="8"/>
    </row>
    <row r="1037" spans="4:76" s="1" customFormat="1" x14ac:dyDescent="0.25">
      <c r="D1037" s="25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9"/>
      <c r="AF1037" s="9"/>
      <c r="AG1037" s="9"/>
      <c r="AH1037" s="9"/>
      <c r="AI1037" s="9"/>
      <c r="AJ1037" s="9"/>
      <c r="AO1037" s="8"/>
      <c r="AP1037" s="8"/>
      <c r="AQ1037" s="11"/>
      <c r="AR1037" s="8"/>
      <c r="AS1037" s="11"/>
      <c r="AT1037" s="8"/>
      <c r="AU1037" s="8"/>
      <c r="AV1037" s="8"/>
      <c r="AW1037" s="11"/>
      <c r="AX1037" s="8"/>
      <c r="AY1037" s="11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8"/>
      <c r="BN1037" s="8"/>
      <c r="BO1037" s="11"/>
      <c r="BP1037" s="8"/>
      <c r="BQ1037" s="11"/>
      <c r="BR1037" s="8"/>
      <c r="BS1037" s="8"/>
      <c r="BT1037" s="8"/>
      <c r="BU1037" s="8"/>
      <c r="BV1037" s="8"/>
      <c r="BW1037" s="8"/>
      <c r="BX1037" s="8"/>
    </row>
    <row r="1038" spans="4:76" s="1" customFormat="1" x14ac:dyDescent="0.25">
      <c r="D1038" s="25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9"/>
      <c r="AF1038" s="9"/>
      <c r="AG1038" s="9"/>
      <c r="AH1038" s="9"/>
      <c r="AI1038" s="9"/>
      <c r="AJ1038" s="9"/>
      <c r="AO1038" s="8"/>
      <c r="AP1038" s="8"/>
      <c r="AQ1038" s="11"/>
      <c r="AR1038" s="8"/>
      <c r="AS1038" s="11"/>
      <c r="AT1038" s="8"/>
      <c r="AU1038" s="8"/>
      <c r="AV1038" s="8"/>
      <c r="AW1038" s="11"/>
      <c r="AX1038" s="8"/>
      <c r="AY1038" s="11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8"/>
      <c r="BN1038" s="8"/>
      <c r="BO1038" s="11"/>
      <c r="BP1038" s="8"/>
      <c r="BQ1038" s="11"/>
      <c r="BR1038" s="8"/>
      <c r="BS1038" s="8"/>
      <c r="BT1038" s="8"/>
      <c r="BU1038" s="8"/>
      <c r="BV1038" s="8"/>
      <c r="BW1038" s="8"/>
      <c r="BX1038" s="8"/>
    </row>
    <row r="1039" spans="4:76" s="1" customFormat="1" x14ac:dyDescent="0.25">
      <c r="D1039" s="25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9"/>
      <c r="AF1039" s="9"/>
      <c r="AG1039" s="9"/>
      <c r="AH1039" s="9"/>
      <c r="AI1039" s="9"/>
      <c r="AJ1039" s="9"/>
      <c r="AO1039" s="8"/>
      <c r="AP1039" s="8"/>
      <c r="AQ1039" s="11"/>
      <c r="AR1039" s="8"/>
      <c r="AS1039" s="11"/>
      <c r="AT1039" s="8"/>
      <c r="AU1039" s="8"/>
      <c r="AV1039" s="8"/>
      <c r="AW1039" s="11"/>
      <c r="AX1039" s="8"/>
      <c r="AY1039" s="11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8"/>
      <c r="BN1039" s="8"/>
      <c r="BO1039" s="11"/>
      <c r="BP1039" s="8"/>
      <c r="BQ1039" s="11"/>
      <c r="BR1039" s="8"/>
      <c r="BS1039" s="8"/>
      <c r="BT1039" s="8"/>
      <c r="BU1039" s="8"/>
      <c r="BV1039" s="8"/>
      <c r="BW1039" s="8"/>
      <c r="BX1039" s="8"/>
    </row>
    <row r="1040" spans="4:76" s="1" customFormat="1" x14ac:dyDescent="0.25">
      <c r="D1040" s="25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9"/>
      <c r="AF1040" s="9"/>
      <c r="AG1040" s="9"/>
      <c r="AH1040" s="9"/>
      <c r="AI1040" s="9"/>
      <c r="AJ1040" s="9"/>
      <c r="AO1040" s="8"/>
      <c r="AP1040" s="8"/>
      <c r="AQ1040" s="11"/>
      <c r="AR1040" s="8"/>
      <c r="AS1040" s="11"/>
      <c r="AT1040" s="8"/>
      <c r="AU1040" s="8"/>
      <c r="AV1040" s="8"/>
      <c r="AW1040" s="11"/>
      <c r="AX1040" s="8"/>
      <c r="AY1040" s="11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8"/>
      <c r="BN1040" s="8"/>
      <c r="BO1040" s="11"/>
      <c r="BP1040" s="8"/>
      <c r="BQ1040" s="11"/>
      <c r="BR1040" s="8"/>
      <c r="BS1040" s="8"/>
      <c r="BT1040" s="8"/>
      <c r="BU1040" s="8"/>
      <c r="BV1040" s="8"/>
      <c r="BW1040" s="8"/>
      <c r="BX1040" s="8"/>
    </row>
    <row r="1041" spans="4:76" s="1" customFormat="1" x14ac:dyDescent="0.25">
      <c r="D1041" s="25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9"/>
      <c r="AF1041" s="9"/>
      <c r="AG1041" s="9"/>
      <c r="AH1041" s="9"/>
      <c r="AI1041" s="9"/>
      <c r="AJ1041" s="9"/>
      <c r="AO1041" s="8"/>
      <c r="AP1041" s="8"/>
      <c r="AQ1041" s="11"/>
      <c r="AR1041" s="8"/>
      <c r="AS1041" s="11"/>
      <c r="AT1041" s="8"/>
      <c r="AU1041" s="8"/>
      <c r="AV1041" s="8"/>
      <c r="AW1041" s="11"/>
      <c r="AX1041" s="8"/>
      <c r="AY1041" s="11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8"/>
      <c r="BN1041" s="8"/>
      <c r="BO1041" s="11"/>
      <c r="BP1041" s="8"/>
      <c r="BQ1041" s="11"/>
      <c r="BR1041" s="8"/>
      <c r="BS1041" s="8"/>
      <c r="BT1041" s="8"/>
      <c r="BU1041" s="8"/>
      <c r="BV1041" s="8"/>
      <c r="BW1041" s="8"/>
      <c r="BX1041" s="8"/>
    </row>
    <row r="1042" spans="4:76" s="1" customFormat="1" x14ac:dyDescent="0.25">
      <c r="D1042" s="25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9"/>
      <c r="AF1042" s="9"/>
      <c r="AG1042" s="9"/>
      <c r="AH1042" s="9"/>
      <c r="AI1042" s="9"/>
      <c r="AJ1042" s="9"/>
      <c r="AO1042" s="8"/>
      <c r="AP1042" s="8"/>
      <c r="AQ1042" s="11"/>
      <c r="AR1042" s="8"/>
      <c r="AS1042" s="11"/>
      <c r="AT1042" s="8"/>
      <c r="AU1042" s="8"/>
      <c r="AV1042" s="8"/>
      <c r="AW1042" s="11"/>
      <c r="AX1042" s="8"/>
      <c r="AY1042" s="11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8"/>
      <c r="BN1042" s="8"/>
      <c r="BO1042" s="11"/>
      <c r="BP1042" s="8"/>
      <c r="BQ1042" s="11"/>
      <c r="BR1042" s="8"/>
      <c r="BS1042" s="8"/>
      <c r="BT1042" s="8"/>
      <c r="BU1042" s="8"/>
      <c r="BV1042" s="8"/>
      <c r="BW1042" s="8"/>
      <c r="BX1042" s="8"/>
    </row>
    <row r="1043" spans="4:76" s="1" customFormat="1" x14ac:dyDescent="0.25">
      <c r="D1043" s="25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9"/>
      <c r="AF1043" s="9"/>
      <c r="AG1043" s="9"/>
      <c r="AH1043" s="9"/>
      <c r="AI1043" s="9"/>
      <c r="AJ1043" s="9"/>
      <c r="AO1043" s="8"/>
      <c r="AP1043" s="8"/>
      <c r="AQ1043" s="11"/>
      <c r="AR1043" s="8"/>
      <c r="AS1043" s="11"/>
      <c r="AT1043" s="8"/>
      <c r="AU1043" s="8"/>
      <c r="AV1043" s="8"/>
      <c r="AW1043" s="11"/>
      <c r="AX1043" s="8"/>
      <c r="AY1043" s="11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8"/>
      <c r="BN1043" s="8"/>
      <c r="BO1043" s="11"/>
      <c r="BP1043" s="8"/>
      <c r="BQ1043" s="11"/>
      <c r="BR1043" s="8"/>
      <c r="BS1043" s="8"/>
      <c r="BT1043" s="8"/>
      <c r="BU1043" s="8"/>
      <c r="BV1043" s="8"/>
      <c r="BW1043" s="8"/>
      <c r="BX1043" s="8"/>
    </row>
    <row r="1044" spans="4:76" s="1" customFormat="1" x14ac:dyDescent="0.25">
      <c r="D1044" s="25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9"/>
      <c r="AF1044" s="9"/>
      <c r="AG1044" s="9"/>
      <c r="AH1044" s="9"/>
      <c r="AI1044" s="9"/>
      <c r="AJ1044" s="9"/>
      <c r="AO1044" s="8"/>
      <c r="AP1044" s="8"/>
      <c r="AQ1044" s="11"/>
      <c r="AR1044" s="8"/>
      <c r="AS1044" s="11"/>
      <c r="AT1044" s="8"/>
      <c r="AU1044" s="8"/>
      <c r="AV1044" s="8"/>
      <c r="AW1044" s="11"/>
      <c r="AX1044" s="8"/>
      <c r="AY1044" s="11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8"/>
      <c r="BN1044" s="8"/>
      <c r="BO1044" s="11"/>
      <c r="BP1044" s="8"/>
      <c r="BQ1044" s="11"/>
      <c r="BR1044" s="8"/>
      <c r="BS1044" s="8"/>
      <c r="BT1044" s="8"/>
      <c r="BU1044" s="8"/>
      <c r="BV1044" s="8"/>
      <c r="BW1044" s="8"/>
      <c r="BX1044" s="8"/>
    </row>
    <row r="1045" spans="4:76" s="1" customFormat="1" x14ac:dyDescent="0.25">
      <c r="D1045" s="25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9"/>
      <c r="AF1045" s="9"/>
      <c r="AG1045" s="9"/>
      <c r="AH1045" s="9"/>
      <c r="AI1045" s="9"/>
      <c r="AJ1045" s="9"/>
      <c r="AO1045" s="8"/>
      <c r="AP1045" s="8"/>
      <c r="AQ1045" s="11"/>
      <c r="AR1045" s="8"/>
      <c r="AS1045" s="11"/>
      <c r="AT1045" s="8"/>
      <c r="AU1045" s="8"/>
      <c r="AV1045" s="8"/>
      <c r="AW1045" s="11"/>
      <c r="AX1045" s="8"/>
      <c r="AY1045" s="11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8"/>
      <c r="BN1045" s="8"/>
      <c r="BO1045" s="11"/>
      <c r="BP1045" s="8"/>
      <c r="BQ1045" s="11"/>
      <c r="BR1045" s="8"/>
      <c r="BS1045" s="8"/>
      <c r="BT1045" s="8"/>
      <c r="BU1045" s="8"/>
      <c r="BV1045" s="8"/>
      <c r="BW1045" s="8"/>
      <c r="BX1045" s="8"/>
    </row>
    <row r="1046" spans="4:76" s="1" customFormat="1" x14ac:dyDescent="0.25">
      <c r="D1046" s="25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9"/>
      <c r="AF1046" s="9"/>
      <c r="AG1046" s="9"/>
      <c r="AH1046" s="9"/>
      <c r="AI1046" s="9"/>
      <c r="AJ1046" s="9"/>
      <c r="AO1046" s="8"/>
      <c r="AP1046" s="8"/>
      <c r="AQ1046" s="11"/>
      <c r="AR1046" s="8"/>
      <c r="AS1046" s="11"/>
      <c r="AT1046" s="8"/>
      <c r="AU1046" s="8"/>
      <c r="AV1046" s="8"/>
      <c r="AW1046" s="11"/>
      <c r="AX1046" s="8"/>
      <c r="AY1046" s="11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8"/>
      <c r="BN1046" s="8"/>
      <c r="BO1046" s="11"/>
      <c r="BP1046" s="8"/>
      <c r="BQ1046" s="11"/>
      <c r="BR1046" s="8"/>
      <c r="BS1046" s="8"/>
      <c r="BT1046" s="8"/>
      <c r="BU1046" s="8"/>
      <c r="BV1046" s="8"/>
      <c r="BW1046" s="8"/>
      <c r="BX1046" s="8"/>
    </row>
    <row r="1047" spans="4:76" s="1" customFormat="1" x14ac:dyDescent="0.25">
      <c r="D1047" s="25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9"/>
      <c r="AF1047" s="9"/>
      <c r="AG1047" s="9"/>
      <c r="AH1047" s="9"/>
      <c r="AI1047" s="9"/>
      <c r="AJ1047" s="9"/>
      <c r="AO1047" s="8"/>
      <c r="AP1047" s="8"/>
      <c r="AQ1047" s="11"/>
      <c r="AR1047" s="8"/>
      <c r="AS1047" s="11"/>
      <c r="AT1047" s="8"/>
      <c r="AU1047" s="8"/>
      <c r="AV1047" s="8"/>
      <c r="AW1047" s="11"/>
      <c r="AX1047" s="8"/>
      <c r="AY1047" s="11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8"/>
      <c r="BN1047" s="8"/>
      <c r="BO1047" s="11"/>
      <c r="BP1047" s="8"/>
      <c r="BQ1047" s="11"/>
      <c r="BR1047" s="8"/>
      <c r="BS1047" s="8"/>
      <c r="BT1047" s="8"/>
      <c r="BU1047" s="8"/>
      <c r="BV1047" s="8"/>
      <c r="BW1047" s="8"/>
      <c r="BX1047" s="8"/>
    </row>
    <row r="1048" spans="4:76" s="1" customFormat="1" x14ac:dyDescent="0.25">
      <c r="D1048" s="25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9"/>
      <c r="AF1048" s="9"/>
      <c r="AG1048" s="9"/>
      <c r="AH1048" s="9"/>
      <c r="AI1048" s="9"/>
      <c r="AJ1048" s="9"/>
      <c r="AO1048" s="8"/>
      <c r="AP1048" s="8"/>
      <c r="AQ1048" s="11"/>
      <c r="AR1048" s="8"/>
      <c r="AS1048" s="11"/>
      <c r="AT1048" s="8"/>
      <c r="AU1048" s="8"/>
      <c r="AV1048" s="8"/>
      <c r="AW1048" s="11"/>
      <c r="AX1048" s="8"/>
      <c r="AY1048" s="11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8"/>
      <c r="BN1048" s="8"/>
      <c r="BO1048" s="11"/>
      <c r="BP1048" s="8"/>
      <c r="BQ1048" s="11"/>
      <c r="BR1048" s="8"/>
      <c r="BS1048" s="8"/>
      <c r="BT1048" s="8"/>
      <c r="BU1048" s="8"/>
      <c r="BV1048" s="8"/>
      <c r="BW1048" s="8"/>
      <c r="BX1048" s="8"/>
    </row>
    <row r="1049" spans="4:76" s="1" customFormat="1" x14ac:dyDescent="0.25">
      <c r="D1049" s="25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9"/>
      <c r="AF1049" s="9"/>
      <c r="AG1049" s="9"/>
      <c r="AH1049" s="9"/>
      <c r="AI1049" s="9"/>
      <c r="AJ1049" s="9"/>
      <c r="AO1049" s="8"/>
      <c r="AP1049" s="8"/>
      <c r="AQ1049" s="11"/>
      <c r="AR1049" s="8"/>
      <c r="AS1049" s="11"/>
      <c r="AT1049" s="8"/>
      <c r="AU1049" s="8"/>
      <c r="AV1049" s="8"/>
      <c r="AW1049" s="11"/>
      <c r="AX1049" s="8"/>
      <c r="AY1049" s="11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8"/>
      <c r="BN1049" s="8"/>
      <c r="BO1049" s="11"/>
      <c r="BP1049" s="8"/>
      <c r="BQ1049" s="11"/>
      <c r="BR1049" s="8"/>
      <c r="BS1049" s="8"/>
      <c r="BT1049" s="8"/>
      <c r="BU1049" s="8"/>
      <c r="BV1049" s="8"/>
      <c r="BW1049" s="8"/>
      <c r="BX1049" s="8"/>
    </row>
    <row r="1050" spans="4:76" s="1" customFormat="1" x14ac:dyDescent="0.25">
      <c r="D1050" s="25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9"/>
      <c r="AF1050" s="9"/>
      <c r="AG1050" s="9"/>
      <c r="AH1050" s="9"/>
      <c r="AI1050" s="9"/>
      <c r="AJ1050" s="9"/>
      <c r="AO1050" s="8"/>
      <c r="AP1050" s="8"/>
      <c r="AQ1050" s="11"/>
      <c r="AR1050" s="8"/>
      <c r="AS1050" s="11"/>
      <c r="AT1050" s="8"/>
      <c r="AU1050" s="8"/>
      <c r="AV1050" s="8"/>
      <c r="AW1050" s="11"/>
      <c r="AX1050" s="8"/>
      <c r="AY1050" s="11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8"/>
      <c r="BN1050" s="8"/>
      <c r="BO1050" s="11"/>
      <c r="BP1050" s="8"/>
      <c r="BQ1050" s="11"/>
      <c r="BR1050" s="8"/>
      <c r="BS1050" s="8"/>
      <c r="BT1050" s="8"/>
      <c r="BU1050" s="8"/>
      <c r="BV1050" s="8"/>
      <c r="BW1050" s="8"/>
      <c r="BX1050" s="8"/>
    </row>
    <row r="1051" spans="4:76" s="1" customFormat="1" x14ac:dyDescent="0.25">
      <c r="D1051" s="25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9"/>
      <c r="AF1051" s="9"/>
      <c r="AG1051" s="9"/>
      <c r="AH1051" s="9"/>
      <c r="AI1051" s="9"/>
      <c r="AJ1051" s="9"/>
      <c r="AO1051" s="8"/>
      <c r="AP1051" s="8"/>
      <c r="AQ1051" s="11"/>
      <c r="AR1051" s="8"/>
      <c r="AS1051" s="11"/>
      <c r="AT1051" s="8"/>
      <c r="AU1051" s="8"/>
      <c r="AV1051" s="8"/>
      <c r="AW1051" s="11"/>
      <c r="AX1051" s="8"/>
      <c r="AY1051" s="11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8"/>
      <c r="BN1051" s="8"/>
      <c r="BO1051" s="11"/>
      <c r="BP1051" s="8"/>
      <c r="BQ1051" s="11"/>
      <c r="BR1051" s="8"/>
      <c r="BS1051" s="8"/>
      <c r="BT1051" s="8"/>
      <c r="BU1051" s="8"/>
      <c r="BV1051" s="8"/>
      <c r="BW1051" s="8"/>
      <c r="BX1051" s="8"/>
    </row>
    <row r="1052" spans="4:76" s="1" customFormat="1" x14ac:dyDescent="0.25">
      <c r="D1052" s="25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9"/>
      <c r="AF1052" s="9"/>
      <c r="AG1052" s="9"/>
      <c r="AH1052" s="9"/>
      <c r="AI1052" s="9"/>
      <c r="AJ1052" s="9"/>
      <c r="AO1052" s="8"/>
      <c r="AP1052" s="8"/>
      <c r="AQ1052" s="11"/>
      <c r="AR1052" s="8"/>
      <c r="AS1052" s="11"/>
      <c r="AT1052" s="8"/>
      <c r="AU1052" s="8"/>
      <c r="AV1052" s="8"/>
      <c r="AW1052" s="11"/>
      <c r="AX1052" s="8"/>
      <c r="AY1052" s="11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8"/>
      <c r="BN1052" s="8"/>
      <c r="BO1052" s="11"/>
      <c r="BP1052" s="8"/>
      <c r="BQ1052" s="11"/>
      <c r="BR1052" s="8"/>
      <c r="BS1052" s="8"/>
      <c r="BT1052" s="8"/>
      <c r="BU1052" s="8"/>
      <c r="BV1052" s="8"/>
      <c r="BW1052" s="8"/>
      <c r="BX1052" s="8"/>
    </row>
    <row r="1053" spans="4:76" s="1" customFormat="1" x14ac:dyDescent="0.25">
      <c r="D1053" s="25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9"/>
      <c r="AF1053" s="9"/>
      <c r="AG1053" s="9"/>
      <c r="AH1053" s="9"/>
      <c r="AI1053" s="9"/>
      <c r="AJ1053" s="9"/>
      <c r="AO1053" s="8"/>
      <c r="AP1053" s="8"/>
      <c r="AQ1053" s="11"/>
      <c r="AR1053" s="8"/>
      <c r="AS1053" s="11"/>
      <c r="AT1053" s="8"/>
      <c r="AU1053" s="8"/>
      <c r="AV1053" s="8"/>
      <c r="AW1053" s="11"/>
      <c r="AX1053" s="8"/>
      <c r="AY1053" s="11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8"/>
      <c r="BN1053" s="8"/>
      <c r="BO1053" s="11"/>
      <c r="BP1053" s="8"/>
      <c r="BQ1053" s="11"/>
      <c r="BR1053" s="8"/>
      <c r="BS1053" s="8"/>
      <c r="BT1053" s="8"/>
      <c r="BU1053" s="8"/>
      <c r="BV1053" s="8"/>
      <c r="BW1053" s="8"/>
      <c r="BX1053" s="8"/>
    </row>
    <row r="1054" spans="4:76" s="1" customFormat="1" x14ac:dyDescent="0.25">
      <c r="D1054" s="25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9"/>
      <c r="AF1054" s="9"/>
      <c r="AG1054" s="9"/>
      <c r="AH1054" s="9"/>
      <c r="AI1054" s="9"/>
      <c r="AJ1054" s="9"/>
      <c r="AO1054" s="8"/>
      <c r="AP1054" s="8"/>
      <c r="AQ1054" s="11"/>
      <c r="AR1054" s="8"/>
      <c r="AS1054" s="11"/>
      <c r="AT1054" s="8"/>
      <c r="AU1054" s="8"/>
      <c r="AV1054" s="8"/>
      <c r="AW1054" s="11"/>
      <c r="AX1054" s="8"/>
      <c r="AY1054" s="11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8"/>
      <c r="BN1054" s="8"/>
      <c r="BO1054" s="11"/>
      <c r="BP1054" s="8"/>
      <c r="BQ1054" s="11"/>
      <c r="BR1054" s="8"/>
      <c r="BS1054" s="8"/>
      <c r="BT1054" s="8"/>
      <c r="BU1054" s="8"/>
      <c r="BV1054" s="8"/>
      <c r="BW1054" s="8"/>
      <c r="BX1054" s="8"/>
    </row>
    <row r="1055" spans="4:76" s="1" customFormat="1" x14ac:dyDescent="0.25">
      <c r="D1055" s="25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9"/>
      <c r="AF1055" s="9"/>
      <c r="AG1055" s="9"/>
      <c r="AH1055" s="9"/>
      <c r="AI1055" s="9"/>
      <c r="AJ1055" s="9"/>
      <c r="AO1055" s="8"/>
      <c r="AP1055" s="8"/>
      <c r="AQ1055" s="11"/>
      <c r="AR1055" s="8"/>
      <c r="AS1055" s="11"/>
      <c r="AT1055" s="8"/>
      <c r="AU1055" s="8"/>
      <c r="AV1055" s="8"/>
      <c r="AW1055" s="11"/>
      <c r="AX1055" s="8"/>
      <c r="AY1055" s="11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8"/>
      <c r="BN1055" s="8"/>
      <c r="BO1055" s="11"/>
      <c r="BP1055" s="8"/>
      <c r="BQ1055" s="11"/>
      <c r="BR1055" s="8"/>
      <c r="BS1055" s="8"/>
      <c r="BT1055" s="8"/>
      <c r="BU1055" s="8"/>
      <c r="BV1055" s="8"/>
      <c r="BW1055" s="8"/>
      <c r="BX1055" s="8"/>
    </row>
    <row r="1056" spans="4:76" s="1" customFormat="1" x14ac:dyDescent="0.25">
      <c r="D1056" s="25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9"/>
      <c r="AF1056" s="9"/>
      <c r="AG1056" s="9"/>
      <c r="AH1056" s="9"/>
      <c r="AI1056" s="9"/>
      <c r="AJ1056" s="9"/>
      <c r="AO1056" s="8"/>
      <c r="AP1056" s="8"/>
      <c r="AQ1056" s="11"/>
      <c r="AR1056" s="8"/>
      <c r="AS1056" s="11"/>
      <c r="AT1056" s="8"/>
      <c r="AU1056" s="8"/>
      <c r="AV1056" s="8"/>
      <c r="AW1056" s="11"/>
      <c r="AX1056" s="8"/>
      <c r="AY1056" s="11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8"/>
      <c r="BN1056" s="8"/>
      <c r="BO1056" s="11"/>
      <c r="BP1056" s="8"/>
      <c r="BQ1056" s="11"/>
      <c r="BR1056" s="8"/>
      <c r="BS1056" s="8"/>
      <c r="BT1056" s="8"/>
      <c r="BU1056" s="8"/>
      <c r="BV1056" s="8"/>
      <c r="BW1056" s="8"/>
      <c r="BX1056" s="8"/>
    </row>
    <row r="1057" spans="4:76" s="1" customFormat="1" x14ac:dyDescent="0.25">
      <c r="D1057" s="25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9"/>
      <c r="AF1057" s="9"/>
      <c r="AG1057" s="9"/>
      <c r="AH1057" s="9"/>
      <c r="AI1057" s="9"/>
      <c r="AJ1057" s="9"/>
      <c r="AO1057" s="8"/>
      <c r="AP1057" s="8"/>
      <c r="AQ1057" s="11"/>
      <c r="AR1057" s="8"/>
      <c r="AS1057" s="11"/>
      <c r="AT1057" s="8"/>
      <c r="AU1057" s="8"/>
      <c r="AV1057" s="8"/>
      <c r="AW1057" s="11"/>
      <c r="AX1057" s="8"/>
      <c r="AY1057" s="11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8"/>
      <c r="BN1057" s="8"/>
      <c r="BO1057" s="11"/>
      <c r="BP1057" s="8"/>
      <c r="BQ1057" s="11"/>
      <c r="BR1057" s="8"/>
      <c r="BS1057" s="8"/>
      <c r="BT1057" s="8"/>
      <c r="BU1057" s="8"/>
      <c r="BV1057" s="8"/>
      <c r="BW1057" s="8"/>
      <c r="BX1057" s="8"/>
    </row>
    <row r="1058" spans="4:76" s="1" customFormat="1" x14ac:dyDescent="0.25">
      <c r="D1058" s="25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9"/>
      <c r="AF1058" s="9"/>
      <c r="AG1058" s="9"/>
      <c r="AH1058" s="9"/>
      <c r="AI1058" s="9"/>
      <c r="AJ1058" s="9"/>
      <c r="AO1058" s="8"/>
      <c r="AP1058" s="8"/>
      <c r="AQ1058" s="11"/>
      <c r="AR1058" s="8"/>
      <c r="AS1058" s="11"/>
      <c r="AT1058" s="8"/>
      <c r="AU1058" s="8"/>
      <c r="AV1058" s="8"/>
      <c r="AW1058" s="11"/>
      <c r="AX1058" s="8"/>
      <c r="AY1058" s="11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8"/>
      <c r="BN1058" s="8"/>
      <c r="BO1058" s="11"/>
      <c r="BP1058" s="8"/>
      <c r="BQ1058" s="11"/>
      <c r="BR1058" s="8"/>
      <c r="BS1058" s="8"/>
      <c r="BT1058" s="8"/>
      <c r="BU1058" s="8"/>
      <c r="BV1058" s="8"/>
      <c r="BW1058" s="8"/>
      <c r="BX1058" s="8"/>
    </row>
    <row r="1059" spans="4:76" s="1" customFormat="1" x14ac:dyDescent="0.25">
      <c r="D1059" s="25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9"/>
      <c r="AF1059" s="9"/>
      <c r="AG1059" s="9"/>
      <c r="AH1059" s="9"/>
      <c r="AI1059" s="9"/>
      <c r="AJ1059" s="9"/>
      <c r="AO1059" s="8"/>
      <c r="AP1059" s="8"/>
      <c r="AQ1059" s="11"/>
      <c r="AR1059" s="8"/>
      <c r="AS1059" s="11"/>
      <c r="AT1059" s="8"/>
      <c r="AU1059" s="8"/>
      <c r="AV1059" s="8"/>
      <c r="AW1059" s="11"/>
      <c r="AX1059" s="8"/>
      <c r="AY1059" s="11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8"/>
      <c r="BN1059" s="8"/>
      <c r="BO1059" s="11"/>
      <c r="BP1059" s="8"/>
      <c r="BQ1059" s="11"/>
      <c r="BR1059" s="8"/>
      <c r="BS1059" s="8"/>
      <c r="BT1059" s="8"/>
      <c r="BU1059" s="8"/>
      <c r="BV1059" s="8"/>
      <c r="BW1059" s="8"/>
      <c r="BX1059" s="8"/>
    </row>
    <row r="1060" spans="4:76" s="1" customFormat="1" x14ac:dyDescent="0.25">
      <c r="D1060" s="25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9"/>
      <c r="AF1060" s="9"/>
      <c r="AG1060" s="9"/>
      <c r="AH1060" s="9"/>
      <c r="AI1060" s="9"/>
      <c r="AJ1060" s="9"/>
      <c r="AO1060" s="8"/>
      <c r="AP1060" s="8"/>
      <c r="AQ1060" s="11"/>
      <c r="AR1060" s="8"/>
      <c r="AS1060" s="11"/>
      <c r="AT1060" s="8"/>
      <c r="AU1060" s="8"/>
      <c r="AV1060" s="8"/>
      <c r="AW1060" s="11"/>
      <c r="AX1060" s="8"/>
      <c r="AY1060" s="11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8"/>
      <c r="BN1060" s="8"/>
      <c r="BO1060" s="11"/>
      <c r="BP1060" s="8"/>
      <c r="BQ1060" s="11"/>
      <c r="BR1060" s="8"/>
      <c r="BS1060" s="8"/>
      <c r="BT1060" s="8"/>
      <c r="BU1060" s="8"/>
      <c r="BV1060" s="8"/>
      <c r="BW1060" s="8"/>
      <c r="BX1060" s="8"/>
    </row>
    <row r="1061" spans="4:76" s="1" customFormat="1" x14ac:dyDescent="0.25">
      <c r="D1061" s="25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9"/>
      <c r="AF1061" s="9"/>
      <c r="AG1061" s="9"/>
      <c r="AH1061" s="9"/>
      <c r="AI1061" s="9"/>
      <c r="AJ1061" s="9"/>
      <c r="AO1061" s="8"/>
      <c r="AP1061" s="8"/>
      <c r="AQ1061" s="11"/>
      <c r="AR1061" s="8"/>
      <c r="AS1061" s="11"/>
      <c r="AT1061" s="8"/>
      <c r="AU1061" s="8"/>
      <c r="AV1061" s="8"/>
      <c r="AW1061" s="11"/>
      <c r="AX1061" s="8"/>
      <c r="AY1061" s="11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8"/>
      <c r="BN1061" s="8"/>
      <c r="BO1061" s="11"/>
      <c r="BP1061" s="8"/>
      <c r="BQ1061" s="11"/>
      <c r="BR1061" s="8"/>
      <c r="BS1061" s="8"/>
      <c r="BT1061" s="8"/>
      <c r="BU1061" s="8"/>
      <c r="BV1061" s="8"/>
      <c r="BW1061" s="8"/>
      <c r="BX1061" s="8"/>
    </row>
    <row r="1062" spans="4:76" s="1" customFormat="1" x14ac:dyDescent="0.25">
      <c r="D1062" s="25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9"/>
      <c r="AF1062" s="9"/>
      <c r="AG1062" s="9"/>
      <c r="AH1062" s="9"/>
      <c r="AI1062" s="9"/>
      <c r="AJ1062" s="9"/>
      <c r="AO1062" s="8"/>
      <c r="AP1062" s="8"/>
      <c r="AQ1062" s="11"/>
      <c r="AR1062" s="8"/>
      <c r="AS1062" s="11"/>
      <c r="AT1062" s="8"/>
      <c r="AU1062" s="8"/>
      <c r="AV1062" s="8"/>
      <c r="AW1062" s="11"/>
      <c r="AX1062" s="8"/>
      <c r="AY1062" s="11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8"/>
      <c r="BN1062" s="8"/>
      <c r="BO1062" s="11"/>
      <c r="BP1062" s="8"/>
      <c r="BQ1062" s="11"/>
      <c r="BR1062" s="8"/>
      <c r="BS1062" s="8"/>
      <c r="BT1062" s="8"/>
      <c r="BU1062" s="8"/>
      <c r="BV1062" s="8"/>
      <c r="BW1062" s="8"/>
      <c r="BX1062" s="8"/>
    </row>
    <row r="1063" spans="4:76" s="1" customFormat="1" x14ac:dyDescent="0.25">
      <c r="D1063" s="25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9"/>
      <c r="AF1063" s="9"/>
      <c r="AG1063" s="9"/>
      <c r="AH1063" s="9"/>
      <c r="AI1063" s="9"/>
      <c r="AJ1063" s="9"/>
      <c r="AO1063" s="8"/>
      <c r="AP1063" s="8"/>
      <c r="AQ1063" s="11"/>
      <c r="AR1063" s="8"/>
      <c r="AS1063" s="11"/>
      <c r="AT1063" s="8"/>
      <c r="AU1063" s="8"/>
      <c r="AV1063" s="8"/>
      <c r="AW1063" s="11"/>
      <c r="AX1063" s="8"/>
      <c r="AY1063" s="11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8"/>
      <c r="BN1063" s="8"/>
      <c r="BO1063" s="11"/>
      <c r="BP1063" s="8"/>
      <c r="BQ1063" s="11"/>
      <c r="BR1063" s="8"/>
      <c r="BS1063" s="8"/>
      <c r="BT1063" s="8"/>
      <c r="BU1063" s="8"/>
      <c r="BV1063" s="8"/>
      <c r="BW1063" s="8"/>
      <c r="BX1063" s="8"/>
    </row>
    <row r="1064" spans="4:76" s="1" customFormat="1" x14ac:dyDescent="0.25">
      <c r="D1064" s="25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9"/>
      <c r="AF1064" s="9"/>
      <c r="AG1064" s="9"/>
      <c r="AH1064" s="9"/>
      <c r="AI1064" s="9"/>
      <c r="AJ1064" s="9"/>
      <c r="AO1064" s="8"/>
      <c r="AP1064" s="8"/>
      <c r="AQ1064" s="11"/>
      <c r="AR1064" s="8"/>
      <c r="AS1064" s="11"/>
      <c r="AT1064" s="8"/>
      <c r="AU1064" s="8"/>
      <c r="AV1064" s="8"/>
      <c r="AW1064" s="11"/>
      <c r="AX1064" s="8"/>
      <c r="AY1064" s="11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8"/>
      <c r="BN1064" s="8"/>
      <c r="BO1064" s="11"/>
      <c r="BP1064" s="8"/>
      <c r="BQ1064" s="11"/>
      <c r="BR1064" s="8"/>
      <c r="BS1064" s="8"/>
      <c r="BT1064" s="8"/>
      <c r="BU1064" s="8"/>
      <c r="BV1064" s="8"/>
      <c r="BW1064" s="8"/>
      <c r="BX1064" s="8"/>
    </row>
    <row r="1065" spans="4:76" s="1" customFormat="1" x14ac:dyDescent="0.25">
      <c r="D1065" s="25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9"/>
      <c r="AF1065" s="9"/>
      <c r="AG1065" s="9"/>
      <c r="AH1065" s="9"/>
      <c r="AI1065" s="9"/>
      <c r="AJ1065" s="9"/>
      <c r="AO1065" s="8"/>
      <c r="AP1065" s="8"/>
      <c r="AQ1065" s="11"/>
      <c r="AR1065" s="8"/>
      <c r="AS1065" s="11"/>
      <c r="AT1065" s="8"/>
      <c r="AU1065" s="8"/>
      <c r="AV1065" s="8"/>
      <c r="AW1065" s="11"/>
      <c r="AX1065" s="8"/>
      <c r="AY1065" s="11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8"/>
      <c r="BN1065" s="8"/>
      <c r="BO1065" s="11"/>
      <c r="BP1065" s="8"/>
      <c r="BQ1065" s="11"/>
      <c r="BR1065" s="8"/>
      <c r="BS1065" s="8"/>
      <c r="BT1065" s="8"/>
      <c r="BU1065" s="8"/>
      <c r="BV1065" s="8"/>
      <c r="BW1065" s="8"/>
      <c r="BX1065" s="8"/>
    </row>
    <row r="1066" spans="4:76" s="1" customFormat="1" x14ac:dyDescent="0.25">
      <c r="D1066" s="25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9"/>
      <c r="AF1066" s="9"/>
      <c r="AG1066" s="9"/>
      <c r="AH1066" s="9"/>
      <c r="AI1066" s="9"/>
      <c r="AJ1066" s="9"/>
      <c r="AO1066" s="8"/>
      <c r="AP1066" s="8"/>
      <c r="AQ1066" s="11"/>
      <c r="AR1066" s="8"/>
      <c r="AS1066" s="11"/>
      <c r="AT1066" s="8"/>
      <c r="AU1066" s="8"/>
      <c r="AV1066" s="8"/>
      <c r="AW1066" s="11"/>
      <c r="AX1066" s="8"/>
      <c r="AY1066" s="11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8"/>
      <c r="BN1066" s="8"/>
      <c r="BO1066" s="11"/>
      <c r="BP1066" s="8"/>
      <c r="BQ1066" s="11"/>
      <c r="BR1066" s="8"/>
      <c r="BS1066" s="8"/>
      <c r="BT1066" s="8"/>
      <c r="BU1066" s="8"/>
      <c r="BV1066" s="8"/>
      <c r="BW1066" s="8"/>
      <c r="BX1066" s="8"/>
    </row>
    <row r="1067" spans="4:76" s="1" customFormat="1" x14ac:dyDescent="0.25">
      <c r="D1067" s="25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9"/>
      <c r="AF1067" s="9"/>
      <c r="AG1067" s="9"/>
      <c r="AH1067" s="9"/>
      <c r="AI1067" s="9"/>
      <c r="AJ1067" s="9"/>
      <c r="AO1067" s="8"/>
      <c r="AP1067" s="8"/>
      <c r="AQ1067" s="11"/>
      <c r="AR1067" s="8"/>
      <c r="AS1067" s="11"/>
      <c r="AT1067" s="8"/>
      <c r="AU1067" s="8"/>
      <c r="AV1067" s="8"/>
      <c r="AW1067" s="11"/>
      <c r="AX1067" s="8"/>
      <c r="AY1067" s="11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8"/>
      <c r="BN1067" s="8"/>
      <c r="BO1067" s="11"/>
      <c r="BP1067" s="8"/>
      <c r="BQ1067" s="11"/>
      <c r="BR1067" s="8"/>
      <c r="BS1067" s="8"/>
      <c r="BT1067" s="8"/>
      <c r="BU1067" s="8"/>
      <c r="BV1067" s="8"/>
      <c r="BW1067" s="8"/>
      <c r="BX1067" s="8"/>
    </row>
    <row r="1068" spans="4:76" s="1" customFormat="1" x14ac:dyDescent="0.25">
      <c r="D1068" s="25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9"/>
      <c r="AF1068" s="9"/>
      <c r="AG1068" s="9"/>
      <c r="AH1068" s="9"/>
      <c r="AI1068" s="9"/>
      <c r="AJ1068" s="9"/>
      <c r="AO1068" s="8"/>
      <c r="AP1068" s="8"/>
      <c r="AQ1068" s="11"/>
      <c r="AR1068" s="8"/>
      <c r="AS1068" s="11"/>
      <c r="AT1068" s="8"/>
      <c r="AU1068" s="8"/>
      <c r="AV1068" s="8"/>
      <c r="AW1068" s="11"/>
      <c r="AX1068" s="8"/>
      <c r="AY1068" s="11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8"/>
      <c r="BN1068" s="8"/>
      <c r="BO1068" s="11"/>
      <c r="BP1068" s="8"/>
      <c r="BQ1068" s="11"/>
      <c r="BR1068" s="8"/>
      <c r="BS1068" s="8"/>
      <c r="BT1068" s="8"/>
      <c r="BU1068" s="8"/>
      <c r="BV1068" s="8"/>
      <c r="BW1068" s="8"/>
      <c r="BX1068" s="8"/>
    </row>
    <row r="1069" spans="4:76" s="1" customFormat="1" x14ac:dyDescent="0.25">
      <c r="D1069" s="25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9"/>
      <c r="AF1069" s="9"/>
      <c r="AG1069" s="9"/>
      <c r="AH1069" s="9"/>
      <c r="AI1069" s="9"/>
      <c r="AJ1069" s="9"/>
      <c r="AO1069" s="8"/>
      <c r="AP1069" s="8"/>
      <c r="AQ1069" s="11"/>
      <c r="AR1069" s="8"/>
      <c r="AS1069" s="11"/>
      <c r="AT1069" s="8"/>
      <c r="AU1069" s="8"/>
      <c r="AV1069" s="8"/>
      <c r="AW1069" s="11"/>
      <c r="AX1069" s="8"/>
      <c r="AY1069" s="11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8"/>
      <c r="BN1069" s="8"/>
      <c r="BO1069" s="11"/>
      <c r="BP1069" s="8"/>
      <c r="BQ1069" s="11"/>
      <c r="BR1069" s="8"/>
      <c r="BS1069" s="8"/>
      <c r="BT1069" s="8"/>
      <c r="BU1069" s="8"/>
      <c r="BV1069" s="8"/>
      <c r="BW1069" s="8"/>
      <c r="BX1069" s="8"/>
    </row>
    <row r="1070" spans="4:76" s="1" customFormat="1" x14ac:dyDescent="0.25">
      <c r="D1070" s="25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9"/>
      <c r="AF1070" s="9"/>
      <c r="AG1070" s="9"/>
      <c r="AH1070" s="9"/>
      <c r="AI1070" s="9"/>
      <c r="AJ1070" s="9"/>
      <c r="AO1070" s="8"/>
      <c r="AP1070" s="8"/>
      <c r="AQ1070" s="11"/>
      <c r="AR1070" s="8"/>
      <c r="AS1070" s="11"/>
      <c r="AT1070" s="8"/>
      <c r="AU1070" s="8"/>
      <c r="AV1070" s="8"/>
      <c r="AW1070" s="11"/>
      <c r="AX1070" s="8"/>
      <c r="AY1070" s="11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8"/>
      <c r="BN1070" s="8"/>
      <c r="BO1070" s="11"/>
      <c r="BP1070" s="8"/>
      <c r="BQ1070" s="11"/>
      <c r="BR1070" s="8"/>
      <c r="BS1070" s="8"/>
      <c r="BT1070" s="8"/>
      <c r="BU1070" s="8"/>
      <c r="BV1070" s="8"/>
      <c r="BW1070" s="8"/>
      <c r="BX1070" s="8"/>
    </row>
    <row r="1071" spans="4:76" s="1" customFormat="1" x14ac:dyDescent="0.25">
      <c r="D1071" s="25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9"/>
      <c r="AF1071" s="9"/>
      <c r="AG1071" s="9"/>
      <c r="AH1071" s="9"/>
      <c r="AI1071" s="9"/>
      <c r="AJ1071" s="9"/>
      <c r="AO1071" s="8"/>
      <c r="AP1071" s="8"/>
      <c r="AQ1071" s="11"/>
      <c r="AR1071" s="8"/>
      <c r="AS1071" s="11"/>
      <c r="AT1071" s="8"/>
      <c r="AU1071" s="8"/>
      <c r="AV1071" s="8"/>
      <c r="AW1071" s="11"/>
      <c r="AX1071" s="8"/>
      <c r="AY1071" s="11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8"/>
      <c r="BN1071" s="8"/>
      <c r="BO1071" s="11"/>
      <c r="BP1071" s="8"/>
      <c r="BQ1071" s="11"/>
      <c r="BR1071" s="8"/>
      <c r="BS1071" s="8"/>
      <c r="BT1071" s="8"/>
      <c r="BU1071" s="8"/>
      <c r="BV1071" s="8"/>
      <c r="BW1071" s="8"/>
      <c r="BX1071" s="8"/>
    </row>
    <row r="1072" spans="4:76" s="1" customFormat="1" x14ac:dyDescent="0.25">
      <c r="D1072" s="25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9"/>
      <c r="AF1072" s="9"/>
      <c r="AG1072" s="9"/>
      <c r="AH1072" s="9"/>
      <c r="AI1072" s="9"/>
      <c r="AJ1072" s="9"/>
      <c r="AO1072" s="8"/>
      <c r="AP1072" s="8"/>
      <c r="AQ1072" s="11"/>
      <c r="AR1072" s="8"/>
      <c r="AS1072" s="11"/>
      <c r="AT1072" s="8"/>
      <c r="AU1072" s="8"/>
      <c r="AV1072" s="8"/>
      <c r="AW1072" s="11"/>
      <c r="AX1072" s="8"/>
      <c r="AY1072" s="11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8"/>
      <c r="BN1072" s="8"/>
      <c r="BO1072" s="11"/>
      <c r="BP1072" s="8"/>
      <c r="BQ1072" s="11"/>
      <c r="BR1072" s="8"/>
      <c r="BS1072" s="8"/>
      <c r="BT1072" s="8"/>
      <c r="BU1072" s="8"/>
      <c r="BV1072" s="8"/>
      <c r="BW1072" s="8"/>
      <c r="BX1072" s="8"/>
    </row>
    <row r="1073" spans="4:76" s="1" customFormat="1" x14ac:dyDescent="0.25">
      <c r="D1073" s="25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9"/>
      <c r="AF1073" s="9"/>
      <c r="AG1073" s="9"/>
      <c r="AH1073" s="9"/>
      <c r="AI1073" s="9"/>
      <c r="AJ1073" s="9"/>
      <c r="AO1073" s="8"/>
      <c r="AP1073" s="8"/>
      <c r="AQ1073" s="11"/>
      <c r="AR1073" s="8"/>
      <c r="AS1073" s="11"/>
      <c r="AT1073" s="8"/>
      <c r="AU1073" s="8"/>
      <c r="AV1073" s="8"/>
      <c r="AW1073" s="11"/>
      <c r="AX1073" s="8"/>
      <c r="AY1073" s="11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8"/>
      <c r="BN1073" s="8"/>
      <c r="BO1073" s="11"/>
      <c r="BP1073" s="8"/>
      <c r="BQ1073" s="11"/>
      <c r="BR1073" s="8"/>
      <c r="BS1073" s="8"/>
      <c r="BT1073" s="8"/>
      <c r="BU1073" s="8"/>
      <c r="BV1073" s="8"/>
      <c r="BW1073" s="8"/>
      <c r="BX1073" s="8"/>
    </row>
    <row r="1074" spans="4:76" s="1" customFormat="1" x14ac:dyDescent="0.25">
      <c r="D1074" s="25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9"/>
      <c r="AF1074" s="9"/>
      <c r="AG1074" s="9"/>
      <c r="AH1074" s="9"/>
      <c r="AI1074" s="9"/>
      <c r="AJ1074" s="9"/>
      <c r="AO1074" s="8"/>
      <c r="AP1074" s="8"/>
      <c r="AQ1074" s="11"/>
      <c r="AR1074" s="8"/>
      <c r="AS1074" s="11"/>
      <c r="AT1074" s="8"/>
      <c r="AU1074" s="8"/>
      <c r="AV1074" s="8"/>
      <c r="AW1074" s="11"/>
      <c r="AX1074" s="8"/>
      <c r="AY1074" s="11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8"/>
      <c r="BN1074" s="8"/>
      <c r="BO1074" s="11"/>
      <c r="BP1074" s="8"/>
      <c r="BQ1074" s="11"/>
      <c r="BR1074" s="8"/>
      <c r="BS1074" s="8"/>
      <c r="BT1074" s="8"/>
      <c r="BU1074" s="8"/>
      <c r="BV1074" s="8"/>
      <c r="BW1074" s="8"/>
      <c r="BX1074" s="8"/>
    </row>
    <row r="1075" spans="4:76" s="1" customFormat="1" x14ac:dyDescent="0.25">
      <c r="D1075" s="25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9"/>
      <c r="AF1075" s="9"/>
      <c r="AG1075" s="9"/>
      <c r="AH1075" s="9"/>
      <c r="AI1075" s="9"/>
      <c r="AJ1075" s="9"/>
      <c r="AO1075" s="8"/>
      <c r="AP1075" s="8"/>
      <c r="AQ1075" s="11"/>
      <c r="AR1075" s="8"/>
      <c r="AS1075" s="11"/>
      <c r="AT1075" s="8"/>
      <c r="AU1075" s="8"/>
      <c r="AV1075" s="8"/>
      <c r="AW1075" s="11"/>
      <c r="AX1075" s="8"/>
      <c r="AY1075" s="11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8"/>
      <c r="BN1075" s="8"/>
      <c r="BO1075" s="11"/>
      <c r="BP1075" s="8"/>
      <c r="BQ1075" s="11"/>
      <c r="BR1075" s="8"/>
      <c r="BS1075" s="8"/>
      <c r="BT1075" s="8"/>
      <c r="BU1075" s="8"/>
      <c r="BV1075" s="8"/>
      <c r="BW1075" s="8"/>
      <c r="BX1075" s="8"/>
    </row>
    <row r="1076" spans="4:76" s="1" customFormat="1" x14ac:dyDescent="0.25">
      <c r="D1076" s="25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9"/>
      <c r="AF1076" s="9"/>
      <c r="AG1076" s="9"/>
      <c r="AH1076" s="9"/>
      <c r="AI1076" s="9"/>
      <c r="AJ1076" s="9"/>
      <c r="AO1076" s="8"/>
      <c r="AP1076" s="8"/>
      <c r="AQ1076" s="11"/>
      <c r="AR1076" s="8"/>
      <c r="AS1076" s="11"/>
      <c r="AT1076" s="8"/>
      <c r="AU1076" s="8"/>
      <c r="AV1076" s="8"/>
      <c r="AW1076" s="11"/>
      <c r="AX1076" s="8"/>
      <c r="AY1076" s="11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8"/>
      <c r="BN1076" s="8"/>
      <c r="BO1076" s="11"/>
      <c r="BP1076" s="8"/>
      <c r="BQ1076" s="11"/>
      <c r="BR1076" s="8"/>
      <c r="BS1076" s="8"/>
      <c r="BT1076" s="8"/>
      <c r="BU1076" s="8"/>
      <c r="BV1076" s="8"/>
      <c r="BW1076" s="8"/>
      <c r="BX1076" s="8"/>
    </row>
    <row r="1077" spans="4:76" s="1" customFormat="1" x14ac:dyDescent="0.25">
      <c r="D1077" s="25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9"/>
      <c r="AF1077" s="9"/>
      <c r="AG1077" s="9"/>
      <c r="AH1077" s="9"/>
      <c r="AI1077" s="9"/>
      <c r="AJ1077" s="9"/>
      <c r="AO1077" s="8"/>
      <c r="AP1077" s="8"/>
      <c r="AQ1077" s="11"/>
      <c r="AR1077" s="8"/>
      <c r="AS1077" s="11"/>
      <c r="AT1077" s="8"/>
      <c r="AU1077" s="8"/>
      <c r="AV1077" s="8"/>
      <c r="AW1077" s="11"/>
      <c r="AX1077" s="8"/>
      <c r="AY1077" s="11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8"/>
      <c r="BN1077" s="8"/>
      <c r="BO1077" s="11"/>
      <c r="BP1077" s="8"/>
      <c r="BQ1077" s="11"/>
      <c r="BR1077" s="8"/>
      <c r="BS1077" s="8"/>
      <c r="BT1077" s="8"/>
      <c r="BU1077" s="8"/>
      <c r="BV1077" s="8"/>
      <c r="BW1077" s="8"/>
      <c r="BX1077" s="8"/>
    </row>
    <row r="1078" spans="4:76" s="1" customFormat="1" x14ac:dyDescent="0.25">
      <c r="D1078" s="25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9"/>
      <c r="AF1078" s="9"/>
      <c r="AG1078" s="9"/>
      <c r="AH1078" s="9"/>
      <c r="AI1078" s="9"/>
      <c r="AJ1078" s="9"/>
      <c r="AO1078" s="8"/>
      <c r="AP1078" s="8"/>
      <c r="AQ1078" s="11"/>
      <c r="AR1078" s="8"/>
      <c r="AS1078" s="11"/>
      <c r="AT1078" s="8"/>
      <c r="AU1078" s="8"/>
      <c r="AV1078" s="8"/>
      <c r="AW1078" s="11"/>
      <c r="AX1078" s="8"/>
      <c r="AY1078" s="11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8"/>
      <c r="BN1078" s="8"/>
      <c r="BO1078" s="11"/>
      <c r="BP1078" s="8"/>
      <c r="BQ1078" s="11"/>
      <c r="BR1078" s="8"/>
      <c r="BS1078" s="8"/>
      <c r="BT1078" s="8"/>
      <c r="BU1078" s="8"/>
      <c r="BV1078" s="8"/>
      <c r="BW1078" s="8"/>
      <c r="BX1078" s="8"/>
    </row>
    <row r="1079" spans="4:76" s="1" customFormat="1" x14ac:dyDescent="0.25">
      <c r="D1079" s="25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9"/>
      <c r="AF1079" s="9"/>
      <c r="AG1079" s="9"/>
      <c r="AH1079" s="9"/>
      <c r="AI1079" s="9"/>
      <c r="AJ1079" s="9"/>
      <c r="AO1079" s="8"/>
      <c r="AP1079" s="8"/>
      <c r="AQ1079" s="11"/>
      <c r="AR1079" s="8"/>
      <c r="AS1079" s="11"/>
      <c r="AT1079" s="8"/>
      <c r="AU1079" s="8"/>
      <c r="AV1079" s="8"/>
      <c r="AW1079" s="11"/>
      <c r="AX1079" s="8"/>
      <c r="AY1079" s="11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8"/>
      <c r="BN1079" s="8"/>
      <c r="BO1079" s="11"/>
      <c r="BP1079" s="8"/>
      <c r="BQ1079" s="11"/>
      <c r="BR1079" s="8"/>
      <c r="BS1079" s="8"/>
      <c r="BT1079" s="8"/>
      <c r="BU1079" s="8"/>
      <c r="BV1079" s="8"/>
      <c r="BW1079" s="8"/>
      <c r="BX1079" s="8"/>
    </row>
    <row r="1080" spans="4:76" s="1" customFormat="1" x14ac:dyDescent="0.25">
      <c r="D1080" s="25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9"/>
      <c r="AF1080" s="9"/>
      <c r="AG1080" s="9"/>
      <c r="AH1080" s="9"/>
      <c r="AI1080" s="9"/>
      <c r="AJ1080" s="9"/>
      <c r="AO1080" s="8"/>
      <c r="AP1080" s="8"/>
      <c r="AQ1080" s="11"/>
      <c r="AR1080" s="8"/>
      <c r="AS1080" s="11"/>
      <c r="AT1080" s="8"/>
      <c r="AU1080" s="8"/>
      <c r="AV1080" s="8"/>
      <c r="AW1080" s="11"/>
      <c r="AX1080" s="8"/>
      <c r="AY1080" s="11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8"/>
      <c r="BN1080" s="8"/>
      <c r="BO1080" s="11"/>
      <c r="BP1080" s="8"/>
      <c r="BQ1080" s="11"/>
      <c r="BR1080" s="8"/>
      <c r="BS1080" s="8"/>
      <c r="BT1080" s="8"/>
      <c r="BU1080" s="8"/>
      <c r="BV1080" s="8"/>
      <c r="BW1080" s="8"/>
      <c r="BX1080" s="8"/>
    </row>
    <row r="1081" spans="4:76" s="1" customFormat="1" x14ac:dyDescent="0.25">
      <c r="D1081" s="25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9"/>
      <c r="AF1081" s="9"/>
      <c r="AG1081" s="9"/>
      <c r="AH1081" s="9"/>
      <c r="AI1081" s="9"/>
      <c r="AJ1081" s="9"/>
      <c r="AO1081" s="8"/>
      <c r="AP1081" s="8"/>
      <c r="AQ1081" s="11"/>
      <c r="AR1081" s="8"/>
      <c r="AS1081" s="11"/>
      <c r="AT1081" s="8"/>
      <c r="AU1081" s="8"/>
      <c r="AV1081" s="8"/>
      <c r="AW1081" s="11"/>
      <c r="AX1081" s="8"/>
      <c r="AY1081" s="11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8"/>
      <c r="BN1081" s="8"/>
      <c r="BO1081" s="11"/>
      <c r="BP1081" s="8"/>
      <c r="BQ1081" s="11"/>
      <c r="BR1081" s="8"/>
      <c r="BS1081" s="8"/>
      <c r="BT1081" s="8"/>
      <c r="BU1081" s="8"/>
      <c r="BV1081" s="8"/>
      <c r="BW1081" s="8"/>
      <c r="BX1081" s="8"/>
    </row>
    <row r="1082" spans="4:76" s="1" customFormat="1" x14ac:dyDescent="0.25">
      <c r="D1082" s="25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9"/>
      <c r="AF1082" s="9"/>
      <c r="AG1082" s="9"/>
      <c r="AH1082" s="9"/>
      <c r="AI1082" s="9"/>
      <c r="AJ1082" s="9"/>
      <c r="AO1082" s="8"/>
      <c r="AP1082" s="8"/>
      <c r="AQ1082" s="11"/>
      <c r="AR1082" s="8"/>
      <c r="AS1082" s="11"/>
      <c r="AT1082" s="8"/>
      <c r="AU1082" s="8"/>
      <c r="AV1082" s="8"/>
      <c r="AW1082" s="11"/>
      <c r="AX1082" s="8"/>
      <c r="AY1082" s="11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8"/>
      <c r="BN1082" s="8"/>
      <c r="BO1082" s="11"/>
      <c r="BP1082" s="8"/>
      <c r="BQ1082" s="11"/>
      <c r="BR1082" s="8"/>
      <c r="BS1082" s="8"/>
      <c r="BT1082" s="8"/>
      <c r="BU1082" s="8"/>
      <c r="BV1082" s="8"/>
      <c r="BW1082" s="8"/>
      <c r="BX1082" s="8"/>
    </row>
    <row r="1083" spans="4:76" s="1" customFormat="1" x14ac:dyDescent="0.25">
      <c r="D1083" s="25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9"/>
      <c r="AF1083" s="9"/>
      <c r="AG1083" s="9"/>
      <c r="AH1083" s="9"/>
      <c r="AI1083" s="9"/>
      <c r="AJ1083" s="9"/>
      <c r="AO1083" s="8"/>
      <c r="AP1083" s="8"/>
      <c r="AQ1083" s="11"/>
      <c r="AR1083" s="8"/>
      <c r="AS1083" s="11"/>
      <c r="AT1083" s="8"/>
      <c r="AU1083" s="8"/>
      <c r="AV1083" s="8"/>
      <c r="AW1083" s="11"/>
      <c r="AX1083" s="8"/>
      <c r="AY1083" s="11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8"/>
      <c r="BN1083" s="8"/>
      <c r="BO1083" s="11"/>
      <c r="BP1083" s="8"/>
      <c r="BQ1083" s="11"/>
      <c r="BR1083" s="8"/>
      <c r="BS1083" s="8"/>
      <c r="BT1083" s="8"/>
      <c r="BU1083" s="8"/>
      <c r="BV1083" s="8"/>
      <c r="BW1083" s="8"/>
      <c r="BX1083" s="8"/>
    </row>
    <row r="1084" spans="4:76" s="1" customFormat="1" x14ac:dyDescent="0.25">
      <c r="D1084" s="25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9"/>
      <c r="AF1084" s="9"/>
      <c r="AG1084" s="9"/>
      <c r="AH1084" s="9"/>
      <c r="AI1084" s="9"/>
      <c r="AJ1084" s="9"/>
      <c r="AO1084" s="8"/>
      <c r="AP1084" s="8"/>
      <c r="AQ1084" s="11"/>
      <c r="AR1084" s="8"/>
      <c r="AS1084" s="11"/>
      <c r="AT1084" s="8"/>
      <c r="AU1084" s="8"/>
      <c r="AV1084" s="8"/>
      <c r="AW1084" s="11"/>
      <c r="AX1084" s="8"/>
      <c r="AY1084" s="11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8"/>
      <c r="BN1084" s="8"/>
      <c r="BO1084" s="11"/>
      <c r="BP1084" s="8"/>
      <c r="BQ1084" s="11"/>
      <c r="BR1084" s="8"/>
      <c r="BS1084" s="8"/>
      <c r="BT1084" s="8"/>
      <c r="BU1084" s="8"/>
      <c r="BV1084" s="8"/>
      <c r="BW1084" s="8"/>
      <c r="BX1084" s="8"/>
    </row>
    <row r="1085" spans="4:76" s="1" customFormat="1" x14ac:dyDescent="0.25">
      <c r="D1085" s="25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9"/>
      <c r="AF1085" s="9"/>
      <c r="AG1085" s="9"/>
      <c r="AH1085" s="9"/>
      <c r="AI1085" s="9"/>
      <c r="AJ1085" s="9"/>
      <c r="AO1085" s="8"/>
      <c r="AP1085" s="8"/>
      <c r="AQ1085" s="11"/>
      <c r="AR1085" s="8"/>
      <c r="AS1085" s="11"/>
      <c r="AT1085" s="8"/>
      <c r="AU1085" s="8"/>
      <c r="AV1085" s="8"/>
      <c r="AW1085" s="11"/>
      <c r="AX1085" s="8"/>
      <c r="AY1085" s="11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8"/>
      <c r="BN1085" s="8"/>
      <c r="BO1085" s="11"/>
      <c r="BP1085" s="8"/>
      <c r="BQ1085" s="11"/>
      <c r="BR1085" s="8"/>
      <c r="BS1085" s="8"/>
      <c r="BT1085" s="8"/>
      <c r="BU1085" s="8"/>
      <c r="BV1085" s="8"/>
      <c r="BW1085" s="8"/>
      <c r="BX1085" s="8"/>
    </row>
    <row r="1086" spans="4:76" s="1" customFormat="1" x14ac:dyDescent="0.25">
      <c r="D1086" s="25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9"/>
      <c r="AF1086" s="9"/>
      <c r="AG1086" s="9"/>
      <c r="AH1086" s="9"/>
      <c r="AI1086" s="9"/>
      <c r="AJ1086" s="9"/>
      <c r="AO1086" s="8"/>
      <c r="AP1086" s="8"/>
      <c r="AQ1086" s="11"/>
      <c r="AR1086" s="8"/>
      <c r="AS1086" s="11"/>
      <c r="AT1086" s="8"/>
      <c r="AU1086" s="8"/>
      <c r="AV1086" s="8"/>
      <c r="AW1086" s="11"/>
      <c r="AX1086" s="8"/>
      <c r="AY1086" s="11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8"/>
      <c r="BN1086" s="8"/>
      <c r="BO1086" s="11"/>
      <c r="BP1086" s="8"/>
      <c r="BQ1086" s="11"/>
      <c r="BR1086" s="8"/>
      <c r="BS1086" s="8"/>
      <c r="BT1086" s="8"/>
      <c r="BU1086" s="8"/>
      <c r="BV1086" s="8"/>
      <c r="BW1086" s="8"/>
      <c r="BX1086" s="8"/>
    </row>
    <row r="1087" spans="4:76" s="1" customFormat="1" x14ac:dyDescent="0.25">
      <c r="D1087" s="25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9"/>
      <c r="AF1087" s="9"/>
      <c r="AG1087" s="9"/>
      <c r="AH1087" s="9"/>
      <c r="AI1087" s="9"/>
      <c r="AJ1087" s="9"/>
      <c r="AO1087" s="8"/>
      <c r="AP1087" s="8"/>
      <c r="AQ1087" s="11"/>
      <c r="AR1087" s="8"/>
      <c r="AS1087" s="11"/>
      <c r="AT1087" s="8"/>
      <c r="AU1087" s="8"/>
      <c r="AV1087" s="8"/>
      <c r="AW1087" s="11"/>
      <c r="AX1087" s="8"/>
      <c r="AY1087" s="11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8"/>
      <c r="BN1087" s="8"/>
      <c r="BO1087" s="11"/>
      <c r="BP1087" s="8"/>
      <c r="BQ1087" s="11"/>
      <c r="BR1087" s="8"/>
      <c r="BS1087" s="8"/>
      <c r="BT1087" s="8"/>
      <c r="BU1087" s="8"/>
      <c r="BV1087" s="8"/>
      <c r="BW1087" s="8"/>
      <c r="BX1087" s="8"/>
    </row>
    <row r="1088" spans="4:76" s="1" customFormat="1" x14ac:dyDescent="0.25">
      <c r="D1088" s="25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9"/>
      <c r="AF1088" s="9"/>
      <c r="AG1088" s="9"/>
      <c r="AH1088" s="9"/>
      <c r="AI1088" s="9"/>
      <c r="AJ1088" s="9"/>
      <c r="AO1088" s="8"/>
      <c r="AP1088" s="8"/>
      <c r="AQ1088" s="11"/>
      <c r="AR1088" s="8"/>
      <c r="AS1088" s="11"/>
      <c r="AT1088" s="8"/>
      <c r="AU1088" s="8"/>
      <c r="AV1088" s="8"/>
      <c r="AW1088" s="11"/>
      <c r="AX1088" s="8"/>
      <c r="AY1088" s="11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8"/>
      <c r="BN1088" s="8"/>
      <c r="BO1088" s="11"/>
      <c r="BP1088" s="8"/>
      <c r="BQ1088" s="11"/>
      <c r="BR1088" s="8"/>
      <c r="BS1088" s="8"/>
      <c r="BT1088" s="8"/>
      <c r="BU1088" s="8"/>
      <c r="BV1088" s="8"/>
      <c r="BW1088" s="8"/>
      <c r="BX1088" s="8"/>
    </row>
    <row r="1089" spans="4:76" s="1" customFormat="1" x14ac:dyDescent="0.25">
      <c r="D1089" s="25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9"/>
      <c r="AF1089" s="9"/>
      <c r="AG1089" s="9"/>
      <c r="AH1089" s="9"/>
      <c r="AI1089" s="9"/>
      <c r="AJ1089" s="9"/>
      <c r="AO1089" s="8"/>
      <c r="AP1089" s="8"/>
      <c r="AQ1089" s="11"/>
      <c r="AR1089" s="8"/>
      <c r="AS1089" s="11"/>
      <c r="AT1089" s="8"/>
      <c r="AU1089" s="8"/>
      <c r="AV1089" s="8"/>
      <c r="AW1089" s="11"/>
      <c r="AX1089" s="8"/>
      <c r="AY1089" s="11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8"/>
      <c r="BN1089" s="8"/>
      <c r="BO1089" s="11"/>
      <c r="BP1089" s="8"/>
      <c r="BQ1089" s="11"/>
      <c r="BR1089" s="8"/>
      <c r="BS1089" s="8"/>
      <c r="BT1089" s="8"/>
      <c r="BU1089" s="8"/>
      <c r="BV1089" s="8"/>
      <c r="BW1089" s="8"/>
      <c r="BX1089" s="8"/>
    </row>
    <row r="1090" spans="4:76" s="1" customFormat="1" x14ac:dyDescent="0.25">
      <c r="D1090" s="25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9"/>
      <c r="AF1090" s="9"/>
      <c r="AG1090" s="9"/>
      <c r="AH1090" s="9"/>
      <c r="AI1090" s="9"/>
      <c r="AJ1090" s="9"/>
      <c r="AO1090" s="8"/>
      <c r="AP1090" s="8"/>
      <c r="AQ1090" s="11"/>
      <c r="AR1090" s="8"/>
      <c r="AS1090" s="11"/>
      <c r="AT1090" s="8"/>
      <c r="AU1090" s="8"/>
      <c r="AV1090" s="8"/>
      <c r="AW1090" s="11"/>
      <c r="AX1090" s="8"/>
      <c r="AY1090" s="11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8"/>
      <c r="BN1090" s="8"/>
      <c r="BO1090" s="11"/>
      <c r="BP1090" s="8"/>
      <c r="BQ1090" s="11"/>
      <c r="BR1090" s="8"/>
      <c r="BS1090" s="8"/>
      <c r="BT1090" s="8"/>
      <c r="BU1090" s="8"/>
      <c r="BV1090" s="8"/>
      <c r="BW1090" s="8"/>
      <c r="BX1090" s="8"/>
    </row>
    <row r="1091" spans="4:76" s="1" customFormat="1" x14ac:dyDescent="0.25">
      <c r="D1091" s="25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9"/>
      <c r="AF1091" s="9"/>
      <c r="AG1091" s="9"/>
      <c r="AH1091" s="9"/>
      <c r="AI1091" s="9"/>
      <c r="AJ1091" s="9"/>
      <c r="AO1091" s="8"/>
      <c r="AP1091" s="8"/>
      <c r="AQ1091" s="11"/>
      <c r="AR1091" s="8"/>
      <c r="AS1091" s="11"/>
      <c r="AT1091" s="8"/>
      <c r="AU1091" s="8"/>
      <c r="AV1091" s="8"/>
      <c r="AW1091" s="11"/>
      <c r="AX1091" s="8"/>
      <c r="AY1091" s="11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8"/>
      <c r="BN1091" s="8"/>
      <c r="BO1091" s="11"/>
      <c r="BP1091" s="8"/>
      <c r="BQ1091" s="11"/>
      <c r="BR1091" s="8"/>
      <c r="BS1091" s="8"/>
      <c r="BT1091" s="8"/>
      <c r="BU1091" s="8"/>
      <c r="BV1091" s="8"/>
      <c r="BW1091" s="8"/>
      <c r="BX1091" s="8"/>
    </row>
    <row r="1092" spans="4:76" s="1" customFormat="1" x14ac:dyDescent="0.25">
      <c r="D1092" s="25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9"/>
      <c r="AF1092" s="9"/>
      <c r="AG1092" s="9"/>
      <c r="AH1092" s="9"/>
      <c r="AI1092" s="9"/>
      <c r="AJ1092" s="9"/>
      <c r="AO1092" s="8"/>
      <c r="AP1092" s="8"/>
      <c r="AQ1092" s="11"/>
      <c r="AR1092" s="8"/>
      <c r="AS1092" s="11"/>
      <c r="AT1092" s="8"/>
      <c r="AU1092" s="8"/>
      <c r="AV1092" s="8"/>
      <c r="AW1092" s="11"/>
      <c r="AX1092" s="8"/>
      <c r="AY1092" s="11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8"/>
      <c r="BN1092" s="8"/>
      <c r="BO1092" s="11"/>
      <c r="BP1092" s="8"/>
      <c r="BQ1092" s="11"/>
      <c r="BR1092" s="8"/>
      <c r="BS1092" s="8"/>
      <c r="BT1092" s="8"/>
      <c r="BU1092" s="8"/>
      <c r="BV1092" s="8"/>
      <c r="BW1092" s="8"/>
      <c r="BX1092" s="8"/>
    </row>
    <row r="1093" spans="4:76" s="1" customFormat="1" x14ac:dyDescent="0.25">
      <c r="D1093" s="25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9"/>
      <c r="AF1093" s="9"/>
      <c r="AG1093" s="9"/>
      <c r="AH1093" s="9"/>
      <c r="AI1093" s="9"/>
      <c r="AJ1093" s="9"/>
      <c r="AO1093" s="8"/>
      <c r="AP1093" s="8"/>
      <c r="AQ1093" s="11"/>
      <c r="AR1093" s="8"/>
      <c r="AS1093" s="11"/>
      <c r="AT1093" s="8"/>
      <c r="AU1093" s="8"/>
      <c r="AV1093" s="8"/>
      <c r="AW1093" s="11"/>
      <c r="AX1093" s="8"/>
      <c r="AY1093" s="11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8"/>
      <c r="BN1093" s="8"/>
      <c r="BO1093" s="11"/>
      <c r="BP1093" s="8"/>
      <c r="BQ1093" s="11"/>
      <c r="BR1093" s="8"/>
      <c r="BS1093" s="8"/>
      <c r="BT1093" s="8"/>
      <c r="BU1093" s="8"/>
      <c r="BV1093" s="8"/>
      <c r="BW1093" s="8"/>
      <c r="BX1093" s="8"/>
    </row>
    <row r="1094" spans="4:76" s="1" customFormat="1" x14ac:dyDescent="0.25">
      <c r="D1094" s="25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9"/>
      <c r="AF1094" s="9"/>
      <c r="AG1094" s="9"/>
      <c r="AH1094" s="9"/>
      <c r="AI1094" s="9"/>
      <c r="AJ1094" s="9"/>
      <c r="AO1094" s="8"/>
      <c r="AP1094" s="8"/>
      <c r="AQ1094" s="11"/>
      <c r="AR1094" s="8"/>
      <c r="AS1094" s="11"/>
      <c r="AT1094" s="8"/>
      <c r="AU1094" s="8"/>
      <c r="AV1094" s="8"/>
      <c r="AW1094" s="11"/>
      <c r="AX1094" s="8"/>
      <c r="AY1094" s="11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8"/>
      <c r="BN1094" s="8"/>
      <c r="BO1094" s="11"/>
      <c r="BP1094" s="8"/>
      <c r="BQ1094" s="11"/>
      <c r="BR1094" s="8"/>
      <c r="BS1094" s="8"/>
      <c r="BT1094" s="8"/>
      <c r="BU1094" s="8"/>
      <c r="BV1094" s="8"/>
      <c r="BW1094" s="8"/>
      <c r="BX1094" s="8"/>
    </row>
    <row r="1095" spans="4:76" s="1" customFormat="1" x14ac:dyDescent="0.25">
      <c r="D1095" s="25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9"/>
      <c r="AF1095" s="9"/>
      <c r="AG1095" s="9"/>
      <c r="AH1095" s="9"/>
      <c r="AI1095" s="9"/>
      <c r="AJ1095" s="9"/>
      <c r="AO1095" s="8"/>
      <c r="AP1095" s="8"/>
      <c r="AQ1095" s="11"/>
      <c r="AR1095" s="8"/>
      <c r="AS1095" s="11"/>
      <c r="AT1095" s="8"/>
      <c r="AU1095" s="8"/>
      <c r="AV1095" s="8"/>
      <c r="AW1095" s="11"/>
      <c r="AX1095" s="8"/>
      <c r="AY1095" s="11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8"/>
      <c r="BN1095" s="8"/>
      <c r="BO1095" s="11"/>
      <c r="BP1095" s="8"/>
      <c r="BQ1095" s="11"/>
      <c r="BR1095" s="8"/>
      <c r="BS1095" s="8"/>
      <c r="BT1095" s="8"/>
      <c r="BU1095" s="8"/>
      <c r="BV1095" s="8"/>
      <c r="BW1095" s="8"/>
      <c r="BX1095" s="8"/>
    </row>
    <row r="1096" spans="4:76" s="1" customFormat="1" x14ac:dyDescent="0.25">
      <c r="D1096" s="25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9"/>
      <c r="AF1096" s="9"/>
      <c r="AG1096" s="9"/>
      <c r="AH1096" s="9"/>
      <c r="AI1096" s="9"/>
      <c r="AJ1096" s="9"/>
      <c r="AO1096" s="8"/>
      <c r="AP1096" s="8"/>
      <c r="AQ1096" s="11"/>
      <c r="AR1096" s="8"/>
      <c r="AS1096" s="11"/>
      <c r="AT1096" s="8"/>
      <c r="AU1096" s="8"/>
      <c r="AV1096" s="8"/>
      <c r="AW1096" s="11"/>
      <c r="AX1096" s="8"/>
      <c r="AY1096" s="11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8"/>
      <c r="BN1096" s="8"/>
      <c r="BO1096" s="11"/>
      <c r="BP1096" s="8"/>
      <c r="BQ1096" s="11"/>
      <c r="BR1096" s="8"/>
      <c r="BS1096" s="8"/>
      <c r="BT1096" s="8"/>
      <c r="BU1096" s="8"/>
      <c r="BV1096" s="8"/>
      <c r="BW1096" s="8"/>
      <c r="BX1096" s="8"/>
    </row>
    <row r="1097" spans="4:76" s="1" customFormat="1" x14ac:dyDescent="0.25">
      <c r="D1097" s="25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9"/>
      <c r="AF1097" s="9"/>
      <c r="AG1097" s="9"/>
      <c r="AH1097" s="9"/>
      <c r="AI1097" s="9"/>
      <c r="AJ1097" s="9"/>
      <c r="AO1097" s="8"/>
      <c r="AP1097" s="8"/>
      <c r="AQ1097" s="11"/>
      <c r="AR1097" s="8"/>
      <c r="AS1097" s="11"/>
      <c r="AT1097" s="8"/>
      <c r="AU1097" s="8"/>
      <c r="AV1097" s="8"/>
      <c r="AW1097" s="11"/>
      <c r="AX1097" s="8"/>
      <c r="AY1097" s="11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8"/>
      <c r="BN1097" s="8"/>
      <c r="BO1097" s="11"/>
      <c r="BP1097" s="8"/>
      <c r="BQ1097" s="11"/>
      <c r="BR1097" s="8"/>
      <c r="BS1097" s="8"/>
      <c r="BT1097" s="8"/>
      <c r="BU1097" s="8"/>
      <c r="BV1097" s="8"/>
      <c r="BW1097" s="8"/>
      <c r="BX1097" s="8"/>
    </row>
    <row r="1098" spans="4:76" s="1" customFormat="1" x14ac:dyDescent="0.25">
      <c r="D1098" s="25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9"/>
      <c r="AF1098" s="9"/>
      <c r="AG1098" s="9"/>
      <c r="AH1098" s="9"/>
      <c r="AI1098" s="9"/>
      <c r="AJ1098" s="9"/>
      <c r="AO1098" s="8"/>
      <c r="AP1098" s="8"/>
      <c r="AQ1098" s="11"/>
      <c r="AR1098" s="8"/>
      <c r="AS1098" s="11"/>
      <c r="AT1098" s="8"/>
      <c r="AU1098" s="8"/>
      <c r="AV1098" s="8"/>
      <c r="AW1098" s="11"/>
      <c r="AX1098" s="8"/>
      <c r="AY1098" s="11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8"/>
      <c r="BN1098" s="8"/>
      <c r="BO1098" s="11"/>
      <c r="BP1098" s="8"/>
      <c r="BQ1098" s="11"/>
      <c r="BR1098" s="8"/>
      <c r="BS1098" s="8"/>
      <c r="BT1098" s="8"/>
      <c r="BU1098" s="8"/>
      <c r="BV1098" s="8"/>
      <c r="BW1098" s="8"/>
      <c r="BX1098" s="8"/>
    </row>
    <row r="1099" spans="4:76" s="1" customFormat="1" x14ac:dyDescent="0.25">
      <c r="D1099" s="25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9"/>
      <c r="AF1099" s="9"/>
      <c r="AG1099" s="9"/>
      <c r="AH1099" s="9"/>
      <c r="AI1099" s="9"/>
      <c r="AJ1099" s="9"/>
      <c r="AO1099" s="8"/>
      <c r="AP1099" s="8"/>
      <c r="AQ1099" s="11"/>
      <c r="AR1099" s="8"/>
      <c r="AS1099" s="11"/>
      <c r="AT1099" s="8"/>
      <c r="AU1099" s="8"/>
      <c r="AV1099" s="8"/>
      <c r="AW1099" s="11"/>
      <c r="AX1099" s="8"/>
      <c r="AY1099" s="11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8"/>
      <c r="BN1099" s="8"/>
      <c r="BO1099" s="11"/>
      <c r="BP1099" s="8"/>
      <c r="BQ1099" s="11"/>
      <c r="BR1099" s="8"/>
      <c r="BS1099" s="8"/>
      <c r="BT1099" s="8"/>
      <c r="BU1099" s="8"/>
      <c r="BV1099" s="8"/>
      <c r="BW1099" s="8"/>
      <c r="BX1099" s="8"/>
    </row>
    <row r="1100" spans="4:76" s="1" customFormat="1" x14ac:dyDescent="0.25">
      <c r="D1100" s="25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9"/>
      <c r="AF1100" s="9"/>
      <c r="AG1100" s="9"/>
      <c r="AH1100" s="9"/>
      <c r="AI1100" s="9"/>
      <c r="AJ1100" s="9"/>
      <c r="AO1100" s="8"/>
      <c r="AP1100" s="8"/>
      <c r="AQ1100" s="11"/>
      <c r="AR1100" s="8"/>
      <c r="AS1100" s="11"/>
      <c r="AT1100" s="8"/>
      <c r="AU1100" s="8"/>
      <c r="AV1100" s="8"/>
      <c r="AW1100" s="11"/>
      <c r="AX1100" s="8"/>
      <c r="AY1100" s="11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8"/>
      <c r="BN1100" s="8"/>
      <c r="BO1100" s="11"/>
      <c r="BP1100" s="8"/>
      <c r="BQ1100" s="11"/>
      <c r="BR1100" s="8"/>
      <c r="BS1100" s="8"/>
      <c r="BT1100" s="8"/>
      <c r="BU1100" s="8"/>
      <c r="BV1100" s="8"/>
      <c r="BW1100" s="8"/>
      <c r="BX1100" s="8"/>
    </row>
    <row r="1101" spans="4:76" s="1" customFormat="1" x14ac:dyDescent="0.25">
      <c r="D1101" s="25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9"/>
      <c r="AF1101" s="9"/>
      <c r="AG1101" s="9"/>
      <c r="AH1101" s="9"/>
      <c r="AI1101" s="9"/>
      <c r="AJ1101" s="9"/>
      <c r="AO1101" s="8"/>
      <c r="AP1101" s="8"/>
      <c r="AQ1101" s="11"/>
      <c r="AR1101" s="8"/>
      <c r="AS1101" s="11"/>
      <c r="AT1101" s="8"/>
      <c r="AU1101" s="8"/>
      <c r="AV1101" s="8"/>
      <c r="AW1101" s="11"/>
      <c r="AX1101" s="8"/>
      <c r="AY1101" s="11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8"/>
      <c r="BN1101" s="8"/>
      <c r="BO1101" s="11"/>
      <c r="BP1101" s="8"/>
      <c r="BQ1101" s="11"/>
      <c r="BR1101" s="8"/>
      <c r="BS1101" s="8"/>
      <c r="BT1101" s="8"/>
      <c r="BU1101" s="8"/>
      <c r="BV1101" s="8"/>
      <c r="BW1101" s="8"/>
      <c r="BX1101" s="8"/>
    </row>
    <row r="1102" spans="4:76" s="1" customFormat="1" x14ac:dyDescent="0.25">
      <c r="D1102" s="25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9"/>
      <c r="AF1102" s="9"/>
      <c r="AG1102" s="9"/>
      <c r="AH1102" s="9"/>
      <c r="AI1102" s="9"/>
      <c r="AJ1102" s="9"/>
      <c r="AO1102" s="8"/>
      <c r="AP1102" s="8"/>
      <c r="AQ1102" s="11"/>
      <c r="AR1102" s="8"/>
      <c r="AS1102" s="11"/>
      <c r="AT1102" s="8"/>
      <c r="AU1102" s="8"/>
      <c r="AV1102" s="8"/>
      <c r="AW1102" s="11"/>
      <c r="AX1102" s="8"/>
      <c r="AY1102" s="11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8"/>
      <c r="BN1102" s="8"/>
      <c r="BO1102" s="11"/>
      <c r="BP1102" s="8"/>
      <c r="BQ1102" s="11"/>
      <c r="BR1102" s="8"/>
      <c r="BS1102" s="8"/>
      <c r="BT1102" s="8"/>
      <c r="BU1102" s="8"/>
      <c r="BV1102" s="8"/>
      <c r="BW1102" s="8"/>
      <c r="BX1102" s="8"/>
    </row>
    <row r="1103" spans="4:76" s="1" customFormat="1" x14ac:dyDescent="0.25">
      <c r="D1103" s="25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9"/>
      <c r="AF1103" s="9"/>
      <c r="AG1103" s="9"/>
      <c r="AH1103" s="9"/>
      <c r="AI1103" s="9"/>
      <c r="AJ1103" s="9"/>
      <c r="AO1103" s="8"/>
      <c r="AP1103" s="8"/>
      <c r="AQ1103" s="11"/>
      <c r="AR1103" s="8"/>
      <c r="AS1103" s="11"/>
      <c r="AT1103" s="8"/>
      <c r="AU1103" s="8"/>
      <c r="AV1103" s="8"/>
      <c r="AW1103" s="11"/>
      <c r="AX1103" s="8"/>
      <c r="AY1103" s="11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8"/>
      <c r="BN1103" s="8"/>
      <c r="BO1103" s="11"/>
      <c r="BP1103" s="8"/>
      <c r="BQ1103" s="11"/>
      <c r="BR1103" s="8"/>
      <c r="BS1103" s="8"/>
      <c r="BT1103" s="8"/>
      <c r="BU1103" s="8"/>
      <c r="BV1103" s="8"/>
      <c r="BW1103" s="8"/>
      <c r="BX1103" s="8"/>
    </row>
    <row r="1104" spans="4:76" s="1" customFormat="1" x14ac:dyDescent="0.25">
      <c r="D1104" s="25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9"/>
      <c r="AF1104" s="9"/>
      <c r="AG1104" s="9"/>
      <c r="AH1104" s="9"/>
      <c r="AI1104" s="9"/>
      <c r="AJ1104" s="9"/>
      <c r="AO1104" s="8"/>
      <c r="AP1104" s="8"/>
      <c r="AQ1104" s="11"/>
      <c r="AR1104" s="8"/>
      <c r="AS1104" s="11"/>
      <c r="AT1104" s="8"/>
      <c r="AU1104" s="8"/>
      <c r="AV1104" s="8"/>
      <c r="AW1104" s="11"/>
      <c r="AX1104" s="8"/>
      <c r="AY1104" s="11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8"/>
      <c r="BN1104" s="8"/>
      <c r="BO1104" s="11"/>
      <c r="BP1104" s="8"/>
      <c r="BQ1104" s="11"/>
      <c r="BR1104" s="8"/>
      <c r="BS1104" s="8"/>
      <c r="BT1104" s="8"/>
      <c r="BU1104" s="8"/>
      <c r="BV1104" s="8"/>
      <c r="BW1104" s="8"/>
      <c r="BX1104" s="8"/>
    </row>
    <row r="1105" spans="4:76" s="1" customFormat="1" x14ac:dyDescent="0.25">
      <c r="D1105" s="25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9"/>
      <c r="AF1105" s="9"/>
      <c r="AG1105" s="9"/>
      <c r="AH1105" s="9"/>
      <c r="AI1105" s="9"/>
      <c r="AJ1105" s="9"/>
      <c r="AO1105" s="8"/>
      <c r="AP1105" s="8"/>
      <c r="AQ1105" s="11"/>
      <c r="AR1105" s="8"/>
      <c r="AS1105" s="11"/>
      <c r="AT1105" s="8"/>
      <c r="AU1105" s="8"/>
      <c r="AV1105" s="8"/>
      <c r="AW1105" s="11"/>
      <c r="AX1105" s="8"/>
      <c r="AY1105" s="11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8"/>
      <c r="BN1105" s="8"/>
      <c r="BO1105" s="11"/>
      <c r="BP1105" s="8"/>
      <c r="BQ1105" s="11"/>
      <c r="BR1105" s="8"/>
      <c r="BS1105" s="8"/>
      <c r="BT1105" s="8"/>
      <c r="BU1105" s="8"/>
      <c r="BV1105" s="8"/>
      <c r="BW1105" s="8"/>
      <c r="BX1105" s="8"/>
    </row>
    <row r="1106" spans="4:76" s="1" customFormat="1" x14ac:dyDescent="0.25">
      <c r="D1106" s="25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9"/>
      <c r="AF1106" s="9"/>
      <c r="AG1106" s="9"/>
      <c r="AH1106" s="9"/>
      <c r="AI1106" s="9"/>
      <c r="AJ1106" s="9"/>
      <c r="AO1106" s="8"/>
      <c r="AP1106" s="8"/>
      <c r="AQ1106" s="11"/>
      <c r="AR1106" s="8"/>
      <c r="AS1106" s="11"/>
      <c r="AT1106" s="8"/>
      <c r="AU1106" s="8"/>
      <c r="AV1106" s="8"/>
      <c r="AW1106" s="11"/>
      <c r="AX1106" s="8"/>
      <c r="AY1106" s="11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8"/>
      <c r="BN1106" s="8"/>
      <c r="BO1106" s="11"/>
      <c r="BP1106" s="8"/>
      <c r="BQ1106" s="11"/>
      <c r="BR1106" s="8"/>
      <c r="BS1106" s="8"/>
      <c r="BT1106" s="8"/>
      <c r="BU1106" s="8"/>
      <c r="BV1106" s="8"/>
      <c r="BW1106" s="8"/>
      <c r="BX1106" s="8"/>
    </row>
    <row r="1107" spans="4:76" s="1" customFormat="1" x14ac:dyDescent="0.25">
      <c r="D1107" s="25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9"/>
      <c r="AF1107" s="9"/>
      <c r="AG1107" s="9"/>
      <c r="AH1107" s="9"/>
      <c r="AI1107" s="9"/>
      <c r="AJ1107" s="9"/>
      <c r="AO1107" s="8"/>
      <c r="AP1107" s="8"/>
      <c r="AQ1107" s="11"/>
      <c r="AR1107" s="8"/>
      <c r="AS1107" s="11"/>
      <c r="AT1107" s="8"/>
      <c r="AU1107" s="8"/>
      <c r="AV1107" s="8"/>
      <c r="AW1107" s="11"/>
      <c r="AX1107" s="8"/>
      <c r="AY1107" s="11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8"/>
      <c r="BN1107" s="8"/>
      <c r="BO1107" s="11"/>
      <c r="BP1107" s="8"/>
      <c r="BQ1107" s="11"/>
      <c r="BR1107" s="8"/>
      <c r="BS1107" s="8"/>
      <c r="BT1107" s="8"/>
      <c r="BU1107" s="8"/>
      <c r="BV1107" s="8"/>
      <c r="BW1107" s="8"/>
      <c r="BX1107" s="8"/>
    </row>
    <row r="1108" spans="4:76" s="1" customFormat="1" x14ac:dyDescent="0.25">
      <c r="D1108" s="25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9"/>
      <c r="AF1108" s="9"/>
      <c r="AG1108" s="9"/>
      <c r="AH1108" s="9"/>
      <c r="AI1108" s="9"/>
      <c r="AJ1108" s="9"/>
      <c r="AO1108" s="8"/>
      <c r="AP1108" s="8"/>
      <c r="AQ1108" s="11"/>
      <c r="AR1108" s="8"/>
      <c r="AS1108" s="11"/>
      <c r="AT1108" s="8"/>
      <c r="AU1108" s="8"/>
      <c r="AV1108" s="8"/>
      <c r="AW1108" s="11"/>
      <c r="AX1108" s="8"/>
      <c r="AY1108" s="11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8"/>
      <c r="BN1108" s="8"/>
      <c r="BO1108" s="11"/>
      <c r="BP1108" s="8"/>
      <c r="BQ1108" s="11"/>
      <c r="BR1108" s="8"/>
      <c r="BS1108" s="8"/>
      <c r="BT1108" s="8"/>
      <c r="BU1108" s="8"/>
      <c r="BV1108" s="8"/>
      <c r="BW1108" s="8"/>
      <c r="BX1108" s="8"/>
    </row>
    <row r="1109" spans="4:76" s="1" customFormat="1" x14ac:dyDescent="0.25">
      <c r="D1109" s="25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9"/>
      <c r="AF1109" s="9"/>
      <c r="AG1109" s="9"/>
      <c r="AH1109" s="9"/>
      <c r="AI1109" s="9"/>
      <c r="AJ1109" s="9"/>
      <c r="AO1109" s="8"/>
      <c r="AP1109" s="8"/>
      <c r="AQ1109" s="11"/>
      <c r="AR1109" s="8"/>
      <c r="AS1109" s="11"/>
      <c r="AT1109" s="8"/>
      <c r="AU1109" s="8"/>
      <c r="AV1109" s="8"/>
      <c r="AW1109" s="11"/>
      <c r="AX1109" s="8"/>
      <c r="AY1109" s="11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8"/>
      <c r="BN1109" s="8"/>
      <c r="BO1109" s="11"/>
      <c r="BP1109" s="8"/>
      <c r="BQ1109" s="11"/>
      <c r="BR1109" s="8"/>
      <c r="BS1109" s="8"/>
      <c r="BT1109" s="8"/>
      <c r="BU1109" s="8"/>
      <c r="BV1109" s="8"/>
      <c r="BW1109" s="8"/>
      <c r="BX1109" s="8"/>
    </row>
    <row r="1110" spans="4:76" s="1" customFormat="1" x14ac:dyDescent="0.25">
      <c r="D1110" s="25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9"/>
      <c r="AF1110" s="9"/>
      <c r="AG1110" s="9"/>
      <c r="AH1110" s="9"/>
      <c r="AI1110" s="9"/>
      <c r="AJ1110" s="9"/>
      <c r="AO1110" s="8"/>
      <c r="AP1110" s="8"/>
      <c r="AQ1110" s="11"/>
      <c r="AR1110" s="8"/>
      <c r="AS1110" s="11"/>
      <c r="AT1110" s="8"/>
      <c r="AU1110" s="8"/>
      <c r="AV1110" s="8"/>
      <c r="AW1110" s="11"/>
      <c r="AX1110" s="8"/>
      <c r="AY1110" s="11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8"/>
      <c r="BN1110" s="8"/>
      <c r="BO1110" s="11"/>
      <c r="BP1110" s="8"/>
      <c r="BQ1110" s="11"/>
      <c r="BR1110" s="8"/>
      <c r="BS1110" s="8"/>
      <c r="BT1110" s="8"/>
      <c r="BU1110" s="8"/>
      <c r="BV1110" s="8"/>
      <c r="BW1110" s="8"/>
      <c r="BX1110" s="8"/>
    </row>
    <row r="1111" spans="4:76" s="1" customFormat="1" x14ac:dyDescent="0.25">
      <c r="D1111" s="25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9"/>
      <c r="AF1111" s="9"/>
      <c r="AG1111" s="9"/>
      <c r="AH1111" s="9"/>
      <c r="AI1111" s="9"/>
      <c r="AJ1111" s="9"/>
      <c r="AO1111" s="8"/>
      <c r="AP1111" s="8"/>
      <c r="AQ1111" s="11"/>
      <c r="AR1111" s="8"/>
      <c r="AS1111" s="11"/>
      <c r="AT1111" s="8"/>
      <c r="AU1111" s="8"/>
      <c r="AV1111" s="8"/>
      <c r="AW1111" s="11"/>
      <c r="AX1111" s="8"/>
      <c r="AY1111" s="11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8"/>
      <c r="BN1111" s="8"/>
      <c r="BO1111" s="11"/>
      <c r="BP1111" s="8"/>
      <c r="BQ1111" s="11"/>
      <c r="BR1111" s="8"/>
      <c r="BS1111" s="8"/>
      <c r="BT1111" s="8"/>
      <c r="BU1111" s="8"/>
      <c r="BV1111" s="8"/>
      <c r="BW1111" s="8"/>
      <c r="BX1111" s="8"/>
    </row>
    <row r="1112" spans="4:76" s="1" customFormat="1" x14ac:dyDescent="0.25">
      <c r="D1112" s="25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9"/>
      <c r="AF1112" s="9"/>
      <c r="AG1112" s="9"/>
      <c r="AH1112" s="9"/>
      <c r="AI1112" s="9"/>
      <c r="AJ1112" s="9"/>
      <c r="AO1112" s="8"/>
      <c r="AP1112" s="8"/>
      <c r="AQ1112" s="11"/>
      <c r="AR1112" s="8"/>
      <c r="AS1112" s="11"/>
      <c r="AT1112" s="8"/>
      <c r="AU1112" s="8"/>
      <c r="AV1112" s="8"/>
      <c r="AW1112" s="11"/>
      <c r="AX1112" s="8"/>
      <c r="AY1112" s="11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8"/>
      <c r="BN1112" s="8"/>
      <c r="BO1112" s="11"/>
      <c r="BP1112" s="8"/>
      <c r="BQ1112" s="11"/>
      <c r="BR1112" s="8"/>
      <c r="BS1112" s="8"/>
      <c r="BT1112" s="8"/>
      <c r="BU1112" s="8"/>
      <c r="BV1112" s="8"/>
      <c r="BW1112" s="8"/>
      <c r="BX1112" s="8"/>
    </row>
    <row r="1113" spans="4:76" s="1" customFormat="1" x14ac:dyDescent="0.25">
      <c r="D1113" s="25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9"/>
      <c r="AF1113" s="9"/>
      <c r="AG1113" s="9"/>
      <c r="AH1113" s="9"/>
      <c r="AI1113" s="9"/>
      <c r="AJ1113" s="9"/>
      <c r="AO1113" s="8"/>
      <c r="AP1113" s="8"/>
      <c r="AQ1113" s="11"/>
      <c r="AR1113" s="8"/>
      <c r="AS1113" s="11"/>
      <c r="AT1113" s="8"/>
      <c r="AU1113" s="8"/>
      <c r="AV1113" s="8"/>
      <c r="AW1113" s="11"/>
      <c r="AX1113" s="8"/>
      <c r="AY1113" s="11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8"/>
      <c r="BN1113" s="8"/>
      <c r="BO1113" s="11"/>
      <c r="BP1113" s="8"/>
      <c r="BQ1113" s="11"/>
      <c r="BR1113" s="8"/>
      <c r="BS1113" s="8"/>
      <c r="BT1113" s="8"/>
      <c r="BU1113" s="8"/>
      <c r="BV1113" s="8"/>
      <c r="BW1113" s="8"/>
      <c r="BX1113" s="8"/>
    </row>
    <row r="1114" spans="4:76" s="1" customFormat="1" x14ac:dyDescent="0.25">
      <c r="D1114" s="25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9"/>
      <c r="AF1114" s="9"/>
      <c r="AG1114" s="9"/>
      <c r="AH1114" s="9"/>
      <c r="AI1114" s="9"/>
      <c r="AJ1114" s="9"/>
      <c r="AO1114" s="8"/>
      <c r="AP1114" s="8"/>
      <c r="AQ1114" s="11"/>
      <c r="AR1114" s="8"/>
      <c r="AS1114" s="11"/>
      <c r="AT1114" s="8"/>
      <c r="AU1114" s="8"/>
      <c r="AV1114" s="8"/>
      <c r="AW1114" s="11"/>
      <c r="AX1114" s="8"/>
      <c r="AY1114" s="11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8"/>
      <c r="BN1114" s="8"/>
      <c r="BO1114" s="11"/>
      <c r="BP1114" s="8"/>
      <c r="BQ1114" s="11"/>
      <c r="BR1114" s="8"/>
      <c r="BS1114" s="8"/>
      <c r="BT1114" s="8"/>
      <c r="BU1114" s="8"/>
      <c r="BV1114" s="8"/>
      <c r="BW1114" s="8"/>
      <c r="BX1114" s="8"/>
    </row>
    <row r="1115" spans="4:76" s="1" customFormat="1" x14ac:dyDescent="0.25">
      <c r="D1115" s="25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9"/>
      <c r="AF1115" s="9"/>
      <c r="AG1115" s="9"/>
      <c r="AH1115" s="9"/>
      <c r="AI1115" s="9"/>
      <c r="AJ1115" s="9"/>
      <c r="AO1115" s="8"/>
      <c r="AP1115" s="8"/>
      <c r="AQ1115" s="11"/>
      <c r="AR1115" s="8"/>
      <c r="AS1115" s="11"/>
      <c r="AT1115" s="8"/>
      <c r="AU1115" s="8"/>
      <c r="AV1115" s="8"/>
      <c r="AW1115" s="11"/>
      <c r="AX1115" s="8"/>
      <c r="AY1115" s="11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8"/>
      <c r="BN1115" s="8"/>
      <c r="BO1115" s="11"/>
      <c r="BP1115" s="8"/>
      <c r="BQ1115" s="11"/>
      <c r="BR1115" s="8"/>
      <c r="BS1115" s="8"/>
      <c r="BT1115" s="8"/>
      <c r="BU1115" s="8"/>
      <c r="BV1115" s="8"/>
      <c r="BW1115" s="8"/>
      <c r="BX1115" s="8"/>
    </row>
    <row r="1116" spans="4:76" s="1" customFormat="1" x14ac:dyDescent="0.25">
      <c r="D1116" s="25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9"/>
      <c r="AF1116" s="9"/>
      <c r="AG1116" s="9"/>
      <c r="AH1116" s="9"/>
      <c r="AI1116" s="9"/>
      <c r="AJ1116" s="9"/>
      <c r="AO1116" s="8"/>
      <c r="AP1116" s="8"/>
      <c r="AQ1116" s="11"/>
      <c r="AR1116" s="8"/>
      <c r="AS1116" s="11"/>
      <c r="AT1116" s="8"/>
      <c r="AU1116" s="8"/>
      <c r="AV1116" s="8"/>
      <c r="AW1116" s="11"/>
      <c r="AX1116" s="8"/>
      <c r="AY1116" s="11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8"/>
      <c r="BN1116" s="8"/>
      <c r="BO1116" s="11"/>
      <c r="BP1116" s="8"/>
      <c r="BQ1116" s="11"/>
      <c r="BR1116" s="8"/>
      <c r="BS1116" s="8"/>
      <c r="BT1116" s="8"/>
      <c r="BU1116" s="8"/>
      <c r="BV1116" s="8"/>
      <c r="BW1116" s="8"/>
      <c r="BX1116" s="8"/>
    </row>
    <row r="1117" spans="4:76" s="1" customFormat="1" x14ac:dyDescent="0.25">
      <c r="D1117" s="25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9"/>
      <c r="AF1117" s="9"/>
      <c r="AG1117" s="9"/>
      <c r="AH1117" s="9"/>
      <c r="AI1117" s="9"/>
      <c r="AJ1117" s="9"/>
      <c r="AO1117" s="8"/>
      <c r="AP1117" s="8"/>
      <c r="AQ1117" s="11"/>
      <c r="AR1117" s="8"/>
      <c r="AS1117" s="11"/>
      <c r="AT1117" s="8"/>
      <c r="AU1117" s="8"/>
      <c r="AV1117" s="8"/>
      <c r="AW1117" s="11"/>
      <c r="AX1117" s="8"/>
      <c r="AY1117" s="11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8"/>
      <c r="BN1117" s="8"/>
      <c r="BO1117" s="11"/>
      <c r="BP1117" s="8"/>
      <c r="BQ1117" s="11"/>
      <c r="BR1117" s="8"/>
      <c r="BS1117" s="8"/>
      <c r="BT1117" s="8"/>
      <c r="BU1117" s="8"/>
      <c r="BV1117" s="8"/>
      <c r="BW1117" s="8"/>
      <c r="BX1117" s="8"/>
    </row>
    <row r="1118" spans="4:76" s="1" customFormat="1" x14ac:dyDescent="0.25">
      <c r="D1118" s="25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9"/>
      <c r="AF1118" s="9"/>
      <c r="AG1118" s="9"/>
      <c r="AH1118" s="9"/>
      <c r="AI1118" s="9"/>
      <c r="AJ1118" s="9"/>
      <c r="AO1118" s="8"/>
      <c r="AP1118" s="8"/>
      <c r="AQ1118" s="11"/>
      <c r="AR1118" s="8"/>
      <c r="AS1118" s="11"/>
      <c r="AT1118" s="8"/>
      <c r="AU1118" s="8"/>
      <c r="AV1118" s="8"/>
      <c r="AW1118" s="11"/>
      <c r="AX1118" s="8"/>
      <c r="AY1118" s="11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8"/>
      <c r="BN1118" s="8"/>
      <c r="BO1118" s="11"/>
      <c r="BP1118" s="8"/>
      <c r="BQ1118" s="11"/>
      <c r="BR1118" s="8"/>
      <c r="BS1118" s="8"/>
      <c r="BT1118" s="8"/>
      <c r="BU1118" s="8"/>
      <c r="BV1118" s="8"/>
      <c r="BW1118" s="8"/>
      <c r="BX1118" s="8"/>
    </row>
    <row r="1119" spans="4:76" s="1" customFormat="1" x14ac:dyDescent="0.25">
      <c r="D1119" s="25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9"/>
      <c r="AF1119" s="9"/>
      <c r="AG1119" s="9"/>
      <c r="AH1119" s="9"/>
      <c r="AI1119" s="9"/>
      <c r="AJ1119" s="9"/>
      <c r="AO1119" s="8"/>
      <c r="AP1119" s="8"/>
      <c r="AQ1119" s="11"/>
      <c r="AR1119" s="8"/>
      <c r="AS1119" s="11"/>
      <c r="AT1119" s="8"/>
      <c r="AU1119" s="8"/>
      <c r="AV1119" s="8"/>
      <c r="AW1119" s="11"/>
      <c r="AX1119" s="8"/>
      <c r="AY1119" s="11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8"/>
      <c r="BN1119" s="8"/>
      <c r="BO1119" s="11"/>
      <c r="BP1119" s="8"/>
      <c r="BQ1119" s="11"/>
      <c r="BR1119" s="8"/>
      <c r="BS1119" s="8"/>
      <c r="BT1119" s="8"/>
      <c r="BU1119" s="8"/>
      <c r="BV1119" s="8"/>
      <c r="BW1119" s="8"/>
      <c r="BX1119" s="8"/>
    </row>
    <row r="1120" spans="4:76" s="1" customFormat="1" x14ac:dyDescent="0.25">
      <c r="D1120" s="25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9"/>
      <c r="AF1120" s="9"/>
      <c r="AG1120" s="9"/>
      <c r="AH1120" s="9"/>
      <c r="AI1120" s="9"/>
      <c r="AJ1120" s="9"/>
      <c r="AO1120" s="8"/>
      <c r="AP1120" s="8"/>
      <c r="AQ1120" s="11"/>
      <c r="AR1120" s="8"/>
      <c r="AS1120" s="11"/>
      <c r="AT1120" s="8"/>
      <c r="AU1120" s="8"/>
      <c r="AV1120" s="8"/>
      <c r="AW1120" s="11"/>
      <c r="AX1120" s="8"/>
      <c r="AY1120" s="11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8"/>
      <c r="BN1120" s="8"/>
      <c r="BO1120" s="11"/>
      <c r="BP1120" s="8"/>
      <c r="BQ1120" s="11"/>
      <c r="BR1120" s="8"/>
      <c r="BS1120" s="8"/>
      <c r="BT1120" s="8"/>
      <c r="BU1120" s="8"/>
      <c r="BV1120" s="8"/>
      <c r="BW1120" s="8"/>
      <c r="BX1120" s="8"/>
    </row>
    <row r="1121" spans="4:76" s="1" customFormat="1" x14ac:dyDescent="0.25">
      <c r="D1121" s="25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9"/>
      <c r="AF1121" s="9"/>
      <c r="AG1121" s="9"/>
      <c r="AH1121" s="9"/>
      <c r="AI1121" s="9"/>
      <c r="AJ1121" s="9"/>
      <c r="AO1121" s="8"/>
      <c r="AP1121" s="8"/>
      <c r="AQ1121" s="11"/>
      <c r="AR1121" s="8"/>
      <c r="AS1121" s="11"/>
      <c r="AT1121" s="8"/>
      <c r="AU1121" s="8"/>
      <c r="AV1121" s="8"/>
      <c r="AW1121" s="11"/>
      <c r="AX1121" s="8"/>
      <c r="AY1121" s="11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8"/>
      <c r="BN1121" s="8"/>
      <c r="BO1121" s="11"/>
      <c r="BP1121" s="8"/>
      <c r="BQ1121" s="11"/>
      <c r="BR1121" s="8"/>
      <c r="BS1121" s="8"/>
      <c r="BT1121" s="8"/>
      <c r="BU1121" s="8"/>
      <c r="BV1121" s="8"/>
      <c r="BW1121" s="8"/>
      <c r="BX1121" s="8"/>
    </row>
    <row r="1122" spans="4:76" s="1" customFormat="1" x14ac:dyDescent="0.25">
      <c r="D1122" s="25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9"/>
      <c r="AF1122" s="9"/>
      <c r="AG1122" s="9"/>
      <c r="AH1122" s="9"/>
      <c r="AI1122" s="9"/>
      <c r="AJ1122" s="9"/>
      <c r="AO1122" s="8"/>
      <c r="AP1122" s="8"/>
      <c r="AQ1122" s="11"/>
      <c r="AR1122" s="8"/>
      <c r="AS1122" s="11"/>
      <c r="AT1122" s="8"/>
      <c r="AU1122" s="8"/>
      <c r="AV1122" s="8"/>
      <c r="AW1122" s="11"/>
      <c r="AX1122" s="8"/>
      <c r="AY1122" s="11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8"/>
      <c r="BN1122" s="8"/>
      <c r="BO1122" s="11"/>
      <c r="BP1122" s="8"/>
      <c r="BQ1122" s="11"/>
      <c r="BR1122" s="8"/>
      <c r="BS1122" s="8"/>
      <c r="BT1122" s="8"/>
      <c r="BU1122" s="8"/>
      <c r="BV1122" s="8"/>
      <c r="BW1122" s="8"/>
      <c r="BX1122" s="8"/>
    </row>
    <row r="1123" spans="4:76" s="1" customFormat="1" x14ac:dyDescent="0.25">
      <c r="D1123" s="25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9"/>
      <c r="AF1123" s="9"/>
      <c r="AG1123" s="9"/>
      <c r="AH1123" s="9"/>
      <c r="AI1123" s="9"/>
      <c r="AJ1123" s="9"/>
      <c r="AO1123" s="8"/>
      <c r="AP1123" s="8"/>
      <c r="AQ1123" s="11"/>
      <c r="AR1123" s="8"/>
      <c r="AS1123" s="11"/>
      <c r="AT1123" s="8"/>
      <c r="AU1123" s="8"/>
      <c r="AV1123" s="8"/>
      <c r="AW1123" s="11"/>
      <c r="AX1123" s="8"/>
      <c r="AY1123" s="11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8"/>
      <c r="BN1123" s="8"/>
      <c r="BO1123" s="11"/>
      <c r="BP1123" s="8"/>
      <c r="BQ1123" s="11"/>
      <c r="BR1123" s="8"/>
      <c r="BS1123" s="8"/>
      <c r="BT1123" s="8"/>
      <c r="BU1123" s="8"/>
      <c r="BV1123" s="8"/>
      <c r="BW1123" s="8"/>
      <c r="BX1123" s="8"/>
    </row>
    <row r="1124" spans="4:76" s="1" customFormat="1" x14ac:dyDescent="0.25">
      <c r="D1124" s="25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9"/>
      <c r="AF1124" s="9"/>
      <c r="AG1124" s="9"/>
      <c r="AH1124" s="9"/>
      <c r="AI1124" s="9"/>
      <c r="AJ1124" s="9"/>
      <c r="AO1124" s="8"/>
      <c r="AP1124" s="8"/>
      <c r="AQ1124" s="11"/>
      <c r="AR1124" s="8"/>
      <c r="AS1124" s="11"/>
      <c r="AT1124" s="8"/>
      <c r="AU1124" s="8"/>
      <c r="AV1124" s="8"/>
      <c r="AW1124" s="11"/>
      <c r="AX1124" s="8"/>
      <c r="AY1124" s="11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8"/>
      <c r="BN1124" s="8"/>
      <c r="BO1124" s="11"/>
      <c r="BP1124" s="8"/>
      <c r="BQ1124" s="11"/>
      <c r="BR1124" s="8"/>
      <c r="BS1124" s="8"/>
      <c r="BT1124" s="8"/>
      <c r="BU1124" s="8"/>
      <c r="BV1124" s="8"/>
      <c r="BW1124" s="8"/>
      <c r="BX1124" s="8"/>
    </row>
    <row r="1125" spans="4:76" s="1" customFormat="1" x14ac:dyDescent="0.25">
      <c r="D1125" s="25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9"/>
      <c r="AF1125" s="9"/>
      <c r="AG1125" s="9"/>
      <c r="AH1125" s="9"/>
      <c r="AI1125" s="9"/>
      <c r="AJ1125" s="9"/>
      <c r="AO1125" s="8"/>
      <c r="AP1125" s="8"/>
      <c r="AQ1125" s="11"/>
      <c r="AR1125" s="8"/>
      <c r="AS1125" s="11"/>
      <c r="AT1125" s="8"/>
      <c r="AU1125" s="8"/>
      <c r="AV1125" s="8"/>
      <c r="AW1125" s="11"/>
      <c r="AX1125" s="8"/>
      <c r="AY1125" s="11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8"/>
      <c r="BN1125" s="8"/>
      <c r="BO1125" s="11"/>
      <c r="BP1125" s="8"/>
      <c r="BQ1125" s="11"/>
      <c r="BR1125" s="8"/>
      <c r="BS1125" s="8"/>
      <c r="BT1125" s="8"/>
      <c r="BU1125" s="8"/>
      <c r="BV1125" s="8"/>
      <c r="BW1125" s="8"/>
      <c r="BX1125" s="8"/>
    </row>
    <row r="1126" spans="4:76" s="1" customFormat="1" x14ac:dyDescent="0.25">
      <c r="D1126" s="25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9"/>
      <c r="AF1126" s="9"/>
      <c r="AG1126" s="9"/>
      <c r="AH1126" s="9"/>
      <c r="AI1126" s="9"/>
      <c r="AJ1126" s="9"/>
      <c r="AO1126" s="8"/>
      <c r="AP1126" s="8"/>
      <c r="AQ1126" s="11"/>
      <c r="AR1126" s="8"/>
      <c r="AS1126" s="11"/>
      <c r="AT1126" s="8"/>
      <c r="AU1126" s="8"/>
      <c r="AV1126" s="8"/>
      <c r="AW1126" s="11"/>
      <c r="AX1126" s="8"/>
      <c r="AY1126" s="11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8"/>
      <c r="BN1126" s="8"/>
      <c r="BO1126" s="11"/>
      <c r="BP1126" s="8"/>
      <c r="BQ1126" s="11"/>
      <c r="BR1126" s="8"/>
      <c r="BS1126" s="8"/>
      <c r="BT1126" s="8"/>
      <c r="BU1126" s="8"/>
      <c r="BV1126" s="8"/>
      <c r="BW1126" s="8"/>
      <c r="BX1126" s="8"/>
    </row>
    <row r="1127" spans="4:76" s="1" customFormat="1" x14ac:dyDescent="0.25">
      <c r="D1127" s="25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9"/>
      <c r="AF1127" s="9"/>
      <c r="AG1127" s="9"/>
      <c r="AH1127" s="9"/>
      <c r="AI1127" s="9"/>
      <c r="AJ1127" s="9"/>
      <c r="AO1127" s="8"/>
      <c r="AP1127" s="8"/>
      <c r="AQ1127" s="11"/>
      <c r="AR1127" s="8"/>
      <c r="AS1127" s="11"/>
      <c r="AT1127" s="8"/>
      <c r="AU1127" s="8"/>
      <c r="AV1127" s="8"/>
      <c r="AW1127" s="11"/>
      <c r="AX1127" s="8"/>
      <c r="AY1127" s="11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8"/>
      <c r="BN1127" s="8"/>
      <c r="BO1127" s="11"/>
      <c r="BP1127" s="8"/>
      <c r="BQ1127" s="11"/>
      <c r="BR1127" s="8"/>
      <c r="BS1127" s="8"/>
      <c r="BT1127" s="8"/>
      <c r="BU1127" s="8"/>
      <c r="BV1127" s="8"/>
      <c r="BW1127" s="8"/>
      <c r="BX1127" s="8"/>
    </row>
    <row r="1128" spans="4:76" s="1" customFormat="1" x14ac:dyDescent="0.25">
      <c r="D1128" s="25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9"/>
      <c r="AF1128" s="9"/>
      <c r="AG1128" s="9"/>
      <c r="AH1128" s="9"/>
      <c r="AI1128" s="9"/>
      <c r="AJ1128" s="9"/>
      <c r="AO1128" s="8"/>
      <c r="AP1128" s="8"/>
      <c r="AQ1128" s="11"/>
      <c r="AR1128" s="8"/>
      <c r="AS1128" s="11"/>
      <c r="AT1128" s="8"/>
      <c r="AU1128" s="8"/>
      <c r="AV1128" s="8"/>
      <c r="AW1128" s="11"/>
      <c r="AX1128" s="8"/>
      <c r="AY1128" s="11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8"/>
      <c r="BN1128" s="8"/>
      <c r="BO1128" s="11"/>
      <c r="BP1128" s="8"/>
      <c r="BQ1128" s="11"/>
      <c r="BR1128" s="8"/>
      <c r="BS1128" s="8"/>
      <c r="BT1128" s="8"/>
      <c r="BU1128" s="8"/>
      <c r="BV1128" s="8"/>
      <c r="BW1128" s="8"/>
      <c r="BX1128" s="8"/>
    </row>
    <row r="1129" spans="4:76" s="1" customFormat="1" x14ac:dyDescent="0.25">
      <c r="D1129" s="25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9"/>
      <c r="AF1129" s="9"/>
      <c r="AG1129" s="9"/>
      <c r="AH1129" s="9"/>
      <c r="AI1129" s="9"/>
      <c r="AJ1129" s="9"/>
      <c r="AO1129" s="8"/>
      <c r="AP1129" s="8"/>
      <c r="AQ1129" s="11"/>
      <c r="AR1129" s="8"/>
      <c r="AS1129" s="11"/>
      <c r="AT1129" s="8"/>
      <c r="AU1129" s="8"/>
      <c r="AV1129" s="8"/>
      <c r="AW1129" s="11"/>
      <c r="AX1129" s="8"/>
      <c r="AY1129" s="11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8"/>
      <c r="BN1129" s="8"/>
      <c r="BO1129" s="11"/>
      <c r="BP1129" s="8"/>
      <c r="BQ1129" s="11"/>
      <c r="BR1129" s="8"/>
      <c r="BS1129" s="8"/>
      <c r="BT1129" s="8"/>
      <c r="BU1129" s="8"/>
      <c r="BV1129" s="8"/>
      <c r="BW1129" s="8"/>
      <c r="BX1129" s="8"/>
    </row>
    <row r="1130" spans="4:76" s="1" customFormat="1" x14ac:dyDescent="0.25">
      <c r="D1130" s="25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9"/>
      <c r="AF1130" s="9"/>
      <c r="AG1130" s="9"/>
      <c r="AH1130" s="9"/>
      <c r="AI1130" s="9"/>
      <c r="AJ1130" s="9"/>
      <c r="AO1130" s="8"/>
      <c r="AP1130" s="8"/>
      <c r="AQ1130" s="11"/>
      <c r="AR1130" s="8"/>
      <c r="AS1130" s="11"/>
      <c r="AT1130" s="8"/>
      <c r="AU1130" s="8"/>
      <c r="AV1130" s="8"/>
      <c r="AW1130" s="11"/>
      <c r="AX1130" s="8"/>
      <c r="AY1130" s="11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8"/>
      <c r="BN1130" s="8"/>
      <c r="BO1130" s="11"/>
      <c r="BP1130" s="8"/>
      <c r="BQ1130" s="11"/>
      <c r="BR1130" s="8"/>
      <c r="BS1130" s="8"/>
      <c r="BT1130" s="8"/>
      <c r="BU1130" s="8"/>
      <c r="BV1130" s="8"/>
      <c r="BW1130" s="8"/>
      <c r="BX1130" s="8"/>
    </row>
    <row r="1131" spans="4:76" s="1" customFormat="1" x14ac:dyDescent="0.25">
      <c r="D1131" s="25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9"/>
      <c r="AF1131" s="9"/>
      <c r="AG1131" s="9"/>
      <c r="AH1131" s="9"/>
      <c r="AI1131" s="9"/>
      <c r="AJ1131" s="9"/>
      <c r="AO1131" s="8"/>
      <c r="AP1131" s="8"/>
      <c r="AQ1131" s="11"/>
      <c r="AR1131" s="8"/>
      <c r="AS1131" s="11"/>
      <c r="AT1131" s="8"/>
      <c r="AU1131" s="8"/>
      <c r="AV1131" s="8"/>
      <c r="AW1131" s="11"/>
      <c r="AX1131" s="8"/>
      <c r="AY1131" s="11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8"/>
      <c r="BN1131" s="8"/>
      <c r="BO1131" s="11"/>
      <c r="BP1131" s="8"/>
      <c r="BQ1131" s="11"/>
      <c r="BR1131" s="8"/>
      <c r="BS1131" s="8"/>
      <c r="BT1131" s="8"/>
      <c r="BU1131" s="8"/>
      <c r="BV1131" s="8"/>
      <c r="BW1131" s="8"/>
      <c r="BX1131" s="8"/>
    </row>
    <row r="1132" spans="4:76" s="1" customFormat="1" x14ac:dyDescent="0.25">
      <c r="D1132" s="25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9"/>
      <c r="AF1132" s="9"/>
      <c r="AG1132" s="9"/>
      <c r="AH1132" s="9"/>
      <c r="AI1132" s="9"/>
      <c r="AJ1132" s="9"/>
      <c r="AO1132" s="8"/>
      <c r="AP1132" s="8"/>
      <c r="AQ1132" s="11"/>
      <c r="AR1132" s="8"/>
      <c r="AS1132" s="11"/>
      <c r="AT1132" s="8"/>
      <c r="AU1132" s="8"/>
      <c r="AV1132" s="8"/>
      <c r="AW1132" s="11"/>
      <c r="AX1132" s="8"/>
      <c r="AY1132" s="11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8"/>
      <c r="BN1132" s="8"/>
      <c r="BO1132" s="11"/>
      <c r="BP1132" s="8"/>
      <c r="BQ1132" s="11"/>
      <c r="BR1132" s="8"/>
      <c r="BS1132" s="8"/>
      <c r="BT1132" s="8"/>
      <c r="BU1132" s="8"/>
      <c r="BV1132" s="8"/>
      <c r="BW1132" s="8"/>
      <c r="BX1132" s="8"/>
    </row>
    <row r="1133" spans="4:76" s="1" customFormat="1" x14ac:dyDescent="0.25">
      <c r="D1133" s="25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9"/>
      <c r="AF1133" s="9"/>
      <c r="AG1133" s="9"/>
      <c r="AH1133" s="9"/>
      <c r="AI1133" s="9"/>
      <c r="AJ1133" s="9"/>
      <c r="AO1133" s="8"/>
      <c r="AP1133" s="8"/>
      <c r="AQ1133" s="11"/>
      <c r="AR1133" s="8"/>
      <c r="AS1133" s="11"/>
      <c r="AT1133" s="8"/>
      <c r="AU1133" s="8"/>
      <c r="AV1133" s="8"/>
      <c r="AW1133" s="11"/>
      <c r="AX1133" s="8"/>
      <c r="AY1133" s="11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8"/>
      <c r="BN1133" s="8"/>
      <c r="BO1133" s="11"/>
      <c r="BP1133" s="8"/>
      <c r="BQ1133" s="11"/>
      <c r="BR1133" s="8"/>
      <c r="BS1133" s="8"/>
      <c r="BT1133" s="8"/>
      <c r="BU1133" s="8"/>
      <c r="BV1133" s="8"/>
      <c r="BW1133" s="8"/>
      <c r="BX1133" s="8"/>
    </row>
    <row r="1134" spans="4:76" s="1" customFormat="1" x14ac:dyDescent="0.25">
      <c r="D1134" s="25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9"/>
      <c r="AF1134" s="9"/>
      <c r="AG1134" s="9"/>
      <c r="AH1134" s="9"/>
      <c r="AI1134" s="9"/>
      <c r="AJ1134" s="9"/>
      <c r="AO1134" s="8"/>
      <c r="AP1134" s="8"/>
      <c r="AQ1134" s="11"/>
      <c r="AR1134" s="8"/>
      <c r="AS1134" s="11"/>
      <c r="AT1134" s="8"/>
      <c r="AU1134" s="8"/>
      <c r="AV1134" s="8"/>
      <c r="AW1134" s="11"/>
      <c r="AX1134" s="8"/>
      <c r="AY1134" s="11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8"/>
      <c r="BN1134" s="8"/>
      <c r="BO1134" s="11"/>
      <c r="BP1134" s="8"/>
      <c r="BQ1134" s="11"/>
      <c r="BR1134" s="8"/>
      <c r="BS1134" s="8"/>
      <c r="BT1134" s="8"/>
      <c r="BU1134" s="8"/>
      <c r="BV1134" s="8"/>
      <c r="BW1134" s="8"/>
      <c r="BX1134" s="8"/>
    </row>
    <row r="1135" spans="4:76" s="1" customFormat="1" x14ac:dyDescent="0.25">
      <c r="D1135" s="25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9"/>
      <c r="AF1135" s="9"/>
      <c r="AG1135" s="9"/>
      <c r="AH1135" s="9"/>
      <c r="AI1135" s="9"/>
      <c r="AJ1135" s="9"/>
      <c r="AO1135" s="8"/>
      <c r="AP1135" s="8"/>
      <c r="AQ1135" s="11"/>
      <c r="AR1135" s="8"/>
      <c r="AS1135" s="11"/>
      <c r="AT1135" s="8"/>
      <c r="AU1135" s="8"/>
      <c r="AV1135" s="8"/>
      <c r="AW1135" s="11"/>
      <c r="AX1135" s="8"/>
      <c r="AY1135" s="11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8"/>
      <c r="BN1135" s="8"/>
      <c r="BO1135" s="11"/>
      <c r="BP1135" s="8"/>
      <c r="BQ1135" s="11"/>
      <c r="BR1135" s="8"/>
      <c r="BS1135" s="8"/>
      <c r="BT1135" s="8"/>
      <c r="BU1135" s="8"/>
      <c r="BV1135" s="8"/>
      <c r="BW1135" s="8"/>
      <c r="BX1135" s="8"/>
    </row>
    <row r="1136" spans="4:76" s="1" customFormat="1" x14ac:dyDescent="0.25">
      <c r="D1136" s="25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9"/>
      <c r="AF1136" s="9"/>
      <c r="AG1136" s="9"/>
      <c r="AH1136" s="9"/>
      <c r="AI1136" s="9"/>
      <c r="AJ1136" s="9"/>
      <c r="AO1136" s="8"/>
      <c r="AP1136" s="8"/>
      <c r="AQ1136" s="11"/>
      <c r="AR1136" s="8"/>
      <c r="AS1136" s="11"/>
      <c r="AT1136" s="8"/>
      <c r="AU1136" s="8"/>
      <c r="AV1136" s="8"/>
      <c r="AW1136" s="11"/>
      <c r="AX1136" s="8"/>
      <c r="AY1136" s="11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8"/>
      <c r="BN1136" s="8"/>
      <c r="BO1136" s="11"/>
      <c r="BP1136" s="8"/>
      <c r="BQ1136" s="11"/>
      <c r="BR1136" s="8"/>
      <c r="BS1136" s="8"/>
      <c r="BT1136" s="8"/>
      <c r="BU1136" s="8"/>
      <c r="BV1136" s="8"/>
      <c r="BW1136" s="8"/>
      <c r="BX1136" s="8"/>
    </row>
    <row r="1137" spans="4:76" s="1" customFormat="1" x14ac:dyDescent="0.25">
      <c r="D1137" s="25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9"/>
      <c r="AF1137" s="9"/>
      <c r="AG1137" s="9"/>
      <c r="AH1137" s="9"/>
      <c r="AI1137" s="9"/>
      <c r="AJ1137" s="9"/>
      <c r="AO1137" s="8"/>
      <c r="AP1137" s="8"/>
      <c r="AQ1137" s="11"/>
      <c r="AR1137" s="8"/>
      <c r="AS1137" s="11"/>
      <c r="AT1137" s="8"/>
      <c r="AU1137" s="8"/>
      <c r="AV1137" s="8"/>
      <c r="AW1137" s="11"/>
      <c r="AX1137" s="8"/>
      <c r="AY1137" s="11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8"/>
      <c r="BN1137" s="8"/>
      <c r="BO1137" s="11"/>
      <c r="BP1137" s="8"/>
      <c r="BQ1137" s="11"/>
      <c r="BR1137" s="8"/>
      <c r="BS1137" s="8"/>
      <c r="BT1137" s="8"/>
      <c r="BU1137" s="8"/>
      <c r="BV1137" s="8"/>
      <c r="BW1137" s="8"/>
      <c r="BX1137" s="8"/>
    </row>
    <row r="1138" spans="4:76" s="1" customFormat="1" x14ac:dyDescent="0.25">
      <c r="D1138" s="25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9"/>
      <c r="AF1138" s="9"/>
      <c r="AG1138" s="9"/>
      <c r="AH1138" s="9"/>
      <c r="AI1138" s="9"/>
      <c r="AJ1138" s="9"/>
      <c r="AO1138" s="8"/>
      <c r="AP1138" s="8"/>
      <c r="AQ1138" s="11"/>
      <c r="AR1138" s="8"/>
      <c r="AS1138" s="11"/>
      <c r="AT1138" s="8"/>
      <c r="AU1138" s="8"/>
      <c r="AV1138" s="8"/>
      <c r="AW1138" s="11"/>
      <c r="AX1138" s="8"/>
      <c r="AY1138" s="11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8"/>
      <c r="BN1138" s="8"/>
      <c r="BO1138" s="11"/>
      <c r="BP1138" s="8"/>
      <c r="BQ1138" s="11"/>
      <c r="BR1138" s="8"/>
      <c r="BS1138" s="8"/>
      <c r="BT1138" s="8"/>
      <c r="BU1138" s="8"/>
      <c r="BV1138" s="8"/>
      <c r="BW1138" s="8"/>
      <c r="BX1138" s="8"/>
    </row>
    <row r="1139" spans="4:76" s="1" customFormat="1" x14ac:dyDescent="0.25">
      <c r="D1139" s="25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9"/>
      <c r="AF1139" s="9"/>
      <c r="AG1139" s="9"/>
      <c r="AH1139" s="9"/>
      <c r="AI1139" s="9"/>
      <c r="AJ1139" s="9"/>
      <c r="AO1139" s="8"/>
      <c r="AP1139" s="8"/>
      <c r="AQ1139" s="11"/>
      <c r="AR1139" s="8"/>
      <c r="AS1139" s="11"/>
      <c r="AT1139" s="8"/>
      <c r="AU1139" s="8"/>
      <c r="AV1139" s="8"/>
      <c r="AW1139" s="11"/>
      <c r="AX1139" s="8"/>
      <c r="AY1139" s="11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8"/>
      <c r="BN1139" s="8"/>
      <c r="BO1139" s="11"/>
      <c r="BP1139" s="8"/>
      <c r="BQ1139" s="11"/>
      <c r="BR1139" s="8"/>
      <c r="BS1139" s="8"/>
      <c r="BT1139" s="8"/>
      <c r="BU1139" s="8"/>
      <c r="BV1139" s="8"/>
      <c r="BW1139" s="8"/>
      <c r="BX1139" s="8"/>
    </row>
    <row r="1140" spans="4:76" s="1" customFormat="1" x14ac:dyDescent="0.25">
      <c r="D1140" s="25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9"/>
      <c r="AF1140" s="9"/>
      <c r="AG1140" s="9"/>
      <c r="AH1140" s="9"/>
      <c r="AI1140" s="9"/>
      <c r="AJ1140" s="9"/>
      <c r="AO1140" s="8"/>
      <c r="AP1140" s="8"/>
      <c r="AQ1140" s="11"/>
      <c r="AR1140" s="8"/>
      <c r="AS1140" s="11"/>
      <c r="AT1140" s="8"/>
      <c r="AU1140" s="8"/>
      <c r="AV1140" s="8"/>
      <c r="AW1140" s="11"/>
      <c r="AX1140" s="8"/>
      <c r="AY1140" s="11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8"/>
      <c r="BN1140" s="8"/>
      <c r="BO1140" s="11"/>
      <c r="BP1140" s="8"/>
      <c r="BQ1140" s="11"/>
      <c r="BR1140" s="8"/>
      <c r="BS1140" s="8"/>
      <c r="BT1140" s="8"/>
      <c r="BU1140" s="8"/>
      <c r="BV1140" s="8"/>
      <c r="BW1140" s="8"/>
      <c r="BX1140" s="8"/>
    </row>
    <row r="1141" spans="4:76" s="1" customFormat="1" x14ac:dyDescent="0.25">
      <c r="D1141" s="25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9"/>
      <c r="AF1141" s="9"/>
      <c r="AG1141" s="9"/>
      <c r="AH1141" s="9"/>
      <c r="AI1141" s="9"/>
      <c r="AJ1141" s="9"/>
      <c r="AO1141" s="8"/>
      <c r="AP1141" s="8"/>
      <c r="AQ1141" s="11"/>
      <c r="AR1141" s="8"/>
      <c r="AS1141" s="11"/>
      <c r="AT1141" s="8"/>
      <c r="AU1141" s="8"/>
      <c r="AV1141" s="8"/>
      <c r="AW1141" s="11"/>
      <c r="AX1141" s="8"/>
      <c r="AY1141" s="11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8"/>
      <c r="BN1141" s="8"/>
      <c r="BO1141" s="11"/>
      <c r="BP1141" s="8"/>
      <c r="BQ1141" s="11"/>
      <c r="BR1141" s="8"/>
      <c r="BS1141" s="8"/>
      <c r="BT1141" s="8"/>
      <c r="BU1141" s="8"/>
      <c r="BV1141" s="8"/>
      <c r="BW1141" s="8"/>
      <c r="BX1141" s="8"/>
    </row>
    <row r="1142" spans="4:76" s="1" customFormat="1" x14ac:dyDescent="0.25">
      <c r="D1142" s="25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9"/>
      <c r="AF1142" s="9"/>
      <c r="AG1142" s="9"/>
      <c r="AH1142" s="9"/>
      <c r="AI1142" s="9"/>
      <c r="AJ1142" s="9"/>
      <c r="AO1142" s="8"/>
      <c r="AP1142" s="8"/>
      <c r="AQ1142" s="11"/>
      <c r="AR1142" s="8"/>
      <c r="AS1142" s="11"/>
      <c r="AT1142" s="8"/>
      <c r="AU1142" s="8"/>
      <c r="AV1142" s="8"/>
      <c r="AW1142" s="11"/>
      <c r="AX1142" s="8"/>
      <c r="AY1142" s="11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8"/>
      <c r="BN1142" s="8"/>
      <c r="BO1142" s="11"/>
      <c r="BP1142" s="8"/>
      <c r="BQ1142" s="11"/>
      <c r="BR1142" s="8"/>
      <c r="BS1142" s="8"/>
      <c r="BT1142" s="8"/>
      <c r="BU1142" s="8"/>
      <c r="BV1142" s="8"/>
      <c r="BW1142" s="8"/>
      <c r="BX1142" s="8"/>
    </row>
    <row r="1143" spans="4:76" s="1" customFormat="1" x14ac:dyDescent="0.25">
      <c r="D1143" s="25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9"/>
      <c r="AF1143" s="9"/>
      <c r="AG1143" s="9"/>
      <c r="AH1143" s="9"/>
      <c r="AI1143" s="9"/>
      <c r="AJ1143" s="9"/>
      <c r="AO1143" s="8"/>
      <c r="AP1143" s="8"/>
      <c r="AQ1143" s="11"/>
      <c r="AR1143" s="8"/>
      <c r="AS1143" s="11"/>
      <c r="AT1143" s="8"/>
      <c r="AU1143" s="8"/>
      <c r="AV1143" s="8"/>
      <c r="AW1143" s="11"/>
      <c r="AX1143" s="8"/>
      <c r="AY1143" s="11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8"/>
      <c r="BN1143" s="8"/>
      <c r="BO1143" s="11"/>
      <c r="BP1143" s="8"/>
      <c r="BQ1143" s="11"/>
      <c r="BR1143" s="8"/>
      <c r="BS1143" s="8"/>
      <c r="BT1143" s="8"/>
      <c r="BU1143" s="8"/>
      <c r="BV1143" s="8"/>
      <c r="BW1143" s="8"/>
      <c r="BX1143" s="8"/>
    </row>
    <row r="1144" spans="4:76" s="1" customFormat="1" x14ac:dyDescent="0.25">
      <c r="D1144" s="25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9"/>
      <c r="AF1144" s="9"/>
      <c r="AG1144" s="9"/>
      <c r="AH1144" s="9"/>
      <c r="AI1144" s="9"/>
      <c r="AJ1144" s="9"/>
      <c r="AO1144" s="8"/>
      <c r="AP1144" s="8"/>
      <c r="AQ1144" s="11"/>
      <c r="AR1144" s="8"/>
      <c r="AS1144" s="11"/>
      <c r="AT1144" s="8"/>
      <c r="AU1144" s="8"/>
      <c r="AV1144" s="8"/>
      <c r="AW1144" s="11"/>
      <c r="AX1144" s="8"/>
      <c r="AY1144" s="11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8"/>
      <c r="BN1144" s="8"/>
      <c r="BO1144" s="11"/>
      <c r="BP1144" s="8"/>
      <c r="BQ1144" s="11"/>
      <c r="BR1144" s="8"/>
      <c r="BS1144" s="8"/>
      <c r="BT1144" s="8"/>
      <c r="BU1144" s="8"/>
      <c r="BV1144" s="8"/>
      <c r="BW1144" s="8"/>
      <c r="BX1144" s="8"/>
    </row>
    <row r="1145" spans="4:76" s="1" customFormat="1" x14ac:dyDescent="0.25">
      <c r="D1145" s="25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9"/>
      <c r="AF1145" s="9"/>
      <c r="AG1145" s="9"/>
      <c r="AH1145" s="9"/>
      <c r="AI1145" s="9"/>
      <c r="AJ1145" s="9"/>
      <c r="AO1145" s="8"/>
      <c r="AP1145" s="8"/>
      <c r="AQ1145" s="11"/>
      <c r="AR1145" s="8"/>
      <c r="AS1145" s="11"/>
      <c r="AT1145" s="8"/>
      <c r="AU1145" s="8"/>
      <c r="AV1145" s="8"/>
      <c r="AW1145" s="11"/>
      <c r="AX1145" s="8"/>
      <c r="AY1145" s="11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8"/>
      <c r="BN1145" s="8"/>
      <c r="BO1145" s="11"/>
      <c r="BP1145" s="8"/>
      <c r="BQ1145" s="11"/>
      <c r="BR1145" s="8"/>
      <c r="BS1145" s="8"/>
      <c r="BT1145" s="8"/>
      <c r="BU1145" s="8"/>
      <c r="BV1145" s="8"/>
      <c r="BW1145" s="8"/>
      <c r="BX1145" s="8"/>
    </row>
    <row r="1146" spans="4:76" s="1" customFormat="1" x14ac:dyDescent="0.25">
      <c r="D1146" s="25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9"/>
      <c r="AF1146" s="9"/>
      <c r="AG1146" s="9"/>
      <c r="AH1146" s="9"/>
      <c r="AI1146" s="9"/>
      <c r="AJ1146" s="9"/>
      <c r="AO1146" s="8"/>
      <c r="AP1146" s="8"/>
      <c r="AQ1146" s="11"/>
      <c r="AR1146" s="8"/>
      <c r="AS1146" s="11"/>
      <c r="AT1146" s="8"/>
      <c r="AU1146" s="8"/>
      <c r="AV1146" s="8"/>
      <c r="AW1146" s="11"/>
      <c r="AX1146" s="8"/>
      <c r="AY1146" s="11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8"/>
      <c r="BN1146" s="8"/>
      <c r="BO1146" s="11"/>
      <c r="BP1146" s="8"/>
      <c r="BQ1146" s="11"/>
      <c r="BR1146" s="8"/>
      <c r="BS1146" s="8"/>
      <c r="BT1146" s="8"/>
      <c r="BU1146" s="8"/>
      <c r="BV1146" s="8"/>
      <c r="BW1146" s="8"/>
      <c r="BX1146" s="8"/>
    </row>
    <row r="1147" spans="4:76" s="1" customFormat="1" x14ac:dyDescent="0.25">
      <c r="D1147" s="25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9"/>
      <c r="AF1147" s="9"/>
      <c r="AG1147" s="9"/>
      <c r="AH1147" s="9"/>
      <c r="AI1147" s="9"/>
      <c r="AJ1147" s="9"/>
      <c r="AO1147" s="8"/>
      <c r="AP1147" s="8"/>
      <c r="AQ1147" s="11"/>
      <c r="AR1147" s="8"/>
      <c r="AS1147" s="11"/>
      <c r="AT1147" s="8"/>
      <c r="AU1147" s="8"/>
      <c r="AV1147" s="8"/>
      <c r="AW1147" s="11"/>
      <c r="AX1147" s="8"/>
      <c r="AY1147" s="11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8"/>
      <c r="BN1147" s="8"/>
      <c r="BO1147" s="11"/>
      <c r="BP1147" s="8"/>
      <c r="BQ1147" s="11"/>
      <c r="BR1147" s="8"/>
      <c r="BS1147" s="8"/>
      <c r="BT1147" s="8"/>
      <c r="BU1147" s="8"/>
      <c r="BV1147" s="8"/>
      <c r="BW1147" s="8"/>
      <c r="BX1147" s="8"/>
    </row>
    <row r="1148" spans="4:76" s="1" customFormat="1" x14ac:dyDescent="0.25">
      <c r="D1148" s="25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9"/>
      <c r="AF1148" s="9"/>
      <c r="AG1148" s="9"/>
      <c r="AH1148" s="9"/>
      <c r="AI1148" s="9"/>
      <c r="AJ1148" s="9"/>
      <c r="AO1148" s="8"/>
      <c r="AP1148" s="8"/>
      <c r="AQ1148" s="11"/>
      <c r="AR1148" s="8"/>
      <c r="AS1148" s="11"/>
      <c r="AT1148" s="8"/>
      <c r="AU1148" s="8"/>
      <c r="AV1148" s="8"/>
      <c r="AW1148" s="11"/>
      <c r="AX1148" s="8"/>
      <c r="AY1148" s="11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8"/>
      <c r="BN1148" s="8"/>
      <c r="BO1148" s="11"/>
      <c r="BP1148" s="8"/>
      <c r="BQ1148" s="11"/>
      <c r="BR1148" s="8"/>
      <c r="BS1148" s="8"/>
      <c r="BT1148" s="8"/>
      <c r="BU1148" s="8"/>
      <c r="BV1148" s="8"/>
      <c r="BW1148" s="8"/>
      <c r="BX1148" s="8"/>
    </row>
    <row r="1149" spans="4:76" s="1" customFormat="1" x14ac:dyDescent="0.25">
      <c r="D1149" s="25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9"/>
      <c r="AF1149" s="9"/>
      <c r="AG1149" s="9"/>
      <c r="AH1149" s="9"/>
      <c r="AI1149" s="9"/>
      <c r="AJ1149" s="9"/>
      <c r="AO1149" s="8"/>
      <c r="AP1149" s="8"/>
      <c r="AQ1149" s="11"/>
      <c r="AR1149" s="8"/>
      <c r="AS1149" s="11"/>
      <c r="AT1149" s="8"/>
      <c r="AU1149" s="8"/>
      <c r="AV1149" s="8"/>
      <c r="AW1149" s="11"/>
      <c r="AX1149" s="8"/>
      <c r="AY1149" s="11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8"/>
      <c r="BN1149" s="8"/>
      <c r="BO1149" s="11"/>
      <c r="BP1149" s="8"/>
      <c r="BQ1149" s="11"/>
      <c r="BR1149" s="8"/>
      <c r="BS1149" s="8"/>
      <c r="BT1149" s="8"/>
      <c r="BU1149" s="8"/>
      <c r="BV1149" s="8"/>
      <c r="BW1149" s="8"/>
      <c r="BX1149" s="8"/>
    </row>
    <row r="1150" spans="4:76" s="1" customFormat="1" x14ac:dyDescent="0.25">
      <c r="D1150" s="25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9"/>
      <c r="AF1150" s="9"/>
      <c r="AG1150" s="9"/>
      <c r="AH1150" s="9"/>
      <c r="AI1150" s="9"/>
      <c r="AJ1150" s="9"/>
      <c r="AO1150" s="8"/>
      <c r="AP1150" s="8"/>
      <c r="AQ1150" s="11"/>
      <c r="AR1150" s="8"/>
      <c r="AS1150" s="11"/>
      <c r="AT1150" s="8"/>
      <c r="AU1150" s="8"/>
      <c r="AV1150" s="8"/>
      <c r="AW1150" s="11"/>
      <c r="AX1150" s="8"/>
      <c r="AY1150" s="11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8"/>
      <c r="BN1150" s="8"/>
      <c r="BO1150" s="11"/>
      <c r="BP1150" s="8"/>
      <c r="BQ1150" s="11"/>
      <c r="BR1150" s="8"/>
      <c r="BS1150" s="8"/>
      <c r="BT1150" s="8"/>
      <c r="BU1150" s="8"/>
      <c r="BV1150" s="8"/>
      <c r="BW1150" s="8"/>
      <c r="BX1150" s="8"/>
    </row>
    <row r="1151" spans="4:76" s="1" customFormat="1" x14ac:dyDescent="0.25">
      <c r="D1151" s="25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9"/>
      <c r="AF1151" s="9"/>
      <c r="AG1151" s="9"/>
      <c r="AH1151" s="9"/>
      <c r="AI1151" s="9"/>
      <c r="AJ1151" s="9"/>
      <c r="AO1151" s="8"/>
      <c r="AP1151" s="8"/>
      <c r="AQ1151" s="11"/>
      <c r="AR1151" s="8"/>
      <c r="AS1151" s="11"/>
      <c r="AT1151" s="8"/>
      <c r="AU1151" s="8"/>
      <c r="AV1151" s="8"/>
      <c r="AW1151" s="11"/>
      <c r="AX1151" s="8"/>
      <c r="AY1151" s="11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8"/>
      <c r="BN1151" s="8"/>
      <c r="BO1151" s="11"/>
      <c r="BP1151" s="8"/>
      <c r="BQ1151" s="11"/>
      <c r="BR1151" s="8"/>
      <c r="BS1151" s="8"/>
      <c r="BT1151" s="8"/>
      <c r="BU1151" s="8"/>
      <c r="BV1151" s="8"/>
      <c r="BW1151" s="8"/>
      <c r="BX1151" s="8"/>
    </row>
    <row r="1152" spans="4:76" s="1" customFormat="1" x14ac:dyDescent="0.25">
      <c r="D1152" s="25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9"/>
      <c r="AF1152" s="9"/>
      <c r="AG1152" s="9"/>
      <c r="AH1152" s="9"/>
      <c r="AI1152" s="9"/>
      <c r="AJ1152" s="9"/>
      <c r="AO1152" s="8"/>
      <c r="AP1152" s="8"/>
      <c r="AQ1152" s="11"/>
      <c r="AR1152" s="8"/>
      <c r="AS1152" s="11"/>
      <c r="AT1152" s="8"/>
      <c r="AU1152" s="8"/>
      <c r="AV1152" s="8"/>
      <c r="AW1152" s="11"/>
      <c r="AX1152" s="8"/>
      <c r="AY1152" s="11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8"/>
      <c r="BN1152" s="8"/>
      <c r="BO1152" s="11"/>
      <c r="BP1152" s="8"/>
      <c r="BQ1152" s="11"/>
      <c r="BR1152" s="8"/>
      <c r="BS1152" s="8"/>
      <c r="BT1152" s="8"/>
      <c r="BU1152" s="8"/>
      <c r="BV1152" s="8"/>
      <c r="BW1152" s="8"/>
      <c r="BX1152" s="8"/>
    </row>
    <row r="1153" spans="4:76" s="1" customFormat="1" x14ac:dyDescent="0.25">
      <c r="D1153" s="25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9"/>
      <c r="AF1153" s="9"/>
      <c r="AG1153" s="9"/>
      <c r="AH1153" s="9"/>
      <c r="AI1153" s="9"/>
      <c r="AJ1153" s="9"/>
      <c r="AO1153" s="8"/>
      <c r="AP1153" s="8"/>
      <c r="AQ1153" s="11"/>
      <c r="AR1153" s="8"/>
      <c r="AS1153" s="11"/>
      <c r="AT1153" s="8"/>
      <c r="AU1153" s="8"/>
      <c r="AV1153" s="8"/>
      <c r="AW1153" s="11"/>
      <c r="AX1153" s="8"/>
      <c r="AY1153" s="11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8"/>
      <c r="BN1153" s="8"/>
      <c r="BO1153" s="11"/>
      <c r="BP1153" s="8"/>
      <c r="BQ1153" s="11"/>
      <c r="BR1153" s="8"/>
      <c r="BS1153" s="8"/>
      <c r="BT1153" s="8"/>
      <c r="BU1153" s="8"/>
      <c r="BV1153" s="8"/>
      <c r="BW1153" s="8"/>
      <c r="BX1153" s="8"/>
    </row>
    <row r="1154" spans="4:76" s="1" customFormat="1" x14ac:dyDescent="0.25">
      <c r="D1154" s="25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9"/>
      <c r="AF1154" s="9"/>
      <c r="AG1154" s="9"/>
      <c r="AH1154" s="9"/>
      <c r="AI1154" s="9"/>
      <c r="AJ1154" s="9"/>
      <c r="AO1154" s="8"/>
      <c r="AP1154" s="8"/>
      <c r="AQ1154" s="11"/>
      <c r="AR1154" s="8"/>
      <c r="AS1154" s="11"/>
      <c r="AT1154" s="8"/>
      <c r="AU1154" s="8"/>
      <c r="AV1154" s="8"/>
      <c r="AW1154" s="11"/>
      <c r="AX1154" s="8"/>
      <c r="AY1154" s="11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8"/>
      <c r="BN1154" s="8"/>
      <c r="BO1154" s="11"/>
      <c r="BP1154" s="8"/>
      <c r="BQ1154" s="11"/>
      <c r="BR1154" s="8"/>
      <c r="BS1154" s="8"/>
      <c r="BT1154" s="8"/>
      <c r="BU1154" s="8"/>
      <c r="BV1154" s="8"/>
      <c r="BW1154" s="8"/>
      <c r="BX1154" s="8"/>
    </row>
    <row r="1155" spans="4:76" s="1" customFormat="1" x14ac:dyDescent="0.25">
      <c r="D1155" s="25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9"/>
      <c r="AF1155" s="9"/>
      <c r="AG1155" s="9"/>
      <c r="AH1155" s="9"/>
      <c r="AI1155" s="9"/>
      <c r="AJ1155" s="9"/>
      <c r="AO1155" s="8"/>
      <c r="AP1155" s="8"/>
      <c r="AQ1155" s="11"/>
      <c r="AR1155" s="8"/>
      <c r="AS1155" s="11"/>
      <c r="AT1155" s="8"/>
      <c r="AU1155" s="8"/>
      <c r="AV1155" s="8"/>
      <c r="AW1155" s="11"/>
      <c r="AX1155" s="8"/>
      <c r="AY1155" s="11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8"/>
      <c r="BN1155" s="8"/>
      <c r="BO1155" s="11"/>
      <c r="BP1155" s="8"/>
      <c r="BQ1155" s="11"/>
      <c r="BR1155" s="8"/>
      <c r="BS1155" s="8"/>
      <c r="BT1155" s="8"/>
      <c r="BU1155" s="8"/>
      <c r="BV1155" s="8"/>
      <c r="BW1155" s="8"/>
      <c r="BX1155" s="8"/>
    </row>
    <row r="1156" spans="4:76" s="1" customFormat="1" x14ac:dyDescent="0.25">
      <c r="D1156" s="25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9"/>
      <c r="AF1156" s="9"/>
      <c r="AG1156" s="9"/>
      <c r="AH1156" s="9"/>
      <c r="AI1156" s="9"/>
      <c r="AJ1156" s="9"/>
      <c r="AO1156" s="8"/>
      <c r="AP1156" s="8"/>
      <c r="AQ1156" s="11"/>
      <c r="AR1156" s="8"/>
      <c r="AS1156" s="11"/>
      <c r="AT1156" s="8"/>
      <c r="AU1156" s="8"/>
      <c r="AV1156" s="8"/>
      <c r="AW1156" s="11"/>
      <c r="AX1156" s="8"/>
      <c r="AY1156" s="11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8"/>
      <c r="BN1156" s="8"/>
      <c r="BO1156" s="11"/>
      <c r="BP1156" s="8"/>
      <c r="BQ1156" s="11"/>
      <c r="BR1156" s="8"/>
      <c r="BS1156" s="8"/>
      <c r="BT1156" s="8"/>
      <c r="BU1156" s="8"/>
      <c r="BV1156" s="8"/>
      <c r="BW1156" s="8"/>
      <c r="BX1156" s="8"/>
    </row>
    <row r="1157" spans="4:76" s="1" customFormat="1" x14ac:dyDescent="0.25">
      <c r="D1157" s="25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9"/>
      <c r="AF1157" s="9"/>
      <c r="AG1157" s="9"/>
      <c r="AH1157" s="9"/>
      <c r="AI1157" s="9"/>
      <c r="AJ1157" s="9"/>
      <c r="AO1157" s="8"/>
      <c r="AP1157" s="8"/>
      <c r="AQ1157" s="11"/>
      <c r="AR1157" s="8"/>
      <c r="AS1157" s="11"/>
      <c r="AT1157" s="8"/>
      <c r="AU1157" s="8"/>
      <c r="AV1157" s="8"/>
      <c r="AW1157" s="11"/>
      <c r="AX1157" s="8"/>
      <c r="AY1157" s="11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8"/>
      <c r="BN1157" s="8"/>
      <c r="BO1157" s="11"/>
      <c r="BP1157" s="8"/>
      <c r="BQ1157" s="11"/>
      <c r="BR1157" s="8"/>
      <c r="BS1157" s="8"/>
      <c r="BT1157" s="8"/>
      <c r="BU1157" s="8"/>
      <c r="BV1157" s="8"/>
      <c r="BW1157" s="8"/>
      <c r="BX1157" s="8"/>
    </row>
    <row r="1158" spans="4:76" s="1" customFormat="1" x14ac:dyDescent="0.25">
      <c r="D1158" s="25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9"/>
      <c r="AF1158" s="9"/>
      <c r="AG1158" s="9"/>
      <c r="AH1158" s="9"/>
      <c r="AI1158" s="9"/>
      <c r="AJ1158" s="9"/>
      <c r="AO1158" s="8"/>
      <c r="AP1158" s="8"/>
      <c r="AQ1158" s="11"/>
      <c r="AR1158" s="8"/>
      <c r="AS1158" s="11"/>
      <c r="AT1158" s="8"/>
      <c r="AU1158" s="8"/>
      <c r="AV1158" s="8"/>
      <c r="AW1158" s="11"/>
      <c r="AX1158" s="8"/>
      <c r="AY1158" s="11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8"/>
      <c r="BN1158" s="8"/>
      <c r="BO1158" s="11"/>
      <c r="BP1158" s="8"/>
      <c r="BQ1158" s="11"/>
      <c r="BR1158" s="8"/>
      <c r="BS1158" s="8"/>
      <c r="BT1158" s="8"/>
      <c r="BU1158" s="8"/>
      <c r="BV1158" s="8"/>
      <c r="BW1158" s="8"/>
      <c r="BX1158" s="8"/>
    </row>
    <row r="1159" spans="4:76" s="1" customFormat="1" x14ac:dyDescent="0.25">
      <c r="D1159" s="25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9"/>
      <c r="AF1159" s="9"/>
      <c r="AG1159" s="9"/>
      <c r="AH1159" s="9"/>
      <c r="AI1159" s="9"/>
      <c r="AJ1159" s="9"/>
      <c r="AO1159" s="8"/>
      <c r="AP1159" s="8"/>
      <c r="AQ1159" s="11"/>
      <c r="AR1159" s="8"/>
      <c r="AS1159" s="11"/>
      <c r="AT1159" s="8"/>
      <c r="AU1159" s="8"/>
      <c r="AV1159" s="8"/>
      <c r="AW1159" s="11"/>
      <c r="AX1159" s="8"/>
      <c r="AY1159" s="11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8"/>
      <c r="BN1159" s="8"/>
      <c r="BO1159" s="11"/>
      <c r="BP1159" s="8"/>
      <c r="BQ1159" s="11"/>
      <c r="BR1159" s="8"/>
      <c r="BS1159" s="8"/>
      <c r="BT1159" s="8"/>
      <c r="BU1159" s="8"/>
      <c r="BV1159" s="8"/>
      <c r="BW1159" s="8"/>
      <c r="BX1159" s="8"/>
    </row>
    <row r="1160" spans="4:76" s="1" customFormat="1" x14ac:dyDescent="0.25">
      <c r="D1160" s="25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9"/>
      <c r="AF1160" s="9"/>
      <c r="AG1160" s="9"/>
      <c r="AH1160" s="9"/>
      <c r="AI1160" s="9"/>
      <c r="AJ1160" s="9"/>
      <c r="AO1160" s="8"/>
      <c r="AP1160" s="8"/>
      <c r="AQ1160" s="11"/>
      <c r="AR1160" s="8"/>
      <c r="AS1160" s="11"/>
      <c r="AT1160" s="8"/>
      <c r="AU1160" s="8"/>
      <c r="AV1160" s="8"/>
      <c r="AW1160" s="11"/>
      <c r="AX1160" s="8"/>
      <c r="AY1160" s="11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8"/>
      <c r="BN1160" s="8"/>
      <c r="BO1160" s="11"/>
      <c r="BP1160" s="8"/>
      <c r="BQ1160" s="11"/>
      <c r="BR1160" s="8"/>
      <c r="BS1160" s="8"/>
      <c r="BT1160" s="8"/>
      <c r="BU1160" s="8"/>
      <c r="BV1160" s="8"/>
      <c r="BW1160" s="8"/>
      <c r="BX1160" s="8"/>
    </row>
    <row r="1161" spans="4:76" s="1" customFormat="1" x14ac:dyDescent="0.25">
      <c r="D1161" s="25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9"/>
      <c r="AF1161" s="9"/>
      <c r="AG1161" s="9"/>
      <c r="AH1161" s="9"/>
      <c r="AI1161" s="9"/>
      <c r="AJ1161" s="9"/>
      <c r="AO1161" s="8"/>
      <c r="AP1161" s="8"/>
      <c r="AQ1161" s="11"/>
      <c r="AR1161" s="8"/>
      <c r="AS1161" s="11"/>
      <c r="AT1161" s="8"/>
      <c r="AU1161" s="8"/>
      <c r="AV1161" s="8"/>
      <c r="AW1161" s="11"/>
      <c r="AX1161" s="8"/>
      <c r="AY1161" s="11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8"/>
      <c r="BN1161" s="8"/>
      <c r="BO1161" s="11"/>
      <c r="BP1161" s="8"/>
      <c r="BQ1161" s="11"/>
      <c r="BR1161" s="8"/>
      <c r="BS1161" s="8"/>
      <c r="BT1161" s="8"/>
      <c r="BU1161" s="8"/>
      <c r="BV1161" s="8"/>
      <c r="BW1161" s="8"/>
      <c r="BX1161" s="8"/>
    </row>
    <row r="1162" spans="4:76" s="1" customFormat="1" x14ac:dyDescent="0.25">
      <c r="D1162" s="25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9"/>
      <c r="AF1162" s="9"/>
      <c r="AG1162" s="9"/>
      <c r="AH1162" s="9"/>
      <c r="AI1162" s="9"/>
      <c r="AJ1162" s="9"/>
      <c r="AO1162" s="8"/>
      <c r="AP1162" s="8"/>
      <c r="AQ1162" s="11"/>
      <c r="AR1162" s="8"/>
      <c r="AS1162" s="11"/>
      <c r="AT1162" s="8"/>
      <c r="AU1162" s="8"/>
      <c r="AV1162" s="8"/>
      <c r="AW1162" s="11"/>
      <c r="AX1162" s="8"/>
      <c r="AY1162" s="11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8"/>
      <c r="BN1162" s="8"/>
      <c r="BO1162" s="11"/>
      <c r="BP1162" s="8"/>
      <c r="BQ1162" s="11"/>
      <c r="BR1162" s="8"/>
      <c r="BS1162" s="8"/>
      <c r="BT1162" s="8"/>
      <c r="BU1162" s="8"/>
      <c r="BV1162" s="8"/>
      <c r="BW1162" s="8"/>
      <c r="BX1162" s="8"/>
    </row>
    <row r="1163" spans="4:76" s="1" customFormat="1" x14ac:dyDescent="0.25">
      <c r="D1163" s="25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9"/>
      <c r="AF1163" s="9"/>
      <c r="AG1163" s="9"/>
      <c r="AH1163" s="9"/>
      <c r="AI1163" s="9"/>
      <c r="AJ1163" s="9"/>
      <c r="AO1163" s="8"/>
      <c r="AP1163" s="8"/>
      <c r="AQ1163" s="11"/>
      <c r="AR1163" s="8"/>
      <c r="AS1163" s="11"/>
      <c r="AT1163" s="8"/>
      <c r="AU1163" s="8"/>
      <c r="AV1163" s="8"/>
      <c r="AW1163" s="11"/>
      <c r="AX1163" s="8"/>
      <c r="AY1163" s="11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8"/>
      <c r="BN1163" s="8"/>
      <c r="BO1163" s="11"/>
      <c r="BP1163" s="8"/>
      <c r="BQ1163" s="11"/>
      <c r="BR1163" s="8"/>
      <c r="BS1163" s="8"/>
      <c r="BT1163" s="8"/>
      <c r="BU1163" s="8"/>
      <c r="BV1163" s="8"/>
      <c r="BW1163" s="8"/>
      <c r="BX1163" s="8"/>
    </row>
    <row r="1164" spans="4:76" s="1" customFormat="1" x14ac:dyDescent="0.25">
      <c r="D1164" s="25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9"/>
      <c r="AF1164" s="9"/>
      <c r="AG1164" s="9"/>
      <c r="AH1164" s="9"/>
      <c r="AI1164" s="9"/>
      <c r="AJ1164" s="9"/>
      <c r="AO1164" s="8"/>
      <c r="AP1164" s="8"/>
      <c r="AQ1164" s="11"/>
      <c r="AR1164" s="8"/>
      <c r="AS1164" s="11"/>
      <c r="AT1164" s="8"/>
      <c r="AU1164" s="8"/>
      <c r="AV1164" s="8"/>
      <c r="AW1164" s="11"/>
      <c r="AX1164" s="8"/>
      <c r="AY1164" s="11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8"/>
      <c r="BN1164" s="8"/>
      <c r="BO1164" s="11"/>
      <c r="BP1164" s="8"/>
      <c r="BQ1164" s="11"/>
      <c r="BR1164" s="8"/>
      <c r="BS1164" s="8"/>
      <c r="BT1164" s="8"/>
      <c r="BU1164" s="8"/>
      <c r="BV1164" s="8"/>
      <c r="BW1164" s="8"/>
      <c r="BX1164" s="8"/>
    </row>
    <row r="1165" spans="4:76" s="1" customFormat="1" x14ac:dyDescent="0.25">
      <c r="D1165" s="25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9"/>
      <c r="AF1165" s="9"/>
      <c r="AG1165" s="9"/>
      <c r="AH1165" s="9"/>
      <c r="AI1165" s="9"/>
      <c r="AJ1165" s="9"/>
      <c r="AO1165" s="8"/>
      <c r="AP1165" s="8"/>
      <c r="AQ1165" s="11"/>
      <c r="AR1165" s="8"/>
      <c r="AS1165" s="11"/>
      <c r="AT1165" s="8"/>
      <c r="AU1165" s="8"/>
      <c r="AV1165" s="8"/>
      <c r="AW1165" s="11"/>
      <c r="AX1165" s="8"/>
      <c r="AY1165" s="11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8"/>
      <c r="BN1165" s="8"/>
      <c r="BO1165" s="11"/>
      <c r="BP1165" s="8"/>
      <c r="BQ1165" s="11"/>
      <c r="BR1165" s="8"/>
      <c r="BS1165" s="8"/>
      <c r="BT1165" s="8"/>
      <c r="BU1165" s="8"/>
      <c r="BV1165" s="8"/>
      <c r="BW1165" s="8"/>
      <c r="BX1165" s="8"/>
    </row>
    <row r="1166" spans="4:76" s="1" customFormat="1" x14ac:dyDescent="0.25">
      <c r="D1166" s="25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9"/>
      <c r="AF1166" s="9"/>
      <c r="AG1166" s="9"/>
      <c r="AH1166" s="9"/>
      <c r="AI1166" s="9"/>
      <c r="AJ1166" s="9"/>
      <c r="AO1166" s="8"/>
      <c r="AP1166" s="8"/>
      <c r="AQ1166" s="11"/>
      <c r="AR1166" s="8"/>
      <c r="AS1166" s="11"/>
      <c r="AT1166" s="8"/>
      <c r="AU1166" s="8"/>
      <c r="AV1166" s="8"/>
      <c r="AW1166" s="11"/>
      <c r="AX1166" s="8"/>
      <c r="AY1166" s="11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8"/>
      <c r="BN1166" s="8"/>
      <c r="BO1166" s="11"/>
      <c r="BP1166" s="8"/>
      <c r="BQ1166" s="11"/>
      <c r="BR1166" s="8"/>
      <c r="BS1166" s="8"/>
      <c r="BT1166" s="8"/>
      <c r="BU1166" s="8"/>
      <c r="BV1166" s="8"/>
      <c r="BW1166" s="8"/>
      <c r="BX1166" s="8"/>
    </row>
    <row r="1167" spans="4:76" s="1" customFormat="1" x14ac:dyDescent="0.25">
      <c r="D1167" s="25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9"/>
      <c r="AF1167" s="9"/>
      <c r="AG1167" s="9"/>
      <c r="AH1167" s="9"/>
      <c r="AI1167" s="9"/>
      <c r="AJ1167" s="9"/>
      <c r="AO1167" s="8"/>
      <c r="AP1167" s="8"/>
      <c r="AQ1167" s="11"/>
      <c r="AR1167" s="8"/>
      <c r="AS1167" s="11"/>
      <c r="AT1167" s="8"/>
      <c r="AU1167" s="8"/>
      <c r="AV1167" s="8"/>
      <c r="AW1167" s="11"/>
      <c r="AX1167" s="8"/>
      <c r="AY1167" s="11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8"/>
      <c r="BN1167" s="8"/>
      <c r="BO1167" s="11"/>
      <c r="BP1167" s="8"/>
      <c r="BQ1167" s="11"/>
      <c r="BR1167" s="8"/>
      <c r="BS1167" s="8"/>
      <c r="BT1167" s="8"/>
      <c r="BU1167" s="8"/>
      <c r="BV1167" s="8"/>
      <c r="BW1167" s="8"/>
      <c r="BX1167" s="8"/>
    </row>
    <row r="1168" spans="4:76" s="1" customFormat="1" x14ac:dyDescent="0.25">
      <c r="D1168" s="25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9"/>
      <c r="AF1168" s="9"/>
      <c r="AG1168" s="9"/>
      <c r="AH1168" s="9"/>
      <c r="AI1168" s="9"/>
      <c r="AJ1168" s="9"/>
      <c r="AO1168" s="8"/>
      <c r="AP1168" s="8"/>
      <c r="AQ1168" s="11"/>
      <c r="AR1168" s="8"/>
      <c r="AS1168" s="11"/>
      <c r="AT1168" s="8"/>
      <c r="AU1168" s="8"/>
      <c r="AV1168" s="8"/>
      <c r="AW1168" s="11"/>
      <c r="AX1168" s="8"/>
      <c r="AY1168" s="11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8"/>
      <c r="BN1168" s="8"/>
      <c r="BO1168" s="11"/>
      <c r="BP1168" s="8"/>
      <c r="BQ1168" s="11"/>
      <c r="BR1168" s="8"/>
      <c r="BS1168" s="8"/>
      <c r="BT1168" s="8"/>
      <c r="BU1168" s="8"/>
      <c r="BV1168" s="8"/>
      <c r="BW1168" s="8"/>
      <c r="BX1168" s="8"/>
    </row>
    <row r="1169" spans="4:76" s="1" customFormat="1" x14ac:dyDescent="0.25">
      <c r="D1169" s="25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9"/>
      <c r="AF1169" s="9"/>
      <c r="AG1169" s="9"/>
      <c r="AH1169" s="9"/>
      <c r="AI1169" s="9"/>
      <c r="AJ1169" s="9"/>
      <c r="AO1169" s="8"/>
      <c r="AP1169" s="8"/>
      <c r="AQ1169" s="11"/>
      <c r="AR1169" s="8"/>
      <c r="AS1169" s="11"/>
      <c r="AT1169" s="8"/>
      <c r="AU1169" s="8"/>
      <c r="AV1169" s="8"/>
      <c r="AW1169" s="11"/>
      <c r="AX1169" s="8"/>
      <c r="AY1169" s="11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8"/>
      <c r="BN1169" s="8"/>
      <c r="BO1169" s="11"/>
      <c r="BP1169" s="8"/>
      <c r="BQ1169" s="11"/>
      <c r="BR1169" s="8"/>
      <c r="BS1169" s="8"/>
      <c r="BT1169" s="8"/>
      <c r="BU1169" s="8"/>
      <c r="BV1169" s="8"/>
      <c r="BW1169" s="8"/>
      <c r="BX1169" s="8"/>
    </row>
    <row r="1170" spans="4:76" s="1" customFormat="1" x14ac:dyDescent="0.25">
      <c r="D1170" s="25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9"/>
      <c r="AF1170" s="9"/>
      <c r="AG1170" s="9"/>
      <c r="AH1170" s="9"/>
      <c r="AI1170" s="9"/>
      <c r="AJ1170" s="9"/>
      <c r="AO1170" s="8"/>
      <c r="AP1170" s="8"/>
      <c r="AQ1170" s="11"/>
      <c r="AR1170" s="8"/>
      <c r="AS1170" s="11"/>
      <c r="AT1170" s="8"/>
      <c r="AU1170" s="8"/>
      <c r="AV1170" s="8"/>
      <c r="AW1170" s="11"/>
      <c r="AX1170" s="8"/>
      <c r="AY1170" s="11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8"/>
      <c r="BN1170" s="8"/>
      <c r="BO1170" s="11"/>
      <c r="BP1170" s="8"/>
      <c r="BQ1170" s="11"/>
      <c r="BR1170" s="8"/>
      <c r="BS1170" s="8"/>
      <c r="BT1170" s="8"/>
      <c r="BU1170" s="8"/>
      <c r="BV1170" s="8"/>
      <c r="BW1170" s="8"/>
      <c r="BX1170" s="8"/>
    </row>
    <row r="1171" spans="4:76" s="1" customFormat="1" x14ac:dyDescent="0.25">
      <c r="D1171" s="25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9"/>
      <c r="AF1171" s="9"/>
      <c r="AG1171" s="9"/>
      <c r="AH1171" s="9"/>
      <c r="AI1171" s="9"/>
      <c r="AJ1171" s="9"/>
      <c r="AO1171" s="8"/>
      <c r="AP1171" s="8"/>
      <c r="AQ1171" s="11"/>
      <c r="AR1171" s="8"/>
      <c r="AS1171" s="11"/>
      <c r="AT1171" s="8"/>
      <c r="AU1171" s="8"/>
      <c r="AV1171" s="8"/>
      <c r="AW1171" s="11"/>
      <c r="AX1171" s="8"/>
      <c r="AY1171" s="11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8"/>
      <c r="BN1171" s="8"/>
      <c r="BO1171" s="11"/>
      <c r="BP1171" s="8"/>
      <c r="BQ1171" s="11"/>
      <c r="BR1171" s="8"/>
      <c r="BS1171" s="8"/>
      <c r="BT1171" s="8"/>
      <c r="BU1171" s="8"/>
      <c r="BV1171" s="8"/>
      <c r="BW1171" s="8"/>
      <c r="BX1171" s="8"/>
    </row>
    <row r="1172" spans="4:76" s="1" customFormat="1" x14ac:dyDescent="0.25">
      <c r="D1172" s="25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9"/>
      <c r="AF1172" s="9"/>
      <c r="AG1172" s="9"/>
      <c r="AH1172" s="9"/>
      <c r="AI1172" s="9"/>
      <c r="AJ1172" s="9"/>
      <c r="AO1172" s="8"/>
      <c r="AP1172" s="8"/>
      <c r="AQ1172" s="11"/>
      <c r="AR1172" s="8"/>
      <c r="AS1172" s="11"/>
      <c r="AT1172" s="8"/>
      <c r="AU1172" s="8"/>
      <c r="AV1172" s="8"/>
      <c r="AW1172" s="11"/>
      <c r="AX1172" s="8"/>
      <c r="AY1172" s="11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8"/>
      <c r="BN1172" s="8"/>
      <c r="BO1172" s="11"/>
      <c r="BP1172" s="8"/>
      <c r="BQ1172" s="11"/>
      <c r="BR1172" s="8"/>
      <c r="BS1172" s="8"/>
      <c r="BT1172" s="8"/>
      <c r="BU1172" s="8"/>
      <c r="BV1172" s="8"/>
      <c r="BW1172" s="8"/>
      <c r="BX1172" s="8"/>
    </row>
    <row r="1173" spans="4:76" s="1" customFormat="1" x14ac:dyDescent="0.25">
      <c r="D1173" s="25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9"/>
      <c r="AF1173" s="9"/>
      <c r="AG1173" s="9"/>
      <c r="AH1173" s="9"/>
      <c r="AI1173" s="9"/>
      <c r="AJ1173" s="9"/>
      <c r="AO1173" s="8"/>
      <c r="AP1173" s="8"/>
      <c r="AQ1173" s="11"/>
      <c r="AR1173" s="8"/>
      <c r="AS1173" s="11"/>
      <c r="AT1173" s="8"/>
      <c r="AU1173" s="8"/>
      <c r="AV1173" s="8"/>
      <c r="AW1173" s="11"/>
      <c r="AX1173" s="8"/>
      <c r="AY1173" s="11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8"/>
      <c r="BN1173" s="8"/>
      <c r="BO1173" s="11"/>
      <c r="BP1173" s="8"/>
      <c r="BQ1173" s="11"/>
      <c r="BR1173" s="8"/>
      <c r="BS1173" s="8"/>
      <c r="BT1173" s="8"/>
      <c r="BU1173" s="8"/>
      <c r="BV1173" s="8"/>
      <c r="BW1173" s="8"/>
      <c r="BX1173" s="8"/>
    </row>
    <row r="1174" spans="4:76" s="1" customFormat="1" x14ac:dyDescent="0.25">
      <c r="D1174" s="25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9"/>
      <c r="AF1174" s="9"/>
      <c r="AG1174" s="9"/>
      <c r="AH1174" s="9"/>
      <c r="AI1174" s="9"/>
      <c r="AJ1174" s="9"/>
      <c r="AO1174" s="8"/>
      <c r="AP1174" s="8"/>
      <c r="AQ1174" s="11"/>
      <c r="AR1174" s="8"/>
      <c r="AS1174" s="11"/>
      <c r="AT1174" s="8"/>
      <c r="AU1174" s="8"/>
      <c r="AV1174" s="8"/>
      <c r="AW1174" s="11"/>
      <c r="AX1174" s="8"/>
      <c r="AY1174" s="11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8"/>
      <c r="BN1174" s="8"/>
      <c r="BO1174" s="11"/>
      <c r="BP1174" s="8"/>
      <c r="BQ1174" s="11"/>
      <c r="BR1174" s="8"/>
      <c r="BS1174" s="8"/>
      <c r="BT1174" s="8"/>
      <c r="BU1174" s="8"/>
      <c r="BV1174" s="8"/>
      <c r="BW1174" s="8"/>
      <c r="BX1174" s="8"/>
    </row>
    <row r="1175" spans="4:76" s="1" customFormat="1" x14ac:dyDescent="0.25">
      <c r="D1175" s="25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9"/>
      <c r="AF1175" s="9"/>
      <c r="AG1175" s="9"/>
      <c r="AH1175" s="9"/>
      <c r="AI1175" s="9"/>
      <c r="AJ1175" s="9"/>
      <c r="AO1175" s="8"/>
      <c r="AP1175" s="8"/>
      <c r="AQ1175" s="11"/>
      <c r="AR1175" s="8"/>
      <c r="AS1175" s="11"/>
      <c r="AT1175" s="8"/>
      <c r="AU1175" s="8"/>
      <c r="AV1175" s="8"/>
      <c r="AW1175" s="11"/>
      <c r="AX1175" s="8"/>
      <c r="AY1175" s="11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8"/>
      <c r="BN1175" s="8"/>
      <c r="BO1175" s="11"/>
      <c r="BP1175" s="8"/>
      <c r="BQ1175" s="11"/>
      <c r="BR1175" s="8"/>
      <c r="BS1175" s="8"/>
      <c r="BT1175" s="8"/>
      <c r="BU1175" s="8"/>
      <c r="BV1175" s="8"/>
      <c r="BW1175" s="8"/>
      <c r="BX1175" s="8"/>
    </row>
    <row r="1176" spans="4:76" s="1" customFormat="1" x14ac:dyDescent="0.25">
      <c r="D1176" s="25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9"/>
      <c r="AF1176" s="9"/>
      <c r="AG1176" s="9"/>
      <c r="AH1176" s="9"/>
      <c r="AI1176" s="9"/>
      <c r="AJ1176" s="9"/>
      <c r="AO1176" s="8"/>
      <c r="AP1176" s="8"/>
      <c r="AQ1176" s="11"/>
      <c r="AR1176" s="8"/>
      <c r="AS1176" s="11"/>
      <c r="AT1176" s="8"/>
      <c r="AU1176" s="8"/>
      <c r="AV1176" s="8"/>
      <c r="AW1176" s="11"/>
      <c r="AX1176" s="8"/>
      <c r="AY1176" s="11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8"/>
      <c r="BN1176" s="8"/>
      <c r="BO1176" s="11"/>
      <c r="BP1176" s="8"/>
      <c r="BQ1176" s="11"/>
      <c r="BR1176" s="8"/>
      <c r="BS1176" s="8"/>
      <c r="BT1176" s="8"/>
      <c r="BU1176" s="8"/>
      <c r="BV1176" s="8"/>
      <c r="BW1176" s="8"/>
      <c r="BX1176" s="8"/>
    </row>
    <row r="1177" spans="4:76" s="1" customFormat="1" x14ac:dyDescent="0.25">
      <c r="D1177" s="25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9"/>
      <c r="AF1177" s="9"/>
      <c r="AG1177" s="9"/>
      <c r="AH1177" s="9"/>
      <c r="AI1177" s="9"/>
      <c r="AJ1177" s="9"/>
      <c r="AO1177" s="8"/>
      <c r="AP1177" s="8"/>
      <c r="AQ1177" s="11"/>
      <c r="AR1177" s="8"/>
      <c r="AS1177" s="11"/>
      <c r="AT1177" s="8"/>
      <c r="AU1177" s="8"/>
      <c r="AV1177" s="8"/>
      <c r="AW1177" s="11"/>
      <c r="AX1177" s="8"/>
      <c r="AY1177" s="11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8"/>
      <c r="BN1177" s="8"/>
      <c r="BO1177" s="11"/>
      <c r="BP1177" s="8"/>
      <c r="BQ1177" s="11"/>
      <c r="BR1177" s="8"/>
      <c r="BS1177" s="8"/>
      <c r="BT1177" s="8"/>
      <c r="BU1177" s="8"/>
      <c r="BV1177" s="8"/>
      <c r="BW1177" s="8"/>
      <c r="BX1177" s="8"/>
    </row>
    <row r="1178" spans="4:76" s="1" customFormat="1" x14ac:dyDescent="0.25">
      <c r="D1178" s="25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9"/>
      <c r="AF1178" s="9"/>
      <c r="AG1178" s="9"/>
      <c r="AH1178" s="9"/>
      <c r="AI1178" s="9"/>
      <c r="AJ1178" s="9"/>
      <c r="AO1178" s="8"/>
      <c r="AP1178" s="8"/>
      <c r="AQ1178" s="11"/>
      <c r="AR1178" s="8"/>
      <c r="AS1178" s="11"/>
      <c r="AT1178" s="8"/>
      <c r="AU1178" s="8"/>
      <c r="AV1178" s="8"/>
      <c r="AW1178" s="11"/>
      <c r="AX1178" s="8"/>
      <c r="AY1178" s="11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8"/>
      <c r="BN1178" s="8"/>
      <c r="BO1178" s="11"/>
      <c r="BP1178" s="8"/>
      <c r="BQ1178" s="11"/>
      <c r="BR1178" s="8"/>
      <c r="BS1178" s="8"/>
      <c r="BT1178" s="8"/>
      <c r="BU1178" s="8"/>
      <c r="BV1178" s="8"/>
      <c r="BW1178" s="8"/>
      <c r="BX1178" s="8"/>
    </row>
    <row r="1179" spans="4:76" s="1" customFormat="1" x14ac:dyDescent="0.25">
      <c r="D1179" s="25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9"/>
      <c r="AF1179" s="9"/>
      <c r="AG1179" s="9"/>
      <c r="AH1179" s="9"/>
      <c r="AI1179" s="9"/>
      <c r="AJ1179" s="9"/>
      <c r="AO1179" s="8"/>
      <c r="AP1179" s="8"/>
      <c r="AQ1179" s="11"/>
      <c r="AR1179" s="8"/>
      <c r="AS1179" s="11"/>
      <c r="AT1179" s="8"/>
      <c r="AU1179" s="8"/>
      <c r="AV1179" s="8"/>
      <c r="AW1179" s="11"/>
      <c r="AX1179" s="8"/>
      <c r="AY1179" s="11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8"/>
      <c r="BN1179" s="8"/>
      <c r="BO1179" s="11"/>
      <c r="BP1179" s="8"/>
      <c r="BQ1179" s="11"/>
      <c r="BR1179" s="8"/>
      <c r="BS1179" s="8"/>
      <c r="BT1179" s="8"/>
      <c r="BU1179" s="8"/>
      <c r="BV1179" s="8"/>
      <c r="BW1179" s="8"/>
      <c r="BX1179" s="8"/>
    </row>
    <row r="1180" spans="4:76" s="1" customFormat="1" x14ac:dyDescent="0.25">
      <c r="D1180" s="25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9"/>
      <c r="AF1180" s="9"/>
      <c r="AG1180" s="9"/>
      <c r="AH1180" s="9"/>
      <c r="AI1180" s="9"/>
      <c r="AJ1180" s="9"/>
      <c r="AO1180" s="8"/>
      <c r="AP1180" s="8"/>
      <c r="AQ1180" s="11"/>
      <c r="AR1180" s="8"/>
      <c r="AS1180" s="11"/>
      <c r="AT1180" s="8"/>
      <c r="AU1180" s="8"/>
      <c r="AV1180" s="8"/>
      <c r="AW1180" s="11"/>
      <c r="AX1180" s="8"/>
      <c r="AY1180" s="11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8"/>
      <c r="BN1180" s="8"/>
      <c r="BO1180" s="11"/>
      <c r="BP1180" s="8"/>
      <c r="BQ1180" s="11"/>
      <c r="BR1180" s="8"/>
      <c r="BS1180" s="8"/>
      <c r="BT1180" s="8"/>
      <c r="BU1180" s="8"/>
      <c r="BV1180" s="8"/>
      <c r="BW1180" s="8"/>
      <c r="BX1180" s="8"/>
    </row>
    <row r="1181" spans="4:76" s="1" customFormat="1" x14ac:dyDescent="0.25">
      <c r="D1181" s="25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9"/>
      <c r="AF1181" s="9"/>
      <c r="AG1181" s="9"/>
      <c r="AH1181" s="9"/>
      <c r="AI1181" s="9"/>
      <c r="AJ1181" s="9"/>
      <c r="AO1181" s="8"/>
      <c r="AP1181" s="8"/>
      <c r="AQ1181" s="11"/>
      <c r="AR1181" s="8"/>
      <c r="AS1181" s="11"/>
      <c r="AT1181" s="8"/>
      <c r="AU1181" s="8"/>
      <c r="AV1181" s="8"/>
      <c r="AW1181" s="11"/>
      <c r="AX1181" s="8"/>
      <c r="AY1181" s="11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8"/>
      <c r="BN1181" s="8"/>
      <c r="BO1181" s="11"/>
      <c r="BP1181" s="8"/>
      <c r="BQ1181" s="11"/>
      <c r="BR1181" s="8"/>
      <c r="BS1181" s="8"/>
      <c r="BT1181" s="8"/>
      <c r="BU1181" s="8"/>
      <c r="BV1181" s="8"/>
      <c r="BW1181" s="8"/>
      <c r="BX1181" s="8"/>
    </row>
    <row r="1182" spans="4:76" s="1" customFormat="1" x14ac:dyDescent="0.25">
      <c r="D1182" s="25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9"/>
      <c r="AF1182" s="9"/>
      <c r="AG1182" s="9"/>
      <c r="AH1182" s="9"/>
      <c r="AI1182" s="9"/>
      <c r="AJ1182" s="9"/>
      <c r="AO1182" s="8"/>
      <c r="AP1182" s="8"/>
      <c r="AQ1182" s="11"/>
      <c r="AR1182" s="8"/>
      <c r="AS1182" s="11"/>
      <c r="AT1182" s="8"/>
      <c r="AU1182" s="8"/>
      <c r="AV1182" s="8"/>
      <c r="AW1182" s="11"/>
      <c r="AX1182" s="8"/>
      <c r="AY1182" s="11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8"/>
      <c r="BN1182" s="8"/>
      <c r="BO1182" s="11"/>
      <c r="BP1182" s="8"/>
      <c r="BQ1182" s="11"/>
      <c r="BR1182" s="8"/>
      <c r="BS1182" s="8"/>
      <c r="BT1182" s="8"/>
      <c r="BU1182" s="8"/>
      <c r="BV1182" s="8"/>
      <c r="BW1182" s="8"/>
      <c r="BX1182" s="8"/>
    </row>
    <row r="1183" spans="4:76" s="1" customFormat="1" x14ac:dyDescent="0.25">
      <c r="D1183" s="25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9"/>
      <c r="AF1183" s="9"/>
      <c r="AG1183" s="9"/>
      <c r="AH1183" s="9"/>
      <c r="AI1183" s="9"/>
      <c r="AJ1183" s="9"/>
      <c r="AO1183" s="8"/>
      <c r="AP1183" s="8"/>
      <c r="AQ1183" s="11"/>
      <c r="AR1183" s="8"/>
      <c r="AS1183" s="11"/>
      <c r="AT1183" s="8"/>
      <c r="AU1183" s="8"/>
      <c r="AV1183" s="8"/>
      <c r="AW1183" s="11"/>
      <c r="AX1183" s="8"/>
      <c r="AY1183" s="11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8"/>
      <c r="BN1183" s="8"/>
      <c r="BO1183" s="11"/>
      <c r="BP1183" s="8"/>
      <c r="BQ1183" s="11"/>
      <c r="BR1183" s="8"/>
      <c r="BS1183" s="8"/>
      <c r="BT1183" s="8"/>
      <c r="BU1183" s="8"/>
      <c r="BV1183" s="8"/>
      <c r="BW1183" s="8"/>
      <c r="BX1183" s="8"/>
    </row>
    <row r="1184" spans="4:76" s="1" customFormat="1" x14ac:dyDescent="0.25">
      <c r="D1184" s="25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9"/>
      <c r="AF1184" s="9"/>
      <c r="AG1184" s="9"/>
      <c r="AH1184" s="9"/>
      <c r="AI1184" s="9"/>
      <c r="AJ1184" s="9"/>
      <c r="AO1184" s="8"/>
      <c r="AP1184" s="8"/>
      <c r="AQ1184" s="11"/>
      <c r="AR1184" s="8"/>
      <c r="AS1184" s="11"/>
      <c r="AT1184" s="8"/>
      <c r="AU1184" s="8"/>
      <c r="AV1184" s="8"/>
      <c r="AW1184" s="11"/>
      <c r="AX1184" s="8"/>
      <c r="AY1184" s="11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8"/>
      <c r="BN1184" s="8"/>
      <c r="BO1184" s="11"/>
      <c r="BP1184" s="8"/>
      <c r="BQ1184" s="11"/>
      <c r="BR1184" s="8"/>
      <c r="BS1184" s="8"/>
      <c r="BT1184" s="8"/>
      <c r="BU1184" s="8"/>
      <c r="BV1184" s="8"/>
      <c r="BW1184" s="8"/>
      <c r="BX1184" s="8"/>
    </row>
    <row r="1185" spans="4:76" s="1" customFormat="1" x14ac:dyDescent="0.25">
      <c r="D1185" s="25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9"/>
      <c r="AF1185" s="9"/>
      <c r="AG1185" s="9"/>
      <c r="AH1185" s="9"/>
      <c r="AI1185" s="9"/>
      <c r="AJ1185" s="9"/>
      <c r="AO1185" s="8"/>
      <c r="AP1185" s="8"/>
      <c r="AQ1185" s="11"/>
      <c r="AR1185" s="8"/>
      <c r="AS1185" s="11"/>
      <c r="AT1185" s="8"/>
      <c r="AU1185" s="8"/>
      <c r="AV1185" s="8"/>
      <c r="AW1185" s="11"/>
      <c r="AX1185" s="8"/>
      <c r="AY1185" s="11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8"/>
      <c r="BN1185" s="8"/>
      <c r="BO1185" s="11"/>
      <c r="BP1185" s="8"/>
      <c r="BQ1185" s="11"/>
      <c r="BR1185" s="8"/>
      <c r="BS1185" s="8"/>
      <c r="BT1185" s="8"/>
      <c r="BU1185" s="8"/>
      <c r="BV1185" s="8"/>
      <c r="BW1185" s="8"/>
      <c r="BX1185" s="8"/>
    </row>
    <row r="1186" spans="4:76" s="1" customFormat="1" x14ac:dyDescent="0.25">
      <c r="D1186" s="25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O1186" s="8"/>
      <c r="AP1186" s="8"/>
      <c r="AQ1186" s="11"/>
      <c r="AR1186" s="8"/>
      <c r="AS1186" s="11"/>
      <c r="AT1186" s="8"/>
      <c r="AU1186" s="8"/>
      <c r="AV1186" s="8"/>
      <c r="AW1186" s="11"/>
      <c r="AX1186" s="8"/>
      <c r="AY1186" s="11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8"/>
      <c r="BN1186" s="8"/>
      <c r="BO1186" s="11"/>
      <c r="BP1186" s="8"/>
      <c r="BQ1186" s="11"/>
      <c r="BR1186" s="8"/>
      <c r="BS1186" s="8"/>
      <c r="BT1186" s="8"/>
      <c r="BU1186" s="8"/>
      <c r="BV1186" s="8"/>
      <c r="BW1186" s="8"/>
      <c r="BX1186" s="8"/>
    </row>
    <row r="1187" spans="4:76" s="1" customFormat="1" x14ac:dyDescent="0.25">
      <c r="D1187" s="25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O1187" s="8"/>
      <c r="AP1187" s="8"/>
      <c r="AQ1187" s="11"/>
      <c r="AR1187" s="8"/>
      <c r="AS1187" s="11"/>
      <c r="AT1187" s="8"/>
      <c r="AU1187" s="8"/>
      <c r="AV1187" s="8"/>
      <c r="AW1187" s="11"/>
      <c r="AX1187" s="8"/>
      <c r="AY1187" s="11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8"/>
      <c r="BN1187" s="8"/>
      <c r="BO1187" s="11"/>
      <c r="BP1187" s="8"/>
      <c r="BQ1187" s="11"/>
      <c r="BR1187" s="8"/>
      <c r="BS1187" s="8"/>
      <c r="BT1187" s="8"/>
      <c r="BU1187" s="8"/>
      <c r="BV1187" s="8"/>
      <c r="BW1187" s="8"/>
      <c r="BX1187" s="8"/>
    </row>
    <row r="1188" spans="4:76" s="1" customFormat="1" x14ac:dyDescent="0.25">
      <c r="D1188" s="25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O1188" s="8"/>
      <c r="AP1188" s="8"/>
      <c r="AQ1188" s="11"/>
      <c r="AR1188" s="8"/>
      <c r="AS1188" s="11"/>
      <c r="AT1188" s="8"/>
      <c r="AU1188" s="8"/>
      <c r="AV1188" s="8"/>
      <c r="AW1188" s="11"/>
      <c r="AX1188" s="8"/>
      <c r="AY1188" s="11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8"/>
      <c r="BN1188" s="8"/>
      <c r="BO1188" s="11"/>
      <c r="BP1188" s="8"/>
      <c r="BQ1188" s="11"/>
      <c r="BR1188" s="8"/>
      <c r="BS1188" s="8"/>
      <c r="BT1188" s="8"/>
      <c r="BU1188" s="8"/>
      <c r="BV1188" s="8"/>
      <c r="BW1188" s="8"/>
      <c r="BX1188" s="8"/>
    </row>
    <row r="1189" spans="4:76" s="1" customFormat="1" x14ac:dyDescent="0.25">
      <c r="D1189" s="25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O1189" s="8"/>
      <c r="AP1189" s="8"/>
      <c r="AQ1189" s="11"/>
      <c r="AR1189" s="8"/>
      <c r="AS1189" s="11"/>
      <c r="AT1189" s="8"/>
      <c r="AU1189" s="8"/>
      <c r="AV1189" s="8"/>
      <c r="AW1189" s="11"/>
      <c r="AX1189" s="8"/>
      <c r="AY1189" s="11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8"/>
      <c r="BN1189" s="8"/>
      <c r="BO1189" s="11"/>
      <c r="BP1189" s="8"/>
      <c r="BQ1189" s="11"/>
      <c r="BR1189" s="8"/>
      <c r="BS1189" s="8"/>
      <c r="BT1189" s="8"/>
      <c r="BU1189" s="8"/>
      <c r="BV1189" s="8"/>
      <c r="BW1189" s="8"/>
      <c r="BX1189" s="8"/>
    </row>
    <row r="1190" spans="4:76" s="1" customFormat="1" x14ac:dyDescent="0.25">
      <c r="D1190" s="25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O1190" s="8"/>
      <c r="AP1190" s="8"/>
      <c r="AQ1190" s="11"/>
      <c r="AR1190" s="8"/>
      <c r="AS1190" s="11"/>
      <c r="AT1190" s="8"/>
      <c r="AU1190" s="8"/>
      <c r="AV1190" s="8"/>
      <c r="AW1190" s="11"/>
      <c r="AX1190" s="8"/>
      <c r="AY1190" s="11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8"/>
      <c r="BN1190" s="8"/>
      <c r="BO1190" s="11"/>
      <c r="BP1190" s="8"/>
      <c r="BQ1190" s="11"/>
      <c r="BR1190" s="8"/>
      <c r="BS1190" s="8"/>
      <c r="BT1190" s="8"/>
      <c r="BU1190" s="8"/>
      <c r="BV1190" s="8"/>
      <c r="BW1190" s="8"/>
      <c r="BX1190" s="8"/>
    </row>
    <row r="1191" spans="4:76" s="1" customFormat="1" x14ac:dyDescent="0.25">
      <c r="D1191" s="25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O1191" s="8"/>
      <c r="AP1191" s="8"/>
      <c r="AQ1191" s="11"/>
      <c r="AR1191" s="8"/>
      <c r="AS1191" s="11"/>
      <c r="AT1191" s="8"/>
      <c r="AU1191" s="8"/>
      <c r="AV1191" s="8"/>
      <c r="AW1191" s="11"/>
      <c r="AX1191" s="8"/>
      <c r="AY1191" s="11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8"/>
      <c r="BN1191" s="8"/>
      <c r="BO1191" s="11"/>
      <c r="BP1191" s="8"/>
      <c r="BQ1191" s="11"/>
      <c r="BR1191" s="8"/>
      <c r="BS1191" s="8"/>
      <c r="BT1191" s="8"/>
      <c r="BU1191" s="8"/>
      <c r="BV1191" s="8"/>
      <c r="BW1191" s="8"/>
      <c r="BX1191" s="8"/>
    </row>
    <row r="1192" spans="4:76" s="1" customFormat="1" x14ac:dyDescent="0.25">
      <c r="D1192" s="25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O1192" s="8"/>
      <c r="AP1192" s="8"/>
      <c r="AQ1192" s="11"/>
      <c r="AR1192" s="8"/>
      <c r="AS1192" s="11"/>
      <c r="AT1192" s="8"/>
      <c r="AU1192" s="8"/>
      <c r="AV1192" s="8"/>
      <c r="AW1192" s="11"/>
      <c r="AX1192" s="8"/>
      <c r="AY1192" s="11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8"/>
      <c r="BN1192" s="8"/>
      <c r="BO1192" s="11"/>
      <c r="BP1192" s="8"/>
      <c r="BQ1192" s="11"/>
      <c r="BR1192" s="8"/>
      <c r="BS1192" s="8"/>
      <c r="BT1192" s="8"/>
      <c r="BU1192" s="8"/>
      <c r="BV1192" s="8"/>
      <c r="BW1192" s="8"/>
      <c r="BX1192" s="8"/>
    </row>
    <row r="1193" spans="4:76" s="1" customFormat="1" x14ac:dyDescent="0.25">
      <c r="D1193" s="25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O1193" s="8"/>
      <c r="AP1193" s="8"/>
      <c r="AQ1193" s="11"/>
      <c r="AR1193" s="8"/>
      <c r="AS1193" s="11"/>
      <c r="AT1193" s="8"/>
      <c r="AU1193" s="8"/>
      <c r="AV1193" s="8"/>
      <c r="AW1193" s="11"/>
      <c r="AX1193" s="8"/>
      <c r="AY1193" s="11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8"/>
      <c r="BN1193" s="8"/>
      <c r="BO1193" s="11"/>
      <c r="BP1193" s="8"/>
      <c r="BQ1193" s="11"/>
      <c r="BR1193" s="8"/>
      <c r="BS1193" s="8"/>
      <c r="BT1193" s="8"/>
      <c r="BU1193" s="8"/>
      <c r="BV1193" s="8"/>
      <c r="BW1193" s="8"/>
      <c r="BX1193" s="8"/>
    </row>
    <row r="1194" spans="4:76" s="1" customFormat="1" x14ac:dyDescent="0.25">
      <c r="D1194" s="25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O1194" s="8"/>
      <c r="AP1194" s="8"/>
      <c r="AQ1194" s="11"/>
      <c r="AR1194" s="8"/>
      <c r="AS1194" s="11"/>
      <c r="AT1194" s="8"/>
      <c r="AU1194" s="8"/>
      <c r="AV1194" s="8"/>
      <c r="AW1194" s="11"/>
      <c r="AX1194" s="8"/>
      <c r="AY1194" s="11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8"/>
      <c r="BN1194" s="8"/>
      <c r="BO1194" s="11"/>
      <c r="BP1194" s="8"/>
      <c r="BQ1194" s="11"/>
      <c r="BR1194" s="8"/>
      <c r="BS1194" s="8"/>
      <c r="BT1194" s="8"/>
      <c r="BU1194" s="8"/>
      <c r="BV1194" s="8"/>
      <c r="BW1194" s="8"/>
      <c r="BX1194" s="8"/>
    </row>
    <row r="1195" spans="4:76" s="1" customFormat="1" x14ac:dyDescent="0.25">
      <c r="D1195" s="25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O1195" s="8"/>
      <c r="AP1195" s="8"/>
      <c r="AQ1195" s="11"/>
      <c r="AR1195" s="8"/>
      <c r="AS1195" s="11"/>
      <c r="AT1195" s="8"/>
      <c r="AU1195" s="8"/>
      <c r="AV1195" s="8"/>
      <c r="AW1195" s="11"/>
      <c r="AX1195" s="8"/>
      <c r="AY1195" s="11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8"/>
      <c r="BN1195" s="8"/>
      <c r="BO1195" s="11"/>
      <c r="BP1195" s="8"/>
      <c r="BQ1195" s="11"/>
      <c r="BR1195" s="8"/>
      <c r="BS1195" s="8"/>
      <c r="BT1195" s="8"/>
      <c r="BU1195" s="8"/>
      <c r="BV1195" s="8"/>
      <c r="BW1195" s="8"/>
      <c r="BX1195" s="8"/>
    </row>
    <row r="1196" spans="4:76" s="1" customFormat="1" x14ac:dyDescent="0.25">
      <c r="D1196" s="25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O1196" s="8"/>
      <c r="AP1196" s="8"/>
      <c r="AQ1196" s="11"/>
      <c r="AR1196" s="8"/>
      <c r="AS1196" s="11"/>
      <c r="AT1196" s="8"/>
      <c r="AU1196" s="8"/>
      <c r="AV1196" s="8"/>
      <c r="AW1196" s="11"/>
      <c r="AX1196" s="8"/>
      <c r="AY1196" s="11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8"/>
      <c r="BN1196" s="8"/>
      <c r="BO1196" s="11"/>
      <c r="BP1196" s="8"/>
      <c r="BQ1196" s="11"/>
      <c r="BR1196" s="8"/>
      <c r="BS1196" s="8"/>
      <c r="BT1196" s="8"/>
      <c r="BU1196" s="8"/>
      <c r="BV1196" s="8"/>
      <c r="BW1196" s="8"/>
      <c r="BX1196" s="8"/>
    </row>
    <row r="1197" spans="4:76" s="1" customFormat="1" x14ac:dyDescent="0.25">
      <c r="D1197" s="25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O1197" s="8"/>
      <c r="AP1197" s="8"/>
      <c r="AQ1197" s="11"/>
      <c r="AR1197" s="8"/>
      <c r="AS1197" s="11"/>
      <c r="AT1197" s="8"/>
      <c r="AU1197" s="8"/>
      <c r="AV1197" s="8"/>
      <c r="AW1197" s="11"/>
      <c r="AX1197" s="8"/>
      <c r="AY1197" s="11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8"/>
      <c r="BN1197" s="8"/>
      <c r="BO1197" s="11"/>
      <c r="BP1197" s="8"/>
      <c r="BQ1197" s="11"/>
      <c r="BR1197" s="8"/>
      <c r="BS1197" s="8"/>
      <c r="BT1197" s="8"/>
      <c r="BU1197" s="8"/>
      <c r="BV1197" s="8"/>
      <c r="BW1197" s="8"/>
      <c r="BX1197" s="8"/>
    </row>
    <row r="1198" spans="4:76" s="1" customFormat="1" x14ac:dyDescent="0.25">
      <c r="D1198" s="25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O1198" s="8"/>
      <c r="AP1198" s="8"/>
      <c r="AQ1198" s="11"/>
      <c r="AR1198" s="8"/>
      <c r="AS1198" s="11"/>
      <c r="AT1198" s="8"/>
      <c r="AU1198" s="8"/>
      <c r="AV1198" s="8"/>
      <c r="AW1198" s="11"/>
      <c r="AX1198" s="8"/>
      <c r="AY1198" s="11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8"/>
      <c r="BN1198" s="8"/>
      <c r="BO1198" s="11"/>
      <c r="BP1198" s="8"/>
      <c r="BQ1198" s="11"/>
      <c r="BR1198" s="8"/>
      <c r="BS1198" s="8"/>
      <c r="BT1198" s="8"/>
      <c r="BU1198" s="8"/>
      <c r="BV1198" s="8"/>
      <c r="BW1198" s="8"/>
      <c r="BX1198" s="8"/>
    </row>
    <row r="1199" spans="4:76" s="1" customFormat="1" x14ac:dyDescent="0.25">
      <c r="D1199" s="25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O1199" s="8"/>
      <c r="AP1199" s="8"/>
      <c r="AQ1199" s="11"/>
      <c r="AR1199" s="8"/>
      <c r="AS1199" s="11"/>
      <c r="AT1199" s="8"/>
      <c r="AU1199" s="8"/>
      <c r="AV1199" s="8"/>
      <c r="AW1199" s="11"/>
      <c r="AX1199" s="8"/>
      <c r="AY1199" s="11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8"/>
      <c r="BN1199" s="8"/>
      <c r="BO1199" s="11"/>
      <c r="BP1199" s="8"/>
      <c r="BQ1199" s="11"/>
      <c r="BR1199" s="8"/>
      <c r="BS1199" s="8"/>
      <c r="BT1199" s="8"/>
      <c r="BU1199" s="8"/>
      <c r="BV1199" s="8"/>
      <c r="BW1199" s="8"/>
      <c r="BX1199" s="8"/>
    </row>
    <row r="1200" spans="4:76" s="1" customFormat="1" x14ac:dyDescent="0.25">
      <c r="D1200" s="25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O1200" s="8"/>
      <c r="AP1200" s="8"/>
      <c r="AQ1200" s="11"/>
      <c r="AR1200" s="8"/>
      <c r="AS1200" s="11"/>
      <c r="AT1200" s="8"/>
      <c r="AU1200" s="8"/>
      <c r="AV1200" s="8"/>
      <c r="AW1200" s="11"/>
      <c r="AX1200" s="8"/>
      <c r="AY1200" s="11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8"/>
      <c r="BN1200" s="8"/>
      <c r="BO1200" s="11"/>
      <c r="BP1200" s="8"/>
      <c r="BQ1200" s="11"/>
      <c r="BR1200" s="8"/>
      <c r="BS1200" s="8"/>
      <c r="BT1200" s="8"/>
      <c r="BU1200" s="8"/>
      <c r="BV1200" s="8"/>
      <c r="BW1200" s="8"/>
      <c r="BX1200" s="8"/>
    </row>
    <row r="1201" spans="4:76" s="1" customFormat="1" x14ac:dyDescent="0.25">
      <c r="D1201" s="25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O1201" s="8"/>
      <c r="AP1201" s="8"/>
      <c r="AQ1201" s="11"/>
      <c r="AR1201" s="8"/>
      <c r="AS1201" s="11"/>
      <c r="AT1201" s="8"/>
      <c r="AU1201" s="8"/>
      <c r="AV1201" s="8"/>
      <c r="AW1201" s="11"/>
      <c r="AX1201" s="8"/>
      <c r="AY1201" s="11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8"/>
      <c r="BN1201" s="8"/>
      <c r="BO1201" s="11"/>
      <c r="BP1201" s="8"/>
      <c r="BQ1201" s="11"/>
      <c r="BR1201" s="8"/>
      <c r="BS1201" s="8"/>
      <c r="BT1201" s="8"/>
      <c r="BU1201" s="8"/>
      <c r="BV1201" s="8"/>
      <c r="BW1201" s="8"/>
      <c r="BX1201" s="8"/>
    </row>
    <row r="1202" spans="4:76" s="1" customFormat="1" x14ac:dyDescent="0.25">
      <c r="D1202" s="25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O1202" s="8"/>
      <c r="AP1202" s="8"/>
      <c r="AQ1202" s="11"/>
      <c r="AR1202" s="8"/>
      <c r="AS1202" s="11"/>
      <c r="AT1202" s="8"/>
      <c r="AU1202" s="8"/>
      <c r="AV1202" s="8"/>
      <c r="AW1202" s="11"/>
      <c r="AX1202" s="8"/>
      <c r="AY1202" s="11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8"/>
      <c r="BN1202" s="8"/>
      <c r="BO1202" s="11"/>
      <c r="BP1202" s="8"/>
      <c r="BQ1202" s="11"/>
      <c r="BR1202" s="8"/>
      <c r="BS1202" s="8"/>
      <c r="BT1202" s="8"/>
      <c r="BU1202" s="8"/>
      <c r="BV1202" s="8"/>
      <c r="BW1202" s="8"/>
      <c r="BX1202" s="8"/>
    </row>
    <row r="1203" spans="4:76" s="1" customFormat="1" x14ac:dyDescent="0.25">
      <c r="D1203" s="25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O1203" s="8"/>
      <c r="AP1203" s="8"/>
      <c r="AQ1203" s="11"/>
      <c r="AR1203" s="8"/>
      <c r="AS1203" s="11"/>
      <c r="AT1203" s="8"/>
      <c r="AU1203" s="8"/>
      <c r="AV1203" s="8"/>
      <c r="AW1203" s="11"/>
      <c r="AX1203" s="8"/>
      <c r="AY1203" s="11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8"/>
      <c r="BN1203" s="8"/>
      <c r="BO1203" s="11"/>
      <c r="BP1203" s="8"/>
      <c r="BQ1203" s="11"/>
      <c r="BR1203" s="8"/>
      <c r="BS1203" s="8"/>
      <c r="BT1203" s="8"/>
      <c r="BU1203" s="8"/>
      <c r="BV1203" s="8"/>
      <c r="BW1203" s="8"/>
      <c r="BX1203" s="8"/>
    </row>
    <row r="1204" spans="4:76" s="1" customFormat="1" x14ac:dyDescent="0.25">
      <c r="D1204" s="25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O1204" s="8"/>
      <c r="AP1204" s="8"/>
      <c r="AQ1204" s="11"/>
      <c r="AR1204" s="8"/>
      <c r="AS1204" s="11"/>
      <c r="AT1204" s="8"/>
      <c r="AU1204" s="8"/>
      <c r="AV1204" s="8"/>
      <c r="AW1204" s="11"/>
      <c r="AX1204" s="8"/>
      <c r="AY1204" s="11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8"/>
      <c r="BN1204" s="8"/>
      <c r="BO1204" s="11"/>
      <c r="BP1204" s="8"/>
      <c r="BQ1204" s="11"/>
      <c r="BR1204" s="8"/>
      <c r="BS1204" s="8"/>
      <c r="BT1204" s="8"/>
      <c r="BU1204" s="8"/>
      <c r="BV1204" s="8"/>
      <c r="BW1204" s="8"/>
      <c r="BX1204" s="8"/>
    </row>
    <row r="1205" spans="4:76" s="1" customFormat="1" x14ac:dyDescent="0.25">
      <c r="D1205" s="25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O1205" s="8"/>
      <c r="AP1205" s="8"/>
      <c r="AQ1205" s="11"/>
      <c r="AR1205" s="8"/>
      <c r="AS1205" s="11"/>
      <c r="AT1205" s="8"/>
      <c r="AU1205" s="8"/>
      <c r="AV1205" s="8"/>
      <c r="AW1205" s="11"/>
      <c r="AX1205" s="8"/>
      <c r="AY1205" s="11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8"/>
      <c r="BN1205" s="8"/>
      <c r="BO1205" s="11"/>
      <c r="BP1205" s="8"/>
      <c r="BQ1205" s="11"/>
      <c r="BR1205" s="8"/>
      <c r="BS1205" s="8"/>
      <c r="BT1205" s="8"/>
      <c r="BU1205" s="8"/>
      <c r="BV1205" s="8"/>
      <c r="BW1205" s="8"/>
      <c r="BX1205" s="8"/>
    </row>
    <row r="1206" spans="4:76" s="1" customFormat="1" x14ac:dyDescent="0.25">
      <c r="D1206" s="25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O1206" s="8"/>
      <c r="AP1206" s="8"/>
      <c r="AQ1206" s="11"/>
      <c r="AR1206" s="8"/>
      <c r="AS1206" s="11"/>
      <c r="AT1206" s="8"/>
      <c r="AU1206" s="8"/>
      <c r="AV1206" s="8"/>
      <c r="AW1206" s="11"/>
      <c r="AX1206" s="8"/>
      <c r="AY1206" s="11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8"/>
      <c r="BN1206" s="8"/>
      <c r="BO1206" s="11"/>
      <c r="BP1206" s="8"/>
      <c r="BQ1206" s="11"/>
      <c r="BR1206" s="8"/>
      <c r="BS1206" s="8"/>
      <c r="BT1206" s="8"/>
      <c r="BU1206" s="8"/>
      <c r="BV1206" s="8"/>
      <c r="BW1206" s="8"/>
      <c r="BX1206" s="8"/>
    </row>
    <row r="1207" spans="4:76" s="1" customFormat="1" x14ac:dyDescent="0.25">
      <c r="D1207" s="25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O1207" s="8"/>
      <c r="AP1207" s="8"/>
      <c r="AQ1207" s="11"/>
      <c r="AR1207" s="8"/>
      <c r="AS1207" s="11"/>
      <c r="AT1207" s="8"/>
      <c r="AU1207" s="8"/>
      <c r="AV1207" s="8"/>
      <c r="AW1207" s="11"/>
      <c r="AX1207" s="8"/>
      <c r="AY1207" s="11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8"/>
      <c r="BN1207" s="8"/>
      <c r="BO1207" s="11"/>
      <c r="BP1207" s="8"/>
      <c r="BQ1207" s="11"/>
      <c r="BR1207" s="8"/>
      <c r="BS1207" s="8"/>
      <c r="BT1207" s="8"/>
      <c r="BU1207" s="8"/>
      <c r="BV1207" s="8"/>
      <c r="BW1207" s="8"/>
      <c r="BX1207" s="8"/>
    </row>
    <row r="1208" spans="4:76" s="1" customFormat="1" x14ac:dyDescent="0.25">
      <c r="D1208" s="25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O1208" s="8"/>
      <c r="AP1208" s="8"/>
      <c r="AQ1208" s="11"/>
      <c r="AR1208" s="8"/>
      <c r="AS1208" s="11"/>
      <c r="AT1208" s="8"/>
      <c r="AU1208" s="8"/>
      <c r="AV1208" s="8"/>
      <c r="AW1208" s="11"/>
      <c r="AX1208" s="8"/>
      <c r="AY1208" s="11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8"/>
      <c r="BN1208" s="8"/>
      <c r="BO1208" s="11"/>
      <c r="BP1208" s="8"/>
      <c r="BQ1208" s="11"/>
      <c r="BR1208" s="8"/>
      <c r="BS1208" s="8"/>
      <c r="BT1208" s="8"/>
      <c r="BU1208" s="8"/>
      <c r="BV1208" s="8"/>
      <c r="BW1208" s="8"/>
      <c r="BX1208" s="8"/>
    </row>
    <row r="1209" spans="4:76" s="1" customFormat="1" x14ac:dyDescent="0.25">
      <c r="D1209" s="25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O1209" s="8"/>
      <c r="AP1209" s="8"/>
      <c r="AQ1209" s="11"/>
      <c r="AR1209" s="8"/>
      <c r="AS1209" s="11"/>
      <c r="AT1209" s="8"/>
      <c r="AU1209" s="8"/>
      <c r="AV1209" s="8"/>
      <c r="AW1209" s="11"/>
      <c r="AX1209" s="8"/>
      <c r="AY1209" s="11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8"/>
      <c r="BN1209" s="8"/>
      <c r="BO1209" s="11"/>
      <c r="BP1209" s="8"/>
      <c r="BQ1209" s="11"/>
      <c r="BR1209" s="8"/>
      <c r="BS1209" s="8"/>
      <c r="BT1209" s="8"/>
      <c r="BU1209" s="8"/>
      <c r="BV1209" s="8"/>
      <c r="BW1209" s="8"/>
      <c r="BX1209" s="8"/>
    </row>
    <row r="1210" spans="4:76" s="1" customFormat="1" x14ac:dyDescent="0.25">
      <c r="D1210" s="25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O1210" s="8"/>
      <c r="AP1210" s="8"/>
      <c r="AQ1210" s="11"/>
      <c r="AR1210" s="8"/>
      <c r="AS1210" s="11"/>
      <c r="AT1210" s="8"/>
      <c r="AU1210" s="8"/>
      <c r="AV1210" s="8"/>
      <c r="AW1210" s="11"/>
      <c r="AX1210" s="8"/>
      <c r="AY1210" s="11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8"/>
      <c r="BN1210" s="8"/>
      <c r="BO1210" s="11"/>
      <c r="BP1210" s="8"/>
      <c r="BQ1210" s="11"/>
      <c r="BR1210" s="8"/>
      <c r="BS1210" s="8"/>
      <c r="BT1210" s="8"/>
      <c r="BU1210" s="8"/>
      <c r="BV1210" s="8"/>
      <c r="BW1210" s="8"/>
      <c r="BX1210" s="8"/>
    </row>
    <row r="1211" spans="4:76" s="1" customFormat="1" x14ac:dyDescent="0.25">
      <c r="D1211" s="25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O1211" s="8"/>
      <c r="AP1211" s="8"/>
      <c r="AQ1211" s="11"/>
      <c r="AR1211" s="8"/>
      <c r="AS1211" s="11"/>
      <c r="AT1211" s="8"/>
      <c r="AU1211" s="8"/>
      <c r="AV1211" s="8"/>
      <c r="AW1211" s="11"/>
      <c r="AX1211" s="8"/>
      <c r="AY1211" s="11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8"/>
      <c r="BN1211" s="8"/>
      <c r="BO1211" s="11"/>
      <c r="BP1211" s="8"/>
      <c r="BQ1211" s="11"/>
      <c r="BR1211" s="8"/>
      <c r="BS1211" s="8"/>
      <c r="BT1211" s="8"/>
      <c r="BU1211" s="8"/>
      <c r="BV1211" s="8"/>
      <c r="BW1211" s="8"/>
      <c r="BX1211" s="8"/>
    </row>
    <row r="1212" spans="4:76" s="1" customFormat="1" x14ac:dyDescent="0.25">
      <c r="D1212" s="25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O1212" s="8"/>
      <c r="AP1212" s="8"/>
      <c r="AQ1212" s="11"/>
      <c r="AR1212" s="8"/>
      <c r="AS1212" s="11"/>
      <c r="AT1212" s="8"/>
      <c r="AU1212" s="8"/>
      <c r="AV1212" s="8"/>
      <c r="AW1212" s="11"/>
      <c r="AX1212" s="8"/>
      <c r="AY1212" s="11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8"/>
      <c r="BN1212" s="8"/>
      <c r="BO1212" s="11"/>
      <c r="BP1212" s="8"/>
      <c r="BQ1212" s="11"/>
      <c r="BR1212" s="8"/>
      <c r="BS1212" s="8"/>
      <c r="BT1212" s="8"/>
      <c r="BU1212" s="8"/>
      <c r="BV1212" s="8"/>
      <c r="BW1212" s="8"/>
      <c r="BX1212" s="8"/>
    </row>
    <row r="1213" spans="4:76" s="1" customFormat="1" x14ac:dyDescent="0.25">
      <c r="D1213" s="25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O1213" s="8"/>
      <c r="AP1213" s="8"/>
      <c r="AQ1213" s="11"/>
      <c r="AR1213" s="8"/>
      <c r="AS1213" s="11"/>
      <c r="AT1213" s="8"/>
      <c r="AU1213" s="8"/>
      <c r="AV1213" s="8"/>
      <c r="AW1213" s="11"/>
      <c r="AX1213" s="8"/>
      <c r="AY1213" s="11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8"/>
      <c r="BN1213" s="8"/>
      <c r="BO1213" s="11"/>
      <c r="BP1213" s="8"/>
      <c r="BQ1213" s="11"/>
      <c r="BR1213" s="8"/>
      <c r="BS1213" s="8"/>
      <c r="BT1213" s="8"/>
      <c r="BU1213" s="8"/>
      <c r="BV1213" s="8"/>
      <c r="BW1213" s="8"/>
      <c r="BX1213" s="8"/>
    </row>
    <row r="1214" spans="4:76" s="1" customFormat="1" x14ac:dyDescent="0.25">
      <c r="D1214" s="25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O1214" s="8"/>
      <c r="AP1214" s="8"/>
      <c r="AQ1214" s="11"/>
      <c r="AR1214" s="8"/>
      <c r="AS1214" s="11"/>
      <c r="AT1214" s="8"/>
      <c r="AU1214" s="8"/>
      <c r="AV1214" s="8"/>
      <c r="AW1214" s="11"/>
      <c r="AX1214" s="8"/>
      <c r="AY1214" s="11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8"/>
      <c r="BN1214" s="8"/>
      <c r="BO1214" s="11"/>
      <c r="BP1214" s="8"/>
      <c r="BQ1214" s="11"/>
      <c r="BR1214" s="8"/>
      <c r="BS1214" s="8"/>
      <c r="BT1214" s="8"/>
      <c r="BU1214" s="8"/>
      <c r="BV1214" s="8"/>
      <c r="BW1214" s="8"/>
      <c r="BX1214" s="8"/>
    </row>
    <row r="1215" spans="4:76" s="1" customFormat="1" x14ac:dyDescent="0.25">
      <c r="D1215" s="25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O1215" s="8"/>
      <c r="AP1215" s="8"/>
      <c r="AQ1215" s="11"/>
      <c r="AR1215" s="8"/>
      <c r="AS1215" s="11"/>
      <c r="AT1215" s="8"/>
      <c r="AU1215" s="8"/>
      <c r="AV1215" s="8"/>
      <c r="AW1215" s="11"/>
      <c r="AX1215" s="8"/>
      <c r="AY1215" s="11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8"/>
      <c r="BN1215" s="8"/>
      <c r="BO1215" s="11"/>
      <c r="BP1215" s="8"/>
      <c r="BQ1215" s="11"/>
      <c r="BR1215" s="8"/>
      <c r="BS1215" s="8"/>
      <c r="BT1215" s="8"/>
      <c r="BU1215" s="8"/>
      <c r="BV1215" s="8"/>
      <c r="BW1215" s="8"/>
      <c r="BX1215" s="8"/>
    </row>
    <row r="1216" spans="4:76" s="1" customFormat="1" x14ac:dyDescent="0.25">
      <c r="D1216" s="25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O1216" s="8"/>
      <c r="AP1216" s="8"/>
      <c r="AQ1216" s="11"/>
      <c r="AR1216" s="8"/>
      <c r="AS1216" s="11"/>
      <c r="AT1216" s="8"/>
      <c r="AU1216" s="8"/>
      <c r="AV1216" s="8"/>
      <c r="AW1216" s="11"/>
      <c r="AX1216" s="8"/>
      <c r="AY1216" s="11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8"/>
      <c r="BN1216" s="8"/>
      <c r="BO1216" s="11"/>
      <c r="BP1216" s="8"/>
      <c r="BQ1216" s="11"/>
      <c r="BR1216" s="8"/>
      <c r="BS1216" s="8"/>
      <c r="BT1216" s="8"/>
      <c r="BU1216" s="8"/>
      <c r="BV1216" s="8"/>
      <c r="BW1216" s="8"/>
      <c r="BX1216" s="8"/>
    </row>
    <row r="1217" spans="4:76" s="1" customFormat="1" x14ac:dyDescent="0.25">
      <c r="D1217" s="25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O1217" s="8"/>
      <c r="AP1217" s="8"/>
      <c r="AQ1217" s="11"/>
      <c r="AR1217" s="8"/>
      <c r="AS1217" s="11"/>
      <c r="AT1217" s="8"/>
      <c r="AU1217" s="8"/>
      <c r="AV1217" s="8"/>
      <c r="AW1217" s="11"/>
      <c r="AX1217" s="8"/>
      <c r="AY1217" s="11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8"/>
      <c r="BN1217" s="8"/>
      <c r="BO1217" s="11"/>
      <c r="BP1217" s="8"/>
      <c r="BQ1217" s="11"/>
      <c r="BR1217" s="8"/>
      <c r="BS1217" s="8"/>
      <c r="BT1217" s="8"/>
      <c r="BU1217" s="8"/>
      <c r="BV1217" s="8"/>
      <c r="BW1217" s="8"/>
      <c r="BX1217" s="8"/>
    </row>
    <row r="1218" spans="4:76" s="1" customFormat="1" x14ac:dyDescent="0.25">
      <c r="D1218" s="25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O1218" s="8"/>
      <c r="AP1218" s="8"/>
      <c r="AQ1218" s="11"/>
      <c r="AR1218" s="8"/>
      <c r="AS1218" s="11"/>
      <c r="AT1218" s="8"/>
      <c r="AU1218" s="8"/>
      <c r="AV1218" s="8"/>
      <c r="AW1218" s="11"/>
      <c r="AX1218" s="8"/>
      <c r="AY1218" s="11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8"/>
      <c r="BN1218" s="8"/>
      <c r="BO1218" s="11"/>
      <c r="BP1218" s="8"/>
      <c r="BQ1218" s="11"/>
      <c r="BR1218" s="8"/>
      <c r="BS1218" s="8"/>
      <c r="BT1218" s="8"/>
      <c r="BU1218" s="8"/>
      <c r="BV1218" s="8"/>
      <c r="BW1218" s="8"/>
      <c r="BX1218" s="8"/>
    </row>
    <row r="1219" spans="4:76" s="1" customFormat="1" x14ac:dyDescent="0.25">
      <c r="D1219" s="25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O1219" s="8"/>
      <c r="AP1219" s="8"/>
      <c r="AQ1219" s="11"/>
      <c r="AR1219" s="8"/>
      <c r="AS1219" s="11"/>
      <c r="AT1219" s="8"/>
      <c r="AU1219" s="8"/>
      <c r="AV1219" s="8"/>
      <c r="AW1219" s="11"/>
      <c r="AX1219" s="8"/>
      <c r="AY1219" s="11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8"/>
      <c r="BN1219" s="8"/>
      <c r="BO1219" s="11"/>
      <c r="BP1219" s="8"/>
      <c r="BQ1219" s="11"/>
      <c r="BR1219" s="8"/>
      <c r="BS1219" s="8"/>
      <c r="BT1219" s="8"/>
      <c r="BU1219" s="8"/>
      <c r="BV1219" s="8"/>
      <c r="BW1219" s="8"/>
      <c r="BX1219" s="8"/>
    </row>
    <row r="1220" spans="4:76" s="1" customFormat="1" x14ac:dyDescent="0.25">
      <c r="D1220" s="25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O1220" s="8"/>
      <c r="AP1220" s="8"/>
      <c r="AQ1220" s="11"/>
      <c r="AR1220" s="8"/>
      <c r="AS1220" s="11"/>
      <c r="AT1220" s="8"/>
      <c r="AU1220" s="8"/>
      <c r="AV1220" s="8"/>
      <c r="AW1220" s="11"/>
      <c r="AX1220" s="8"/>
      <c r="AY1220" s="11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8"/>
      <c r="BN1220" s="8"/>
      <c r="BO1220" s="11"/>
      <c r="BP1220" s="8"/>
      <c r="BQ1220" s="11"/>
      <c r="BR1220" s="8"/>
      <c r="BS1220" s="8"/>
      <c r="BT1220" s="8"/>
      <c r="BU1220" s="8"/>
      <c r="BV1220" s="8"/>
      <c r="BW1220" s="8"/>
      <c r="BX1220" s="8"/>
    </row>
    <row r="1221" spans="4:76" s="1" customFormat="1" x14ac:dyDescent="0.25">
      <c r="D1221" s="25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O1221" s="8"/>
      <c r="AP1221" s="8"/>
      <c r="AQ1221" s="11"/>
      <c r="AR1221" s="8"/>
      <c r="AS1221" s="11"/>
      <c r="AT1221" s="8"/>
      <c r="AU1221" s="8"/>
      <c r="AV1221" s="8"/>
      <c r="AW1221" s="11"/>
      <c r="AX1221" s="8"/>
      <c r="AY1221" s="11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8"/>
      <c r="BN1221" s="8"/>
      <c r="BO1221" s="11"/>
      <c r="BP1221" s="8"/>
      <c r="BQ1221" s="11"/>
      <c r="BR1221" s="8"/>
      <c r="BS1221" s="8"/>
      <c r="BT1221" s="8"/>
      <c r="BU1221" s="8"/>
      <c r="BV1221" s="8"/>
      <c r="BW1221" s="8"/>
      <c r="BX1221" s="8"/>
    </row>
    <row r="1222" spans="4:76" s="1" customFormat="1" x14ac:dyDescent="0.25">
      <c r="D1222" s="25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O1222" s="8"/>
      <c r="AP1222" s="8"/>
      <c r="AQ1222" s="11"/>
      <c r="AR1222" s="8"/>
      <c r="AS1222" s="11"/>
      <c r="AT1222" s="8"/>
      <c r="AU1222" s="8"/>
      <c r="AV1222" s="8"/>
      <c r="AW1222" s="11"/>
      <c r="AX1222" s="8"/>
      <c r="AY1222" s="11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8"/>
      <c r="BN1222" s="8"/>
      <c r="BO1222" s="11"/>
      <c r="BP1222" s="8"/>
      <c r="BQ1222" s="11"/>
      <c r="BR1222" s="8"/>
      <c r="BS1222" s="8"/>
      <c r="BT1222" s="8"/>
      <c r="BU1222" s="8"/>
      <c r="BV1222" s="8"/>
      <c r="BW1222" s="8"/>
      <c r="BX1222" s="8"/>
    </row>
    <row r="1223" spans="4:76" s="1" customFormat="1" x14ac:dyDescent="0.25">
      <c r="D1223" s="25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O1223" s="8"/>
      <c r="AP1223" s="8"/>
      <c r="AQ1223" s="11"/>
      <c r="AR1223" s="8"/>
      <c r="AS1223" s="11"/>
      <c r="AT1223" s="8"/>
      <c r="AU1223" s="8"/>
      <c r="AV1223" s="8"/>
      <c r="AW1223" s="11"/>
      <c r="AX1223" s="8"/>
      <c r="AY1223" s="11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8"/>
      <c r="BN1223" s="8"/>
      <c r="BO1223" s="11"/>
      <c r="BP1223" s="8"/>
      <c r="BQ1223" s="11"/>
      <c r="BR1223" s="8"/>
      <c r="BS1223" s="8"/>
      <c r="BT1223" s="8"/>
      <c r="BU1223" s="8"/>
      <c r="BV1223" s="8"/>
      <c r="BW1223" s="8"/>
      <c r="BX1223" s="8"/>
    </row>
    <row r="1224" spans="4:76" s="1" customFormat="1" x14ac:dyDescent="0.25">
      <c r="D1224" s="25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O1224" s="8"/>
      <c r="AP1224" s="8"/>
      <c r="AQ1224" s="11"/>
      <c r="AR1224" s="8"/>
      <c r="AS1224" s="11"/>
      <c r="AT1224" s="8"/>
      <c r="AU1224" s="8"/>
      <c r="AV1224" s="8"/>
      <c r="AW1224" s="11"/>
      <c r="AX1224" s="8"/>
      <c r="AY1224" s="11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8"/>
      <c r="BN1224" s="8"/>
      <c r="BO1224" s="11"/>
      <c r="BP1224" s="8"/>
      <c r="BQ1224" s="11"/>
      <c r="BR1224" s="8"/>
      <c r="BS1224" s="8"/>
      <c r="BT1224" s="8"/>
      <c r="BU1224" s="8"/>
      <c r="BV1224" s="8"/>
      <c r="BW1224" s="8"/>
      <c r="BX1224" s="8"/>
    </row>
    <row r="1225" spans="4:76" s="1" customFormat="1" x14ac:dyDescent="0.25">
      <c r="D1225" s="25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O1225" s="8"/>
      <c r="AP1225" s="8"/>
      <c r="AQ1225" s="11"/>
      <c r="AR1225" s="8"/>
      <c r="AS1225" s="11"/>
      <c r="AT1225" s="8"/>
      <c r="AU1225" s="8"/>
      <c r="AV1225" s="8"/>
      <c r="AW1225" s="11"/>
      <c r="AX1225" s="8"/>
      <c r="AY1225" s="11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8"/>
      <c r="BN1225" s="8"/>
      <c r="BO1225" s="11"/>
      <c r="BP1225" s="8"/>
      <c r="BQ1225" s="11"/>
      <c r="BR1225" s="8"/>
      <c r="BS1225" s="8"/>
      <c r="BT1225" s="8"/>
      <c r="BU1225" s="8"/>
      <c r="BV1225" s="8"/>
      <c r="BW1225" s="8"/>
      <c r="BX1225" s="8"/>
    </row>
    <row r="1226" spans="4:76" s="1" customFormat="1" x14ac:dyDescent="0.25">
      <c r="D1226" s="25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O1226" s="8"/>
      <c r="AP1226" s="8"/>
      <c r="AQ1226" s="11"/>
      <c r="AR1226" s="8"/>
      <c r="AS1226" s="11"/>
      <c r="AT1226" s="8"/>
      <c r="AU1226" s="8"/>
      <c r="AV1226" s="8"/>
      <c r="AW1226" s="11"/>
      <c r="AX1226" s="8"/>
      <c r="AY1226" s="11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8"/>
      <c r="BN1226" s="8"/>
      <c r="BO1226" s="11"/>
      <c r="BP1226" s="8"/>
      <c r="BQ1226" s="11"/>
      <c r="BR1226" s="8"/>
      <c r="BS1226" s="8"/>
      <c r="BT1226" s="8"/>
      <c r="BU1226" s="8"/>
      <c r="BV1226" s="8"/>
      <c r="BW1226" s="8"/>
      <c r="BX1226" s="8"/>
    </row>
    <row r="1227" spans="4:76" s="1" customFormat="1" x14ac:dyDescent="0.25">
      <c r="D1227" s="25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O1227" s="8"/>
      <c r="AP1227" s="8"/>
      <c r="AQ1227" s="11"/>
      <c r="AR1227" s="8"/>
      <c r="AS1227" s="11"/>
      <c r="AT1227" s="8"/>
      <c r="AU1227" s="8"/>
      <c r="AV1227" s="8"/>
      <c r="AW1227" s="11"/>
      <c r="AX1227" s="8"/>
      <c r="AY1227" s="11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8"/>
      <c r="BN1227" s="8"/>
      <c r="BO1227" s="11"/>
      <c r="BP1227" s="8"/>
      <c r="BQ1227" s="11"/>
      <c r="BR1227" s="8"/>
      <c r="BS1227" s="8"/>
      <c r="BT1227" s="8"/>
      <c r="BU1227" s="8"/>
      <c r="BV1227" s="8"/>
      <c r="BW1227" s="8"/>
      <c r="BX1227" s="8"/>
    </row>
    <row r="1228" spans="4:76" s="1" customFormat="1" x14ac:dyDescent="0.25">
      <c r="D1228" s="25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O1228" s="8"/>
      <c r="AP1228" s="8"/>
      <c r="AQ1228" s="11"/>
      <c r="AR1228" s="8"/>
      <c r="AS1228" s="11"/>
      <c r="AT1228" s="8"/>
      <c r="AU1228" s="8"/>
      <c r="AV1228" s="8"/>
      <c r="AW1228" s="11"/>
      <c r="AX1228" s="8"/>
      <c r="AY1228" s="11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8"/>
      <c r="BN1228" s="8"/>
      <c r="BO1228" s="11"/>
      <c r="BP1228" s="8"/>
      <c r="BQ1228" s="11"/>
      <c r="BR1228" s="8"/>
      <c r="BS1228" s="8"/>
      <c r="BT1228" s="8"/>
      <c r="BU1228" s="8"/>
      <c r="BV1228" s="8"/>
      <c r="BW1228" s="8"/>
      <c r="BX1228" s="8"/>
    </row>
    <row r="1229" spans="4:76" s="1" customFormat="1" x14ac:dyDescent="0.25">
      <c r="D1229" s="25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O1229" s="8"/>
      <c r="AP1229" s="8"/>
      <c r="AQ1229" s="11"/>
      <c r="AR1229" s="8"/>
      <c r="AS1229" s="11"/>
      <c r="AT1229" s="8"/>
      <c r="AU1229" s="8"/>
      <c r="AV1229" s="8"/>
      <c r="AW1229" s="11"/>
      <c r="AX1229" s="8"/>
      <c r="AY1229" s="11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8"/>
      <c r="BN1229" s="8"/>
      <c r="BO1229" s="11"/>
      <c r="BP1229" s="8"/>
      <c r="BQ1229" s="11"/>
      <c r="BR1229" s="8"/>
      <c r="BS1229" s="8"/>
      <c r="BT1229" s="8"/>
      <c r="BU1229" s="8"/>
      <c r="BV1229" s="8"/>
      <c r="BW1229" s="8"/>
      <c r="BX1229" s="8"/>
    </row>
    <row r="1230" spans="4:76" s="1" customFormat="1" x14ac:dyDescent="0.25">
      <c r="D1230" s="25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O1230" s="8"/>
      <c r="AP1230" s="8"/>
      <c r="AQ1230" s="11"/>
      <c r="AR1230" s="8"/>
      <c r="AS1230" s="11"/>
      <c r="AT1230" s="8"/>
      <c r="AU1230" s="8"/>
      <c r="AV1230" s="8"/>
      <c r="AW1230" s="11"/>
      <c r="AX1230" s="8"/>
      <c r="AY1230" s="11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8"/>
      <c r="BN1230" s="8"/>
      <c r="BO1230" s="11"/>
      <c r="BP1230" s="8"/>
      <c r="BQ1230" s="11"/>
      <c r="BR1230" s="8"/>
      <c r="BS1230" s="8"/>
      <c r="BT1230" s="8"/>
      <c r="BU1230" s="8"/>
      <c r="BV1230" s="8"/>
      <c r="BW1230" s="8"/>
      <c r="BX1230" s="8"/>
    </row>
    <row r="1231" spans="4:76" s="1" customFormat="1" x14ac:dyDescent="0.25">
      <c r="D1231" s="25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O1231" s="8"/>
      <c r="AP1231" s="8"/>
      <c r="AQ1231" s="11"/>
      <c r="AR1231" s="8"/>
      <c r="AS1231" s="11"/>
      <c r="AT1231" s="8"/>
      <c r="AU1231" s="8"/>
      <c r="AV1231" s="8"/>
      <c r="AW1231" s="11"/>
      <c r="AX1231" s="8"/>
      <c r="AY1231" s="11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8"/>
      <c r="BN1231" s="8"/>
      <c r="BO1231" s="11"/>
      <c r="BP1231" s="8"/>
      <c r="BQ1231" s="11"/>
      <c r="BR1231" s="8"/>
      <c r="BS1231" s="8"/>
      <c r="BT1231" s="8"/>
      <c r="BU1231" s="8"/>
      <c r="BV1231" s="8"/>
      <c r="BW1231" s="8"/>
      <c r="BX1231" s="8"/>
    </row>
    <row r="1232" spans="4:76" s="1" customFormat="1" x14ac:dyDescent="0.25">
      <c r="D1232" s="25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O1232" s="8"/>
      <c r="AP1232" s="8"/>
      <c r="AQ1232" s="11"/>
      <c r="AR1232" s="8"/>
      <c r="AS1232" s="11"/>
      <c r="AT1232" s="8"/>
      <c r="AU1232" s="8"/>
      <c r="AV1232" s="8"/>
      <c r="AW1232" s="11"/>
      <c r="AX1232" s="8"/>
      <c r="AY1232" s="11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8"/>
      <c r="BN1232" s="8"/>
      <c r="BO1232" s="11"/>
      <c r="BP1232" s="8"/>
      <c r="BQ1232" s="11"/>
      <c r="BR1232" s="8"/>
      <c r="BS1232" s="8"/>
      <c r="BT1232" s="8"/>
      <c r="BU1232" s="8"/>
      <c r="BV1232" s="8"/>
      <c r="BW1232" s="8"/>
      <c r="BX1232" s="8"/>
    </row>
    <row r="1233" spans="4:76" s="1" customFormat="1" x14ac:dyDescent="0.25">
      <c r="D1233" s="25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O1233" s="8"/>
      <c r="AP1233" s="8"/>
      <c r="AQ1233" s="11"/>
      <c r="AR1233" s="8"/>
      <c r="AS1233" s="11"/>
      <c r="AT1233" s="8"/>
      <c r="AU1233" s="8"/>
      <c r="AV1233" s="8"/>
      <c r="AW1233" s="11"/>
      <c r="AX1233" s="8"/>
      <c r="AY1233" s="11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8"/>
      <c r="BN1233" s="8"/>
      <c r="BO1233" s="11"/>
      <c r="BP1233" s="8"/>
      <c r="BQ1233" s="11"/>
      <c r="BR1233" s="8"/>
      <c r="BS1233" s="8"/>
      <c r="BT1233" s="8"/>
      <c r="BU1233" s="8"/>
      <c r="BV1233" s="8"/>
      <c r="BW1233" s="8"/>
      <c r="BX1233" s="8"/>
    </row>
    <row r="1234" spans="4:76" s="1" customFormat="1" x14ac:dyDescent="0.25">
      <c r="D1234" s="25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O1234" s="8"/>
      <c r="AP1234" s="8"/>
      <c r="AQ1234" s="11"/>
      <c r="AR1234" s="8"/>
      <c r="AS1234" s="11"/>
      <c r="AT1234" s="8"/>
      <c r="AU1234" s="8"/>
      <c r="AV1234" s="8"/>
      <c r="AW1234" s="11"/>
      <c r="AX1234" s="8"/>
      <c r="AY1234" s="11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8"/>
      <c r="BN1234" s="8"/>
      <c r="BO1234" s="11"/>
      <c r="BP1234" s="8"/>
      <c r="BQ1234" s="11"/>
      <c r="BR1234" s="8"/>
      <c r="BS1234" s="8"/>
      <c r="BT1234" s="8"/>
      <c r="BU1234" s="8"/>
      <c r="BV1234" s="8"/>
      <c r="BW1234" s="8"/>
      <c r="BX1234" s="8"/>
    </row>
    <row r="1235" spans="4:76" s="1" customFormat="1" x14ac:dyDescent="0.25">
      <c r="D1235" s="25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O1235" s="8"/>
      <c r="AP1235" s="8"/>
      <c r="AQ1235" s="11"/>
      <c r="AR1235" s="8"/>
      <c r="AS1235" s="11"/>
      <c r="AT1235" s="8"/>
      <c r="AU1235" s="8"/>
      <c r="AV1235" s="8"/>
      <c r="AW1235" s="11"/>
      <c r="AX1235" s="8"/>
      <c r="AY1235" s="11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8"/>
      <c r="BN1235" s="8"/>
      <c r="BO1235" s="11"/>
      <c r="BP1235" s="8"/>
      <c r="BQ1235" s="11"/>
      <c r="BR1235" s="8"/>
      <c r="BS1235" s="8"/>
      <c r="BT1235" s="8"/>
      <c r="BU1235" s="8"/>
      <c r="BV1235" s="8"/>
      <c r="BW1235" s="8"/>
      <c r="BX1235" s="8"/>
    </row>
    <row r="1236" spans="4:76" s="1" customFormat="1" x14ac:dyDescent="0.25">
      <c r="D1236" s="25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O1236" s="8"/>
      <c r="AP1236" s="8"/>
      <c r="AQ1236" s="11"/>
      <c r="AR1236" s="8"/>
      <c r="AS1236" s="11"/>
      <c r="AT1236" s="8"/>
      <c r="AU1236" s="8"/>
      <c r="AV1236" s="8"/>
      <c r="AW1236" s="11"/>
      <c r="AX1236" s="8"/>
      <c r="AY1236" s="11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8"/>
      <c r="BN1236" s="8"/>
      <c r="BO1236" s="11"/>
      <c r="BP1236" s="8"/>
      <c r="BQ1236" s="11"/>
      <c r="BR1236" s="8"/>
      <c r="BS1236" s="8"/>
      <c r="BT1236" s="8"/>
      <c r="BU1236" s="8"/>
      <c r="BV1236" s="8"/>
      <c r="BW1236" s="8"/>
      <c r="BX1236" s="8"/>
    </row>
    <row r="1237" spans="4:76" s="1" customFormat="1" x14ac:dyDescent="0.25">
      <c r="D1237" s="25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O1237" s="8"/>
      <c r="AP1237" s="8"/>
      <c r="AQ1237" s="11"/>
      <c r="AR1237" s="8"/>
      <c r="AS1237" s="11"/>
      <c r="AT1237" s="8"/>
      <c r="AU1237" s="8"/>
      <c r="AV1237" s="8"/>
      <c r="AW1237" s="11"/>
      <c r="AX1237" s="8"/>
      <c r="AY1237" s="11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8"/>
      <c r="BN1237" s="8"/>
      <c r="BO1237" s="11"/>
      <c r="BP1237" s="8"/>
      <c r="BQ1237" s="11"/>
      <c r="BR1237" s="8"/>
      <c r="BS1237" s="8"/>
      <c r="BT1237" s="8"/>
      <c r="BU1237" s="8"/>
      <c r="BV1237" s="8"/>
      <c r="BW1237" s="8"/>
      <c r="BX1237" s="8"/>
    </row>
    <row r="1238" spans="4:76" s="1" customFormat="1" x14ac:dyDescent="0.25">
      <c r="D1238" s="25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O1238" s="8"/>
      <c r="AP1238" s="8"/>
      <c r="AQ1238" s="11"/>
      <c r="AR1238" s="8"/>
      <c r="AS1238" s="11"/>
      <c r="AT1238" s="8"/>
      <c r="AU1238" s="8"/>
      <c r="AV1238" s="8"/>
      <c r="AW1238" s="11"/>
      <c r="AX1238" s="8"/>
      <c r="AY1238" s="11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8"/>
      <c r="BN1238" s="8"/>
      <c r="BO1238" s="11"/>
      <c r="BP1238" s="8"/>
      <c r="BQ1238" s="11"/>
      <c r="BR1238" s="8"/>
      <c r="BS1238" s="8"/>
      <c r="BT1238" s="8"/>
      <c r="BU1238" s="8"/>
      <c r="BV1238" s="8"/>
      <c r="BW1238" s="8"/>
      <c r="BX1238" s="8"/>
    </row>
    <row r="1239" spans="4:76" s="1" customFormat="1" x14ac:dyDescent="0.25">
      <c r="D1239" s="25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O1239" s="8"/>
      <c r="AP1239" s="8"/>
      <c r="AQ1239" s="11"/>
      <c r="AR1239" s="8"/>
      <c r="AS1239" s="11"/>
      <c r="AT1239" s="8"/>
      <c r="AU1239" s="8"/>
      <c r="AV1239" s="8"/>
      <c r="AW1239" s="11"/>
      <c r="AX1239" s="8"/>
      <c r="AY1239" s="11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8"/>
      <c r="BN1239" s="8"/>
      <c r="BO1239" s="11"/>
      <c r="BP1239" s="8"/>
      <c r="BQ1239" s="11"/>
      <c r="BR1239" s="8"/>
      <c r="BS1239" s="8"/>
      <c r="BT1239" s="8"/>
      <c r="BU1239" s="8"/>
      <c r="BV1239" s="8"/>
      <c r="BW1239" s="8"/>
      <c r="BX1239" s="8"/>
    </row>
    <row r="1240" spans="4:76" s="1" customFormat="1" x14ac:dyDescent="0.25">
      <c r="D1240" s="25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O1240" s="8"/>
      <c r="AP1240" s="8"/>
      <c r="AQ1240" s="11"/>
      <c r="AR1240" s="8"/>
      <c r="AS1240" s="11"/>
      <c r="AT1240" s="8"/>
      <c r="AU1240" s="8"/>
      <c r="AV1240" s="8"/>
      <c r="AW1240" s="11"/>
      <c r="AX1240" s="8"/>
      <c r="AY1240" s="11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8"/>
      <c r="BN1240" s="8"/>
      <c r="BO1240" s="11"/>
      <c r="BP1240" s="8"/>
      <c r="BQ1240" s="11"/>
      <c r="BR1240" s="8"/>
      <c r="BS1240" s="8"/>
      <c r="BT1240" s="8"/>
      <c r="BU1240" s="8"/>
      <c r="BV1240" s="8"/>
      <c r="BW1240" s="8"/>
      <c r="BX1240" s="8"/>
    </row>
    <row r="1241" spans="4:76" s="1" customFormat="1" x14ac:dyDescent="0.25">
      <c r="D1241" s="25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O1241" s="8"/>
      <c r="AP1241" s="8"/>
      <c r="AQ1241" s="11"/>
      <c r="AR1241" s="8"/>
      <c r="AS1241" s="11"/>
      <c r="AT1241" s="8"/>
      <c r="AU1241" s="8"/>
      <c r="AV1241" s="8"/>
      <c r="AW1241" s="11"/>
      <c r="AX1241" s="8"/>
      <c r="AY1241" s="11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8"/>
      <c r="BN1241" s="8"/>
      <c r="BO1241" s="11"/>
      <c r="BP1241" s="8"/>
      <c r="BQ1241" s="11"/>
      <c r="BR1241" s="8"/>
      <c r="BS1241" s="8"/>
      <c r="BT1241" s="8"/>
      <c r="BU1241" s="8"/>
      <c r="BV1241" s="8"/>
      <c r="BW1241" s="8"/>
      <c r="BX1241" s="8"/>
    </row>
    <row r="1242" spans="4:76" s="1" customFormat="1" x14ac:dyDescent="0.25">
      <c r="D1242" s="25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O1242" s="8"/>
      <c r="AP1242" s="8"/>
      <c r="AQ1242" s="11"/>
      <c r="AR1242" s="8"/>
      <c r="AS1242" s="11"/>
      <c r="AT1242" s="8"/>
      <c r="AU1242" s="8"/>
      <c r="AV1242" s="8"/>
      <c r="AW1242" s="11"/>
      <c r="AX1242" s="8"/>
      <c r="AY1242" s="11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8"/>
      <c r="BN1242" s="8"/>
      <c r="BO1242" s="11"/>
      <c r="BP1242" s="8"/>
      <c r="BQ1242" s="11"/>
      <c r="BR1242" s="8"/>
      <c r="BS1242" s="8"/>
      <c r="BT1242" s="8"/>
      <c r="BU1242" s="8"/>
      <c r="BV1242" s="8"/>
      <c r="BW1242" s="8"/>
      <c r="BX1242" s="8"/>
    </row>
    <row r="1243" spans="4:76" s="1" customFormat="1" x14ac:dyDescent="0.25">
      <c r="D1243" s="25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O1243" s="8"/>
      <c r="AP1243" s="8"/>
      <c r="AQ1243" s="11"/>
      <c r="AR1243" s="8"/>
      <c r="AS1243" s="11"/>
      <c r="AT1243" s="8"/>
      <c r="AU1243" s="8"/>
      <c r="AV1243" s="8"/>
      <c r="AW1243" s="11"/>
      <c r="AX1243" s="8"/>
      <c r="AY1243" s="11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8"/>
      <c r="BN1243" s="8"/>
      <c r="BO1243" s="11"/>
      <c r="BP1243" s="8"/>
      <c r="BQ1243" s="11"/>
      <c r="BR1243" s="8"/>
      <c r="BS1243" s="8"/>
      <c r="BT1243" s="8"/>
      <c r="BU1243" s="8"/>
      <c r="BV1243" s="8"/>
      <c r="BW1243" s="8"/>
      <c r="BX1243" s="8"/>
    </row>
    <row r="1244" spans="4:76" s="1" customFormat="1" x14ac:dyDescent="0.25">
      <c r="D1244" s="25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O1244" s="8"/>
      <c r="AP1244" s="8"/>
      <c r="AQ1244" s="11"/>
      <c r="AR1244" s="8"/>
      <c r="AS1244" s="11"/>
      <c r="AT1244" s="8"/>
      <c r="AU1244" s="8"/>
      <c r="AV1244" s="8"/>
      <c r="AW1244" s="11"/>
      <c r="AX1244" s="8"/>
      <c r="AY1244" s="11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8"/>
      <c r="BN1244" s="8"/>
      <c r="BO1244" s="11"/>
      <c r="BP1244" s="8"/>
      <c r="BQ1244" s="11"/>
      <c r="BR1244" s="8"/>
      <c r="BS1244" s="8"/>
      <c r="BT1244" s="8"/>
      <c r="BU1244" s="8"/>
      <c r="BV1244" s="8"/>
      <c r="BW1244" s="8"/>
      <c r="BX1244" s="8"/>
    </row>
    <row r="1245" spans="4:76" s="1" customFormat="1" x14ac:dyDescent="0.25">
      <c r="D1245" s="25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O1245" s="8"/>
      <c r="AP1245" s="8"/>
      <c r="AQ1245" s="11"/>
      <c r="AR1245" s="8"/>
      <c r="AS1245" s="11"/>
      <c r="AT1245" s="8"/>
      <c r="AU1245" s="8"/>
      <c r="AV1245" s="8"/>
      <c r="AW1245" s="11"/>
      <c r="AX1245" s="8"/>
      <c r="AY1245" s="11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8"/>
      <c r="BN1245" s="8"/>
      <c r="BO1245" s="11"/>
      <c r="BP1245" s="8"/>
      <c r="BQ1245" s="11"/>
      <c r="BR1245" s="8"/>
      <c r="BS1245" s="8"/>
      <c r="BT1245" s="8"/>
      <c r="BU1245" s="8"/>
      <c r="BV1245" s="8"/>
      <c r="BW1245" s="8"/>
      <c r="BX1245" s="8"/>
    </row>
    <row r="1246" spans="4:76" s="1" customFormat="1" x14ac:dyDescent="0.25">
      <c r="D1246" s="25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O1246" s="8"/>
      <c r="AP1246" s="8"/>
      <c r="AQ1246" s="11"/>
      <c r="AR1246" s="8"/>
      <c r="AS1246" s="11"/>
      <c r="AT1246" s="8"/>
      <c r="AU1246" s="8"/>
      <c r="AV1246" s="8"/>
      <c r="AW1246" s="11"/>
      <c r="AX1246" s="8"/>
      <c r="AY1246" s="11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8"/>
      <c r="BN1246" s="8"/>
      <c r="BO1246" s="11"/>
      <c r="BP1246" s="8"/>
      <c r="BQ1246" s="11"/>
      <c r="BR1246" s="8"/>
      <c r="BS1246" s="8"/>
      <c r="BT1246" s="8"/>
      <c r="BU1246" s="8"/>
      <c r="BV1246" s="8"/>
      <c r="BW1246" s="8"/>
      <c r="BX1246" s="8"/>
    </row>
    <row r="1247" spans="4:76" s="1" customFormat="1" x14ac:dyDescent="0.25">
      <c r="D1247" s="25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O1247" s="8"/>
      <c r="AP1247" s="8"/>
      <c r="AQ1247" s="11"/>
      <c r="AR1247" s="8"/>
      <c r="AS1247" s="11"/>
      <c r="AT1247" s="8"/>
      <c r="AU1247" s="8"/>
      <c r="AV1247" s="8"/>
      <c r="AW1247" s="11"/>
      <c r="AX1247" s="8"/>
      <c r="AY1247" s="11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8"/>
      <c r="BN1247" s="8"/>
      <c r="BO1247" s="11"/>
      <c r="BP1247" s="8"/>
      <c r="BQ1247" s="11"/>
      <c r="BR1247" s="8"/>
      <c r="BS1247" s="8"/>
      <c r="BT1247" s="8"/>
      <c r="BU1247" s="8"/>
      <c r="BV1247" s="8"/>
      <c r="BW1247" s="8"/>
      <c r="BX1247" s="8"/>
    </row>
    <row r="1248" spans="4:76" s="1" customFormat="1" x14ac:dyDescent="0.25">
      <c r="D1248" s="25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O1248" s="8"/>
      <c r="AP1248" s="8"/>
      <c r="AQ1248" s="11"/>
      <c r="AR1248" s="8"/>
      <c r="AS1248" s="11"/>
      <c r="AT1248" s="8"/>
      <c r="AU1248" s="8"/>
      <c r="AV1248" s="8"/>
      <c r="AW1248" s="11"/>
      <c r="AX1248" s="8"/>
      <c r="AY1248" s="11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8"/>
      <c r="BN1248" s="8"/>
      <c r="BO1248" s="11"/>
      <c r="BP1248" s="8"/>
      <c r="BQ1248" s="11"/>
      <c r="BR1248" s="8"/>
      <c r="BS1248" s="8"/>
      <c r="BT1248" s="8"/>
      <c r="BU1248" s="8"/>
      <c r="BV1248" s="8"/>
      <c r="BW1248" s="8"/>
      <c r="BX1248" s="8"/>
    </row>
    <row r="1249" spans="4:76" s="1" customFormat="1" x14ac:dyDescent="0.25">
      <c r="D1249" s="25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O1249" s="8"/>
      <c r="AP1249" s="8"/>
      <c r="AQ1249" s="11"/>
      <c r="AR1249" s="8"/>
      <c r="AS1249" s="11"/>
      <c r="AT1249" s="8"/>
      <c r="AU1249" s="8"/>
      <c r="AV1249" s="8"/>
      <c r="AW1249" s="11"/>
      <c r="AX1249" s="8"/>
      <c r="AY1249" s="11"/>
      <c r="AZ1249" s="8"/>
      <c r="BA1249" s="8"/>
      <c r="BB1249" s="8"/>
      <c r="BC1249" s="8"/>
      <c r="BD1249" s="8"/>
      <c r="BE1249" s="8"/>
      <c r="BF1249" s="8"/>
      <c r="BG1249" s="8"/>
      <c r="BH1249" s="8"/>
      <c r="BI1249" s="8"/>
      <c r="BJ1249" s="8"/>
      <c r="BK1249" s="8"/>
      <c r="BL1249" s="8"/>
      <c r="BM1249" s="8"/>
      <c r="BN1249" s="8"/>
      <c r="BO1249" s="11"/>
      <c r="BP1249" s="8"/>
      <c r="BQ1249" s="11"/>
      <c r="BR1249" s="8"/>
      <c r="BS1249" s="8"/>
      <c r="BT1249" s="8"/>
      <c r="BU1249" s="8"/>
      <c r="BV1249" s="8"/>
      <c r="BW1249" s="8"/>
      <c r="BX1249" s="8"/>
    </row>
    <row r="1250" spans="4:76" s="1" customFormat="1" x14ac:dyDescent="0.25">
      <c r="D1250" s="25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O1250" s="8"/>
      <c r="AP1250" s="8"/>
      <c r="AQ1250" s="11"/>
      <c r="AR1250" s="8"/>
      <c r="AS1250" s="11"/>
      <c r="AT1250" s="8"/>
      <c r="AU1250" s="8"/>
      <c r="AV1250" s="8"/>
      <c r="AW1250" s="11"/>
      <c r="AX1250" s="8"/>
      <c r="AY1250" s="11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8"/>
      <c r="BK1250" s="8"/>
      <c r="BL1250" s="8"/>
      <c r="BM1250" s="8"/>
      <c r="BN1250" s="8"/>
      <c r="BO1250" s="11"/>
      <c r="BP1250" s="8"/>
      <c r="BQ1250" s="11"/>
      <c r="BR1250" s="8"/>
      <c r="BS1250" s="8"/>
      <c r="BT1250" s="8"/>
      <c r="BU1250" s="8"/>
      <c r="BV1250" s="8"/>
      <c r="BW1250" s="8"/>
      <c r="BX1250" s="8"/>
    </row>
    <row r="1251" spans="4:76" s="1" customFormat="1" x14ac:dyDescent="0.25">
      <c r="D1251" s="25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O1251" s="8"/>
      <c r="AP1251" s="8"/>
      <c r="AQ1251" s="11"/>
      <c r="AR1251" s="8"/>
      <c r="AS1251" s="11"/>
      <c r="AT1251" s="8"/>
      <c r="AU1251" s="8"/>
      <c r="AV1251" s="8"/>
      <c r="AW1251" s="11"/>
      <c r="AX1251" s="8"/>
      <c r="AY1251" s="11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8"/>
      <c r="BK1251" s="8"/>
      <c r="BL1251" s="8"/>
      <c r="BM1251" s="8"/>
      <c r="BN1251" s="8"/>
      <c r="BO1251" s="11"/>
      <c r="BP1251" s="8"/>
      <c r="BQ1251" s="11"/>
      <c r="BR1251" s="8"/>
      <c r="BS1251" s="8"/>
      <c r="BT1251" s="8"/>
      <c r="BU1251" s="8"/>
      <c r="BV1251" s="8"/>
      <c r="BW1251" s="8"/>
      <c r="BX1251" s="8"/>
    </row>
    <row r="1252" spans="4:76" s="1" customFormat="1" x14ac:dyDescent="0.25">
      <c r="D1252" s="25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O1252" s="8"/>
      <c r="AP1252" s="8"/>
      <c r="AQ1252" s="11"/>
      <c r="AR1252" s="8"/>
      <c r="AS1252" s="11"/>
      <c r="AT1252" s="8"/>
      <c r="AU1252" s="8"/>
      <c r="AV1252" s="8"/>
      <c r="AW1252" s="11"/>
      <c r="AX1252" s="8"/>
      <c r="AY1252" s="11"/>
      <c r="AZ1252" s="8"/>
      <c r="BA1252" s="8"/>
      <c r="BB1252" s="8"/>
      <c r="BC1252" s="8"/>
      <c r="BD1252" s="8"/>
      <c r="BE1252" s="8"/>
      <c r="BF1252" s="8"/>
      <c r="BG1252" s="8"/>
      <c r="BH1252" s="8"/>
      <c r="BI1252" s="8"/>
      <c r="BJ1252" s="8"/>
      <c r="BK1252" s="8"/>
      <c r="BL1252" s="8"/>
      <c r="BM1252" s="8"/>
      <c r="BN1252" s="8"/>
      <c r="BO1252" s="11"/>
      <c r="BP1252" s="8"/>
      <c r="BQ1252" s="11"/>
      <c r="BR1252" s="8"/>
      <c r="BS1252" s="8"/>
      <c r="BT1252" s="8"/>
      <c r="BU1252" s="8"/>
      <c r="BV1252" s="8"/>
      <c r="BW1252" s="8"/>
      <c r="BX1252" s="8"/>
    </row>
    <row r="1253" spans="4:76" s="1" customFormat="1" x14ac:dyDescent="0.25">
      <c r="D1253" s="25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O1253" s="8"/>
      <c r="AP1253" s="8"/>
      <c r="AQ1253" s="11"/>
      <c r="AR1253" s="8"/>
      <c r="AS1253" s="11"/>
      <c r="AT1253" s="8"/>
      <c r="AU1253" s="8"/>
      <c r="AV1253" s="8"/>
      <c r="AW1253" s="11"/>
      <c r="AX1253" s="8"/>
      <c r="AY1253" s="11"/>
      <c r="AZ1253" s="8"/>
      <c r="BA1253" s="8"/>
      <c r="BB1253" s="8"/>
      <c r="BC1253" s="8"/>
      <c r="BD1253" s="8"/>
      <c r="BE1253" s="8"/>
      <c r="BF1253" s="8"/>
      <c r="BG1253" s="8"/>
      <c r="BH1253" s="8"/>
      <c r="BI1253" s="8"/>
      <c r="BJ1253" s="8"/>
      <c r="BK1253" s="8"/>
      <c r="BL1253" s="8"/>
      <c r="BM1253" s="8"/>
      <c r="BN1253" s="8"/>
      <c r="BO1253" s="11"/>
      <c r="BP1253" s="8"/>
      <c r="BQ1253" s="11"/>
      <c r="BR1253" s="8"/>
      <c r="BS1253" s="8"/>
      <c r="BT1253" s="8"/>
      <c r="BU1253" s="8"/>
      <c r="BV1253" s="8"/>
      <c r="BW1253" s="8"/>
      <c r="BX1253" s="8"/>
    </row>
    <row r="1254" spans="4:76" s="1" customFormat="1" x14ac:dyDescent="0.25">
      <c r="D1254" s="25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O1254" s="8"/>
      <c r="AP1254" s="8"/>
      <c r="AQ1254" s="11"/>
      <c r="AR1254" s="8"/>
      <c r="AS1254" s="11"/>
      <c r="AT1254" s="8"/>
      <c r="AU1254" s="8"/>
      <c r="AV1254" s="8"/>
      <c r="AW1254" s="11"/>
      <c r="AX1254" s="8"/>
      <c r="AY1254" s="11"/>
      <c r="AZ1254" s="8"/>
      <c r="BA1254" s="8"/>
      <c r="BB1254" s="8"/>
      <c r="BC1254" s="8"/>
      <c r="BD1254" s="8"/>
      <c r="BE1254" s="8"/>
      <c r="BF1254" s="8"/>
      <c r="BG1254" s="8"/>
      <c r="BH1254" s="8"/>
      <c r="BI1254" s="8"/>
      <c r="BJ1254" s="8"/>
      <c r="BK1254" s="8"/>
      <c r="BL1254" s="8"/>
      <c r="BM1254" s="8"/>
      <c r="BN1254" s="8"/>
      <c r="BO1254" s="11"/>
      <c r="BP1254" s="8"/>
      <c r="BQ1254" s="11"/>
      <c r="BR1254" s="8"/>
      <c r="BS1254" s="8"/>
      <c r="BT1254" s="8"/>
      <c r="BU1254" s="8"/>
      <c r="BV1254" s="8"/>
      <c r="BW1254" s="8"/>
      <c r="BX1254" s="8"/>
    </row>
    <row r="1255" spans="4:76" s="1" customFormat="1" x14ac:dyDescent="0.25">
      <c r="D1255" s="25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O1255" s="8"/>
      <c r="AP1255" s="8"/>
      <c r="AQ1255" s="11"/>
      <c r="AR1255" s="8"/>
      <c r="AS1255" s="11"/>
      <c r="AT1255" s="8"/>
      <c r="AU1255" s="8"/>
      <c r="AV1255" s="8"/>
      <c r="AW1255" s="11"/>
      <c r="AX1255" s="8"/>
      <c r="AY1255" s="11"/>
      <c r="AZ1255" s="8"/>
      <c r="BA1255" s="8"/>
      <c r="BB1255" s="8"/>
      <c r="BC1255" s="8"/>
      <c r="BD1255" s="8"/>
      <c r="BE1255" s="8"/>
      <c r="BF1255" s="8"/>
      <c r="BG1255" s="8"/>
      <c r="BH1255" s="8"/>
      <c r="BI1255" s="8"/>
      <c r="BJ1255" s="8"/>
      <c r="BK1255" s="8"/>
      <c r="BL1255" s="8"/>
      <c r="BM1255" s="8"/>
      <c r="BN1255" s="8"/>
      <c r="BO1255" s="11"/>
      <c r="BP1255" s="8"/>
      <c r="BQ1255" s="11"/>
      <c r="BR1255" s="8"/>
      <c r="BS1255" s="8"/>
      <c r="BT1255" s="8"/>
      <c r="BU1255" s="8"/>
      <c r="BV1255" s="8"/>
      <c r="BW1255" s="8"/>
      <c r="BX1255" s="8"/>
    </row>
    <row r="1256" spans="4:76" s="1" customFormat="1" x14ac:dyDescent="0.25">
      <c r="D1256" s="25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O1256" s="8"/>
      <c r="AP1256" s="8"/>
      <c r="AQ1256" s="11"/>
      <c r="AR1256" s="8"/>
      <c r="AS1256" s="11"/>
      <c r="AT1256" s="8"/>
      <c r="AU1256" s="8"/>
      <c r="AV1256" s="8"/>
      <c r="AW1256" s="11"/>
      <c r="AX1256" s="8"/>
      <c r="AY1256" s="11"/>
      <c r="AZ1256" s="8"/>
      <c r="BA1256" s="8"/>
      <c r="BB1256" s="8"/>
      <c r="BC1256" s="8"/>
      <c r="BD1256" s="8"/>
      <c r="BE1256" s="8"/>
      <c r="BF1256" s="8"/>
      <c r="BG1256" s="8"/>
      <c r="BH1256" s="8"/>
      <c r="BI1256" s="8"/>
      <c r="BJ1256" s="8"/>
      <c r="BK1256" s="8"/>
      <c r="BL1256" s="8"/>
      <c r="BM1256" s="8"/>
      <c r="BN1256" s="8"/>
      <c r="BO1256" s="11"/>
      <c r="BP1256" s="8"/>
      <c r="BQ1256" s="11"/>
      <c r="BR1256" s="8"/>
      <c r="BS1256" s="8"/>
      <c r="BT1256" s="8"/>
      <c r="BU1256" s="8"/>
      <c r="BV1256" s="8"/>
      <c r="BW1256" s="8"/>
      <c r="BX1256" s="8"/>
    </row>
    <row r="1257" spans="4:76" s="1" customFormat="1" x14ac:dyDescent="0.25">
      <c r="D1257" s="25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/>
      <c r="BM1257" s="4"/>
      <c r="BN1257" s="4"/>
      <c r="BO1257" s="4"/>
      <c r="BP1257" s="4"/>
      <c r="BQ1257" s="4"/>
      <c r="BR1257" s="4"/>
      <c r="BS1257" s="4"/>
      <c r="BT1257" s="4"/>
      <c r="BU1257" s="4"/>
      <c r="BV1257" s="4"/>
      <c r="BW1257" s="4"/>
      <c r="BX1257" s="4"/>
    </row>
    <row r="1258" spans="4:76" s="1" customFormat="1" x14ac:dyDescent="0.25">
      <c r="D1258" s="25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4"/>
      <c r="BN1258" s="4"/>
      <c r="BO1258" s="4"/>
      <c r="BP1258" s="4"/>
      <c r="BQ1258" s="4"/>
      <c r="BR1258" s="4"/>
      <c r="BS1258" s="4"/>
      <c r="BT1258" s="4"/>
      <c r="BU1258" s="4"/>
      <c r="BV1258" s="4"/>
      <c r="BW1258" s="4"/>
      <c r="BX1258" s="4"/>
    </row>
    <row r="1259" spans="4:76" s="1" customFormat="1" x14ac:dyDescent="0.25">
      <c r="D1259" s="25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/>
      <c r="BM1259" s="4"/>
      <c r="BN1259" s="4"/>
      <c r="BO1259" s="4"/>
      <c r="BP1259" s="4"/>
      <c r="BQ1259" s="4"/>
      <c r="BR1259" s="4"/>
      <c r="BS1259" s="4"/>
      <c r="BT1259" s="4"/>
      <c r="BU1259" s="4"/>
      <c r="BV1259" s="4"/>
      <c r="BW1259" s="4"/>
      <c r="BX1259" s="4"/>
    </row>
    <row r="1260" spans="4:76" s="1" customFormat="1" x14ac:dyDescent="0.25">
      <c r="D1260" s="25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4"/>
      <c r="BN1260" s="4"/>
      <c r="BO1260" s="4"/>
      <c r="BP1260" s="4"/>
      <c r="BQ1260" s="4"/>
      <c r="BR1260" s="4"/>
      <c r="BS1260" s="4"/>
      <c r="BT1260" s="4"/>
      <c r="BU1260" s="4"/>
      <c r="BV1260" s="4"/>
      <c r="BW1260" s="4"/>
      <c r="BX1260" s="4"/>
    </row>
    <row r="1261" spans="4:76" s="1" customFormat="1" x14ac:dyDescent="0.25">
      <c r="D1261" s="25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/>
      <c r="BM1261" s="4"/>
      <c r="BN1261" s="4"/>
      <c r="BO1261" s="4"/>
      <c r="BP1261" s="4"/>
      <c r="BQ1261" s="4"/>
      <c r="BR1261" s="4"/>
      <c r="BS1261" s="4"/>
      <c r="BT1261" s="4"/>
      <c r="BU1261" s="4"/>
      <c r="BV1261" s="4"/>
      <c r="BW1261" s="4"/>
      <c r="BX1261" s="4"/>
    </row>
    <row r="1262" spans="4:76" s="1" customFormat="1" x14ac:dyDescent="0.25">
      <c r="D1262" s="25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4"/>
      <c r="BN1262" s="4"/>
      <c r="BO1262" s="4"/>
      <c r="BP1262" s="4"/>
      <c r="BQ1262" s="4"/>
      <c r="BR1262" s="4"/>
      <c r="BS1262" s="4"/>
      <c r="BT1262" s="4"/>
      <c r="BU1262" s="4"/>
      <c r="BV1262" s="4"/>
      <c r="BW1262" s="4"/>
      <c r="BX1262" s="4"/>
    </row>
    <row r="1263" spans="4:76" s="1" customFormat="1" x14ac:dyDescent="0.25">
      <c r="D1263" s="25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/>
      <c r="BM1263" s="4"/>
      <c r="BN1263" s="4"/>
      <c r="BO1263" s="4"/>
      <c r="BP1263" s="4"/>
      <c r="BQ1263" s="4"/>
      <c r="BR1263" s="4"/>
      <c r="BS1263" s="4"/>
      <c r="BT1263" s="4"/>
      <c r="BU1263" s="4"/>
      <c r="BV1263" s="4"/>
      <c r="BW1263" s="4"/>
      <c r="BX1263" s="4"/>
    </row>
    <row r="1264" spans="4:76" s="1" customFormat="1" x14ac:dyDescent="0.25">
      <c r="D1264" s="25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4"/>
      <c r="BN1264" s="4"/>
      <c r="BO1264" s="4"/>
      <c r="BP1264" s="4"/>
      <c r="BQ1264" s="4"/>
      <c r="BR1264" s="4"/>
      <c r="BS1264" s="4"/>
      <c r="BT1264" s="4"/>
      <c r="BU1264" s="4"/>
      <c r="BV1264" s="4"/>
      <c r="BW1264" s="4"/>
      <c r="BX1264" s="4"/>
    </row>
    <row r="1265" spans="4:76" s="1" customFormat="1" x14ac:dyDescent="0.25">
      <c r="D1265" s="25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/>
      <c r="BM1265" s="4"/>
      <c r="BN1265" s="4"/>
      <c r="BO1265" s="4"/>
      <c r="BP1265" s="4"/>
      <c r="BQ1265" s="4"/>
      <c r="BR1265" s="4"/>
      <c r="BS1265" s="4"/>
      <c r="BT1265" s="4"/>
      <c r="BU1265" s="4"/>
      <c r="BV1265" s="4"/>
      <c r="BW1265" s="4"/>
      <c r="BX1265" s="4"/>
    </row>
    <row r="1266" spans="4:76" s="1" customFormat="1" x14ac:dyDescent="0.25">
      <c r="D1266" s="25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4"/>
      <c r="BN1266" s="4"/>
      <c r="BO1266" s="4"/>
      <c r="BP1266" s="4"/>
      <c r="BQ1266" s="4"/>
      <c r="BR1266" s="4"/>
      <c r="BS1266" s="4"/>
      <c r="BT1266" s="4"/>
      <c r="BU1266" s="4"/>
      <c r="BV1266" s="4"/>
      <c r="BW1266" s="4"/>
      <c r="BX1266" s="4"/>
    </row>
    <row r="1267" spans="4:76" s="1" customFormat="1" x14ac:dyDescent="0.25">
      <c r="D1267" s="25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/>
      <c r="BM1267" s="4"/>
      <c r="BN1267" s="4"/>
      <c r="BO1267" s="4"/>
      <c r="BP1267" s="4"/>
      <c r="BQ1267" s="4"/>
      <c r="BR1267" s="4"/>
      <c r="BS1267" s="4"/>
      <c r="BT1267" s="4"/>
      <c r="BU1267" s="4"/>
      <c r="BV1267" s="4"/>
      <c r="BW1267" s="4"/>
      <c r="BX1267" s="4"/>
    </row>
    <row r="1268" spans="4:76" s="1" customFormat="1" x14ac:dyDescent="0.25">
      <c r="D1268" s="25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4"/>
      <c r="BN1268" s="4"/>
      <c r="BO1268" s="4"/>
      <c r="BP1268" s="4"/>
      <c r="BQ1268" s="4"/>
      <c r="BR1268" s="4"/>
      <c r="BS1268" s="4"/>
      <c r="BT1268" s="4"/>
      <c r="BU1268" s="4"/>
      <c r="BV1268" s="4"/>
      <c r="BW1268" s="4"/>
      <c r="BX1268" s="4"/>
    </row>
    <row r="1269" spans="4:76" s="1" customFormat="1" x14ac:dyDescent="0.25">
      <c r="D1269" s="25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/>
      <c r="BM1269" s="4"/>
      <c r="BN1269" s="4"/>
      <c r="BO1269" s="4"/>
      <c r="BP1269" s="4"/>
      <c r="BQ1269" s="4"/>
      <c r="BR1269" s="4"/>
      <c r="BS1269" s="4"/>
      <c r="BT1269" s="4"/>
      <c r="BU1269" s="4"/>
      <c r="BV1269" s="4"/>
      <c r="BW1269" s="4"/>
      <c r="BX1269" s="4"/>
    </row>
    <row r="1270" spans="4:76" s="1" customFormat="1" x14ac:dyDescent="0.25">
      <c r="D1270" s="25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4"/>
      <c r="BN1270" s="4"/>
      <c r="BO1270" s="4"/>
      <c r="BP1270" s="4"/>
      <c r="BQ1270" s="4"/>
      <c r="BR1270" s="4"/>
      <c r="BS1270" s="4"/>
      <c r="BT1270" s="4"/>
      <c r="BU1270" s="4"/>
      <c r="BV1270" s="4"/>
      <c r="BW1270" s="4"/>
      <c r="BX1270" s="4"/>
    </row>
    <row r="1271" spans="4:76" s="1" customFormat="1" x14ac:dyDescent="0.25">
      <c r="D1271" s="25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/>
      <c r="BM1271" s="4"/>
      <c r="BN1271" s="4"/>
      <c r="BO1271" s="4"/>
      <c r="BP1271" s="4"/>
      <c r="BQ1271" s="4"/>
      <c r="BR1271" s="4"/>
      <c r="BS1271" s="4"/>
      <c r="BT1271" s="4"/>
      <c r="BU1271" s="4"/>
      <c r="BV1271" s="4"/>
      <c r="BW1271" s="4"/>
      <c r="BX1271" s="4"/>
    </row>
    <row r="1272" spans="4:76" s="1" customFormat="1" x14ac:dyDescent="0.25">
      <c r="D1272" s="25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4"/>
      <c r="BN1272" s="4"/>
      <c r="BO1272" s="4"/>
      <c r="BP1272" s="4"/>
      <c r="BQ1272" s="4"/>
      <c r="BR1272" s="4"/>
      <c r="BS1272" s="4"/>
      <c r="BT1272" s="4"/>
      <c r="BU1272" s="4"/>
      <c r="BV1272" s="4"/>
      <c r="BW1272" s="4"/>
      <c r="BX1272" s="4"/>
    </row>
    <row r="1273" spans="4:76" s="1" customFormat="1" x14ac:dyDescent="0.25">
      <c r="D1273" s="25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/>
      <c r="BM1273" s="4"/>
      <c r="BN1273" s="4"/>
      <c r="BO1273" s="4"/>
      <c r="BP1273" s="4"/>
      <c r="BQ1273" s="4"/>
      <c r="BR1273" s="4"/>
      <c r="BS1273" s="4"/>
      <c r="BT1273" s="4"/>
      <c r="BU1273" s="4"/>
      <c r="BV1273" s="4"/>
      <c r="BW1273" s="4"/>
      <c r="BX1273" s="4"/>
    </row>
    <row r="1274" spans="4:76" s="1" customFormat="1" x14ac:dyDescent="0.25">
      <c r="D1274" s="25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4"/>
      <c r="BN1274" s="4"/>
      <c r="BO1274" s="4"/>
      <c r="BP1274" s="4"/>
      <c r="BQ1274" s="4"/>
      <c r="BR1274" s="4"/>
      <c r="BS1274" s="4"/>
      <c r="BT1274" s="4"/>
      <c r="BU1274" s="4"/>
      <c r="BV1274" s="4"/>
      <c r="BW1274" s="4"/>
      <c r="BX1274" s="4"/>
    </row>
    <row r="1275" spans="4:76" s="1" customFormat="1" x14ac:dyDescent="0.25">
      <c r="D1275" s="25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/>
      <c r="BM1275" s="4"/>
      <c r="BN1275" s="4"/>
      <c r="BO1275" s="4"/>
      <c r="BP1275" s="4"/>
      <c r="BQ1275" s="4"/>
      <c r="BR1275" s="4"/>
      <c r="BS1275" s="4"/>
      <c r="BT1275" s="4"/>
      <c r="BU1275" s="4"/>
      <c r="BV1275" s="4"/>
      <c r="BW1275" s="4"/>
      <c r="BX1275" s="4"/>
    </row>
    <row r="1276" spans="4:76" s="1" customFormat="1" x14ac:dyDescent="0.25">
      <c r="D1276" s="25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4"/>
      <c r="BN1276" s="4"/>
      <c r="BO1276" s="4"/>
      <c r="BP1276" s="4"/>
      <c r="BQ1276" s="4"/>
      <c r="BR1276" s="4"/>
      <c r="BS1276" s="4"/>
      <c r="BT1276" s="4"/>
      <c r="BU1276" s="4"/>
      <c r="BV1276" s="4"/>
      <c r="BW1276" s="4"/>
      <c r="BX1276" s="4"/>
    </row>
    <row r="1277" spans="4:76" s="1" customFormat="1" x14ac:dyDescent="0.25">
      <c r="D1277" s="25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/>
      <c r="BM1277" s="4"/>
      <c r="BN1277" s="4"/>
      <c r="BO1277" s="4"/>
      <c r="BP1277" s="4"/>
      <c r="BQ1277" s="4"/>
      <c r="BR1277" s="4"/>
      <c r="BS1277" s="4"/>
      <c r="BT1277" s="4"/>
      <c r="BU1277" s="4"/>
      <c r="BV1277" s="4"/>
      <c r="BW1277" s="4"/>
      <c r="BX1277" s="4"/>
    </row>
    <row r="1278" spans="4:76" s="1" customFormat="1" x14ac:dyDescent="0.25">
      <c r="D1278" s="25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4"/>
      <c r="BN1278" s="4"/>
      <c r="BO1278" s="4"/>
      <c r="BP1278" s="4"/>
      <c r="BQ1278" s="4"/>
      <c r="BR1278" s="4"/>
      <c r="BS1278" s="4"/>
      <c r="BT1278" s="4"/>
      <c r="BU1278" s="4"/>
      <c r="BV1278" s="4"/>
      <c r="BW1278" s="4"/>
      <c r="BX1278" s="4"/>
    </row>
    <row r="1279" spans="4:76" s="1" customFormat="1" x14ac:dyDescent="0.25">
      <c r="D1279" s="25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/>
      <c r="BM1279" s="4"/>
      <c r="BN1279" s="4"/>
      <c r="BO1279" s="4"/>
      <c r="BP1279" s="4"/>
      <c r="BQ1279" s="4"/>
      <c r="BR1279" s="4"/>
      <c r="BS1279" s="4"/>
      <c r="BT1279" s="4"/>
      <c r="BU1279" s="4"/>
      <c r="BV1279" s="4"/>
      <c r="BW1279" s="4"/>
      <c r="BX1279" s="4"/>
    </row>
    <row r="1280" spans="4:76" s="1" customFormat="1" x14ac:dyDescent="0.25">
      <c r="D1280" s="25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4"/>
      <c r="BN1280" s="4"/>
      <c r="BO1280" s="4"/>
      <c r="BP1280" s="4"/>
      <c r="BQ1280" s="4"/>
      <c r="BR1280" s="4"/>
      <c r="BS1280" s="4"/>
      <c r="BT1280" s="4"/>
      <c r="BU1280" s="4"/>
      <c r="BV1280" s="4"/>
      <c r="BW1280" s="4"/>
      <c r="BX1280" s="4"/>
    </row>
    <row r="1281" spans="4:76" s="1" customFormat="1" x14ac:dyDescent="0.25">
      <c r="D1281" s="25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/>
      <c r="BM1281" s="4"/>
      <c r="BN1281" s="4"/>
      <c r="BO1281" s="4"/>
      <c r="BP1281" s="4"/>
      <c r="BQ1281" s="4"/>
      <c r="BR1281" s="4"/>
      <c r="BS1281" s="4"/>
      <c r="BT1281" s="4"/>
      <c r="BU1281" s="4"/>
      <c r="BV1281" s="4"/>
      <c r="BW1281" s="4"/>
      <c r="BX1281" s="4"/>
    </row>
    <row r="1282" spans="4:76" s="1" customFormat="1" x14ac:dyDescent="0.25">
      <c r="D1282" s="25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4"/>
      <c r="BN1282" s="4"/>
      <c r="BO1282" s="4"/>
      <c r="BP1282" s="4"/>
      <c r="BQ1282" s="4"/>
      <c r="BR1282" s="4"/>
      <c r="BS1282" s="4"/>
      <c r="BT1282" s="4"/>
      <c r="BU1282" s="4"/>
      <c r="BV1282" s="4"/>
      <c r="BW1282" s="4"/>
      <c r="BX1282" s="4"/>
    </row>
    <row r="1283" spans="4:76" s="1" customFormat="1" x14ac:dyDescent="0.25">
      <c r="D1283" s="25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/>
      <c r="BM1283" s="4"/>
      <c r="BN1283" s="4"/>
      <c r="BO1283" s="4"/>
      <c r="BP1283" s="4"/>
      <c r="BQ1283" s="4"/>
      <c r="BR1283" s="4"/>
      <c r="BS1283" s="4"/>
      <c r="BT1283" s="4"/>
      <c r="BU1283" s="4"/>
      <c r="BV1283" s="4"/>
      <c r="BW1283" s="4"/>
      <c r="BX1283" s="4"/>
    </row>
    <row r="1284" spans="4:76" s="1" customFormat="1" x14ac:dyDescent="0.25">
      <c r="D1284" s="25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4"/>
      <c r="BN1284" s="4"/>
      <c r="BO1284" s="4"/>
      <c r="BP1284" s="4"/>
      <c r="BQ1284" s="4"/>
      <c r="BR1284" s="4"/>
      <c r="BS1284" s="4"/>
      <c r="BT1284" s="4"/>
      <c r="BU1284" s="4"/>
      <c r="BV1284" s="4"/>
      <c r="BW1284" s="4"/>
      <c r="BX1284" s="4"/>
    </row>
    <row r="1285" spans="4:76" s="1" customFormat="1" x14ac:dyDescent="0.25">
      <c r="D1285" s="25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/>
      <c r="BM1285" s="4"/>
      <c r="BN1285" s="4"/>
      <c r="BO1285" s="4"/>
      <c r="BP1285" s="4"/>
      <c r="BQ1285" s="4"/>
      <c r="BR1285" s="4"/>
      <c r="BS1285" s="4"/>
      <c r="BT1285" s="4"/>
      <c r="BU1285" s="4"/>
      <c r="BV1285" s="4"/>
      <c r="BW1285" s="4"/>
      <c r="BX1285" s="4"/>
    </row>
    <row r="1286" spans="4:76" s="1" customFormat="1" x14ac:dyDescent="0.25">
      <c r="D1286" s="25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4"/>
      <c r="BN1286" s="4"/>
      <c r="BO1286" s="4"/>
      <c r="BP1286" s="4"/>
      <c r="BQ1286" s="4"/>
      <c r="BR1286" s="4"/>
      <c r="BS1286" s="4"/>
      <c r="BT1286" s="4"/>
      <c r="BU1286" s="4"/>
      <c r="BV1286" s="4"/>
      <c r="BW1286" s="4"/>
      <c r="BX1286" s="4"/>
    </row>
    <row r="1287" spans="4:76" s="1" customFormat="1" x14ac:dyDescent="0.25">
      <c r="D1287" s="25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/>
      <c r="BM1287" s="4"/>
      <c r="BN1287" s="4"/>
      <c r="BO1287" s="4"/>
      <c r="BP1287" s="4"/>
      <c r="BQ1287" s="4"/>
      <c r="BR1287" s="4"/>
      <c r="BS1287" s="4"/>
      <c r="BT1287" s="4"/>
      <c r="BU1287" s="4"/>
      <c r="BV1287" s="4"/>
      <c r="BW1287" s="4"/>
      <c r="BX1287" s="4"/>
    </row>
    <row r="1288" spans="4:76" s="1" customFormat="1" x14ac:dyDescent="0.25">
      <c r="D1288" s="25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4"/>
      <c r="BN1288" s="4"/>
      <c r="BO1288" s="4"/>
      <c r="BP1288" s="4"/>
      <c r="BQ1288" s="4"/>
      <c r="BR1288" s="4"/>
      <c r="BS1288" s="4"/>
      <c r="BT1288" s="4"/>
      <c r="BU1288" s="4"/>
      <c r="BV1288" s="4"/>
      <c r="BW1288" s="4"/>
      <c r="BX1288" s="4"/>
    </row>
    <row r="1289" spans="4:76" s="1" customFormat="1" x14ac:dyDescent="0.25">
      <c r="D1289" s="25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/>
      <c r="BM1289" s="4"/>
      <c r="BN1289" s="4"/>
      <c r="BO1289" s="4"/>
      <c r="BP1289" s="4"/>
      <c r="BQ1289" s="4"/>
      <c r="BR1289" s="4"/>
      <c r="BS1289" s="4"/>
      <c r="BT1289" s="4"/>
      <c r="BU1289" s="4"/>
      <c r="BV1289" s="4"/>
      <c r="BW1289" s="4"/>
      <c r="BX1289" s="4"/>
    </row>
    <row r="1290" spans="4:76" s="1" customFormat="1" x14ac:dyDescent="0.25">
      <c r="D1290" s="25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4"/>
      <c r="BN1290" s="4"/>
      <c r="BO1290" s="4"/>
      <c r="BP1290" s="4"/>
      <c r="BQ1290" s="4"/>
      <c r="BR1290" s="4"/>
      <c r="BS1290" s="4"/>
      <c r="BT1290" s="4"/>
      <c r="BU1290" s="4"/>
      <c r="BV1290" s="4"/>
      <c r="BW1290" s="4"/>
      <c r="BX1290" s="4"/>
    </row>
    <row r="1291" spans="4:76" s="1" customFormat="1" x14ac:dyDescent="0.25">
      <c r="D1291" s="25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/>
      <c r="BM1291" s="4"/>
      <c r="BN1291" s="4"/>
      <c r="BO1291" s="4"/>
      <c r="BP1291" s="4"/>
      <c r="BQ1291" s="4"/>
      <c r="BR1291" s="4"/>
      <c r="BS1291" s="4"/>
      <c r="BT1291" s="4"/>
      <c r="BU1291" s="4"/>
      <c r="BV1291" s="4"/>
      <c r="BW1291" s="4"/>
      <c r="BX1291" s="4"/>
    </row>
    <row r="1292" spans="4:76" s="1" customFormat="1" x14ac:dyDescent="0.25">
      <c r="D1292" s="25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4"/>
      <c r="BN1292" s="4"/>
      <c r="BO1292" s="4"/>
      <c r="BP1292" s="4"/>
      <c r="BQ1292" s="4"/>
      <c r="BR1292" s="4"/>
      <c r="BS1292" s="4"/>
      <c r="BT1292" s="4"/>
      <c r="BU1292" s="4"/>
      <c r="BV1292" s="4"/>
      <c r="BW1292" s="4"/>
      <c r="BX1292" s="4"/>
    </row>
    <row r="1293" spans="4:76" s="1" customFormat="1" x14ac:dyDescent="0.25">
      <c r="D1293" s="25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/>
      <c r="BM1293" s="4"/>
      <c r="BN1293" s="4"/>
      <c r="BO1293" s="4"/>
      <c r="BP1293" s="4"/>
      <c r="BQ1293" s="4"/>
      <c r="BR1293" s="4"/>
      <c r="BS1293" s="4"/>
      <c r="BT1293" s="4"/>
      <c r="BU1293" s="4"/>
      <c r="BV1293" s="4"/>
      <c r="BW1293" s="4"/>
      <c r="BX1293" s="4"/>
    </row>
    <row r="1294" spans="4:76" s="1" customFormat="1" x14ac:dyDescent="0.25">
      <c r="D1294" s="25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4"/>
      <c r="BN1294" s="4"/>
      <c r="BO1294" s="4"/>
      <c r="BP1294" s="4"/>
      <c r="BQ1294" s="4"/>
      <c r="BR1294" s="4"/>
      <c r="BS1294" s="4"/>
      <c r="BT1294" s="4"/>
      <c r="BU1294" s="4"/>
      <c r="BV1294" s="4"/>
      <c r="BW1294" s="4"/>
      <c r="BX1294" s="4"/>
    </row>
    <row r="1295" spans="4:76" s="1" customFormat="1" x14ac:dyDescent="0.25">
      <c r="D1295" s="25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/>
      <c r="BM1295" s="4"/>
      <c r="BN1295" s="4"/>
      <c r="BO1295" s="4"/>
      <c r="BP1295" s="4"/>
      <c r="BQ1295" s="4"/>
      <c r="BR1295" s="4"/>
      <c r="BS1295" s="4"/>
      <c r="BT1295" s="4"/>
      <c r="BU1295" s="4"/>
      <c r="BV1295" s="4"/>
      <c r="BW1295" s="4"/>
      <c r="BX1295" s="4"/>
    </row>
    <row r="1296" spans="4:76" s="1" customFormat="1" x14ac:dyDescent="0.25">
      <c r="D1296" s="25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4"/>
      <c r="BN1296" s="4"/>
      <c r="BO1296" s="4"/>
      <c r="BP1296" s="4"/>
      <c r="BQ1296" s="4"/>
      <c r="BR1296" s="4"/>
      <c r="BS1296" s="4"/>
      <c r="BT1296" s="4"/>
      <c r="BU1296" s="4"/>
      <c r="BV1296" s="4"/>
      <c r="BW1296" s="4"/>
      <c r="BX1296" s="4"/>
    </row>
    <row r="1297" spans="4:76" s="1" customFormat="1" x14ac:dyDescent="0.25">
      <c r="D1297" s="25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/>
      <c r="BM1297" s="4"/>
      <c r="BN1297" s="4"/>
      <c r="BO1297" s="4"/>
      <c r="BP1297" s="4"/>
      <c r="BQ1297" s="4"/>
      <c r="BR1297" s="4"/>
      <c r="BS1297" s="4"/>
      <c r="BT1297" s="4"/>
      <c r="BU1297" s="4"/>
      <c r="BV1297" s="4"/>
      <c r="BW1297" s="4"/>
      <c r="BX1297" s="4"/>
    </row>
    <row r="1298" spans="4:76" s="1" customFormat="1" x14ac:dyDescent="0.25">
      <c r="D1298" s="25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4"/>
      <c r="BN1298" s="4"/>
      <c r="BO1298" s="4"/>
      <c r="BP1298" s="4"/>
      <c r="BQ1298" s="4"/>
      <c r="BR1298" s="4"/>
      <c r="BS1298" s="4"/>
      <c r="BT1298" s="4"/>
      <c r="BU1298" s="4"/>
      <c r="BV1298" s="4"/>
      <c r="BW1298" s="4"/>
      <c r="BX1298" s="4"/>
    </row>
    <row r="1299" spans="4:76" s="1" customFormat="1" x14ac:dyDescent="0.25">
      <c r="D1299" s="25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/>
      <c r="BM1299" s="4"/>
      <c r="BN1299" s="4"/>
      <c r="BO1299" s="4"/>
      <c r="BP1299" s="4"/>
      <c r="BQ1299" s="4"/>
      <c r="BR1299" s="4"/>
      <c r="BS1299" s="4"/>
      <c r="BT1299" s="4"/>
      <c r="BU1299" s="4"/>
      <c r="BV1299" s="4"/>
      <c r="BW1299" s="4"/>
      <c r="BX1299" s="4"/>
    </row>
    <row r="1300" spans="4:76" s="1" customFormat="1" x14ac:dyDescent="0.25">
      <c r="D1300" s="25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4"/>
      <c r="BN1300" s="4"/>
      <c r="BO1300" s="4"/>
      <c r="BP1300" s="4"/>
      <c r="BQ1300" s="4"/>
      <c r="BR1300" s="4"/>
      <c r="BS1300" s="4"/>
      <c r="BT1300" s="4"/>
      <c r="BU1300" s="4"/>
      <c r="BV1300" s="4"/>
      <c r="BW1300" s="4"/>
      <c r="BX1300" s="4"/>
    </row>
    <row r="1301" spans="4:76" s="1" customFormat="1" x14ac:dyDescent="0.25">
      <c r="D1301" s="25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/>
      <c r="BM1301" s="4"/>
      <c r="BN1301" s="4"/>
      <c r="BO1301" s="4"/>
      <c r="BP1301" s="4"/>
      <c r="BQ1301" s="4"/>
      <c r="BR1301" s="4"/>
      <c r="BS1301" s="4"/>
      <c r="BT1301" s="4"/>
      <c r="BU1301" s="4"/>
      <c r="BV1301" s="4"/>
      <c r="BW1301" s="4"/>
      <c r="BX1301" s="4"/>
    </row>
    <row r="1302" spans="4:76" s="1" customFormat="1" x14ac:dyDescent="0.25">
      <c r="D1302" s="25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4"/>
      <c r="BN1302" s="4"/>
      <c r="BO1302" s="4"/>
      <c r="BP1302" s="4"/>
      <c r="BQ1302" s="4"/>
      <c r="BR1302" s="4"/>
      <c r="BS1302" s="4"/>
      <c r="BT1302" s="4"/>
      <c r="BU1302" s="4"/>
      <c r="BV1302" s="4"/>
      <c r="BW1302" s="4"/>
      <c r="BX1302" s="4"/>
    </row>
    <row r="1303" spans="4:76" s="1" customFormat="1" x14ac:dyDescent="0.25">
      <c r="D1303" s="25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/>
      <c r="BM1303" s="4"/>
      <c r="BN1303" s="4"/>
      <c r="BO1303" s="4"/>
      <c r="BP1303" s="4"/>
      <c r="BQ1303" s="4"/>
      <c r="BR1303" s="4"/>
      <c r="BS1303" s="4"/>
      <c r="BT1303" s="4"/>
      <c r="BU1303" s="4"/>
      <c r="BV1303" s="4"/>
      <c r="BW1303" s="4"/>
      <c r="BX1303" s="4"/>
    </row>
    <row r="1304" spans="4:76" s="1" customFormat="1" x14ac:dyDescent="0.25">
      <c r="D1304" s="25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4"/>
      <c r="BN1304" s="4"/>
      <c r="BO1304" s="4"/>
      <c r="BP1304" s="4"/>
      <c r="BQ1304" s="4"/>
      <c r="BR1304" s="4"/>
      <c r="BS1304" s="4"/>
      <c r="BT1304" s="4"/>
      <c r="BU1304" s="4"/>
      <c r="BV1304" s="4"/>
      <c r="BW1304" s="4"/>
      <c r="BX1304" s="4"/>
    </row>
    <row r="1305" spans="4:76" s="1" customFormat="1" x14ac:dyDescent="0.25">
      <c r="D1305" s="25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/>
      <c r="BM1305" s="4"/>
      <c r="BN1305" s="4"/>
      <c r="BO1305" s="4"/>
      <c r="BP1305" s="4"/>
      <c r="BQ1305" s="4"/>
      <c r="BR1305" s="4"/>
      <c r="BS1305" s="4"/>
      <c r="BT1305" s="4"/>
      <c r="BU1305" s="4"/>
      <c r="BV1305" s="4"/>
      <c r="BW1305" s="4"/>
      <c r="BX1305" s="4"/>
    </row>
    <row r="1306" spans="4:76" s="1" customFormat="1" x14ac:dyDescent="0.25">
      <c r="D1306" s="25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4"/>
      <c r="BN1306" s="4"/>
      <c r="BO1306" s="4"/>
      <c r="BP1306" s="4"/>
      <c r="BQ1306" s="4"/>
      <c r="BR1306" s="4"/>
      <c r="BS1306" s="4"/>
      <c r="BT1306" s="4"/>
      <c r="BU1306" s="4"/>
      <c r="BV1306" s="4"/>
      <c r="BW1306" s="4"/>
      <c r="BX1306" s="4"/>
    </row>
    <row r="1307" spans="4:76" s="1" customFormat="1" x14ac:dyDescent="0.25">
      <c r="D1307" s="25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/>
      <c r="BM1307" s="4"/>
      <c r="BN1307" s="4"/>
      <c r="BO1307" s="4"/>
      <c r="BP1307" s="4"/>
      <c r="BQ1307" s="4"/>
      <c r="BR1307" s="4"/>
      <c r="BS1307" s="4"/>
      <c r="BT1307" s="4"/>
      <c r="BU1307" s="4"/>
      <c r="BV1307" s="4"/>
      <c r="BW1307" s="4"/>
      <c r="BX1307" s="4"/>
    </row>
    <row r="1308" spans="4:76" s="1" customFormat="1" x14ac:dyDescent="0.25">
      <c r="D1308" s="25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4"/>
      <c r="BN1308" s="4"/>
      <c r="BO1308" s="4"/>
      <c r="BP1308" s="4"/>
      <c r="BQ1308" s="4"/>
      <c r="BR1308" s="4"/>
      <c r="BS1308" s="4"/>
      <c r="BT1308" s="4"/>
      <c r="BU1308" s="4"/>
      <c r="BV1308" s="4"/>
      <c r="BW1308" s="4"/>
      <c r="BX1308" s="4"/>
    </row>
    <row r="1309" spans="4:76" s="1" customFormat="1" x14ac:dyDescent="0.25">
      <c r="D1309" s="25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/>
      <c r="BM1309" s="4"/>
      <c r="BN1309" s="4"/>
      <c r="BO1309" s="4"/>
      <c r="BP1309" s="4"/>
      <c r="BQ1309" s="4"/>
      <c r="BR1309" s="4"/>
      <c r="BS1309" s="4"/>
      <c r="BT1309" s="4"/>
      <c r="BU1309" s="4"/>
      <c r="BV1309" s="4"/>
      <c r="BW1309" s="4"/>
      <c r="BX1309" s="4"/>
    </row>
    <row r="1310" spans="4:76" s="1" customFormat="1" x14ac:dyDescent="0.25">
      <c r="D1310" s="25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4"/>
      <c r="BN1310" s="4"/>
      <c r="BO1310" s="4"/>
      <c r="BP1310" s="4"/>
      <c r="BQ1310" s="4"/>
      <c r="BR1310" s="4"/>
      <c r="BS1310" s="4"/>
      <c r="BT1310" s="4"/>
      <c r="BU1310" s="4"/>
      <c r="BV1310" s="4"/>
      <c r="BW1310" s="4"/>
      <c r="BX1310" s="4"/>
    </row>
    <row r="1311" spans="4:76" s="1" customFormat="1" x14ac:dyDescent="0.25">
      <c r="D1311" s="25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/>
      <c r="BM1311" s="4"/>
      <c r="BN1311" s="4"/>
      <c r="BO1311" s="4"/>
      <c r="BP1311" s="4"/>
      <c r="BQ1311" s="4"/>
      <c r="BR1311" s="4"/>
      <c r="BS1311" s="4"/>
      <c r="BT1311" s="4"/>
      <c r="BU1311" s="4"/>
      <c r="BV1311" s="4"/>
      <c r="BW1311" s="4"/>
      <c r="BX1311" s="4"/>
    </row>
    <row r="1312" spans="4:76" s="1" customFormat="1" x14ac:dyDescent="0.25">
      <c r="D1312" s="25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/>
      <c r="BM1312" s="4"/>
      <c r="BN1312" s="4"/>
      <c r="BO1312" s="4"/>
      <c r="BP1312" s="4"/>
      <c r="BQ1312" s="4"/>
      <c r="BR1312" s="4"/>
      <c r="BS1312" s="4"/>
      <c r="BT1312" s="4"/>
      <c r="BU1312" s="4"/>
      <c r="BV1312" s="4"/>
      <c r="BW1312" s="4"/>
      <c r="BX1312" s="4"/>
    </row>
    <row r="1313" spans="4:76" s="1" customFormat="1" x14ac:dyDescent="0.25">
      <c r="D1313" s="25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/>
      <c r="BM1313" s="4"/>
      <c r="BN1313" s="4"/>
      <c r="BO1313" s="4"/>
      <c r="BP1313" s="4"/>
      <c r="BQ1313" s="4"/>
      <c r="BR1313" s="4"/>
      <c r="BS1313" s="4"/>
      <c r="BT1313" s="4"/>
      <c r="BU1313" s="4"/>
      <c r="BV1313" s="4"/>
      <c r="BW1313" s="4"/>
      <c r="BX1313" s="4"/>
    </row>
    <row r="1314" spans="4:76" s="1" customFormat="1" x14ac:dyDescent="0.25">
      <c r="D1314" s="25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/>
      <c r="BM1314" s="4"/>
      <c r="BN1314" s="4"/>
      <c r="BO1314" s="4"/>
      <c r="BP1314" s="4"/>
      <c r="BQ1314" s="4"/>
      <c r="BR1314" s="4"/>
      <c r="BS1314" s="4"/>
      <c r="BT1314" s="4"/>
      <c r="BU1314" s="4"/>
      <c r="BV1314" s="4"/>
      <c r="BW1314" s="4"/>
      <c r="BX1314" s="4"/>
    </row>
    <row r="1315" spans="4:76" s="1" customFormat="1" x14ac:dyDescent="0.25">
      <c r="D1315" s="25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/>
      <c r="BM1315" s="4"/>
      <c r="BN1315" s="4"/>
      <c r="BO1315" s="4"/>
      <c r="BP1315" s="4"/>
      <c r="BQ1315" s="4"/>
      <c r="BR1315" s="4"/>
      <c r="BS1315" s="4"/>
      <c r="BT1315" s="4"/>
      <c r="BU1315" s="4"/>
      <c r="BV1315" s="4"/>
      <c r="BW1315" s="4"/>
      <c r="BX1315" s="4"/>
    </row>
    <row r="1316" spans="4:76" s="1" customFormat="1" x14ac:dyDescent="0.25">
      <c r="D1316" s="25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/>
      <c r="BM1316" s="4"/>
      <c r="BN1316" s="4"/>
      <c r="BO1316" s="4"/>
      <c r="BP1316" s="4"/>
      <c r="BQ1316" s="4"/>
      <c r="BR1316" s="4"/>
      <c r="BS1316" s="4"/>
      <c r="BT1316" s="4"/>
      <c r="BU1316" s="4"/>
      <c r="BV1316" s="4"/>
      <c r="BW1316" s="4"/>
      <c r="BX1316" s="4"/>
    </row>
    <row r="1317" spans="4:76" s="1" customFormat="1" x14ac:dyDescent="0.25">
      <c r="D1317" s="25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/>
      <c r="BM1317" s="4"/>
      <c r="BN1317" s="4"/>
      <c r="BO1317" s="4"/>
      <c r="BP1317" s="4"/>
      <c r="BQ1317" s="4"/>
      <c r="BR1317" s="4"/>
      <c r="BS1317" s="4"/>
      <c r="BT1317" s="4"/>
      <c r="BU1317" s="4"/>
      <c r="BV1317" s="4"/>
      <c r="BW1317" s="4"/>
      <c r="BX1317" s="4"/>
    </row>
    <row r="1318" spans="4:76" s="1" customFormat="1" x14ac:dyDescent="0.25">
      <c r="D1318" s="25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/>
      <c r="BM1318" s="4"/>
      <c r="BN1318" s="4"/>
      <c r="BO1318" s="4"/>
      <c r="BP1318" s="4"/>
      <c r="BQ1318" s="4"/>
      <c r="BR1318" s="4"/>
      <c r="BS1318" s="4"/>
      <c r="BT1318" s="4"/>
      <c r="BU1318" s="4"/>
      <c r="BV1318" s="4"/>
      <c r="BW1318" s="4"/>
      <c r="BX1318" s="4"/>
    </row>
    <row r="1319" spans="4:76" s="1" customFormat="1" x14ac:dyDescent="0.25">
      <c r="D1319" s="25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/>
      <c r="BM1319" s="4"/>
      <c r="BN1319" s="4"/>
      <c r="BO1319" s="4"/>
      <c r="BP1319" s="4"/>
      <c r="BQ1319" s="4"/>
      <c r="BR1319" s="4"/>
      <c r="BS1319" s="4"/>
      <c r="BT1319" s="4"/>
      <c r="BU1319" s="4"/>
      <c r="BV1319" s="4"/>
      <c r="BW1319" s="4"/>
      <c r="BX1319" s="4"/>
    </row>
    <row r="1320" spans="4:76" s="1" customFormat="1" x14ac:dyDescent="0.25">
      <c r="D1320" s="25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/>
      <c r="BM1320" s="4"/>
      <c r="BN1320" s="4"/>
      <c r="BO1320" s="4"/>
      <c r="BP1320" s="4"/>
      <c r="BQ1320" s="4"/>
      <c r="BR1320" s="4"/>
      <c r="BS1320" s="4"/>
      <c r="BT1320" s="4"/>
      <c r="BU1320" s="4"/>
      <c r="BV1320" s="4"/>
      <c r="BW1320" s="4"/>
      <c r="BX1320" s="4"/>
    </row>
    <row r="1321" spans="4:76" s="1" customFormat="1" x14ac:dyDescent="0.25">
      <c r="D1321" s="25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/>
      <c r="BM1321" s="4"/>
      <c r="BN1321" s="4"/>
      <c r="BO1321" s="4"/>
      <c r="BP1321" s="4"/>
      <c r="BQ1321" s="4"/>
      <c r="BR1321" s="4"/>
      <c r="BS1321" s="4"/>
      <c r="BT1321" s="4"/>
      <c r="BU1321" s="4"/>
      <c r="BV1321" s="4"/>
      <c r="BW1321" s="4"/>
      <c r="BX1321" s="4"/>
    </row>
    <row r="1322" spans="4:76" s="1" customFormat="1" x14ac:dyDescent="0.25">
      <c r="D1322" s="25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/>
      <c r="BM1322" s="4"/>
      <c r="BN1322" s="4"/>
      <c r="BO1322" s="4"/>
      <c r="BP1322" s="4"/>
      <c r="BQ1322" s="4"/>
      <c r="BR1322" s="4"/>
      <c r="BS1322" s="4"/>
      <c r="BT1322" s="4"/>
      <c r="BU1322" s="4"/>
      <c r="BV1322" s="4"/>
      <c r="BW1322" s="4"/>
      <c r="BX1322" s="4"/>
    </row>
    <row r="1323" spans="4:76" s="1" customFormat="1" x14ac:dyDescent="0.25">
      <c r="D1323" s="25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/>
      <c r="BM1323" s="4"/>
      <c r="BN1323" s="4"/>
      <c r="BO1323" s="4"/>
      <c r="BP1323" s="4"/>
      <c r="BQ1323" s="4"/>
      <c r="BR1323" s="4"/>
      <c r="BS1323" s="4"/>
      <c r="BT1323" s="4"/>
      <c r="BU1323" s="4"/>
      <c r="BV1323" s="4"/>
      <c r="BW1323" s="4"/>
      <c r="BX1323" s="4"/>
    </row>
    <row r="1324" spans="4:76" s="1" customFormat="1" x14ac:dyDescent="0.25">
      <c r="D1324" s="25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/>
      <c r="BM1324" s="4"/>
      <c r="BN1324" s="4"/>
      <c r="BO1324" s="4"/>
      <c r="BP1324" s="4"/>
      <c r="BQ1324" s="4"/>
      <c r="BR1324" s="4"/>
      <c r="BS1324" s="4"/>
      <c r="BT1324" s="4"/>
      <c r="BU1324" s="4"/>
      <c r="BV1324" s="4"/>
      <c r="BW1324" s="4"/>
      <c r="BX1324" s="4"/>
    </row>
    <row r="1325" spans="4:76" s="1" customFormat="1" x14ac:dyDescent="0.25">
      <c r="D1325" s="25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/>
      <c r="BM1325" s="4"/>
      <c r="BN1325" s="4"/>
      <c r="BO1325" s="4"/>
      <c r="BP1325" s="4"/>
      <c r="BQ1325" s="4"/>
      <c r="BR1325" s="4"/>
      <c r="BS1325" s="4"/>
      <c r="BT1325" s="4"/>
      <c r="BU1325" s="4"/>
      <c r="BV1325" s="4"/>
      <c r="BW1325" s="4"/>
      <c r="BX1325" s="4"/>
    </row>
    <row r="1326" spans="4:76" s="1" customFormat="1" x14ac:dyDescent="0.25">
      <c r="D1326" s="25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/>
      <c r="BM1326" s="4"/>
      <c r="BN1326" s="4"/>
      <c r="BO1326" s="4"/>
      <c r="BP1326" s="4"/>
      <c r="BQ1326" s="4"/>
      <c r="BR1326" s="4"/>
      <c r="BS1326" s="4"/>
      <c r="BT1326" s="4"/>
      <c r="BU1326" s="4"/>
      <c r="BV1326" s="4"/>
      <c r="BW1326" s="4"/>
      <c r="BX1326" s="4"/>
    </row>
    <row r="1327" spans="4:76" s="1" customFormat="1" x14ac:dyDescent="0.25">
      <c r="D1327" s="25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/>
      <c r="BM1327" s="4"/>
      <c r="BN1327" s="4"/>
      <c r="BO1327" s="4"/>
      <c r="BP1327" s="4"/>
      <c r="BQ1327" s="4"/>
      <c r="BR1327" s="4"/>
      <c r="BS1327" s="4"/>
      <c r="BT1327" s="4"/>
      <c r="BU1327" s="4"/>
      <c r="BV1327" s="4"/>
      <c r="BW1327" s="4"/>
      <c r="BX1327" s="4"/>
    </row>
    <row r="1328" spans="4:76" s="1" customFormat="1" x14ac:dyDescent="0.25">
      <c r="D1328" s="25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4"/>
      <c r="BJ1328" s="4"/>
      <c r="BK1328" s="4"/>
      <c r="BL1328" s="4"/>
      <c r="BM1328" s="4"/>
      <c r="BN1328" s="4"/>
      <c r="BO1328" s="4"/>
      <c r="BP1328" s="4"/>
      <c r="BQ1328" s="4"/>
      <c r="BR1328" s="4"/>
      <c r="BS1328" s="4"/>
      <c r="BT1328" s="4"/>
      <c r="BU1328" s="4"/>
      <c r="BV1328" s="4"/>
      <c r="BW1328" s="4"/>
      <c r="BX1328" s="4"/>
    </row>
    <row r="1329" spans="4:76" s="1" customFormat="1" x14ac:dyDescent="0.25">
      <c r="D1329" s="25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/>
      <c r="BH1329" s="4"/>
      <c r="BI1329" s="4"/>
      <c r="BJ1329" s="4"/>
      <c r="BK1329" s="4"/>
      <c r="BL1329" s="4"/>
      <c r="BM1329" s="4"/>
      <c r="BN1329" s="4"/>
      <c r="BO1329" s="4"/>
      <c r="BP1329" s="4"/>
      <c r="BQ1329" s="4"/>
      <c r="BR1329" s="4"/>
      <c r="BS1329" s="4"/>
      <c r="BT1329" s="4"/>
      <c r="BU1329" s="4"/>
      <c r="BV1329" s="4"/>
      <c r="BW1329" s="4"/>
      <c r="BX1329" s="4"/>
    </row>
    <row r="1330" spans="4:76" s="1" customFormat="1" x14ac:dyDescent="0.25">
      <c r="D1330" s="25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4"/>
      <c r="BJ1330" s="4"/>
      <c r="BK1330" s="4"/>
      <c r="BL1330" s="4"/>
      <c r="BM1330" s="4"/>
      <c r="BN1330" s="4"/>
      <c r="BO1330" s="4"/>
      <c r="BP1330" s="4"/>
      <c r="BQ1330" s="4"/>
      <c r="BR1330" s="4"/>
      <c r="BS1330" s="4"/>
      <c r="BT1330" s="4"/>
      <c r="BU1330" s="4"/>
      <c r="BV1330" s="4"/>
      <c r="BW1330" s="4"/>
      <c r="BX1330" s="4"/>
    </row>
    <row r="1331" spans="4:76" s="1" customFormat="1" x14ac:dyDescent="0.25">
      <c r="D1331" s="25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  <c r="BF1331" s="4"/>
      <c r="BG1331" s="4"/>
      <c r="BH1331" s="4"/>
      <c r="BI1331" s="4"/>
      <c r="BJ1331" s="4"/>
      <c r="BK1331" s="4"/>
      <c r="BL1331" s="4"/>
      <c r="BM1331" s="4"/>
      <c r="BN1331" s="4"/>
      <c r="BO1331" s="4"/>
      <c r="BP1331" s="4"/>
      <c r="BQ1331" s="4"/>
      <c r="BR1331" s="4"/>
      <c r="BS1331" s="4"/>
      <c r="BT1331" s="4"/>
      <c r="BU1331" s="4"/>
      <c r="BV1331" s="4"/>
      <c r="BW1331" s="4"/>
      <c r="BX1331" s="4"/>
    </row>
    <row r="1332" spans="4:76" s="1" customFormat="1" x14ac:dyDescent="0.25">
      <c r="D1332" s="25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4"/>
      <c r="BJ1332" s="4"/>
      <c r="BK1332" s="4"/>
      <c r="BL1332" s="4"/>
      <c r="BM1332" s="4"/>
      <c r="BN1332" s="4"/>
      <c r="BO1332" s="4"/>
      <c r="BP1332" s="4"/>
      <c r="BQ1332" s="4"/>
      <c r="BR1332" s="4"/>
      <c r="BS1332" s="4"/>
      <c r="BT1332" s="4"/>
      <c r="BU1332" s="4"/>
      <c r="BV1332" s="4"/>
      <c r="BW1332" s="4"/>
      <c r="BX1332" s="4"/>
    </row>
    <row r="1333" spans="4:76" s="1" customFormat="1" x14ac:dyDescent="0.25">
      <c r="D1333" s="25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4"/>
      <c r="BJ1333" s="4"/>
      <c r="BK1333" s="4"/>
      <c r="BL1333" s="4"/>
      <c r="BM1333" s="4"/>
      <c r="BN1333" s="4"/>
      <c r="BO1333" s="4"/>
      <c r="BP1333" s="4"/>
      <c r="BQ1333" s="4"/>
      <c r="BR1333" s="4"/>
      <c r="BS1333" s="4"/>
      <c r="BT1333" s="4"/>
      <c r="BU1333" s="4"/>
      <c r="BV1333" s="4"/>
      <c r="BW1333" s="4"/>
      <c r="BX1333" s="4"/>
    </row>
    <row r="1334" spans="4:76" s="1" customFormat="1" x14ac:dyDescent="0.25">
      <c r="D1334" s="25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4"/>
      <c r="BJ1334" s="4"/>
      <c r="BK1334" s="4"/>
      <c r="BL1334" s="4"/>
      <c r="BM1334" s="4"/>
      <c r="BN1334" s="4"/>
      <c r="BO1334" s="4"/>
      <c r="BP1334" s="4"/>
      <c r="BQ1334" s="4"/>
      <c r="BR1334" s="4"/>
      <c r="BS1334" s="4"/>
      <c r="BT1334" s="4"/>
      <c r="BU1334" s="4"/>
      <c r="BV1334" s="4"/>
      <c r="BW1334" s="4"/>
      <c r="BX1334" s="4"/>
    </row>
    <row r="1335" spans="4:76" s="1" customFormat="1" x14ac:dyDescent="0.25">
      <c r="D1335" s="25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O1335" s="4"/>
      <c r="AP1335" s="4"/>
      <c r="AQ1335" s="4"/>
      <c r="AR1335" s="4"/>
      <c r="AS1335" s="4"/>
      <c r="AT1335" s="4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4"/>
      <c r="BJ1335" s="4"/>
      <c r="BK1335" s="4"/>
      <c r="BL1335" s="4"/>
      <c r="BM1335" s="4"/>
      <c r="BN1335" s="4"/>
      <c r="BO1335" s="4"/>
      <c r="BP1335" s="4"/>
      <c r="BQ1335" s="4"/>
      <c r="BR1335" s="4"/>
      <c r="BS1335" s="4"/>
      <c r="BT1335" s="4"/>
      <c r="BU1335" s="4"/>
      <c r="BV1335" s="4"/>
      <c r="BW1335" s="4"/>
      <c r="BX1335" s="4"/>
    </row>
    <row r="1336" spans="4:76" s="1" customFormat="1" x14ac:dyDescent="0.25">
      <c r="D1336" s="25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  <c r="BD1336" s="4"/>
      <c r="BE1336" s="4"/>
      <c r="BF1336" s="4"/>
      <c r="BG1336" s="4"/>
      <c r="BH1336" s="4"/>
      <c r="BI1336" s="4"/>
      <c r="BJ1336" s="4"/>
      <c r="BK1336" s="4"/>
      <c r="BL1336" s="4"/>
      <c r="BM1336" s="4"/>
      <c r="BN1336" s="4"/>
      <c r="BO1336" s="4"/>
      <c r="BP1336" s="4"/>
      <c r="BQ1336" s="4"/>
      <c r="BR1336" s="4"/>
      <c r="BS1336" s="4"/>
      <c r="BT1336" s="4"/>
      <c r="BU1336" s="4"/>
      <c r="BV1336" s="4"/>
      <c r="BW1336" s="4"/>
      <c r="BX1336" s="4"/>
    </row>
    <row r="1337" spans="4:76" s="1" customFormat="1" x14ac:dyDescent="0.25">
      <c r="D1337" s="25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O1337" s="4"/>
      <c r="AP1337" s="4"/>
      <c r="AQ1337" s="4"/>
      <c r="AR1337" s="4"/>
      <c r="AS1337" s="4"/>
      <c r="AT1337" s="4"/>
      <c r="AU1337" s="4"/>
      <c r="AV1337" s="4"/>
      <c r="AW1337" s="4"/>
      <c r="AX1337" s="4"/>
      <c r="AY1337" s="4"/>
      <c r="AZ1337" s="4"/>
      <c r="BA1337" s="4"/>
      <c r="BB1337" s="4"/>
      <c r="BC1337" s="4"/>
      <c r="BD1337" s="4"/>
      <c r="BE1337" s="4"/>
      <c r="BF1337" s="4"/>
      <c r="BG1337" s="4"/>
      <c r="BH1337" s="4"/>
      <c r="BI1337" s="4"/>
      <c r="BJ1337" s="4"/>
      <c r="BK1337" s="4"/>
      <c r="BL1337" s="4"/>
      <c r="BM1337" s="4"/>
      <c r="BN1337" s="4"/>
      <c r="BO1337" s="4"/>
      <c r="BP1337" s="4"/>
      <c r="BQ1337" s="4"/>
      <c r="BR1337" s="4"/>
      <c r="BS1337" s="4"/>
      <c r="BT1337" s="4"/>
      <c r="BU1337" s="4"/>
      <c r="BV1337" s="4"/>
      <c r="BW1337" s="4"/>
      <c r="BX1337" s="4"/>
    </row>
    <row r="1338" spans="4:76" s="1" customFormat="1" x14ac:dyDescent="0.25">
      <c r="D1338" s="25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4"/>
      <c r="BJ1338" s="4"/>
      <c r="BK1338" s="4"/>
      <c r="BL1338" s="4"/>
      <c r="BM1338" s="4"/>
      <c r="BN1338" s="4"/>
      <c r="BO1338" s="4"/>
      <c r="BP1338" s="4"/>
      <c r="BQ1338" s="4"/>
      <c r="BR1338" s="4"/>
      <c r="BS1338" s="4"/>
      <c r="BT1338" s="4"/>
      <c r="BU1338" s="4"/>
      <c r="BV1338" s="4"/>
      <c r="BW1338" s="4"/>
      <c r="BX1338" s="4"/>
    </row>
    <row r="1339" spans="4:76" s="1" customFormat="1" x14ac:dyDescent="0.25">
      <c r="D1339" s="25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O1339" s="4"/>
      <c r="AP1339" s="4"/>
      <c r="AQ1339" s="4"/>
      <c r="AR1339" s="4"/>
      <c r="AS1339" s="4"/>
      <c r="AT1339" s="4"/>
      <c r="AU1339" s="4"/>
      <c r="AV1339" s="4"/>
      <c r="AW1339" s="4"/>
      <c r="AX1339" s="4"/>
      <c r="AY1339" s="4"/>
      <c r="AZ1339" s="4"/>
      <c r="BA1339" s="4"/>
      <c r="BB1339" s="4"/>
      <c r="BC1339" s="4"/>
      <c r="BD1339" s="4"/>
      <c r="BE1339" s="4"/>
      <c r="BF1339" s="4"/>
      <c r="BG1339" s="4"/>
      <c r="BH1339" s="4"/>
      <c r="BI1339" s="4"/>
      <c r="BJ1339" s="4"/>
      <c r="BK1339" s="4"/>
      <c r="BL1339" s="4"/>
      <c r="BM1339" s="4"/>
      <c r="BN1339" s="4"/>
      <c r="BO1339" s="4"/>
      <c r="BP1339" s="4"/>
      <c r="BQ1339" s="4"/>
      <c r="BR1339" s="4"/>
      <c r="BS1339" s="4"/>
      <c r="BT1339" s="4"/>
      <c r="BU1339" s="4"/>
      <c r="BV1339" s="4"/>
      <c r="BW1339" s="4"/>
      <c r="BX1339" s="4"/>
    </row>
    <row r="1340" spans="4:76" s="1" customFormat="1" x14ac:dyDescent="0.25">
      <c r="D1340" s="25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4"/>
      <c r="BJ1340" s="4"/>
      <c r="BK1340" s="4"/>
      <c r="BL1340" s="4"/>
      <c r="BM1340" s="4"/>
      <c r="BN1340" s="4"/>
      <c r="BO1340" s="4"/>
      <c r="BP1340" s="4"/>
      <c r="BQ1340" s="4"/>
      <c r="BR1340" s="4"/>
      <c r="BS1340" s="4"/>
      <c r="BT1340" s="4"/>
      <c r="BU1340" s="4"/>
      <c r="BV1340" s="4"/>
      <c r="BW1340" s="4"/>
      <c r="BX1340" s="4"/>
    </row>
    <row r="1341" spans="4:76" s="1" customFormat="1" x14ac:dyDescent="0.25">
      <c r="D1341" s="25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O1341" s="4"/>
      <c r="AP1341" s="4"/>
      <c r="AQ1341" s="4"/>
      <c r="AR1341" s="4"/>
      <c r="AS1341" s="4"/>
      <c r="AT1341" s="4"/>
      <c r="AU1341" s="4"/>
      <c r="AV1341" s="4"/>
      <c r="AW1341" s="4"/>
      <c r="AX1341" s="4"/>
      <c r="AY1341" s="4"/>
      <c r="AZ1341" s="4"/>
      <c r="BA1341" s="4"/>
      <c r="BB1341" s="4"/>
      <c r="BC1341" s="4"/>
      <c r="BD1341" s="4"/>
      <c r="BE1341" s="4"/>
      <c r="BF1341" s="4"/>
      <c r="BG1341" s="4"/>
      <c r="BH1341" s="4"/>
      <c r="BI1341" s="4"/>
      <c r="BJ1341" s="4"/>
      <c r="BK1341" s="4"/>
      <c r="BL1341" s="4"/>
      <c r="BM1341" s="4"/>
      <c r="BN1341" s="4"/>
      <c r="BO1341" s="4"/>
      <c r="BP1341" s="4"/>
      <c r="BQ1341" s="4"/>
      <c r="BR1341" s="4"/>
      <c r="BS1341" s="4"/>
      <c r="BT1341" s="4"/>
      <c r="BU1341" s="4"/>
      <c r="BV1341" s="4"/>
      <c r="BW1341" s="4"/>
      <c r="BX1341" s="4"/>
    </row>
    <row r="1342" spans="4:76" s="1" customFormat="1" x14ac:dyDescent="0.25">
      <c r="D1342" s="25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4"/>
      <c r="BJ1342" s="4"/>
      <c r="BK1342" s="4"/>
      <c r="BL1342" s="4"/>
      <c r="BM1342" s="4"/>
      <c r="BN1342" s="4"/>
      <c r="BO1342" s="4"/>
      <c r="BP1342" s="4"/>
      <c r="BQ1342" s="4"/>
      <c r="BR1342" s="4"/>
      <c r="BS1342" s="4"/>
      <c r="BT1342" s="4"/>
      <c r="BU1342" s="4"/>
      <c r="BV1342" s="4"/>
      <c r="BW1342" s="4"/>
      <c r="BX1342" s="4"/>
    </row>
    <row r="1343" spans="4:76" s="1" customFormat="1" x14ac:dyDescent="0.25">
      <c r="D1343" s="25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O1343" s="4"/>
      <c r="AP1343" s="4"/>
      <c r="AQ1343" s="4"/>
      <c r="AR1343" s="4"/>
      <c r="AS1343" s="4"/>
      <c r="AT1343" s="4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4"/>
      <c r="BJ1343" s="4"/>
      <c r="BK1343" s="4"/>
      <c r="BL1343" s="4"/>
      <c r="BM1343" s="4"/>
      <c r="BN1343" s="4"/>
      <c r="BO1343" s="4"/>
      <c r="BP1343" s="4"/>
      <c r="BQ1343" s="4"/>
      <c r="BR1343" s="4"/>
      <c r="BS1343" s="4"/>
      <c r="BT1343" s="4"/>
      <c r="BU1343" s="4"/>
      <c r="BV1343" s="4"/>
      <c r="BW1343" s="4"/>
      <c r="BX1343" s="4"/>
    </row>
    <row r="1344" spans="4:76" s="1" customFormat="1" x14ac:dyDescent="0.25">
      <c r="D1344" s="25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  <c r="BD1344" s="4"/>
      <c r="BE1344" s="4"/>
      <c r="BF1344" s="4"/>
      <c r="BG1344" s="4"/>
      <c r="BH1344" s="4"/>
      <c r="BI1344" s="4"/>
      <c r="BJ1344" s="4"/>
      <c r="BK1344" s="4"/>
      <c r="BL1344" s="4"/>
      <c r="BM1344" s="4"/>
      <c r="BN1344" s="4"/>
      <c r="BO1344" s="4"/>
      <c r="BP1344" s="4"/>
      <c r="BQ1344" s="4"/>
      <c r="BR1344" s="4"/>
      <c r="BS1344" s="4"/>
      <c r="BT1344" s="4"/>
      <c r="BU1344" s="4"/>
      <c r="BV1344" s="4"/>
      <c r="BW1344" s="4"/>
      <c r="BX1344" s="4"/>
    </row>
    <row r="1345" spans="4:76" s="1" customFormat="1" x14ac:dyDescent="0.25">
      <c r="D1345" s="25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4"/>
      <c r="BJ1345" s="4"/>
      <c r="BK1345" s="4"/>
      <c r="BL1345" s="4"/>
      <c r="BM1345" s="4"/>
      <c r="BN1345" s="4"/>
      <c r="BO1345" s="4"/>
      <c r="BP1345" s="4"/>
      <c r="BQ1345" s="4"/>
      <c r="BR1345" s="4"/>
      <c r="BS1345" s="4"/>
      <c r="BT1345" s="4"/>
      <c r="BU1345" s="4"/>
      <c r="BV1345" s="4"/>
      <c r="BW1345" s="4"/>
      <c r="BX1345" s="4"/>
    </row>
    <row r="1346" spans="4:76" s="1" customFormat="1" x14ac:dyDescent="0.25">
      <c r="D1346" s="25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4"/>
      <c r="BJ1346" s="4"/>
      <c r="BK1346" s="4"/>
      <c r="BL1346" s="4"/>
      <c r="BM1346" s="4"/>
      <c r="BN1346" s="4"/>
      <c r="BO1346" s="4"/>
      <c r="BP1346" s="4"/>
      <c r="BQ1346" s="4"/>
      <c r="BR1346" s="4"/>
      <c r="BS1346" s="4"/>
      <c r="BT1346" s="4"/>
      <c r="BU1346" s="4"/>
      <c r="BV1346" s="4"/>
      <c r="BW1346" s="4"/>
      <c r="BX1346" s="4"/>
    </row>
    <row r="1347" spans="4:76" s="1" customFormat="1" x14ac:dyDescent="0.25">
      <c r="D1347" s="25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O1347" s="4"/>
      <c r="AP1347" s="4"/>
      <c r="AQ1347" s="4"/>
      <c r="AR1347" s="4"/>
      <c r="AS1347" s="4"/>
      <c r="AT1347" s="4"/>
      <c r="AU1347" s="4"/>
      <c r="AV1347" s="4"/>
      <c r="AW1347" s="4"/>
      <c r="AX1347" s="4"/>
      <c r="AY1347" s="4"/>
      <c r="AZ1347" s="4"/>
      <c r="BA1347" s="4"/>
      <c r="BB1347" s="4"/>
      <c r="BC1347" s="4"/>
      <c r="BD1347" s="4"/>
      <c r="BE1347" s="4"/>
      <c r="BF1347" s="4"/>
      <c r="BG1347" s="4"/>
      <c r="BH1347" s="4"/>
      <c r="BI1347" s="4"/>
      <c r="BJ1347" s="4"/>
      <c r="BK1347" s="4"/>
      <c r="BL1347" s="4"/>
      <c r="BM1347" s="4"/>
      <c r="BN1347" s="4"/>
      <c r="BO1347" s="4"/>
      <c r="BP1347" s="4"/>
      <c r="BQ1347" s="4"/>
      <c r="BR1347" s="4"/>
      <c r="BS1347" s="4"/>
      <c r="BT1347" s="4"/>
      <c r="BU1347" s="4"/>
      <c r="BV1347" s="4"/>
      <c r="BW1347" s="4"/>
      <c r="BX1347" s="4"/>
    </row>
    <row r="1348" spans="4:76" s="1" customFormat="1" x14ac:dyDescent="0.25">
      <c r="D1348" s="25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4"/>
      <c r="BJ1348" s="4"/>
      <c r="BK1348" s="4"/>
      <c r="BL1348" s="4"/>
      <c r="BM1348" s="4"/>
      <c r="BN1348" s="4"/>
      <c r="BO1348" s="4"/>
      <c r="BP1348" s="4"/>
      <c r="BQ1348" s="4"/>
      <c r="BR1348" s="4"/>
      <c r="BS1348" s="4"/>
      <c r="BT1348" s="4"/>
      <c r="BU1348" s="4"/>
      <c r="BV1348" s="4"/>
      <c r="BW1348" s="4"/>
      <c r="BX1348" s="4"/>
    </row>
    <row r="1349" spans="4:76" s="1" customFormat="1" x14ac:dyDescent="0.25">
      <c r="D1349" s="25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O1349" s="4"/>
      <c r="AP1349" s="4"/>
      <c r="AQ1349" s="4"/>
      <c r="AR1349" s="4"/>
      <c r="AS1349" s="4"/>
      <c r="AT1349" s="4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4"/>
      <c r="BJ1349" s="4"/>
      <c r="BK1349" s="4"/>
      <c r="BL1349" s="4"/>
      <c r="BM1349" s="4"/>
      <c r="BN1349" s="4"/>
      <c r="BO1349" s="4"/>
      <c r="BP1349" s="4"/>
      <c r="BQ1349" s="4"/>
      <c r="BR1349" s="4"/>
      <c r="BS1349" s="4"/>
      <c r="BT1349" s="4"/>
      <c r="BU1349" s="4"/>
      <c r="BV1349" s="4"/>
      <c r="BW1349" s="4"/>
      <c r="BX1349" s="4"/>
    </row>
    <row r="1350" spans="4:76" s="1" customFormat="1" x14ac:dyDescent="0.25">
      <c r="D1350" s="25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4"/>
      <c r="BJ1350" s="4"/>
      <c r="BK1350" s="4"/>
      <c r="BL1350" s="4"/>
      <c r="BM1350" s="4"/>
      <c r="BN1350" s="4"/>
      <c r="BO1350" s="4"/>
      <c r="BP1350" s="4"/>
      <c r="BQ1350" s="4"/>
      <c r="BR1350" s="4"/>
      <c r="BS1350" s="4"/>
      <c r="BT1350" s="4"/>
      <c r="BU1350" s="4"/>
      <c r="BV1350" s="4"/>
      <c r="BW1350" s="4"/>
      <c r="BX1350" s="4"/>
    </row>
    <row r="1351" spans="4:76" s="1" customFormat="1" x14ac:dyDescent="0.25">
      <c r="D1351" s="25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O1351" s="4"/>
      <c r="AP1351" s="4"/>
      <c r="AQ1351" s="4"/>
      <c r="AR1351" s="4"/>
      <c r="AS1351" s="4"/>
      <c r="AT1351" s="4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4"/>
      <c r="BJ1351" s="4"/>
      <c r="BK1351" s="4"/>
      <c r="BL1351" s="4"/>
      <c r="BM1351" s="4"/>
      <c r="BN1351" s="4"/>
      <c r="BO1351" s="4"/>
      <c r="BP1351" s="4"/>
      <c r="BQ1351" s="4"/>
      <c r="BR1351" s="4"/>
      <c r="BS1351" s="4"/>
      <c r="BT1351" s="4"/>
      <c r="BU1351" s="4"/>
      <c r="BV1351" s="4"/>
      <c r="BW1351" s="4"/>
      <c r="BX1351" s="4"/>
    </row>
    <row r="1352" spans="4:76" s="1" customFormat="1" x14ac:dyDescent="0.25">
      <c r="D1352" s="25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/>
      <c r="BH1352" s="4"/>
      <c r="BI1352" s="4"/>
      <c r="BJ1352" s="4"/>
      <c r="BK1352" s="4"/>
      <c r="BL1352" s="4"/>
      <c r="BM1352" s="4"/>
      <c r="BN1352" s="4"/>
      <c r="BO1352" s="4"/>
      <c r="BP1352" s="4"/>
      <c r="BQ1352" s="4"/>
      <c r="BR1352" s="4"/>
      <c r="BS1352" s="4"/>
      <c r="BT1352" s="4"/>
      <c r="BU1352" s="4"/>
      <c r="BV1352" s="4"/>
      <c r="BW1352" s="4"/>
      <c r="BX1352" s="4"/>
    </row>
    <row r="1353" spans="4:76" s="1" customFormat="1" x14ac:dyDescent="0.25">
      <c r="D1353" s="25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O1353" s="4"/>
      <c r="AP1353" s="4"/>
      <c r="AQ1353" s="4"/>
      <c r="AR1353" s="4"/>
      <c r="AS1353" s="4"/>
      <c r="AT1353" s="4"/>
      <c r="AU1353" s="4"/>
      <c r="AV1353" s="4"/>
      <c r="AW1353" s="4"/>
      <c r="AX1353" s="4"/>
      <c r="AY1353" s="4"/>
      <c r="AZ1353" s="4"/>
      <c r="BA1353" s="4"/>
      <c r="BB1353" s="4"/>
      <c r="BC1353" s="4"/>
      <c r="BD1353" s="4"/>
      <c r="BE1353" s="4"/>
      <c r="BF1353" s="4"/>
      <c r="BG1353" s="4"/>
      <c r="BH1353" s="4"/>
      <c r="BI1353" s="4"/>
      <c r="BJ1353" s="4"/>
      <c r="BK1353" s="4"/>
      <c r="BL1353" s="4"/>
      <c r="BM1353" s="4"/>
      <c r="BN1353" s="4"/>
      <c r="BO1353" s="4"/>
      <c r="BP1353" s="4"/>
      <c r="BQ1353" s="4"/>
      <c r="BR1353" s="4"/>
      <c r="BS1353" s="4"/>
      <c r="BT1353" s="4"/>
      <c r="BU1353" s="4"/>
      <c r="BV1353" s="4"/>
      <c r="BW1353" s="4"/>
      <c r="BX1353" s="4"/>
    </row>
    <row r="1354" spans="4:76" s="1" customFormat="1" x14ac:dyDescent="0.25">
      <c r="D1354" s="25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4"/>
      <c r="BJ1354" s="4"/>
      <c r="BK1354" s="4"/>
      <c r="BL1354" s="4"/>
      <c r="BM1354" s="4"/>
      <c r="BN1354" s="4"/>
      <c r="BO1354" s="4"/>
      <c r="BP1354" s="4"/>
      <c r="BQ1354" s="4"/>
      <c r="BR1354" s="4"/>
      <c r="BS1354" s="4"/>
      <c r="BT1354" s="4"/>
      <c r="BU1354" s="4"/>
      <c r="BV1354" s="4"/>
      <c r="BW1354" s="4"/>
      <c r="BX1354" s="4"/>
    </row>
    <row r="1355" spans="4:76" s="1" customFormat="1" x14ac:dyDescent="0.25">
      <c r="D1355" s="25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O1355" s="4"/>
      <c r="AP1355" s="4"/>
      <c r="AQ1355" s="4"/>
      <c r="AR1355" s="4"/>
      <c r="AS1355" s="4"/>
      <c r="AT1355" s="4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4"/>
      <c r="BJ1355" s="4"/>
      <c r="BK1355" s="4"/>
      <c r="BL1355" s="4"/>
      <c r="BM1355" s="4"/>
      <c r="BN1355" s="4"/>
      <c r="BO1355" s="4"/>
      <c r="BP1355" s="4"/>
      <c r="BQ1355" s="4"/>
      <c r="BR1355" s="4"/>
      <c r="BS1355" s="4"/>
      <c r="BT1355" s="4"/>
      <c r="BU1355" s="4"/>
      <c r="BV1355" s="4"/>
      <c r="BW1355" s="4"/>
      <c r="BX1355" s="4"/>
    </row>
    <row r="1356" spans="4:76" s="1" customFormat="1" x14ac:dyDescent="0.25">
      <c r="D1356" s="25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4"/>
      <c r="BJ1356" s="4"/>
      <c r="BK1356" s="4"/>
      <c r="BL1356" s="4"/>
      <c r="BM1356" s="4"/>
      <c r="BN1356" s="4"/>
      <c r="BO1356" s="4"/>
      <c r="BP1356" s="4"/>
      <c r="BQ1356" s="4"/>
      <c r="BR1356" s="4"/>
      <c r="BS1356" s="4"/>
      <c r="BT1356" s="4"/>
      <c r="BU1356" s="4"/>
      <c r="BV1356" s="4"/>
      <c r="BW1356" s="4"/>
      <c r="BX1356" s="4"/>
    </row>
    <row r="1357" spans="4:76" s="1" customFormat="1" x14ac:dyDescent="0.25">
      <c r="D1357" s="25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O1357" s="4"/>
      <c r="AP1357" s="4"/>
      <c r="AQ1357" s="4"/>
      <c r="AR1357" s="4"/>
      <c r="AS1357" s="4"/>
      <c r="AT1357" s="4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4"/>
      <c r="BJ1357" s="4"/>
      <c r="BK1357" s="4"/>
      <c r="BL1357" s="4"/>
      <c r="BM1357" s="4"/>
      <c r="BN1357" s="4"/>
      <c r="BO1357" s="4"/>
      <c r="BP1357" s="4"/>
      <c r="BQ1357" s="4"/>
      <c r="BR1357" s="4"/>
      <c r="BS1357" s="4"/>
      <c r="BT1357" s="4"/>
      <c r="BU1357" s="4"/>
      <c r="BV1357" s="4"/>
      <c r="BW1357" s="4"/>
      <c r="BX1357" s="4"/>
    </row>
    <row r="1358" spans="4:76" s="1" customFormat="1" x14ac:dyDescent="0.25">
      <c r="D1358" s="25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  <c r="BA1358" s="4"/>
      <c r="BB1358" s="4"/>
      <c r="BC1358" s="4"/>
      <c r="BD1358" s="4"/>
      <c r="BE1358" s="4"/>
      <c r="BF1358" s="4"/>
      <c r="BG1358" s="4"/>
      <c r="BH1358" s="4"/>
      <c r="BI1358" s="4"/>
      <c r="BJ1358" s="4"/>
      <c r="BK1358" s="4"/>
      <c r="BL1358" s="4"/>
      <c r="BM1358" s="4"/>
      <c r="BN1358" s="4"/>
      <c r="BO1358" s="4"/>
      <c r="BP1358" s="4"/>
      <c r="BQ1358" s="4"/>
      <c r="BR1358" s="4"/>
      <c r="BS1358" s="4"/>
      <c r="BT1358" s="4"/>
      <c r="BU1358" s="4"/>
      <c r="BV1358" s="4"/>
      <c r="BW1358" s="4"/>
      <c r="BX1358" s="4"/>
    </row>
    <row r="1359" spans="4:76" s="1" customFormat="1" x14ac:dyDescent="0.25">
      <c r="D1359" s="25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  <c r="BA1359" s="4"/>
      <c r="BB1359" s="4"/>
      <c r="BC1359" s="4"/>
      <c r="BD1359" s="4"/>
      <c r="BE1359" s="4"/>
      <c r="BF1359" s="4"/>
      <c r="BG1359" s="4"/>
      <c r="BH1359" s="4"/>
      <c r="BI1359" s="4"/>
      <c r="BJ1359" s="4"/>
      <c r="BK1359" s="4"/>
      <c r="BL1359" s="4"/>
      <c r="BM1359" s="4"/>
      <c r="BN1359" s="4"/>
      <c r="BO1359" s="4"/>
      <c r="BP1359" s="4"/>
      <c r="BQ1359" s="4"/>
      <c r="BR1359" s="4"/>
      <c r="BS1359" s="4"/>
      <c r="BT1359" s="4"/>
      <c r="BU1359" s="4"/>
      <c r="BV1359" s="4"/>
      <c r="BW1359" s="4"/>
      <c r="BX1359" s="4"/>
    </row>
    <row r="1360" spans="4:76" s="1" customFormat="1" x14ac:dyDescent="0.25">
      <c r="D1360" s="25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4"/>
      <c r="BJ1360" s="4"/>
      <c r="BK1360" s="4"/>
      <c r="BL1360" s="4"/>
      <c r="BM1360" s="4"/>
      <c r="BN1360" s="4"/>
      <c r="BO1360" s="4"/>
      <c r="BP1360" s="4"/>
      <c r="BQ1360" s="4"/>
      <c r="BR1360" s="4"/>
      <c r="BS1360" s="4"/>
      <c r="BT1360" s="4"/>
      <c r="BU1360" s="4"/>
      <c r="BV1360" s="4"/>
      <c r="BW1360" s="4"/>
      <c r="BX1360" s="4"/>
    </row>
    <row r="1361" spans="4:76" s="1" customFormat="1" x14ac:dyDescent="0.25">
      <c r="D1361" s="25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  <c r="BA1361" s="4"/>
      <c r="BB1361" s="4"/>
      <c r="BC1361" s="4"/>
      <c r="BD1361" s="4"/>
      <c r="BE1361" s="4"/>
      <c r="BF1361" s="4"/>
      <c r="BG1361" s="4"/>
      <c r="BH1361" s="4"/>
      <c r="BI1361" s="4"/>
      <c r="BJ1361" s="4"/>
      <c r="BK1361" s="4"/>
      <c r="BL1361" s="4"/>
      <c r="BM1361" s="4"/>
      <c r="BN1361" s="4"/>
      <c r="BO1361" s="4"/>
      <c r="BP1361" s="4"/>
      <c r="BQ1361" s="4"/>
      <c r="BR1361" s="4"/>
      <c r="BS1361" s="4"/>
      <c r="BT1361" s="4"/>
      <c r="BU1361" s="4"/>
      <c r="BV1361" s="4"/>
      <c r="BW1361" s="4"/>
      <c r="BX1361" s="4"/>
    </row>
    <row r="1362" spans="4:76" s="1" customFormat="1" x14ac:dyDescent="0.25">
      <c r="D1362" s="25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4"/>
      <c r="BJ1362" s="4"/>
      <c r="BK1362" s="4"/>
      <c r="BL1362" s="4"/>
      <c r="BM1362" s="4"/>
      <c r="BN1362" s="4"/>
      <c r="BO1362" s="4"/>
      <c r="BP1362" s="4"/>
      <c r="BQ1362" s="4"/>
      <c r="BR1362" s="4"/>
      <c r="BS1362" s="4"/>
      <c r="BT1362" s="4"/>
      <c r="BU1362" s="4"/>
      <c r="BV1362" s="4"/>
      <c r="BW1362" s="4"/>
      <c r="BX1362" s="4"/>
    </row>
    <row r="1363" spans="4:76" s="1" customFormat="1" x14ac:dyDescent="0.25">
      <c r="D1363" s="25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  <c r="BA1363" s="4"/>
      <c r="BB1363" s="4"/>
      <c r="BC1363" s="4"/>
      <c r="BD1363" s="4"/>
      <c r="BE1363" s="4"/>
      <c r="BF1363" s="4"/>
      <c r="BG1363" s="4"/>
      <c r="BH1363" s="4"/>
      <c r="BI1363" s="4"/>
      <c r="BJ1363" s="4"/>
      <c r="BK1363" s="4"/>
      <c r="BL1363" s="4"/>
      <c r="BM1363" s="4"/>
      <c r="BN1363" s="4"/>
      <c r="BO1363" s="4"/>
      <c r="BP1363" s="4"/>
      <c r="BQ1363" s="4"/>
      <c r="BR1363" s="4"/>
      <c r="BS1363" s="4"/>
      <c r="BT1363" s="4"/>
      <c r="BU1363" s="4"/>
      <c r="BV1363" s="4"/>
      <c r="BW1363" s="4"/>
      <c r="BX1363" s="4"/>
    </row>
    <row r="1364" spans="4:76" s="1" customFormat="1" x14ac:dyDescent="0.25">
      <c r="D1364" s="25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4"/>
      <c r="BJ1364" s="4"/>
      <c r="BK1364" s="4"/>
      <c r="BL1364" s="4"/>
      <c r="BM1364" s="4"/>
      <c r="BN1364" s="4"/>
      <c r="BO1364" s="4"/>
      <c r="BP1364" s="4"/>
      <c r="BQ1364" s="4"/>
      <c r="BR1364" s="4"/>
      <c r="BS1364" s="4"/>
      <c r="BT1364" s="4"/>
      <c r="BU1364" s="4"/>
      <c r="BV1364" s="4"/>
      <c r="BW1364" s="4"/>
      <c r="BX1364" s="4"/>
    </row>
    <row r="1365" spans="4:76" s="1" customFormat="1" x14ac:dyDescent="0.25">
      <c r="D1365" s="25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4"/>
      <c r="BJ1365" s="4"/>
      <c r="BK1365" s="4"/>
      <c r="BL1365" s="4"/>
      <c r="BM1365" s="4"/>
      <c r="BN1365" s="4"/>
      <c r="BO1365" s="4"/>
      <c r="BP1365" s="4"/>
      <c r="BQ1365" s="4"/>
      <c r="BR1365" s="4"/>
      <c r="BS1365" s="4"/>
      <c r="BT1365" s="4"/>
      <c r="BU1365" s="4"/>
      <c r="BV1365" s="4"/>
      <c r="BW1365" s="4"/>
      <c r="BX1365" s="4"/>
    </row>
    <row r="1366" spans="4:76" s="1" customFormat="1" x14ac:dyDescent="0.25">
      <c r="D1366" s="25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  <c r="BD1366" s="4"/>
      <c r="BE1366" s="4"/>
      <c r="BF1366" s="4"/>
      <c r="BG1366" s="4"/>
      <c r="BH1366" s="4"/>
      <c r="BI1366" s="4"/>
      <c r="BJ1366" s="4"/>
      <c r="BK1366" s="4"/>
      <c r="BL1366" s="4"/>
      <c r="BM1366" s="4"/>
      <c r="BN1366" s="4"/>
      <c r="BO1366" s="4"/>
      <c r="BP1366" s="4"/>
      <c r="BQ1366" s="4"/>
      <c r="BR1366" s="4"/>
      <c r="BS1366" s="4"/>
      <c r="BT1366" s="4"/>
      <c r="BU1366" s="4"/>
      <c r="BV1366" s="4"/>
      <c r="BW1366" s="4"/>
      <c r="BX1366" s="4"/>
    </row>
    <row r="1367" spans="4:76" s="1" customFormat="1" x14ac:dyDescent="0.25">
      <c r="D1367" s="25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4"/>
      <c r="AJ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4"/>
      <c r="BJ1367" s="4"/>
      <c r="BK1367" s="4"/>
      <c r="BL1367" s="4"/>
      <c r="BM1367" s="4"/>
      <c r="BN1367" s="4"/>
      <c r="BO1367" s="4"/>
      <c r="BP1367" s="4"/>
      <c r="BQ1367" s="4"/>
      <c r="BR1367" s="4"/>
      <c r="BS1367" s="4"/>
      <c r="BT1367" s="4"/>
      <c r="BU1367" s="4"/>
      <c r="BV1367" s="4"/>
      <c r="BW1367" s="4"/>
      <c r="BX1367" s="4"/>
    </row>
    <row r="1368" spans="4:76" s="1" customFormat="1" x14ac:dyDescent="0.25">
      <c r="D1368" s="25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4"/>
      <c r="BJ1368" s="4"/>
      <c r="BK1368" s="4"/>
      <c r="BL1368" s="4"/>
      <c r="BM1368" s="4"/>
      <c r="BN1368" s="4"/>
      <c r="BO1368" s="4"/>
      <c r="BP1368" s="4"/>
      <c r="BQ1368" s="4"/>
      <c r="BR1368" s="4"/>
      <c r="BS1368" s="4"/>
      <c r="BT1368" s="4"/>
      <c r="BU1368" s="4"/>
      <c r="BV1368" s="4"/>
      <c r="BW1368" s="4"/>
      <c r="BX1368" s="4"/>
    </row>
    <row r="1369" spans="4:76" s="1" customFormat="1" x14ac:dyDescent="0.25">
      <c r="D1369" s="25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J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  <c r="BA1369" s="4"/>
      <c r="BB1369" s="4"/>
      <c r="BC1369" s="4"/>
      <c r="BD1369" s="4"/>
      <c r="BE1369" s="4"/>
      <c r="BF1369" s="4"/>
      <c r="BG1369" s="4"/>
      <c r="BH1369" s="4"/>
      <c r="BI1369" s="4"/>
      <c r="BJ1369" s="4"/>
      <c r="BK1369" s="4"/>
      <c r="BL1369" s="4"/>
      <c r="BM1369" s="4"/>
      <c r="BN1369" s="4"/>
      <c r="BO1369" s="4"/>
      <c r="BP1369" s="4"/>
      <c r="BQ1369" s="4"/>
      <c r="BR1369" s="4"/>
      <c r="BS1369" s="4"/>
      <c r="BT1369" s="4"/>
      <c r="BU1369" s="4"/>
      <c r="BV1369" s="4"/>
      <c r="BW1369" s="4"/>
      <c r="BX1369" s="4"/>
    </row>
    <row r="1370" spans="4:76" s="1" customFormat="1" x14ac:dyDescent="0.25">
      <c r="D1370" s="25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4"/>
      <c r="AJ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4"/>
      <c r="BJ1370" s="4"/>
      <c r="BK1370" s="4"/>
      <c r="BL1370" s="4"/>
      <c r="BM1370" s="4"/>
      <c r="BN1370" s="4"/>
      <c r="BO1370" s="4"/>
      <c r="BP1370" s="4"/>
      <c r="BQ1370" s="4"/>
      <c r="BR1370" s="4"/>
      <c r="BS1370" s="4"/>
      <c r="BT1370" s="4"/>
      <c r="BU1370" s="4"/>
      <c r="BV1370" s="4"/>
      <c r="BW1370" s="4"/>
      <c r="BX1370" s="4"/>
    </row>
    <row r="1371" spans="4:76" s="1" customFormat="1" x14ac:dyDescent="0.25">
      <c r="D1371" s="25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4"/>
      <c r="AJ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4"/>
      <c r="BJ1371" s="4"/>
      <c r="BK1371" s="4"/>
      <c r="BL1371" s="4"/>
      <c r="BM1371" s="4"/>
      <c r="BN1371" s="4"/>
      <c r="BO1371" s="4"/>
      <c r="BP1371" s="4"/>
      <c r="BQ1371" s="4"/>
      <c r="BR1371" s="4"/>
      <c r="BS1371" s="4"/>
      <c r="BT1371" s="4"/>
      <c r="BU1371" s="4"/>
      <c r="BV1371" s="4"/>
      <c r="BW1371" s="4"/>
      <c r="BX1371" s="4"/>
    </row>
    <row r="1372" spans="4:76" s="1" customFormat="1" x14ac:dyDescent="0.25">
      <c r="D1372" s="25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4"/>
      <c r="AJ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4"/>
      <c r="BJ1372" s="4"/>
      <c r="BK1372" s="4"/>
      <c r="BL1372" s="4"/>
      <c r="BM1372" s="4"/>
      <c r="BN1372" s="4"/>
      <c r="BO1372" s="4"/>
      <c r="BP1372" s="4"/>
      <c r="BQ1372" s="4"/>
      <c r="BR1372" s="4"/>
      <c r="BS1372" s="4"/>
      <c r="BT1372" s="4"/>
      <c r="BU1372" s="4"/>
      <c r="BV1372" s="4"/>
      <c r="BW1372" s="4"/>
      <c r="BX1372" s="4"/>
    </row>
    <row r="1373" spans="4:76" s="1" customFormat="1" x14ac:dyDescent="0.25">
      <c r="D1373" s="25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J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4"/>
      <c r="BJ1373" s="4"/>
      <c r="BK1373" s="4"/>
      <c r="BL1373" s="4"/>
      <c r="BM1373" s="4"/>
      <c r="BN1373" s="4"/>
      <c r="BO1373" s="4"/>
      <c r="BP1373" s="4"/>
      <c r="BQ1373" s="4"/>
      <c r="BR1373" s="4"/>
      <c r="BS1373" s="4"/>
      <c r="BT1373" s="4"/>
      <c r="BU1373" s="4"/>
      <c r="BV1373" s="4"/>
      <c r="BW1373" s="4"/>
      <c r="BX1373" s="4"/>
    </row>
    <row r="1374" spans="4:76" s="1" customFormat="1" x14ac:dyDescent="0.25">
      <c r="D1374" s="25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4"/>
      <c r="AJ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/>
      <c r="BH1374" s="4"/>
      <c r="BI1374" s="4"/>
      <c r="BJ1374" s="4"/>
      <c r="BK1374" s="4"/>
      <c r="BL1374" s="4"/>
      <c r="BM1374" s="4"/>
      <c r="BN1374" s="4"/>
      <c r="BO1374" s="4"/>
      <c r="BP1374" s="4"/>
      <c r="BQ1374" s="4"/>
      <c r="BR1374" s="4"/>
      <c r="BS1374" s="4"/>
      <c r="BT1374" s="4"/>
      <c r="BU1374" s="4"/>
      <c r="BV1374" s="4"/>
      <c r="BW1374" s="4"/>
      <c r="BX1374" s="4"/>
    </row>
    <row r="1375" spans="4:76" s="1" customFormat="1" x14ac:dyDescent="0.25">
      <c r="D1375" s="25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4"/>
      <c r="AJ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4"/>
      <c r="BJ1375" s="4"/>
      <c r="BK1375" s="4"/>
      <c r="BL1375" s="4"/>
      <c r="BM1375" s="4"/>
      <c r="BN1375" s="4"/>
      <c r="BO1375" s="4"/>
      <c r="BP1375" s="4"/>
      <c r="BQ1375" s="4"/>
      <c r="BR1375" s="4"/>
      <c r="BS1375" s="4"/>
      <c r="BT1375" s="4"/>
      <c r="BU1375" s="4"/>
      <c r="BV1375" s="4"/>
      <c r="BW1375" s="4"/>
      <c r="BX1375" s="4"/>
    </row>
    <row r="1376" spans="4:76" s="1" customFormat="1" x14ac:dyDescent="0.25">
      <c r="D1376" s="25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  <c r="BD1376" s="4"/>
      <c r="BE1376" s="4"/>
      <c r="BF1376" s="4"/>
      <c r="BG1376" s="4"/>
      <c r="BH1376" s="4"/>
      <c r="BI1376" s="4"/>
      <c r="BJ1376" s="4"/>
      <c r="BK1376" s="4"/>
      <c r="BL1376" s="4"/>
      <c r="BM1376" s="4"/>
      <c r="BN1376" s="4"/>
      <c r="BO1376" s="4"/>
      <c r="BP1376" s="4"/>
      <c r="BQ1376" s="4"/>
      <c r="BR1376" s="4"/>
      <c r="BS1376" s="4"/>
      <c r="BT1376" s="4"/>
      <c r="BU1376" s="4"/>
      <c r="BV1376" s="4"/>
      <c r="BW1376" s="4"/>
      <c r="BX1376" s="4"/>
    </row>
    <row r="1377" spans="4:76" s="1" customFormat="1" x14ac:dyDescent="0.25">
      <c r="D1377" s="25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4"/>
      <c r="AJ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  <c r="BA1377" s="4"/>
      <c r="BB1377" s="4"/>
      <c r="BC1377" s="4"/>
      <c r="BD1377" s="4"/>
      <c r="BE1377" s="4"/>
      <c r="BF1377" s="4"/>
      <c r="BG1377" s="4"/>
      <c r="BH1377" s="4"/>
      <c r="BI1377" s="4"/>
      <c r="BJ1377" s="4"/>
      <c r="BK1377" s="4"/>
      <c r="BL1377" s="4"/>
      <c r="BM1377" s="4"/>
      <c r="BN1377" s="4"/>
      <c r="BO1377" s="4"/>
      <c r="BP1377" s="4"/>
      <c r="BQ1377" s="4"/>
      <c r="BR1377" s="4"/>
      <c r="BS1377" s="4"/>
      <c r="BT1377" s="4"/>
      <c r="BU1377" s="4"/>
      <c r="BV1377" s="4"/>
      <c r="BW1377" s="4"/>
      <c r="BX1377" s="4"/>
    </row>
    <row r="1378" spans="4:76" s="1" customFormat="1" x14ac:dyDescent="0.25">
      <c r="D1378" s="25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4"/>
      <c r="AJ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4"/>
      <c r="BJ1378" s="4"/>
      <c r="BK1378" s="4"/>
      <c r="BL1378" s="4"/>
      <c r="BM1378" s="4"/>
      <c r="BN1378" s="4"/>
      <c r="BO1378" s="4"/>
      <c r="BP1378" s="4"/>
      <c r="BQ1378" s="4"/>
      <c r="BR1378" s="4"/>
      <c r="BS1378" s="4"/>
      <c r="BT1378" s="4"/>
      <c r="BU1378" s="4"/>
      <c r="BV1378" s="4"/>
      <c r="BW1378" s="4"/>
      <c r="BX1378" s="4"/>
    </row>
    <row r="1379" spans="4:76" s="1" customFormat="1" x14ac:dyDescent="0.25">
      <c r="D1379" s="25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4"/>
      <c r="AJ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  <c r="BA1379" s="4"/>
      <c r="BB1379" s="4"/>
      <c r="BC1379" s="4"/>
      <c r="BD1379" s="4"/>
      <c r="BE1379" s="4"/>
      <c r="BF1379" s="4"/>
      <c r="BG1379" s="4"/>
      <c r="BH1379" s="4"/>
      <c r="BI1379" s="4"/>
      <c r="BJ1379" s="4"/>
      <c r="BK1379" s="4"/>
      <c r="BL1379" s="4"/>
      <c r="BM1379" s="4"/>
      <c r="BN1379" s="4"/>
      <c r="BO1379" s="4"/>
      <c r="BP1379" s="4"/>
      <c r="BQ1379" s="4"/>
      <c r="BR1379" s="4"/>
      <c r="BS1379" s="4"/>
      <c r="BT1379" s="4"/>
      <c r="BU1379" s="4"/>
      <c r="BV1379" s="4"/>
      <c r="BW1379" s="4"/>
      <c r="BX1379" s="4"/>
    </row>
    <row r="1380" spans="4:76" s="1" customFormat="1" x14ac:dyDescent="0.25">
      <c r="D1380" s="25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4"/>
      <c r="BJ1380" s="4"/>
      <c r="BK1380" s="4"/>
      <c r="BL1380" s="4"/>
      <c r="BM1380" s="4"/>
      <c r="BN1380" s="4"/>
      <c r="BO1380" s="4"/>
      <c r="BP1380" s="4"/>
      <c r="BQ1380" s="4"/>
      <c r="BR1380" s="4"/>
      <c r="BS1380" s="4"/>
      <c r="BT1380" s="4"/>
      <c r="BU1380" s="4"/>
      <c r="BV1380" s="4"/>
      <c r="BW1380" s="4"/>
      <c r="BX1380" s="4"/>
    </row>
    <row r="1381" spans="4:76" s="1" customFormat="1" x14ac:dyDescent="0.25">
      <c r="D1381" s="25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4"/>
      <c r="AJ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  <c r="BA1381" s="4"/>
      <c r="BB1381" s="4"/>
      <c r="BC1381" s="4"/>
      <c r="BD1381" s="4"/>
      <c r="BE1381" s="4"/>
      <c r="BF1381" s="4"/>
      <c r="BG1381" s="4"/>
      <c r="BH1381" s="4"/>
      <c r="BI1381" s="4"/>
      <c r="BJ1381" s="4"/>
      <c r="BK1381" s="4"/>
      <c r="BL1381" s="4"/>
      <c r="BM1381" s="4"/>
      <c r="BN1381" s="4"/>
      <c r="BO1381" s="4"/>
      <c r="BP1381" s="4"/>
      <c r="BQ1381" s="4"/>
      <c r="BR1381" s="4"/>
      <c r="BS1381" s="4"/>
      <c r="BT1381" s="4"/>
      <c r="BU1381" s="4"/>
      <c r="BV1381" s="4"/>
      <c r="BW1381" s="4"/>
      <c r="BX1381" s="4"/>
    </row>
    <row r="1382" spans="4:76" s="1" customFormat="1" x14ac:dyDescent="0.25">
      <c r="D1382" s="25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J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4"/>
      <c r="BJ1382" s="4"/>
      <c r="BK1382" s="4"/>
      <c r="BL1382" s="4"/>
      <c r="BM1382" s="4"/>
      <c r="BN1382" s="4"/>
      <c r="BO1382" s="4"/>
      <c r="BP1382" s="4"/>
      <c r="BQ1382" s="4"/>
      <c r="BR1382" s="4"/>
      <c r="BS1382" s="4"/>
      <c r="BT1382" s="4"/>
      <c r="BU1382" s="4"/>
      <c r="BV1382" s="4"/>
      <c r="BW1382" s="4"/>
      <c r="BX1382" s="4"/>
    </row>
    <row r="1383" spans="4:76" s="1" customFormat="1" x14ac:dyDescent="0.25">
      <c r="D1383" s="25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4"/>
      <c r="AJ1383" s="4"/>
      <c r="AO1383" s="4"/>
      <c r="AP1383" s="4"/>
      <c r="AQ1383" s="4"/>
      <c r="AR1383" s="4"/>
      <c r="AS1383" s="4"/>
      <c r="AT1383" s="4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4"/>
      <c r="BJ1383" s="4"/>
      <c r="BK1383" s="4"/>
      <c r="BL1383" s="4"/>
      <c r="BM1383" s="4"/>
      <c r="BN1383" s="4"/>
      <c r="BO1383" s="4"/>
      <c r="BP1383" s="4"/>
      <c r="BQ1383" s="4"/>
      <c r="BR1383" s="4"/>
      <c r="BS1383" s="4"/>
      <c r="BT1383" s="4"/>
      <c r="BU1383" s="4"/>
      <c r="BV1383" s="4"/>
      <c r="BW1383" s="4"/>
      <c r="BX1383" s="4"/>
    </row>
    <row r="1384" spans="4:76" s="1" customFormat="1" x14ac:dyDescent="0.25">
      <c r="D1384" s="25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4"/>
      <c r="AJ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  <c r="BD1384" s="4"/>
      <c r="BE1384" s="4"/>
      <c r="BF1384" s="4"/>
      <c r="BG1384" s="4"/>
      <c r="BH1384" s="4"/>
      <c r="BI1384" s="4"/>
      <c r="BJ1384" s="4"/>
      <c r="BK1384" s="4"/>
      <c r="BL1384" s="4"/>
      <c r="BM1384" s="4"/>
      <c r="BN1384" s="4"/>
      <c r="BO1384" s="4"/>
      <c r="BP1384" s="4"/>
      <c r="BQ1384" s="4"/>
      <c r="BR1384" s="4"/>
      <c r="BS1384" s="4"/>
      <c r="BT1384" s="4"/>
      <c r="BU1384" s="4"/>
      <c r="BV1384" s="4"/>
      <c r="BW1384" s="4"/>
      <c r="BX1384" s="4"/>
    </row>
    <row r="1385" spans="4:76" s="1" customFormat="1" x14ac:dyDescent="0.25">
      <c r="D1385" s="25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4"/>
      <c r="AJ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4"/>
      <c r="BJ1385" s="4"/>
      <c r="BK1385" s="4"/>
      <c r="BL1385" s="4"/>
      <c r="BM1385" s="4"/>
      <c r="BN1385" s="4"/>
      <c r="BO1385" s="4"/>
      <c r="BP1385" s="4"/>
      <c r="BQ1385" s="4"/>
      <c r="BR1385" s="4"/>
      <c r="BS1385" s="4"/>
      <c r="BT1385" s="4"/>
      <c r="BU1385" s="4"/>
      <c r="BV1385" s="4"/>
      <c r="BW1385" s="4"/>
      <c r="BX1385" s="4"/>
    </row>
    <row r="1386" spans="4:76" s="1" customFormat="1" x14ac:dyDescent="0.25">
      <c r="D1386" s="25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4"/>
      <c r="BJ1386" s="4"/>
      <c r="BK1386" s="4"/>
      <c r="BL1386" s="4"/>
      <c r="BM1386" s="4"/>
      <c r="BN1386" s="4"/>
      <c r="BO1386" s="4"/>
      <c r="BP1386" s="4"/>
      <c r="BQ1386" s="4"/>
      <c r="BR1386" s="4"/>
      <c r="BS1386" s="4"/>
      <c r="BT1386" s="4"/>
      <c r="BU1386" s="4"/>
      <c r="BV1386" s="4"/>
      <c r="BW1386" s="4"/>
      <c r="BX1386" s="4"/>
    </row>
    <row r="1387" spans="4:76" s="1" customFormat="1" x14ac:dyDescent="0.25">
      <c r="D1387" s="25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J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4"/>
      <c r="BJ1387" s="4"/>
      <c r="BK1387" s="4"/>
      <c r="BL1387" s="4"/>
      <c r="BM1387" s="4"/>
      <c r="BN1387" s="4"/>
      <c r="BO1387" s="4"/>
      <c r="BP1387" s="4"/>
      <c r="BQ1387" s="4"/>
      <c r="BR1387" s="4"/>
      <c r="BS1387" s="4"/>
      <c r="BT1387" s="4"/>
      <c r="BU1387" s="4"/>
      <c r="BV1387" s="4"/>
      <c r="BW1387" s="4"/>
      <c r="BX1387" s="4"/>
    </row>
    <row r="1388" spans="4:76" s="1" customFormat="1" x14ac:dyDescent="0.25">
      <c r="D1388" s="25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4"/>
      <c r="AJ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  <c r="BD1388" s="4"/>
      <c r="BE1388" s="4"/>
      <c r="BF1388" s="4"/>
      <c r="BG1388" s="4"/>
      <c r="BH1388" s="4"/>
      <c r="BI1388" s="4"/>
      <c r="BJ1388" s="4"/>
      <c r="BK1388" s="4"/>
      <c r="BL1388" s="4"/>
      <c r="BM1388" s="4"/>
      <c r="BN1388" s="4"/>
      <c r="BO1388" s="4"/>
      <c r="BP1388" s="4"/>
      <c r="BQ1388" s="4"/>
      <c r="BR1388" s="4"/>
      <c r="BS1388" s="4"/>
      <c r="BT1388" s="4"/>
      <c r="BU1388" s="4"/>
      <c r="BV1388" s="4"/>
      <c r="BW1388" s="4"/>
      <c r="BX1388" s="4"/>
    </row>
    <row r="1389" spans="4:76" s="1" customFormat="1" x14ac:dyDescent="0.25">
      <c r="D1389" s="25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4"/>
      <c r="AJ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4"/>
      <c r="BJ1389" s="4"/>
      <c r="BK1389" s="4"/>
      <c r="BL1389" s="4"/>
      <c r="BM1389" s="4"/>
      <c r="BN1389" s="4"/>
      <c r="BO1389" s="4"/>
      <c r="BP1389" s="4"/>
      <c r="BQ1389" s="4"/>
      <c r="BR1389" s="4"/>
      <c r="BS1389" s="4"/>
      <c r="BT1389" s="4"/>
      <c r="BU1389" s="4"/>
      <c r="BV1389" s="4"/>
      <c r="BW1389" s="4"/>
      <c r="BX1389" s="4"/>
    </row>
    <row r="1390" spans="4:76" s="1" customFormat="1" x14ac:dyDescent="0.25">
      <c r="D1390" s="25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  <c r="BD1390" s="4"/>
      <c r="BE1390" s="4"/>
      <c r="BF1390" s="4"/>
      <c r="BG1390" s="4"/>
      <c r="BH1390" s="4"/>
      <c r="BI1390" s="4"/>
      <c r="BJ1390" s="4"/>
      <c r="BK1390" s="4"/>
      <c r="BL1390" s="4"/>
      <c r="BM1390" s="4"/>
      <c r="BN1390" s="4"/>
      <c r="BO1390" s="4"/>
      <c r="BP1390" s="4"/>
      <c r="BQ1390" s="4"/>
      <c r="BR1390" s="4"/>
      <c r="BS1390" s="4"/>
      <c r="BT1390" s="4"/>
      <c r="BU1390" s="4"/>
      <c r="BV1390" s="4"/>
      <c r="BW1390" s="4"/>
      <c r="BX1390" s="4"/>
    </row>
    <row r="1391" spans="4:76" s="1" customFormat="1" x14ac:dyDescent="0.25">
      <c r="D1391" s="25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4"/>
      <c r="AJ1391" s="4"/>
      <c r="AO1391" s="4"/>
      <c r="AP1391" s="4"/>
      <c r="AQ1391" s="4"/>
      <c r="AR1391" s="4"/>
      <c r="AS1391" s="4"/>
      <c r="AT1391" s="4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4"/>
      <c r="BJ1391" s="4"/>
      <c r="BK1391" s="4"/>
      <c r="BL1391" s="4"/>
      <c r="BM1391" s="4"/>
      <c r="BN1391" s="4"/>
      <c r="BO1391" s="4"/>
      <c r="BP1391" s="4"/>
      <c r="BQ1391" s="4"/>
      <c r="BR1391" s="4"/>
      <c r="BS1391" s="4"/>
      <c r="BT1391" s="4"/>
      <c r="BU1391" s="4"/>
      <c r="BV1391" s="4"/>
      <c r="BW1391" s="4"/>
      <c r="BX1391" s="4"/>
    </row>
    <row r="1392" spans="4:76" s="1" customFormat="1" x14ac:dyDescent="0.25">
      <c r="D1392" s="25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4"/>
      <c r="BJ1392" s="4"/>
      <c r="BK1392" s="4"/>
      <c r="BL1392" s="4"/>
      <c r="BM1392" s="4"/>
      <c r="BN1392" s="4"/>
      <c r="BO1392" s="4"/>
      <c r="BP1392" s="4"/>
      <c r="BQ1392" s="4"/>
      <c r="BR1392" s="4"/>
      <c r="BS1392" s="4"/>
      <c r="BT1392" s="4"/>
      <c r="BU1392" s="4"/>
      <c r="BV1392" s="4"/>
      <c r="BW1392" s="4"/>
      <c r="BX1392" s="4"/>
    </row>
    <row r="1393" spans="4:76" s="1" customFormat="1" x14ac:dyDescent="0.25">
      <c r="D1393" s="25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J1393" s="4"/>
      <c r="AO1393" s="4"/>
      <c r="AP1393" s="4"/>
      <c r="AQ1393" s="4"/>
      <c r="AR1393" s="4"/>
      <c r="AS1393" s="4"/>
      <c r="AT1393" s="4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4"/>
      <c r="BJ1393" s="4"/>
      <c r="BK1393" s="4"/>
      <c r="BL1393" s="4"/>
      <c r="BM1393" s="4"/>
      <c r="BN1393" s="4"/>
      <c r="BO1393" s="4"/>
      <c r="BP1393" s="4"/>
      <c r="BQ1393" s="4"/>
      <c r="BR1393" s="4"/>
      <c r="BS1393" s="4"/>
      <c r="BT1393" s="4"/>
      <c r="BU1393" s="4"/>
      <c r="BV1393" s="4"/>
      <c r="BW1393" s="4"/>
      <c r="BX1393" s="4"/>
    </row>
    <row r="1394" spans="4:76" s="1" customFormat="1" x14ac:dyDescent="0.25">
      <c r="D1394" s="25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4"/>
      <c r="BJ1394" s="4"/>
      <c r="BK1394" s="4"/>
      <c r="BL1394" s="4"/>
      <c r="BM1394" s="4"/>
      <c r="BN1394" s="4"/>
      <c r="BO1394" s="4"/>
      <c r="BP1394" s="4"/>
      <c r="BQ1394" s="4"/>
      <c r="BR1394" s="4"/>
      <c r="BS1394" s="4"/>
      <c r="BT1394" s="4"/>
      <c r="BU1394" s="4"/>
      <c r="BV1394" s="4"/>
      <c r="BW1394" s="4"/>
      <c r="BX1394" s="4"/>
    </row>
    <row r="1395" spans="4:76" s="1" customFormat="1" x14ac:dyDescent="0.25">
      <c r="D1395" s="25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4"/>
      <c r="AO1395" s="4"/>
      <c r="AP1395" s="4"/>
      <c r="AQ1395" s="4"/>
      <c r="AR1395" s="4"/>
      <c r="AS1395" s="4"/>
      <c r="AT1395" s="4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4"/>
      <c r="BJ1395" s="4"/>
      <c r="BK1395" s="4"/>
      <c r="BL1395" s="4"/>
      <c r="BM1395" s="4"/>
      <c r="BN1395" s="4"/>
      <c r="BO1395" s="4"/>
      <c r="BP1395" s="4"/>
      <c r="BQ1395" s="4"/>
      <c r="BR1395" s="4"/>
      <c r="BS1395" s="4"/>
      <c r="BT1395" s="4"/>
      <c r="BU1395" s="4"/>
      <c r="BV1395" s="4"/>
      <c r="BW1395" s="4"/>
      <c r="BX1395" s="4"/>
    </row>
    <row r="1396" spans="4:76" s="1" customFormat="1" x14ac:dyDescent="0.25">
      <c r="D1396" s="25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4"/>
      <c r="BJ1396" s="4"/>
      <c r="BK1396" s="4"/>
      <c r="BL1396" s="4"/>
      <c r="BM1396" s="4"/>
      <c r="BN1396" s="4"/>
      <c r="BO1396" s="4"/>
      <c r="BP1396" s="4"/>
      <c r="BQ1396" s="4"/>
      <c r="BR1396" s="4"/>
      <c r="BS1396" s="4"/>
      <c r="BT1396" s="4"/>
      <c r="BU1396" s="4"/>
      <c r="BV1396" s="4"/>
      <c r="BW1396" s="4"/>
      <c r="BX1396" s="4"/>
    </row>
    <row r="1397" spans="4:76" s="1" customFormat="1" x14ac:dyDescent="0.25">
      <c r="D1397" s="25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  <c r="BA1397" s="4"/>
      <c r="BB1397" s="4"/>
      <c r="BC1397" s="4"/>
      <c r="BD1397" s="4"/>
      <c r="BE1397" s="4"/>
      <c r="BF1397" s="4"/>
      <c r="BG1397" s="4"/>
      <c r="BH1397" s="4"/>
      <c r="BI1397" s="4"/>
      <c r="BJ1397" s="4"/>
      <c r="BK1397" s="4"/>
      <c r="BL1397" s="4"/>
      <c r="BM1397" s="4"/>
      <c r="BN1397" s="4"/>
      <c r="BO1397" s="4"/>
      <c r="BP1397" s="4"/>
      <c r="BQ1397" s="4"/>
      <c r="BR1397" s="4"/>
      <c r="BS1397" s="4"/>
      <c r="BT1397" s="4"/>
      <c r="BU1397" s="4"/>
      <c r="BV1397" s="4"/>
      <c r="BW1397" s="4"/>
      <c r="BX1397" s="4"/>
    </row>
    <row r="1398" spans="4:76" s="1" customFormat="1" x14ac:dyDescent="0.25">
      <c r="D1398" s="25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4"/>
      <c r="BJ1398" s="4"/>
      <c r="BK1398" s="4"/>
      <c r="BL1398" s="4"/>
      <c r="BM1398" s="4"/>
      <c r="BN1398" s="4"/>
      <c r="BO1398" s="4"/>
      <c r="BP1398" s="4"/>
      <c r="BQ1398" s="4"/>
      <c r="BR1398" s="4"/>
      <c r="BS1398" s="4"/>
      <c r="BT1398" s="4"/>
      <c r="BU1398" s="4"/>
      <c r="BV1398" s="4"/>
      <c r="BW1398" s="4"/>
      <c r="BX1398" s="4"/>
    </row>
    <row r="1399" spans="4:76" s="1" customFormat="1" x14ac:dyDescent="0.25">
      <c r="D1399" s="25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O1399" s="4"/>
      <c r="AP1399" s="4"/>
      <c r="AQ1399" s="4"/>
      <c r="AR1399" s="4"/>
      <c r="AS1399" s="4"/>
      <c r="AT1399" s="4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4"/>
      <c r="BJ1399" s="4"/>
      <c r="BK1399" s="4"/>
      <c r="BL1399" s="4"/>
      <c r="BM1399" s="4"/>
      <c r="BN1399" s="4"/>
      <c r="BO1399" s="4"/>
      <c r="BP1399" s="4"/>
      <c r="BQ1399" s="4"/>
      <c r="BR1399" s="4"/>
      <c r="BS1399" s="4"/>
      <c r="BT1399" s="4"/>
      <c r="BU1399" s="4"/>
      <c r="BV1399" s="4"/>
      <c r="BW1399" s="4"/>
      <c r="BX1399" s="4"/>
    </row>
    <row r="1400" spans="4:76" s="1" customFormat="1" x14ac:dyDescent="0.25">
      <c r="D1400" s="25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4"/>
      <c r="BJ1400" s="4"/>
      <c r="BK1400" s="4"/>
      <c r="BL1400" s="4"/>
      <c r="BM1400" s="4"/>
      <c r="BN1400" s="4"/>
      <c r="BO1400" s="4"/>
      <c r="BP1400" s="4"/>
      <c r="BQ1400" s="4"/>
      <c r="BR1400" s="4"/>
      <c r="BS1400" s="4"/>
      <c r="BT1400" s="4"/>
      <c r="BU1400" s="4"/>
      <c r="BV1400" s="4"/>
      <c r="BW1400" s="4"/>
      <c r="BX1400" s="4"/>
    </row>
    <row r="1401" spans="4:76" s="1" customFormat="1" x14ac:dyDescent="0.25">
      <c r="D1401" s="25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/>
      <c r="BH1401" s="4"/>
      <c r="BI1401" s="4"/>
      <c r="BJ1401" s="4"/>
      <c r="BK1401" s="4"/>
      <c r="BL1401" s="4"/>
      <c r="BM1401" s="4"/>
      <c r="BN1401" s="4"/>
      <c r="BO1401" s="4"/>
      <c r="BP1401" s="4"/>
      <c r="BQ1401" s="4"/>
      <c r="BR1401" s="4"/>
      <c r="BS1401" s="4"/>
      <c r="BT1401" s="4"/>
      <c r="BU1401" s="4"/>
      <c r="BV1401" s="4"/>
      <c r="BW1401" s="4"/>
      <c r="BX1401" s="4"/>
    </row>
    <row r="1402" spans="4:76" s="1" customFormat="1" x14ac:dyDescent="0.25">
      <c r="D1402" s="25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  <c r="BD1402" s="4"/>
      <c r="BE1402" s="4"/>
      <c r="BF1402" s="4"/>
      <c r="BG1402" s="4"/>
      <c r="BH1402" s="4"/>
      <c r="BI1402" s="4"/>
      <c r="BJ1402" s="4"/>
      <c r="BK1402" s="4"/>
      <c r="BL1402" s="4"/>
      <c r="BM1402" s="4"/>
      <c r="BN1402" s="4"/>
      <c r="BO1402" s="4"/>
      <c r="BP1402" s="4"/>
      <c r="BQ1402" s="4"/>
      <c r="BR1402" s="4"/>
      <c r="BS1402" s="4"/>
      <c r="BT1402" s="4"/>
      <c r="BU1402" s="4"/>
      <c r="BV1402" s="4"/>
      <c r="BW1402" s="4"/>
      <c r="BX1402" s="4"/>
    </row>
    <row r="1403" spans="4:76" s="1" customFormat="1" x14ac:dyDescent="0.25">
      <c r="D1403" s="25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  <c r="BA1403" s="4"/>
      <c r="BB1403" s="4"/>
      <c r="BC1403" s="4"/>
      <c r="BD1403" s="4"/>
      <c r="BE1403" s="4"/>
      <c r="BF1403" s="4"/>
      <c r="BG1403" s="4"/>
      <c r="BH1403" s="4"/>
      <c r="BI1403" s="4"/>
      <c r="BJ1403" s="4"/>
      <c r="BK1403" s="4"/>
      <c r="BL1403" s="4"/>
      <c r="BM1403" s="4"/>
      <c r="BN1403" s="4"/>
      <c r="BO1403" s="4"/>
      <c r="BP1403" s="4"/>
      <c r="BQ1403" s="4"/>
      <c r="BR1403" s="4"/>
      <c r="BS1403" s="4"/>
      <c r="BT1403" s="4"/>
      <c r="BU1403" s="4"/>
      <c r="BV1403" s="4"/>
      <c r="BW1403" s="4"/>
      <c r="BX1403" s="4"/>
    </row>
    <row r="1404" spans="4:76" s="1" customFormat="1" x14ac:dyDescent="0.25">
      <c r="D1404" s="25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4"/>
      <c r="BJ1404" s="4"/>
      <c r="BK1404" s="4"/>
      <c r="BL1404" s="4"/>
      <c r="BM1404" s="4"/>
      <c r="BN1404" s="4"/>
      <c r="BO1404" s="4"/>
      <c r="BP1404" s="4"/>
      <c r="BQ1404" s="4"/>
      <c r="BR1404" s="4"/>
      <c r="BS1404" s="4"/>
      <c r="BT1404" s="4"/>
      <c r="BU1404" s="4"/>
      <c r="BV1404" s="4"/>
      <c r="BW1404" s="4"/>
      <c r="BX1404" s="4"/>
    </row>
    <row r="1405" spans="4:76" s="1" customFormat="1" x14ac:dyDescent="0.25">
      <c r="D1405" s="25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O1405" s="4"/>
      <c r="AP1405" s="4"/>
      <c r="AQ1405" s="4"/>
      <c r="AR1405" s="4"/>
      <c r="AS1405" s="4"/>
      <c r="AT1405" s="4"/>
      <c r="AU1405" s="4"/>
      <c r="AV1405" s="4"/>
      <c r="AW1405" s="4"/>
      <c r="AX1405" s="4"/>
      <c r="AY1405" s="4"/>
      <c r="AZ1405" s="4"/>
      <c r="BA1405" s="4"/>
      <c r="BB1405" s="4"/>
      <c r="BC1405" s="4"/>
      <c r="BD1405" s="4"/>
      <c r="BE1405" s="4"/>
      <c r="BF1405" s="4"/>
      <c r="BG1405" s="4"/>
      <c r="BH1405" s="4"/>
      <c r="BI1405" s="4"/>
      <c r="BJ1405" s="4"/>
      <c r="BK1405" s="4"/>
      <c r="BL1405" s="4"/>
      <c r="BM1405" s="4"/>
      <c r="BN1405" s="4"/>
      <c r="BO1405" s="4"/>
      <c r="BP1405" s="4"/>
      <c r="BQ1405" s="4"/>
      <c r="BR1405" s="4"/>
      <c r="BS1405" s="4"/>
      <c r="BT1405" s="4"/>
      <c r="BU1405" s="4"/>
      <c r="BV1405" s="4"/>
      <c r="BW1405" s="4"/>
      <c r="BX1405" s="4"/>
    </row>
    <row r="1406" spans="4:76" s="1" customFormat="1" x14ac:dyDescent="0.25">
      <c r="D1406" s="25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4"/>
      <c r="BJ1406" s="4"/>
      <c r="BK1406" s="4"/>
      <c r="BL1406" s="4"/>
      <c r="BM1406" s="4"/>
      <c r="BN1406" s="4"/>
      <c r="BO1406" s="4"/>
      <c r="BP1406" s="4"/>
      <c r="BQ1406" s="4"/>
      <c r="BR1406" s="4"/>
      <c r="BS1406" s="4"/>
      <c r="BT1406" s="4"/>
      <c r="BU1406" s="4"/>
      <c r="BV1406" s="4"/>
      <c r="BW1406" s="4"/>
      <c r="BX1406" s="4"/>
    </row>
    <row r="1407" spans="4:76" s="1" customFormat="1" x14ac:dyDescent="0.25">
      <c r="D1407" s="25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  <c r="BA1407" s="4"/>
      <c r="BB1407" s="4"/>
      <c r="BC1407" s="4"/>
      <c r="BD1407" s="4"/>
      <c r="BE1407" s="4"/>
      <c r="BF1407" s="4"/>
      <c r="BG1407" s="4"/>
      <c r="BH1407" s="4"/>
      <c r="BI1407" s="4"/>
      <c r="BJ1407" s="4"/>
      <c r="BK1407" s="4"/>
      <c r="BL1407" s="4"/>
      <c r="BM1407" s="4"/>
      <c r="BN1407" s="4"/>
      <c r="BO1407" s="4"/>
      <c r="BP1407" s="4"/>
      <c r="BQ1407" s="4"/>
      <c r="BR1407" s="4"/>
      <c r="BS1407" s="4"/>
      <c r="BT1407" s="4"/>
      <c r="BU1407" s="4"/>
      <c r="BV1407" s="4"/>
      <c r="BW1407" s="4"/>
      <c r="BX1407" s="4"/>
    </row>
    <row r="1408" spans="4:76" s="1" customFormat="1" x14ac:dyDescent="0.25">
      <c r="D1408" s="25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4"/>
      <c r="BJ1408" s="4"/>
      <c r="BK1408" s="4"/>
      <c r="BL1408" s="4"/>
      <c r="BM1408" s="4"/>
      <c r="BN1408" s="4"/>
      <c r="BO1408" s="4"/>
      <c r="BP1408" s="4"/>
      <c r="BQ1408" s="4"/>
      <c r="BR1408" s="4"/>
      <c r="BS1408" s="4"/>
      <c r="BT1408" s="4"/>
      <c r="BU1408" s="4"/>
      <c r="BV1408" s="4"/>
      <c r="BW1408" s="4"/>
      <c r="BX1408" s="4"/>
    </row>
    <row r="1409" spans="4:76" s="1" customFormat="1" x14ac:dyDescent="0.25">
      <c r="D1409" s="25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4"/>
      <c r="BJ1409" s="4"/>
      <c r="BK1409" s="4"/>
      <c r="BL1409" s="4"/>
      <c r="BM1409" s="4"/>
      <c r="BN1409" s="4"/>
      <c r="BO1409" s="4"/>
      <c r="BP1409" s="4"/>
      <c r="BQ1409" s="4"/>
      <c r="BR1409" s="4"/>
      <c r="BS1409" s="4"/>
      <c r="BT1409" s="4"/>
      <c r="BU1409" s="4"/>
      <c r="BV1409" s="4"/>
      <c r="BW1409" s="4"/>
      <c r="BX1409" s="4"/>
    </row>
    <row r="1410" spans="4:76" s="1" customFormat="1" x14ac:dyDescent="0.25">
      <c r="D1410" s="25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  <c r="BD1410" s="4"/>
      <c r="BE1410" s="4"/>
      <c r="BF1410" s="4"/>
      <c r="BG1410" s="4"/>
      <c r="BH1410" s="4"/>
      <c r="BI1410" s="4"/>
      <c r="BJ1410" s="4"/>
      <c r="BK1410" s="4"/>
      <c r="BL1410" s="4"/>
      <c r="BM1410" s="4"/>
      <c r="BN1410" s="4"/>
      <c r="BO1410" s="4"/>
      <c r="BP1410" s="4"/>
      <c r="BQ1410" s="4"/>
      <c r="BR1410" s="4"/>
      <c r="BS1410" s="4"/>
      <c r="BT1410" s="4"/>
      <c r="BU1410" s="4"/>
      <c r="BV1410" s="4"/>
      <c r="BW1410" s="4"/>
      <c r="BX1410" s="4"/>
    </row>
    <row r="1411" spans="4:76" s="1" customFormat="1" x14ac:dyDescent="0.25">
      <c r="D1411" s="25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4"/>
      <c r="BJ1411" s="4"/>
      <c r="BK1411" s="4"/>
      <c r="BL1411" s="4"/>
      <c r="BM1411" s="4"/>
      <c r="BN1411" s="4"/>
      <c r="BO1411" s="4"/>
      <c r="BP1411" s="4"/>
      <c r="BQ1411" s="4"/>
      <c r="BR1411" s="4"/>
      <c r="BS1411" s="4"/>
      <c r="BT1411" s="4"/>
      <c r="BU1411" s="4"/>
      <c r="BV1411" s="4"/>
      <c r="BW1411" s="4"/>
      <c r="BX1411" s="4"/>
    </row>
    <row r="1412" spans="4:76" s="1" customFormat="1" x14ac:dyDescent="0.25">
      <c r="D1412" s="25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4"/>
      <c r="BJ1412" s="4"/>
      <c r="BK1412" s="4"/>
      <c r="BL1412" s="4"/>
      <c r="BM1412" s="4"/>
      <c r="BN1412" s="4"/>
      <c r="BO1412" s="4"/>
      <c r="BP1412" s="4"/>
      <c r="BQ1412" s="4"/>
      <c r="BR1412" s="4"/>
      <c r="BS1412" s="4"/>
      <c r="BT1412" s="4"/>
      <c r="BU1412" s="4"/>
      <c r="BV1412" s="4"/>
      <c r="BW1412" s="4"/>
      <c r="BX1412" s="4"/>
    </row>
    <row r="1413" spans="4:76" s="1" customFormat="1" x14ac:dyDescent="0.25">
      <c r="D1413" s="25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O1413" s="4"/>
      <c r="AP1413" s="4"/>
      <c r="AQ1413" s="4"/>
      <c r="AR1413" s="4"/>
      <c r="AS1413" s="4"/>
      <c r="AT1413" s="4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4"/>
      <c r="BJ1413" s="4"/>
      <c r="BK1413" s="4"/>
      <c r="BL1413" s="4"/>
      <c r="BM1413" s="4"/>
      <c r="BN1413" s="4"/>
      <c r="BO1413" s="4"/>
      <c r="BP1413" s="4"/>
      <c r="BQ1413" s="4"/>
      <c r="BR1413" s="4"/>
      <c r="BS1413" s="4"/>
      <c r="BT1413" s="4"/>
      <c r="BU1413" s="4"/>
      <c r="BV1413" s="4"/>
      <c r="BW1413" s="4"/>
      <c r="BX1413" s="4"/>
    </row>
    <row r="1414" spans="4:76" s="1" customFormat="1" x14ac:dyDescent="0.25">
      <c r="D1414" s="25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  <c r="BD1414" s="4"/>
      <c r="BE1414" s="4"/>
      <c r="BF1414" s="4"/>
      <c r="BG1414" s="4"/>
      <c r="BH1414" s="4"/>
      <c r="BI1414" s="4"/>
      <c r="BJ1414" s="4"/>
      <c r="BK1414" s="4"/>
      <c r="BL1414" s="4"/>
      <c r="BM1414" s="4"/>
      <c r="BN1414" s="4"/>
      <c r="BO1414" s="4"/>
      <c r="BP1414" s="4"/>
      <c r="BQ1414" s="4"/>
      <c r="BR1414" s="4"/>
      <c r="BS1414" s="4"/>
      <c r="BT1414" s="4"/>
      <c r="BU1414" s="4"/>
      <c r="BV1414" s="4"/>
      <c r="BW1414" s="4"/>
      <c r="BX1414" s="4"/>
    </row>
    <row r="1415" spans="4:76" s="1" customFormat="1" x14ac:dyDescent="0.25">
      <c r="D1415" s="25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O1415" s="4"/>
      <c r="AP1415" s="4"/>
      <c r="AQ1415" s="4"/>
      <c r="AR1415" s="4"/>
      <c r="AS1415" s="4"/>
      <c r="AT1415" s="4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4"/>
      <c r="BJ1415" s="4"/>
      <c r="BK1415" s="4"/>
      <c r="BL1415" s="4"/>
      <c r="BM1415" s="4"/>
      <c r="BN1415" s="4"/>
      <c r="BO1415" s="4"/>
      <c r="BP1415" s="4"/>
      <c r="BQ1415" s="4"/>
      <c r="BR1415" s="4"/>
      <c r="BS1415" s="4"/>
      <c r="BT1415" s="4"/>
      <c r="BU1415" s="4"/>
      <c r="BV1415" s="4"/>
      <c r="BW1415" s="4"/>
      <c r="BX1415" s="4"/>
    </row>
    <row r="1416" spans="4:76" s="1" customFormat="1" x14ac:dyDescent="0.25">
      <c r="D1416" s="25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  <c r="BD1416" s="4"/>
      <c r="BE1416" s="4"/>
      <c r="BF1416" s="4"/>
      <c r="BG1416" s="4"/>
      <c r="BH1416" s="4"/>
      <c r="BI1416" s="4"/>
      <c r="BJ1416" s="4"/>
      <c r="BK1416" s="4"/>
      <c r="BL1416" s="4"/>
      <c r="BM1416" s="4"/>
      <c r="BN1416" s="4"/>
      <c r="BO1416" s="4"/>
      <c r="BP1416" s="4"/>
      <c r="BQ1416" s="4"/>
      <c r="BR1416" s="4"/>
      <c r="BS1416" s="4"/>
      <c r="BT1416" s="4"/>
      <c r="BU1416" s="4"/>
      <c r="BV1416" s="4"/>
      <c r="BW1416" s="4"/>
      <c r="BX1416" s="4"/>
    </row>
    <row r="1417" spans="4:76" s="1" customFormat="1" x14ac:dyDescent="0.25">
      <c r="D1417" s="25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O1417" s="4"/>
      <c r="AP1417" s="4"/>
      <c r="AQ1417" s="4"/>
      <c r="AR1417" s="4"/>
      <c r="AS1417" s="4"/>
      <c r="AT1417" s="4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4"/>
      <c r="BJ1417" s="4"/>
      <c r="BK1417" s="4"/>
      <c r="BL1417" s="4"/>
      <c r="BM1417" s="4"/>
      <c r="BN1417" s="4"/>
      <c r="BO1417" s="4"/>
      <c r="BP1417" s="4"/>
      <c r="BQ1417" s="4"/>
      <c r="BR1417" s="4"/>
      <c r="BS1417" s="4"/>
      <c r="BT1417" s="4"/>
      <c r="BU1417" s="4"/>
      <c r="BV1417" s="4"/>
      <c r="BW1417" s="4"/>
      <c r="BX1417" s="4"/>
    </row>
    <row r="1418" spans="4:76" s="1" customFormat="1" x14ac:dyDescent="0.25">
      <c r="D1418" s="25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4"/>
      <c r="BJ1418" s="4"/>
      <c r="BK1418" s="4"/>
      <c r="BL1418" s="4"/>
      <c r="BM1418" s="4"/>
      <c r="BN1418" s="4"/>
      <c r="BO1418" s="4"/>
      <c r="BP1418" s="4"/>
      <c r="BQ1418" s="4"/>
      <c r="BR1418" s="4"/>
      <c r="BS1418" s="4"/>
      <c r="BT1418" s="4"/>
      <c r="BU1418" s="4"/>
      <c r="BV1418" s="4"/>
      <c r="BW1418" s="4"/>
      <c r="BX1418" s="4"/>
    </row>
    <row r="1419" spans="4:76" s="1" customFormat="1" x14ac:dyDescent="0.25">
      <c r="D1419" s="25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4"/>
      <c r="BJ1419" s="4"/>
      <c r="BK1419" s="4"/>
      <c r="BL1419" s="4"/>
      <c r="BM1419" s="4"/>
      <c r="BN1419" s="4"/>
      <c r="BO1419" s="4"/>
      <c r="BP1419" s="4"/>
      <c r="BQ1419" s="4"/>
      <c r="BR1419" s="4"/>
      <c r="BS1419" s="4"/>
      <c r="BT1419" s="4"/>
      <c r="BU1419" s="4"/>
      <c r="BV1419" s="4"/>
      <c r="BW1419" s="4"/>
      <c r="BX1419" s="4"/>
    </row>
    <row r="1420" spans="4:76" s="1" customFormat="1" x14ac:dyDescent="0.25">
      <c r="D1420" s="25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4"/>
      <c r="BJ1420" s="4"/>
      <c r="BK1420" s="4"/>
      <c r="BL1420" s="4"/>
      <c r="BM1420" s="4"/>
      <c r="BN1420" s="4"/>
      <c r="BO1420" s="4"/>
      <c r="BP1420" s="4"/>
      <c r="BQ1420" s="4"/>
      <c r="BR1420" s="4"/>
      <c r="BS1420" s="4"/>
      <c r="BT1420" s="4"/>
      <c r="BU1420" s="4"/>
      <c r="BV1420" s="4"/>
      <c r="BW1420" s="4"/>
      <c r="BX1420" s="4"/>
    </row>
    <row r="1421" spans="4:76" s="1" customFormat="1" x14ac:dyDescent="0.25">
      <c r="D1421" s="25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O1421" s="4"/>
      <c r="AP1421" s="4"/>
      <c r="AQ1421" s="4"/>
      <c r="AR1421" s="4"/>
      <c r="AS1421" s="4"/>
      <c r="AT1421" s="4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4"/>
      <c r="BJ1421" s="4"/>
      <c r="BK1421" s="4"/>
      <c r="BL1421" s="4"/>
      <c r="BM1421" s="4"/>
      <c r="BN1421" s="4"/>
      <c r="BO1421" s="4"/>
      <c r="BP1421" s="4"/>
      <c r="BQ1421" s="4"/>
      <c r="BR1421" s="4"/>
      <c r="BS1421" s="4"/>
      <c r="BT1421" s="4"/>
      <c r="BU1421" s="4"/>
      <c r="BV1421" s="4"/>
      <c r="BW1421" s="4"/>
      <c r="BX1421" s="4"/>
    </row>
    <row r="1422" spans="4:76" s="1" customFormat="1" x14ac:dyDescent="0.25">
      <c r="D1422" s="25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J1422" s="4"/>
      <c r="AO1422" s="4"/>
      <c r="AP1422" s="4"/>
      <c r="AQ1422" s="4"/>
      <c r="AR1422" s="4"/>
      <c r="AS1422" s="4"/>
      <c r="AT1422" s="4"/>
      <c r="AU1422" s="4"/>
      <c r="AV1422" s="4"/>
      <c r="AW1422" s="4"/>
      <c r="AX1422" s="4"/>
      <c r="AY1422" s="4"/>
      <c r="AZ1422" s="4"/>
      <c r="BA1422" s="4"/>
      <c r="BB1422" s="4"/>
      <c r="BC1422" s="4"/>
      <c r="BD1422" s="4"/>
      <c r="BE1422" s="4"/>
      <c r="BF1422" s="4"/>
      <c r="BG1422" s="4"/>
      <c r="BH1422" s="4"/>
      <c r="BI1422" s="4"/>
      <c r="BJ1422" s="4"/>
      <c r="BK1422" s="4"/>
      <c r="BL1422" s="4"/>
      <c r="BM1422" s="4"/>
      <c r="BN1422" s="4"/>
      <c r="BO1422" s="4"/>
      <c r="BP1422" s="4"/>
      <c r="BQ1422" s="4"/>
      <c r="BR1422" s="4"/>
      <c r="BS1422" s="4"/>
      <c r="BT1422" s="4"/>
      <c r="BU1422" s="4"/>
      <c r="BV1422" s="4"/>
      <c r="BW1422" s="4"/>
      <c r="BX1422" s="4"/>
    </row>
    <row r="1423" spans="4:76" s="1" customFormat="1" x14ac:dyDescent="0.25">
      <c r="D1423" s="25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4"/>
      <c r="AJ1423" s="4"/>
      <c r="AO1423" s="4"/>
      <c r="AP1423" s="4"/>
      <c r="AQ1423" s="4"/>
      <c r="AR1423" s="4"/>
      <c r="AS1423" s="4"/>
      <c r="AT1423" s="4"/>
      <c r="AU1423" s="4"/>
      <c r="AV1423" s="4"/>
      <c r="AW1423" s="4"/>
      <c r="AX1423" s="4"/>
      <c r="AY1423" s="4"/>
      <c r="AZ1423" s="4"/>
      <c r="BA1423" s="4"/>
      <c r="BB1423" s="4"/>
      <c r="BC1423" s="4"/>
      <c r="BD1423" s="4"/>
      <c r="BE1423" s="4"/>
      <c r="BF1423" s="4"/>
      <c r="BG1423" s="4"/>
      <c r="BH1423" s="4"/>
      <c r="BI1423" s="4"/>
      <c r="BJ1423" s="4"/>
      <c r="BK1423" s="4"/>
      <c r="BL1423" s="4"/>
      <c r="BM1423" s="4"/>
      <c r="BN1423" s="4"/>
      <c r="BO1423" s="4"/>
      <c r="BP1423" s="4"/>
      <c r="BQ1423" s="4"/>
      <c r="BR1423" s="4"/>
      <c r="BS1423" s="4"/>
      <c r="BT1423" s="4"/>
      <c r="BU1423" s="4"/>
      <c r="BV1423" s="4"/>
      <c r="BW1423" s="4"/>
      <c r="BX1423" s="4"/>
    </row>
    <row r="1424" spans="4:76" s="1" customFormat="1" x14ac:dyDescent="0.25">
      <c r="D1424" s="25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O1424" s="4"/>
      <c r="AP1424" s="4"/>
      <c r="AQ1424" s="4"/>
      <c r="AR1424" s="4"/>
      <c r="AS1424" s="4"/>
      <c r="AT1424" s="4"/>
      <c r="AU1424" s="4"/>
      <c r="AV1424" s="4"/>
      <c r="AW1424" s="4"/>
      <c r="AX1424" s="4"/>
      <c r="AY1424" s="4"/>
      <c r="AZ1424" s="4"/>
      <c r="BA1424" s="4"/>
      <c r="BB1424" s="4"/>
      <c r="BC1424" s="4"/>
      <c r="BD1424" s="4"/>
      <c r="BE1424" s="4"/>
      <c r="BF1424" s="4"/>
      <c r="BG1424" s="4"/>
      <c r="BH1424" s="4"/>
      <c r="BI1424" s="4"/>
      <c r="BJ1424" s="4"/>
      <c r="BK1424" s="4"/>
      <c r="BL1424" s="4"/>
      <c r="BM1424" s="4"/>
      <c r="BN1424" s="4"/>
      <c r="BO1424" s="4"/>
      <c r="BP1424" s="4"/>
      <c r="BQ1424" s="4"/>
      <c r="BR1424" s="4"/>
      <c r="BS1424" s="4"/>
      <c r="BT1424" s="4"/>
      <c r="BU1424" s="4"/>
      <c r="BV1424" s="4"/>
      <c r="BW1424" s="4"/>
      <c r="BX1424" s="4"/>
    </row>
    <row r="1425" spans="4:76" s="1" customFormat="1" x14ac:dyDescent="0.25">
      <c r="D1425" s="25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O1425" s="4"/>
      <c r="AP1425" s="4"/>
      <c r="AQ1425" s="4"/>
      <c r="AR1425" s="4"/>
      <c r="AS1425" s="4"/>
      <c r="AT1425" s="4"/>
      <c r="AU1425" s="4"/>
      <c r="AV1425" s="4"/>
      <c r="AW1425" s="4"/>
      <c r="AX1425" s="4"/>
      <c r="AY1425" s="4"/>
      <c r="AZ1425" s="4"/>
      <c r="BA1425" s="4"/>
      <c r="BB1425" s="4"/>
      <c r="BC1425" s="4"/>
      <c r="BD1425" s="4"/>
      <c r="BE1425" s="4"/>
      <c r="BF1425" s="4"/>
      <c r="BG1425" s="4"/>
      <c r="BH1425" s="4"/>
      <c r="BI1425" s="4"/>
      <c r="BJ1425" s="4"/>
      <c r="BK1425" s="4"/>
      <c r="BL1425" s="4"/>
      <c r="BM1425" s="4"/>
      <c r="BN1425" s="4"/>
      <c r="BO1425" s="4"/>
      <c r="BP1425" s="4"/>
      <c r="BQ1425" s="4"/>
      <c r="BR1425" s="4"/>
      <c r="BS1425" s="4"/>
      <c r="BT1425" s="4"/>
      <c r="BU1425" s="4"/>
      <c r="BV1425" s="4"/>
      <c r="BW1425" s="4"/>
      <c r="BX1425" s="4"/>
    </row>
    <row r="1426" spans="4:76" s="1" customFormat="1" x14ac:dyDescent="0.25">
      <c r="D1426" s="25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O1426" s="4"/>
      <c r="AP1426" s="4"/>
      <c r="AQ1426" s="4"/>
      <c r="AR1426" s="4"/>
      <c r="AS1426" s="4"/>
      <c r="AT1426" s="4"/>
      <c r="AU1426" s="4"/>
      <c r="AV1426" s="4"/>
      <c r="AW1426" s="4"/>
      <c r="AX1426" s="4"/>
      <c r="AY1426" s="4"/>
      <c r="AZ1426" s="4"/>
      <c r="BA1426" s="4"/>
      <c r="BB1426" s="4"/>
      <c r="BC1426" s="4"/>
      <c r="BD1426" s="4"/>
      <c r="BE1426" s="4"/>
      <c r="BF1426" s="4"/>
      <c r="BG1426" s="4"/>
      <c r="BH1426" s="4"/>
      <c r="BI1426" s="4"/>
      <c r="BJ1426" s="4"/>
      <c r="BK1426" s="4"/>
      <c r="BL1426" s="4"/>
      <c r="BM1426" s="4"/>
      <c r="BN1426" s="4"/>
      <c r="BO1426" s="4"/>
      <c r="BP1426" s="4"/>
      <c r="BQ1426" s="4"/>
      <c r="BR1426" s="4"/>
      <c r="BS1426" s="4"/>
      <c r="BT1426" s="4"/>
      <c r="BU1426" s="4"/>
      <c r="BV1426" s="4"/>
      <c r="BW1426" s="4"/>
      <c r="BX1426" s="4"/>
    </row>
    <row r="1427" spans="4:76" s="1" customFormat="1" x14ac:dyDescent="0.25">
      <c r="D1427" s="25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O1427" s="4"/>
      <c r="AP1427" s="4"/>
      <c r="AQ1427" s="4"/>
      <c r="AR1427" s="4"/>
      <c r="AS1427" s="4"/>
      <c r="AT1427" s="4"/>
      <c r="AU1427" s="4"/>
      <c r="AV1427" s="4"/>
      <c r="AW1427" s="4"/>
      <c r="AX1427" s="4"/>
      <c r="AY1427" s="4"/>
      <c r="AZ1427" s="4"/>
      <c r="BA1427" s="4"/>
      <c r="BB1427" s="4"/>
      <c r="BC1427" s="4"/>
      <c r="BD1427" s="4"/>
      <c r="BE1427" s="4"/>
      <c r="BF1427" s="4"/>
      <c r="BG1427" s="4"/>
      <c r="BH1427" s="4"/>
      <c r="BI1427" s="4"/>
      <c r="BJ1427" s="4"/>
      <c r="BK1427" s="4"/>
      <c r="BL1427" s="4"/>
      <c r="BM1427" s="4"/>
      <c r="BN1427" s="4"/>
      <c r="BO1427" s="4"/>
      <c r="BP1427" s="4"/>
      <c r="BQ1427" s="4"/>
      <c r="BR1427" s="4"/>
      <c r="BS1427" s="4"/>
      <c r="BT1427" s="4"/>
      <c r="BU1427" s="4"/>
      <c r="BV1427" s="4"/>
      <c r="BW1427" s="4"/>
      <c r="BX1427" s="4"/>
    </row>
    <row r="1428" spans="4:76" s="1" customFormat="1" x14ac:dyDescent="0.25">
      <c r="D1428" s="25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O1428" s="4"/>
      <c r="AP1428" s="4"/>
      <c r="AQ1428" s="4"/>
      <c r="AR1428" s="4"/>
      <c r="AS1428" s="4"/>
      <c r="AT1428" s="4"/>
      <c r="AU1428" s="4"/>
      <c r="AV1428" s="4"/>
      <c r="AW1428" s="4"/>
      <c r="AX1428" s="4"/>
      <c r="AY1428" s="4"/>
      <c r="AZ1428" s="4"/>
      <c r="BA1428" s="4"/>
      <c r="BB1428" s="4"/>
      <c r="BC1428" s="4"/>
      <c r="BD1428" s="4"/>
      <c r="BE1428" s="4"/>
      <c r="BF1428" s="4"/>
      <c r="BG1428" s="4"/>
      <c r="BH1428" s="4"/>
      <c r="BI1428" s="4"/>
      <c r="BJ1428" s="4"/>
      <c r="BK1428" s="4"/>
      <c r="BL1428" s="4"/>
      <c r="BM1428" s="4"/>
      <c r="BN1428" s="4"/>
      <c r="BO1428" s="4"/>
      <c r="BP1428" s="4"/>
      <c r="BQ1428" s="4"/>
      <c r="BR1428" s="4"/>
      <c r="BS1428" s="4"/>
      <c r="BT1428" s="4"/>
      <c r="BU1428" s="4"/>
      <c r="BV1428" s="4"/>
      <c r="BW1428" s="4"/>
      <c r="BX1428" s="4"/>
    </row>
    <row r="1429" spans="4:76" s="1" customFormat="1" x14ac:dyDescent="0.25">
      <c r="D1429" s="25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O1429" s="4"/>
      <c r="AP1429" s="4"/>
      <c r="AQ1429" s="4"/>
      <c r="AR1429" s="4"/>
      <c r="AS1429" s="4"/>
      <c r="AT1429" s="4"/>
      <c r="AU1429" s="4"/>
      <c r="AV1429" s="4"/>
      <c r="AW1429" s="4"/>
      <c r="AX1429" s="4"/>
      <c r="AY1429" s="4"/>
      <c r="AZ1429" s="4"/>
      <c r="BA1429" s="4"/>
      <c r="BB1429" s="4"/>
      <c r="BC1429" s="4"/>
      <c r="BD1429" s="4"/>
      <c r="BE1429" s="4"/>
      <c r="BF1429" s="4"/>
      <c r="BG1429" s="4"/>
      <c r="BH1429" s="4"/>
      <c r="BI1429" s="4"/>
      <c r="BJ1429" s="4"/>
      <c r="BK1429" s="4"/>
      <c r="BL1429" s="4"/>
      <c r="BM1429" s="4"/>
      <c r="BN1429" s="4"/>
      <c r="BO1429" s="4"/>
      <c r="BP1429" s="4"/>
      <c r="BQ1429" s="4"/>
      <c r="BR1429" s="4"/>
      <c r="BS1429" s="4"/>
      <c r="BT1429" s="4"/>
      <c r="BU1429" s="4"/>
      <c r="BV1429" s="4"/>
      <c r="BW1429" s="4"/>
      <c r="BX1429" s="4"/>
    </row>
    <row r="1430" spans="4:76" s="1" customFormat="1" x14ac:dyDescent="0.25">
      <c r="D1430" s="25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O1430" s="4"/>
      <c r="AP1430" s="4"/>
      <c r="AQ1430" s="4"/>
      <c r="AR1430" s="4"/>
      <c r="AS1430" s="4"/>
      <c r="AT1430" s="4"/>
      <c r="AU1430" s="4"/>
      <c r="AV1430" s="4"/>
      <c r="AW1430" s="4"/>
      <c r="AX1430" s="4"/>
      <c r="AY1430" s="4"/>
      <c r="AZ1430" s="4"/>
      <c r="BA1430" s="4"/>
      <c r="BB1430" s="4"/>
      <c r="BC1430" s="4"/>
      <c r="BD1430" s="4"/>
      <c r="BE1430" s="4"/>
      <c r="BF1430" s="4"/>
      <c r="BG1430" s="4"/>
      <c r="BH1430" s="4"/>
      <c r="BI1430" s="4"/>
      <c r="BJ1430" s="4"/>
      <c r="BK1430" s="4"/>
      <c r="BL1430" s="4"/>
      <c r="BM1430" s="4"/>
      <c r="BN1430" s="4"/>
      <c r="BO1430" s="4"/>
      <c r="BP1430" s="4"/>
      <c r="BQ1430" s="4"/>
      <c r="BR1430" s="4"/>
      <c r="BS1430" s="4"/>
      <c r="BT1430" s="4"/>
      <c r="BU1430" s="4"/>
      <c r="BV1430" s="4"/>
      <c r="BW1430" s="4"/>
      <c r="BX1430" s="4"/>
    </row>
    <row r="1431" spans="4:76" s="1" customFormat="1" x14ac:dyDescent="0.25">
      <c r="D1431" s="25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O1431" s="4"/>
      <c r="AP1431" s="4"/>
      <c r="AQ1431" s="4"/>
      <c r="AR1431" s="4"/>
      <c r="AS1431" s="4"/>
      <c r="AT1431" s="4"/>
      <c r="AU1431" s="4"/>
      <c r="AV1431" s="4"/>
      <c r="AW1431" s="4"/>
      <c r="AX1431" s="4"/>
      <c r="AY1431" s="4"/>
      <c r="AZ1431" s="4"/>
      <c r="BA1431" s="4"/>
      <c r="BB1431" s="4"/>
      <c r="BC1431" s="4"/>
      <c r="BD1431" s="4"/>
      <c r="BE1431" s="4"/>
      <c r="BF1431" s="4"/>
      <c r="BG1431" s="4"/>
      <c r="BH1431" s="4"/>
      <c r="BI1431" s="4"/>
      <c r="BJ1431" s="4"/>
      <c r="BK1431" s="4"/>
      <c r="BL1431" s="4"/>
      <c r="BM1431" s="4"/>
      <c r="BN1431" s="4"/>
      <c r="BO1431" s="4"/>
      <c r="BP1431" s="4"/>
      <c r="BQ1431" s="4"/>
      <c r="BR1431" s="4"/>
      <c r="BS1431" s="4"/>
      <c r="BT1431" s="4"/>
      <c r="BU1431" s="4"/>
      <c r="BV1431" s="4"/>
      <c r="BW1431" s="4"/>
      <c r="BX1431" s="4"/>
    </row>
    <row r="1432" spans="4:76" s="1" customFormat="1" x14ac:dyDescent="0.25">
      <c r="D1432" s="25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O1432" s="4"/>
      <c r="AP1432" s="4"/>
      <c r="AQ1432" s="4"/>
      <c r="AR1432" s="4"/>
      <c r="AS1432" s="4"/>
      <c r="AT1432" s="4"/>
      <c r="AU1432" s="4"/>
      <c r="AV1432" s="4"/>
      <c r="AW1432" s="4"/>
      <c r="AX1432" s="4"/>
      <c r="AY1432" s="4"/>
      <c r="AZ1432" s="4"/>
      <c r="BA1432" s="4"/>
      <c r="BB1432" s="4"/>
      <c r="BC1432" s="4"/>
      <c r="BD1432" s="4"/>
      <c r="BE1432" s="4"/>
      <c r="BF1432" s="4"/>
      <c r="BG1432" s="4"/>
      <c r="BH1432" s="4"/>
      <c r="BI1432" s="4"/>
      <c r="BJ1432" s="4"/>
      <c r="BK1432" s="4"/>
      <c r="BL1432" s="4"/>
      <c r="BM1432" s="4"/>
      <c r="BN1432" s="4"/>
      <c r="BO1432" s="4"/>
      <c r="BP1432" s="4"/>
      <c r="BQ1432" s="4"/>
      <c r="BR1432" s="4"/>
      <c r="BS1432" s="4"/>
      <c r="BT1432" s="4"/>
      <c r="BU1432" s="4"/>
      <c r="BV1432" s="4"/>
      <c r="BW1432" s="4"/>
      <c r="BX1432" s="4"/>
    </row>
    <row r="1433" spans="4:76" s="1" customFormat="1" x14ac:dyDescent="0.25">
      <c r="D1433" s="25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O1433" s="4"/>
      <c r="AP1433" s="4"/>
      <c r="AQ1433" s="4"/>
      <c r="AR1433" s="4"/>
      <c r="AS1433" s="4"/>
      <c r="AT1433" s="4"/>
      <c r="AU1433" s="4"/>
      <c r="AV1433" s="4"/>
      <c r="AW1433" s="4"/>
      <c r="AX1433" s="4"/>
      <c r="AY1433" s="4"/>
      <c r="AZ1433" s="4"/>
      <c r="BA1433" s="4"/>
      <c r="BB1433" s="4"/>
      <c r="BC1433" s="4"/>
      <c r="BD1433" s="4"/>
      <c r="BE1433" s="4"/>
      <c r="BF1433" s="4"/>
      <c r="BG1433" s="4"/>
      <c r="BH1433" s="4"/>
      <c r="BI1433" s="4"/>
      <c r="BJ1433" s="4"/>
      <c r="BK1433" s="4"/>
      <c r="BL1433" s="4"/>
      <c r="BM1433" s="4"/>
      <c r="BN1433" s="4"/>
      <c r="BO1433" s="4"/>
      <c r="BP1433" s="4"/>
      <c r="BQ1433" s="4"/>
      <c r="BR1433" s="4"/>
      <c r="BS1433" s="4"/>
      <c r="BT1433" s="4"/>
      <c r="BU1433" s="4"/>
      <c r="BV1433" s="4"/>
      <c r="BW1433" s="4"/>
      <c r="BX1433" s="4"/>
    </row>
    <row r="1434" spans="4:76" s="1" customFormat="1" x14ac:dyDescent="0.25">
      <c r="D1434" s="25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O1434" s="4"/>
      <c r="AP1434" s="4"/>
      <c r="AQ1434" s="4"/>
      <c r="AR1434" s="4"/>
      <c r="AS1434" s="4"/>
      <c r="AT1434" s="4"/>
      <c r="AU1434" s="4"/>
      <c r="AV1434" s="4"/>
      <c r="AW1434" s="4"/>
      <c r="AX1434" s="4"/>
      <c r="AY1434" s="4"/>
      <c r="AZ1434" s="4"/>
      <c r="BA1434" s="4"/>
      <c r="BB1434" s="4"/>
      <c r="BC1434" s="4"/>
      <c r="BD1434" s="4"/>
      <c r="BE1434" s="4"/>
      <c r="BF1434" s="4"/>
      <c r="BG1434" s="4"/>
      <c r="BH1434" s="4"/>
      <c r="BI1434" s="4"/>
      <c r="BJ1434" s="4"/>
      <c r="BK1434" s="4"/>
      <c r="BL1434" s="4"/>
      <c r="BM1434" s="4"/>
      <c r="BN1434" s="4"/>
      <c r="BO1434" s="4"/>
      <c r="BP1434" s="4"/>
      <c r="BQ1434" s="4"/>
      <c r="BR1434" s="4"/>
      <c r="BS1434" s="4"/>
      <c r="BT1434" s="4"/>
      <c r="BU1434" s="4"/>
      <c r="BV1434" s="4"/>
      <c r="BW1434" s="4"/>
      <c r="BX1434" s="4"/>
    </row>
    <row r="1435" spans="4:76" s="1" customFormat="1" x14ac:dyDescent="0.25">
      <c r="D1435" s="25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J1435" s="4"/>
      <c r="AO1435" s="4"/>
      <c r="AP1435" s="4"/>
      <c r="AQ1435" s="4"/>
      <c r="AR1435" s="4"/>
      <c r="AS1435" s="4"/>
      <c r="AT1435" s="4"/>
      <c r="AU1435" s="4"/>
      <c r="AV1435" s="4"/>
      <c r="AW1435" s="4"/>
      <c r="AX1435" s="4"/>
      <c r="AY1435" s="4"/>
      <c r="AZ1435" s="4"/>
      <c r="BA1435" s="4"/>
      <c r="BB1435" s="4"/>
      <c r="BC1435" s="4"/>
      <c r="BD1435" s="4"/>
      <c r="BE1435" s="4"/>
      <c r="BF1435" s="4"/>
      <c r="BG1435" s="4"/>
      <c r="BH1435" s="4"/>
      <c r="BI1435" s="4"/>
      <c r="BJ1435" s="4"/>
      <c r="BK1435" s="4"/>
      <c r="BL1435" s="4"/>
      <c r="BM1435" s="4"/>
      <c r="BN1435" s="4"/>
      <c r="BO1435" s="4"/>
      <c r="BP1435" s="4"/>
      <c r="BQ1435" s="4"/>
      <c r="BR1435" s="4"/>
      <c r="BS1435" s="4"/>
      <c r="BT1435" s="4"/>
      <c r="BU1435" s="4"/>
      <c r="BV1435" s="4"/>
      <c r="BW1435" s="4"/>
      <c r="BX1435" s="4"/>
    </row>
    <row r="1436" spans="4:76" s="1" customFormat="1" x14ac:dyDescent="0.25">
      <c r="D1436" s="25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J1436" s="4"/>
      <c r="AO1436" s="4"/>
      <c r="AP1436" s="4"/>
      <c r="AQ1436" s="4"/>
      <c r="AR1436" s="4"/>
      <c r="AS1436" s="4"/>
      <c r="AT1436" s="4"/>
      <c r="AU1436" s="4"/>
      <c r="AV1436" s="4"/>
      <c r="AW1436" s="4"/>
      <c r="AX1436" s="4"/>
      <c r="AY1436" s="4"/>
      <c r="AZ1436" s="4"/>
      <c r="BA1436" s="4"/>
      <c r="BB1436" s="4"/>
      <c r="BC1436" s="4"/>
      <c r="BD1436" s="4"/>
      <c r="BE1436" s="4"/>
      <c r="BF1436" s="4"/>
      <c r="BG1436" s="4"/>
      <c r="BH1436" s="4"/>
      <c r="BI1436" s="4"/>
      <c r="BJ1436" s="4"/>
      <c r="BK1436" s="4"/>
      <c r="BL1436" s="4"/>
      <c r="BM1436" s="4"/>
      <c r="BN1436" s="4"/>
      <c r="BO1436" s="4"/>
      <c r="BP1436" s="4"/>
      <c r="BQ1436" s="4"/>
      <c r="BR1436" s="4"/>
      <c r="BS1436" s="4"/>
      <c r="BT1436" s="4"/>
      <c r="BU1436" s="4"/>
      <c r="BV1436" s="4"/>
      <c r="BW1436" s="4"/>
      <c r="BX1436" s="4"/>
    </row>
    <row r="1437" spans="4:76" s="1" customFormat="1" x14ac:dyDescent="0.25">
      <c r="D1437" s="25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J1437" s="4"/>
      <c r="AO1437" s="4"/>
      <c r="AP1437" s="4"/>
      <c r="AQ1437" s="4"/>
      <c r="AR1437" s="4"/>
      <c r="AS1437" s="4"/>
      <c r="AT1437" s="4"/>
      <c r="AU1437" s="4"/>
      <c r="AV1437" s="4"/>
      <c r="AW1437" s="4"/>
      <c r="AX1437" s="4"/>
      <c r="AY1437" s="4"/>
      <c r="AZ1437" s="4"/>
      <c r="BA1437" s="4"/>
      <c r="BB1437" s="4"/>
      <c r="BC1437" s="4"/>
      <c r="BD1437" s="4"/>
      <c r="BE1437" s="4"/>
      <c r="BF1437" s="4"/>
      <c r="BG1437" s="4"/>
      <c r="BH1437" s="4"/>
      <c r="BI1437" s="4"/>
      <c r="BJ1437" s="4"/>
      <c r="BK1437" s="4"/>
      <c r="BL1437" s="4"/>
      <c r="BM1437" s="4"/>
      <c r="BN1437" s="4"/>
      <c r="BO1437" s="4"/>
      <c r="BP1437" s="4"/>
      <c r="BQ1437" s="4"/>
      <c r="BR1437" s="4"/>
      <c r="BS1437" s="4"/>
      <c r="BT1437" s="4"/>
      <c r="BU1437" s="4"/>
      <c r="BV1437" s="4"/>
      <c r="BW1437" s="4"/>
      <c r="BX1437" s="4"/>
    </row>
    <row r="1438" spans="4:76" s="1" customFormat="1" x14ac:dyDescent="0.25">
      <c r="D1438" s="25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O1438" s="4"/>
      <c r="AP1438" s="4"/>
      <c r="AQ1438" s="4"/>
      <c r="AR1438" s="4"/>
      <c r="AS1438" s="4"/>
      <c r="AT1438" s="4"/>
      <c r="AU1438" s="4"/>
      <c r="AV1438" s="4"/>
      <c r="AW1438" s="4"/>
      <c r="AX1438" s="4"/>
      <c r="AY1438" s="4"/>
      <c r="AZ1438" s="4"/>
      <c r="BA1438" s="4"/>
      <c r="BB1438" s="4"/>
      <c r="BC1438" s="4"/>
      <c r="BD1438" s="4"/>
      <c r="BE1438" s="4"/>
      <c r="BF1438" s="4"/>
      <c r="BG1438" s="4"/>
      <c r="BH1438" s="4"/>
      <c r="BI1438" s="4"/>
      <c r="BJ1438" s="4"/>
      <c r="BK1438" s="4"/>
      <c r="BL1438" s="4"/>
      <c r="BM1438" s="4"/>
      <c r="BN1438" s="4"/>
      <c r="BO1438" s="4"/>
      <c r="BP1438" s="4"/>
      <c r="BQ1438" s="4"/>
      <c r="BR1438" s="4"/>
      <c r="BS1438" s="4"/>
      <c r="BT1438" s="4"/>
      <c r="BU1438" s="4"/>
      <c r="BV1438" s="4"/>
      <c r="BW1438" s="4"/>
      <c r="BX1438" s="4"/>
    </row>
    <row r="1439" spans="4:76" s="1" customFormat="1" x14ac:dyDescent="0.25">
      <c r="D1439" s="25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O1439" s="4"/>
      <c r="AP1439" s="4"/>
      <c r="AQ1439" s="4"/>
      <c r="AR1439" s="4"/>
      <c r="AS1439" s="4"/>
      <c r="AT1439" s="4"/>
      <c r="AU1439" s="4"/>
      <c r="AV1439" s="4"/>
      <c r="AW1439" s="4"/>
      <c r="AX1439" s="4"/>
      <c r="AY1439" s="4"/>
      <c r="AZ1439" s="4"/>
      <c r="BA1439" s="4"/>
      <c r="BB1439" s="4"/>
      <c r="BC1439" s="4"/>
      <c r="BD1439" s="4"/>
      <c r="BE1439" s="4"/>
      <c r="BF1439" s="4"/>
      <c r="BG1439" s="4"/>
      <c r="BH1439" s="4"/>
      <c r="BI1439" s="4"/>
      <c r="BJ1439" s="4"/>
      <c r="BK1439" s="4"/>
      <c r="BL1439" s="4"/>
      <c r="BM1439" s="4"/>
      <c r="BN1439" s="4"/>
      <c r="BO1439" s="4"/>
      <c r="BP1439" s="4"/>
      <c r="BQ1439" s="4"/>
      <c r="BR1439" s="4"/>
      <c r="BS1439" s="4"/>
      <c r="BT1439" s="4"/>
      <c r="BU1439" s="4"/>
      <c r="BV1439" s="4"/>
      <c r="BW1439" s="4"/>
      <c r="BX1439" s="4"/>
    </row>
    <row r="1440" spans="4:76" s="1" customFormat="1" x14ac:dyDescent="0.25">
      <c r="D1440" s="25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O1440" s="4"/>
      <c r="AP1440" s="4"/>
      <c r="AQ1440" s="4"/>
      <c r="AR1440" s="4"/>
      <c r="AS1440" s="4"/>
      <c r="AT1440" s="4"/>
      <c r="AU1440" s="4"/>
      <c r="AV1440" s="4"/>
      <c r="AW1440" s="4"/>
      <c r="AX1440" s="4"/>
      <c r="AY1440" s="4"/>
      <c r="AZ1440" s="4"/>
      <c r="BA1440" s="4"/>
      <c r="BB1440" s="4"/>
      <c r="BC1440" s="4"/>
      <c r="BD1440" s="4"/>
      <c r="BE1440" s="4"/>
      <c r="BF1440" s="4"/>
      <c r="BG1440" s="4"/>
      <c r="BH1440" s="4"/>
      <c r="BI1440" s="4"/>
      <c r="BJ1440" s="4"/>
      <c r="BK1440" s="4"/>
      <c r="BL1440" s="4"/>
      <c r="BM1440" s="4"/>
      <c r="BN1440" s="4"/>
      <c r="BO1440" s="4"/>
      <c r="BP1440" s="4"/>
      <c r="BQ1440" s="4"/>
      <c r="BR1440" s="4"/>
      <c r="BS1440" s="4"/>
      <c r="BT1440" s="4"/>
      <c r="BU1440" s="4"/>
      <c r="BV1440" s="4"/>
      <c r="BW1440" s="4"/>
      <c r="BX1440" s="4"/>
    </row>
    <row r="1441" spans="4:76" s="1" customFormat="1" x14ac:dyDescent="0.25">
      <c r="D1441" s="25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O1441" s="4"/>
      <c r="AP1441" s="4"/>
      <c r="AQ1441" s="4"/>
      <c r="AR1441" s="4"/>
      <c r="AS1441" s="4"/>
      <c r="AT1441" s="4"/>
      <c r="AU1441" s="4"/>
      <c r="AV1441" s="4"/>
      <c r="AW1441" s="4"/>
      <c r="AX1441" s="4"/>
      <c r="AY1441" s="4"/>
      <c r="AZ1441" s="4"/>
      <c r="BA1441" s="4"/>
      <c r="BB1441" s="4"/>
      <c r="BC1441" s="4"/>
      <c r="BD1441" s="4"/>
      <c r="BE1441" s="4"/>
      <c r="BF1441" s="4"/>
      <c r="BG1441" s="4"/>
      <c r="BH1441" s="4"/>
      <c r="BI1441" s="4"/>
      <c r="BJ1441" s="4"/>
      <c r="BK1441" s="4"/>
      <c r="BL1441" s="4"/>
      <c r="BM1441" s="4"/>
      <c r="BN1441" s="4"/>
      <c r="BO1441" s="4"/>
      <c r="BP1441" s="4"/>
      <c r="BQ1441" s="4"/>
      <c r="BR1441" s="4"/>
      <c r="BS1441" s="4"/>
      <c r="BT1441" s="4"/>
      <c r="BU1441" s="4"/>
      <c r="BV1441" s="4"/>
      <c r="BW1441" s="4"/>
      <c r="BX1441" s="4"/>
    </row>
    <row r="1442" spans="4:76" s="1" customFormat="1" x14ac:dyDescent="0.25">
      <c r="D1442" s="25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O1442" s="4"/>
      <c r="AP1442" s="4"/>
      <c r="AQ1442" s="4"/>
      <c r="AR1442" s="4"/>
      <c r="AS1442" s="4"/>
      <c r="AT1442" s="4"/>
      <c r="AU1442" s="4"/>
      <c r="AV1442" s="4"/>
      <c r="AW1442" s="4"/>
      <c r="AX1442" s="4"/>
      <c r="AY1442" s="4"/>
      <c r="AZ1442" s="4"/>
      <c r="BA1442" s="4"/>
      <c r="BB1442" s="4"/>
      <c r="BC1442" s="4"/>
      <c r="BD1442" s="4"/>
      <c r="BE1442" s="4"/>
      <c r="BF1442" s="4"/>
      <c r="BG1442" s="4"/>
      <c r="BH1442" s="4"/>
      <c r="BI1442" s="4"/>
      <c r="BJ1442" s="4"/>
      <c r="BK1442" s="4"/>
      <c r="BL1442" s="4"/>
      <c r="BM1442" s="4"/>
      <c r="BN1442" s="4"/>
      <c r="BO1442" s="4"/>
      <c r="BP1442" s="4"/>
      <c r="BQ1442" s="4"/>
      <c r="BR1442" s="4"/>
      <c r="BS1442" s="4"/>
      <c r="BT1442" s="4"/>
      <c r="BU1442" s="4"/>
      <c r="BV1442" s="4"/>
      <c r="BW1442" s="4"/>
      <c r="BX1442" s="4"/>
    </row>
    <row r="1443" spans="4:76" s="1" customFormat="1" x14ac:dyDescent="0.25">
      <c r="D1443" s="25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O1443" s="4"/>
      <c r="AP1443" s="4"/>
      <c r="AQ1443" s="4"/>
      <c r="AR1443" s="4"/>
      <c r="AS1443" s="4"/>
      <c r="AT1443" s="4"/>
      <c r="AU1443" s="4"/>
      <c r="AV1443" s="4"/>
      <c r="AW1443" s="4"/>
      <c r="AX1443" s="4"/>
      <c r="AY1443" s="4"/>
      <c r="AZ1443" s="4"/>
      <c r="BA1443" s="4"/>
      <c r="BB1443" s="4"/>
      <c r="BC1443" s="4"/>
      <c r="BD1443" s="4"/>
      <c r="BE1443" s="4"/>
      <c r="BF1443" s="4"/>
      <c r="BG1443" s="4"/>
      <c r="BH1443" s="4"/>
      <c r="BI1443" s="4"/>
      <c r="BJ1443" s="4"/>
      <c r="BK1443" s="4"/>
      <c r="BL1443" s="4"/>
      <c r="BM1443" s="4"/>
      <c r="BN1443" s="4"/>
      <c r="BO1443" s="4"/>
      <c r="BP1443" s="4"/>
      <c r="BQ1443" s="4"/>
      <c r="BR1443" s="4"/>
      <c r="BS1443" s="4"/>
      <c r="BT1443" s="4"/>
      <c r="BU1443" s="4"/>
      <c r="BV1443" s="4"/>
      <c r="BW1443" s="4"/>
      <c r="BX1443" s="4"/>
    </row>
    <row r="1444" spans="4:76" s="1" customFormat="1" x14ac:dyDescent="0.25">
      <c r="D1444" s="25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O1444" s="4"/>
      <c r="AP1444" s="4"/>
      <c r="AQ1444" s="4"/>
      <c r="AR1444" s="4"/>
      <c r="AS1444" s="4"/>
      <c r="AT1444" s="4"/>
      <c r="AU1444" s="4"/>
      <c r="AV1444" s="4"/>
      <c r="AW1444" s="4"/>
      <c r="AX1444" s="4"/>
      <c r="AY1444" s="4"/>
      <c r="AZ1444" s="4"/>
      <c r="BA1444" s="4"/>
      <c r="BB1444" s="4"/>
      <c r="BC1444" s="4"/>
      <c r="BD1444" s="4"/>
      <c r="BE1444" s="4"/>
      <c r="BF1444" s="4"/>
      <c r="BG1444" s="4"/>
      <c r="BH1444" s="4"/>
      <c r="BI1444" s="4"/>
      <c r="BJ1444" s="4"/>
      <c r="BK1444" s="4"/>
      <c r="BL1444" s="4"/>
      <c r="BM1444" s="4"/>
      <c r="BN1444" s="4"/>
      <c r="BO1444" s="4"/>
      <c r="BP1444" s="4"/>
      <c r="BQ1444" s="4"/>
      <c r="BR1444" s="4"/>
      <c r="BS1444" s="4"/>
      <c r="BT1444" s="4"/>
      <c r="BU1444" s="4"/>
      <c r="BV1444" s="4"/>
      <c r="BW1444" s="4"/>
      <c r="BX1444" s="4"/>
    </row>
    <row r="1445" spans="4:76" s="1" customFormat="1" x14ac:dyDescent="0.25">
      <c r="D1445" s="25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4"/>
      <c r="AO1445" s="4"/>
      <c r="AP1445" s="4"/>
      <c r="AQ1445" s="4"/>
      <c r="AR1445" s="4"/>
      <c r="AS1445" s="4"/>
      <c r="AT1445" s="4"/>
      <c r="AU1445" s="4"/>
      <c r="AV1445" s="4"/>
      <c r="AW1445" s="4"/>
      <c r="AX1445" s="4"/>
      <c r="AY1445" s="4"/>
      <c r="AZ1445" s="4"/>
      <c r="BA1445" s="4"/>
      <c r="BB1445" s="4"/>
      <c r="BC1445" s="4"/>
      <c r="BD1445" s="4"/>
      <c r="BE1445" s="4"/>
      <c r="BF1445" s="4"/>
      <c r="BG1445" s="4"/>
      <c r="BH1445" s="4"/>
      <c r="BI1445" s="4"/>
      <c r="BJ1445" s="4"/>
      <c r="BK1445" s="4"/>
      <c r="BL1445" s="4"/>
      <c r="BM1445" s="4"/>
      <c r="BN1445" s="4"/>
      <c r="BO1445" s="4"/>
      <c r="BP1445" s="4"/>
      <c r="BQ1445" s="4"/>
      <c r="BR1445" s="4"/>
      <c r="BS1445" s="4"/>
      <c r="BT1445" s="4"/>
      <c r="BU1445" s="4"/>
      <c r="BV1445" s="4"/>
      <c r="BW1445" s="4"/>
      <c r="BX1445" s="4"/>
    </row>
    <row r="1446" spans="4:76" s="1" customFormat="1" x14ac:dyDescent="0.25">
      <c r="D1446" s="25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O1446" s="4"/>
      <c r="AP1446" s="4"/>
      <c r="AQ1446" s="4"/>
      <c r="AR1446" s="4"/>
      <c r="AS1446" s="4"/>
      <c r="AT1446" s="4"/>
      <c r="AU1446" s="4"/>
      <c r="AV1446" s="4"/>
      <c r="AW1446" s="4"/>
      <c r="AX1446" s="4"/>
      <c r="AY1446" s="4"/>
      <c r="AZ1446" s="4"/>
      <c r="BA1446" s="4"/>
      <c r="BB1446" s="4"/>
      <c r="BC1446" s="4"/>
      <c r="BD1446" s="4"/>
      <c r="BE1446" s="4"/>
      <c r="BF1446" s="4"/>
      <c r="BG1446" s="4"/>
      <c r="BH1446" s="4"/>
      <c r="BI1446" s="4"/>
      <c r="BJ1446" s="4"/>
      <c r="BK1446" s="4"/>
      <c r="BL1446" s="4"/>
      <c r="BM1446" s="4"/>
      <c r="BN1446" s="4"/>
      <c r="BO1446" s="4"/>
      <c r="BP1446" s="4"/>
      <c r="BQ1446" s="4"/>
      <c r="BR1446" s="4"/>
      <c r="BS1446" s="4"/>
      <c r="BT1446" s="4"/>
      <c r="BU1446" s="4"/>
      <c r="BV1446" s="4"/>
      <c r="BW1446" s="4"/>
      <c r="BX1446" s="4"/>
    </row>
    <row r="1447" spans="4:76" s="1" customFormat="1" x14ac:dyDescent="0.25">
      <c r="D1447" s="25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O1447" s="4"/>
      <c r="AP1447" s="4"/>
      <c r="AQ1447" s="4"/>
      <c r="AR1447" s="4"/>
      <c r="AS1447" s="4"/>
      <c r="AT1447" s="4"/>
      <c r="AU1447" s="4"/>
      <c r="AV1447" s="4"/>
      <c r="AW1447" s="4"/>
      <c r="AX1447" s="4"/>
      <c r="AY1447" s="4"/>
      <c r="AZ1447" s="4"/>
      <c r="BA1447" s="4"/>
      <c r="BB1447" s="4"/>
      <c r="BC1447" s="4"/>
      <c r="BD1447" s="4"/>
      <c r="BE1447" s="4"/>
      <c r="BF1447" s="4"/>
      <c r="BG1447" s="4"/>
      <c r="BH1447" s="4"/>
      <c r="BI1447" s="4"/>
      <c r="BJ1447" s="4"/>
      <c r="BK1447" s="4"/>
      <c r="BL1447" s="4"/>
      <c r="BM1447" s="4"/>
      <c r="BN1447" s="4"/>
      <c r="BO1447" s="4"/>
      <c r="BP1447" s="4"/>
      <c r="BQ1447" s="4"/>
      <c r="BR1447" s="4"/>
      <c r="BS1447" s="4"/>
      <c r="BT1447" s="4"/>
      <c r="BU1447" s="4"/>
      <c r="BV1447" s="4"/>
      <c r="BW1447" s="4"/>
      <c r="BX1447" s="4"/>
    </row>
    <row r="1448" spans="4:76" s="1" customFormat="1" x14ac:dyDescent="0.25">
      <c r="D1448" s="25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O1448" s="4"/>
      <c r="AP1448" s="4"/>
      <c r="AQ1448" s="4"/>
      <c r="AR1448" s="4"/>
      <c r="AS1448" s="4"/>
      <c r="AT1448" s="4"/>
      <c r="AU1448" s="4"/>
      <c r="AV1448" s="4"/>
      <c r="AW1448" s="4"/>
      <c r="AX1448" s="4"/>
      <c r="AY1448" s="4"/>
      <c r="AZ1448" s="4"/>
      <c r="BA1448" s="4"/>
      <c r="BB1448" s="4"/>
      <c r="BC1448" s="4"/>
      <c r="BD1448" s="4"/>
      <c r="BE1448" s="4"/>
      <c r="BF1448" s="4"/>
      <c r="BG1448" s="4"/>
      <c r="BH1448" s="4"/>
      <c r="BI1448" s="4"/>
      <c r="BJ1448" s="4"/>
      <c r="BK1448" s="4"/>
      <c r="BL1448" s="4"/>
      <c r="BM1448" s="4"/>
      <c r="BN1448" s="4"/>
      <c r="BO1448" s="4"/>
      <c r="BP1448" s="4"/>
      <c r="BQ1448" s="4"/>
      <c r="BR1448" s="4"/>
      <c r="BS1448" s="4"/>
      <c r="BT1448" s="4"/>
      <c r="BU1448" s="4"/>
      <c r="BV1448" s="4"/>
      <c r="BW1448" s="4"/>
      <c r="BX1448" s="4"/>
    </row>
    <row r="1449" spans="4:76" s="1" customFormat="1" x14ac:dyDescent="0.25">
      <c r="D1449" s="25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O1449" s="4"/>
      <c r="AP1449" s="4"/>
      <c r="AQ1449" s="4"/>
      <c r="AR1449" s="4"/>
      <c r="AS1449" s="4"/>
      <c r="AT1449" s="4"/>
      <c r="AU1449" s="4"/>
      <c r="AV1449" s="4"/>
      <c r="AW1449" s="4"/>
      <c r="AX1449" s="4"/>
      <c r="AY1449" s="4"/>
      <c r="AZ1449" s="4"/>
      <c r="BA1449" s="4"/>
      <c r="BB1449" s="4"/>
      <c r="BC1449" s="4"/>
      <c r="BD1449" s="4"/>
      <c r="BE1449" s="4"/>
      <c r="BF1449" s="4"/>
      <c r="BG1449" s="4"/>
      <c r="BH1449" s="4"/>
      <c r="BI1449" s="4"/>
      <c r="BJ1449" s="4"/>
      <c r="BK1449" s="4"/>
      <c r="BL1449" s="4"/>
      <c r="BM1449" s="4"/>
      <c r="BN1449" s="4"/>
      <c r="BO1449" s="4"/>
      <c r="BP1449" s="4"/>
      <c r="BQ1449" s="4"/>
      <c r="BR1449" s="4"/>
      <c r="BS1449" s="4"/>
      <c r="BT1449" s="4"/>
      <c r="BU1449" s="4"/>
      <c r="BV1449" s="4"/>
      <c r="BW1449" s="4"/>
      <c r="BX1449" s="4"/>
    </row>
    <row r="1450" spans="4:76" s="1" customFormat="1" x14ac:dyDescent="0.25">
      <c r="D1450" s="25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O1450" s="4"/>
      <c r="AP1450" s="4"/>
      <c r="AQ1450" s="4"/>
      <c r="AR1450" s="4"/>
      <c r="AS1450" s="4"/>
      <c r="AT1450" s="4"/>
      <c r="AU1450" s="4"/>
      <c r="AV1450" s="4"/>
      <c r="AW1450" s="4"/>
      <c r="AX1450" s="4"/>
      <c r="AY1450" s="4"/>
      <c r="AZ1450" s="4"/>
      <c r="BA1450" s="4"/>
      <c r="BB1450" s="4"/>
      <c r="BC1450" s="4"/>
      <c r="BD1450" s="4"/>
      <c r="BE1450" s="4"/>
      <c r="BF1450" s="4"/>
      <c r="BG1450" s="4"/>
      <c r="BH1450" s="4"/>
      <c r="BI1450" s="4"/>
      <c r="BJ1450" s="4"/>
      <c r="BK1450" s="4"/>
      <c r="BL1450" s="4"/>
      <c r="BM1450" s="4"/>
      <c r="BN1450" s="4"/>
      <c r="BO1450" s="4"/>
      <c r="BP1450" s="4"/>
      <c r="BQ1450" s="4"/>
      <c r="BR1450" s="4"/>
      <c r="BS1450" s="4"/>
      <c r="BT1450" s="4"/>
      <c r="BU1450" s="4"/>
      <c r="BV1450" s="4"/>
      <c r="BW1450" s="4"/>
      <c r="BX1450" s="4"/>
    </row>
    <row r="1451" spans="4:76" s="1" customFormat="1" x14ac:dyDescent="0.25">
      <c r="D1451" s="25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O1451" s="4"/>
      <c r="AP1451" s="4"/>
      <c r="AQ1451" s="4"/>
      <c r="AR1451" s="4"/>
      <c r="AS1451" s="4"/>
      <c r="AT1451" s="4"/>
      <c r="AU1451" s="4"/>
      <c r="AV1451" s="4"/>
      <c r="AW1451" s="4"/>
      <c r="AX1451" s="4"/>
      <c r="AY1451" s="4"/>
      <c r="AZ1451" s="4"/>
      <c r="BA1451" s="4"/>
      <c r="BB1451" s="4"/>
      <c r="BC1451" s="4"/>
      <c r="BD1451" s="4"/>
      <c r="BE1451" s="4"/>
      <c r="BF1451" s="4"/>
      <c r="BG1451" s="4"/>
      <c r="BH1451" s="4"/>
      <c r="BI1451" s="4"/>
      <c r="BJ1451" s="4"/>
      <c r="BK1451" s="4"/>
      <c r="BL1451" s="4"/>
      <c r="BM1451" s="4"/>
      <c r="BN1451" s="4"/>
      <c r="BO1451" s="4"/>
      <c r="BP1451" s="4"/>
      <c r="BQ1451" s="4"/>
      <c r="BR1451" s="4"/>
      <c r="BS1451" s="4"/>
      <c r="BT1451" s="4"/>
      <c r="BU1451" s="4"/>
      <c r="BV1451" s="4"/>
      <c r="BW1451" s="4"/>
      <c r="BX1451" s="4"/>
    </row>
    <row r="1452" spans="4:76" s="1" customFormat="1" x14ac:dyDescent="0.25">
      <c r="D1452" s="25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4"/>
      <c r="AJ1452" s="4"/>
      <c r="AO1452" s="4"/>
      <c r="AP1452" s="4"/>
      <c r="AQ1452" s="4"/>
      <c r="AR1452" s="4"/>
      <c r="AS1452" s="4"/>
      <c r="AT1452" s="4"/>
      <c r="AU1452" s="4"/>
      <c r="AV1452" s="4"/>
      <c r="AW1452" s="4"/>
      <c r="AX1452" s="4"/>
      <c r="AY1452" s="4"/>
      <c r="AZ1452" s="4"/>
      <c r="BA1452" s="4"/>
      <c r="BB1452" s="4"/>
      <c r="BC1452" s="4"/>
      <c r="BD1452" s="4"/>
      <c r="BE1452" s="4"/>
      <c r="BF1452" s="4"/>
      <c r="BG1452" s="4"/>
      <c r="BH1452" s="4"/>
      <c r="BI1452" s="4"/>
      <c r="BJ1452" s="4"/>
      <c r="BK1452" s="4"/>
      <c r="BL1452" s="4"/>
      <c r="BM1452" s="4"/>
      <c r="BN1452" s="4"/>
      <c r="BO1452" s="4"/>
      <c r="BP1452" s="4"/>
      <c r="BQ1452" s="4"/>
      <c r="BR1452" s="4"/>
      <c r="BS1452" s="4"/>
      <c r="BT1452" s="4"/>
      <c r="BU1452" s="4"/>
      <c r="BV1452" s="4"/>
      <c r="BW1452" s="4"/>
      <c r="BX1452" s="4"/>
    </row>
    <row r="1453" spans="4:76" s="1" customFormat="1" x14ac:dyDescent="0.25">
      <c r="D1453" s="25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O1453" s="4"/>
      <c r="AP1453" s="4"/>
      <c r="AQ1453" s="4"/>
      <c r="AR1453" s="4"/>
      <c r="AS1453" s="4"/>
      <c r="AT1453" s="4"/>
      <c r="AU1453" s="4"/>
      <c r="AV1453" s="4"/>
      <c r="AW1453" s="4"/>
      <c r="AX1453" s="4"/>
      <c r="AY1453" s="4"/>
      <c r="AZ1453" s="4"/>
      <c r="BA1453" s="4"/>
      <c r="BB1453" s="4"/>
      <c r="BC1453" s="4"/>
      <c r="BD1453" s="4"/>
      <c r="BE1453" s="4"/>
      <c r="BF1453" s="4"/>
      <c r="BG1453" s="4"/>
      <c r="BH1453" s="4"/>
      <c r="BI1453" s="4"/>
      <c r="BJ1453" s="4"/>
      <c r="BK1453" s="4"/>
      <c r="BL1453" s="4"/>
      <c r="BM1453" s="4"/>
      <c r="BN1453" s="4"/>
      <c r="BO1453" s="4"/>
      <c r="BP1453" s="4"/>
      <c r="BQ1453" s="4"/>
      <c r="BR1453" s="4"/>
      <c r="BS1453" s="4"/>
      <c r="BT1453" s="4"/>
      <c r="BU1453" s="4"/>
      <c r="BV1453" s="4"/>
      <c r="BW1453" s="4"/>
      <c r="BX1453" s="4"/>
    </row>
    <row r="1454" spans="4:76" s="1" customFormat="1" x14ac:dyDescent="0.25">
      <c r="D1454" s="25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O1454" s="4"/>
      <c r="AP1454" s="4"/>
      <c r="AQ1454" s="4"/>
      <c r="AR1454" s="4"/>
      <c r="AS1454" s="4"/>
      <c r="AT1454" s="4"/>
      <c r="AU1454" s="4"/>
      <c r="AV1454" s="4"/>
      <c r="AW1454" s="4"/>
      <c r="AX1454" s="4"/>
      <c r="AY1454" s="4"/>
      <c r="AZ1454" s="4"/>
      <c r="BA1454" s="4"/>
      <c r="BB1454" s="4"/>
      <c r="BC1454" s="4"/>
      <c r="BD1454" s="4"/>
      <c r="BE1454" s="4"/>
      <c r="BF1454" s="4"/>
      <c r="BG1454" s="4"/>
      <c r="BH1454" s="4"/>
      <c r="BI1454" s="4"/>
      <c r="BJ1454" s="4"/>
      <c r="BK1454" s="4"/>
      <c r="BL1454" s="4"/>
      <c r="BM1454" s="4"/>
      <c r="BN1454" s="4"/>
      <c r="BO1454" s="4"/>
      <c r="BP1454" s="4"/>
      <c r="BQ1454" s="4"/>
      <c r="BR1454" s="4"/>
      <c r="BS1454" s="4"/>
      <c r="BT1454" s="4"/>
      <c r="BU1454" s="4"/>
      <c r="BV1454" s="4"/>
      <c r="BW1454" s="4"/>
      <c r="BX1454" s="4"/>
    </row>
    <row r="1455" spans="4:76" s="1" customFormat="1" x14ac:dyDescent="0.25">
      <c r="D1455" s="25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O1455" s="4"/>
      <c r="AP1455" s="4"/>
      <c r="AQ1455" s="4"/>
      <c r="AR1455" s="4"/>
      <c r="AS1455" s="4"/>
      <c r="AT1455" s="4"/>
      <c r="AU1455" s="4"/>
      <c r="AV1455" s="4"/>
      <c r="AW1455" s="4"/>
      <c r="AX1455" s="4"/>
      <c r="AY1455" s="4"/>
      <c r="AZ1455" s="4"/>
      <c r="BA1455" s="4"/>
      <c r="BB1455" s="4"/>
      <c r="BC1455" s="4"/>
      <c r="BD1455" s="4"/>
      <c r="BE1455" s="4"/>
      <c r="BF1455" s="4"/>
      <c r="BG1455" s="4"/>
      <c r="BH1455" s="4"/>
      <c r="BI1455" s="4"/>
      <c r="BJ1455" s="4"/>
      <c r="BK1455" s="4"/>
      <c r="BL1455" s="4"/>
      <c r="BM1455" s="4"/>
      <c r="BN1455" s="4"/>
      <c r="BO1455" s="4"/>
      <c r="BP1455" s="4"/>
      <c r="BQ1455" s="4"/>
      <c r="BR1455" s="4"/>
      <c r="BS1455" s="4"/>
      <c r="BT1455" s="4"/>
      <c r="BU1455" s="4"/>
      <c r="BV1455" s="4"/>
      <c r="BW1455" s="4"/>
      <c r="BX1455" s="4"/>
    </row>
    <row r="1456" spans="4:76" s="1" customFormat="1" x14ac:dyDescent="0.25">
      <c r="D1456" s="25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O1456" s="4"/>
      <c r="AP1456" s="4"/>
      <c r="AQ1456" s="4"/>
      <c r="AR1456" s="4"/>
      <c r="AS1456" s="4"/>
      <c r="AT1456" s="4"/>
      <c r="AU1456" s="4"/>
      <c r="AV1456" s="4"/>
      <c r="AW1456" s="4"/>
      <c r="AX1456" s="4"/>
      <c r="AY1456" s="4"/>
      <c r="AZ1456" s="4"/>
      <c r="BA1456" s="4"/>
      <c r="BB1456" s="4"/>
      <c r="BC1456" s="4"/>
      <c r="BD1456" s="4"/>
      <c r="BE1456" s="4"/>
      <c r="BF1456" s="4"/>
      <c r="BG1456" s="4"/>
      <c r="BH1456" s="4"/>
      <c r="BI1456" s="4"/>
      <c r="BJ1456" s="4"/>
      <c r="BK1456" s="4"/>
      <c r="BL1456" s="4"/>
      <c r="BM1456" s="4"/>
      <c r="BN1456" s="4"/>
      <c r="BO1456" s="4"/>
      <c r="BP1456" s="4"/>
      <c r="BQ1456" s="4"/>
      <c r="BR1456" s="4"/>
      <c r="BS1456" s="4"/>
      <c r="BT1456" s="4"/>
      <c r="BU1456" s="4"/>
      <c r="BV1456" s="4"/>
      <c r="BW1456" s="4"/>
      <c r="BX1456" s="4"/>
    </row>
    <row r="1457" spans="4:76" s="1" customFormat="1" x14ac:dyDescent="0.25">
      <c r="D1457" s="25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O1457" s="4"/>
      <c r="AP1457" s="4"/>
      <c r="AQ1457" s="4"/>
      <c r="AR1457" s="4"/>
      <c r="AS1457" s="4"/>
      <c r="AT1457" s="4"/>
      <c r="AU1457" s="4"/>
      <c r="AV1457" s="4"/>
      <c r="AW1457" s="4"/>
      <c r="AX1457" s="4"/>
      <c r="AY1457" s="4"/>
      <c r="AZ1457" s="4"/>
      <c r="BA1457" s="4"/>
      <c r="BB1457" s="4"/>
      <c r="BC1457" s="4"/>
      <c r="BD1457" s="4"/>
      <c r="BE1457" s="4"/>
      <c r="BF1457" s="4"/>
      <c r="BG1457" s="4"/>
      <c r="BH1457" s="4"/>
      <c r="BI1457" s="4"/>
      <c r="BJ1457" s="4"/>
      <c r="BK1457" s="4"/>
      <c r="BL1457" s="4"/>
      <c r="BM1457" s="4"/>
      <c r="BN1457" s="4"/>
      <c r="BO1457" s="4"/>
      <c r="BP1457" s="4"/>
      <c r="BQ1457" s="4"/>
      <c r="BR1457" s="4"/>
      <c r="BS1457" s="4"/>
      <c r="BT1457" s="4"/>
      <c r="BU1457" s="4"/>
      <c r="BV1457" s="4"/>
      <c r="BW1457" s="4"/>
      <c r="BX1457" s="4"/>
    </row>
    <row r="1458" spans="4:76" s="1" customFormat="1" x14ac:dyDescent="0.25">
      <c r="D1458" s="25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4"/>
      <c r="AO1458" s="4"/>
      <c r="AP1458" s="4"/>
      <c r="AQ1458" s="4"/>
      <c r="AR1458" s="4"/>
      <c r="AS1458" s="4"/>
      <c r="AT1458" s="4"/>
      <c r="AU1458" s="4"/>
      <c r="AV1458" s="4"/>
      <c r="AW1458" s="4"/>
      <c r="AX1458" s="4"/>
      <c r="AY1458" s="4"/>
      <c r="AZ1458" s="4"/>
      <c r="BA1458" s="4"/>
      <c r="BB1458" s="4"/>
      <c r="BC1458" s="4"/>
      <c r="BD1458" s="4"/>
      <c r="BE1458" s="4"/>
      <c r="BF1458" s="4"/>
      <c r="BG1458" s="4"/>
      <c r="BH1458" s="4"/>
      <c r="BI1458" s="4"/>
      <c r="BJ1458" s="4"/>
      <c r="BK1458" s="4"/>
      <c r="BL1458" s="4"/>
      <c r="BM1458" s="4"/>
      <c r="BN1458" s="4"/>
      <c r="BO1458" s="4"/>
      <c r="BP1458" s="4"/>
      <c r="BQ1458" s="4"/>
      <c r="BR1458" s="4"/>
      <c r="BS1458" s="4"/>
      <c r="BT1458" s="4"/>
      <c r="BU1458" s="4"/>
      <c r="BV1458" s="4"/>
      <c r="BW1458" s="4"/>
      <c r="BX1458" s="4"/>
    </row>
    <row r="1459" spans="4:76" s="1" customFormat="1" x14ac:dyDescent="0.25">
      <c r="D1459" s="25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O1459" s="4"/>
      <c r="AP1459" s="4"/>
      <c r="AQ1459" s="4"/>
      <c r="AR1459" s="4"/>
      <c r="AS1459" s="4"/>
      <c r="AT1459" s="4"/>
      <c r="AU1459" s="4"/>
      <c r="AV1459" s="4"/>
      <c r="AW1459" s="4"/>
      <c r="AX1459" s="4"/>
      <c r="AY1459" s="4"/>
      <c r="AZ1459" s="4"/>
      <c r="BA1459" s="4"/>
      <c r="BB1459" s="4"/>
      <c r="BC1459" s="4"/>
      <c r="BD1459" s="4"/>
      <c r="BE1459" s="4"/>
      <c r="BF1459" s="4"/>
      <c r="BG1459" s="4"/>
      <c r="BH1459" s="4"/>
      <c r="BI1459" s="4"/>
      <c r="BJ1459" s="4"/>
      <c r="BK1459" s="4"/>
      <c r="BL1459" s="4"/>
      <c r="BM1459" s="4"/>
      <c r="BN1459" s="4"/>
      <c r="BO1459" s="4"/>
      <c r="BP1459" s="4"/>
      <c r="BQ1459" s="4"/>
      <c r="BR1459" s="4"/>
      <c r="BS1459" s="4"/>
      <c r="BT1459" s="4"/>
      <c r="BU1459" s="4"/>
      <c r="BV1459" s="4"/>
      <c r="BW1459" s="4"/>
      <c r="BX1459" s="4"/>
    </row>
    <row r="1460" spans="4:76" s="1" customFormat="1" x14ac:dyDescent="0.25">
      <c r="D1460" s="25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O1460" s="4"/>
      <c r="AP1460" s="4"/>
      <c r="AQ1460" s="4"/>
      <c r="AR1460" s="4"/>
      <c r="AS1460" s="4"/>
      <c r="AT1460" s="4"/>
      <c r="AU1460" s="4"/>
      <c r="AV1460" s="4"/>
      <c r="AW1460" s="4"/>
      <c r="AX1460" s="4"/>
      <c r="AY1460" s="4"/>
      <c r="AZ1460" s="4"/>
      <c r="BA1460" s="4"/>
      <c r="BB1460" s="4"/>
      <c r="BC1460" s="4"/>
      <c r="BD1460" s="4"/>
      <c r="BE1460" s="4"/>
      <c r="BF1460" s="4"/>
      <c r="BG1460" s="4"/>
      <c r="BH1460" s="4"/>
      <c r="BI1460" s="4"/>
      <c r="BJ1460" s="4"/>
      <c r="BK1460" s="4"/>
      <c r="BL1460" s="4"/>
      <c r="BM1460" s="4"/>
      <c r="BN1460" s="4"/>
      <c r="BO1460" s="4"/>
      <c r="BP1460" s="4"/>
      <c r="BQ1460" s="4"/>
      <c r="BR1460" s="4"/>
      <c r="BS1460" s="4"/>
      <c r="BT1460" s="4"/>
      <c r="BU1460" s="4"/>
      <c r="BV1460" s="4"/>
      <c r="BW1460" s="4"/>
      <c r="BX1460" s="4"/>
    </row>
    <row r="1461" spans="4:76" s="1" customFormat="1" x14ac:dyDescent="0.25">
      <c r="D1461" s="25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4"/>
      <c r="AJ1461" s="4"/>
      <c r="AO1461" s="4"/>
      <c r="AP1461" s="4"/>
      <c r="AQ1461" s="4"/>
      <c r="AR1461" s="4"/>
      <c r="AS1461" s="4"/>
      <c r="AT1461" s="4"/>
      <c r="AU1461" s="4"/>
      <c r="AV1461" s="4"/>
      <c r="AW1461" s="4"/>
      <c r="AX1461" s="4"/>
      <c r="AY1461" s="4"/>
      <c r="AZ1461" s="4"/>
      <c r="BA1461" s="4"/>
      <c r="BB1461" s="4"/>
      <c r="BC1461" s="4"/>
      <c r="BD1461" s="4"/>
      <c r="BE1461" s="4"/>
      <c r="BF1461" s="4"/>
      <c r="BG1461" s="4"/>
      <c r="BH1461" s="4"/>
      <c r="BI1461" s="4"/>
      <c r="BJ1461" s="4"/>
      <c r="BK1461" s="4"/>
      <c r="BL1461" s="4"/>
      <c r="BM1461" s="4"/>
      <c r="BN1461" s="4"/>
      <c r="BO1461" s="4"/>
      <c r="BP1461" s="4"/>
      <c r="BQ1461" s="4"/>
      <c r="BR1461" s="4"/>
      <c r="BS1461" s="4"/>
      <c r="BT1461" s="4"/>
      <c r="BU1461" s="4"/>
      <c r="BV1461" s="4"/>
      <c r="BW1461" s="4"/>
      <c r="BX1461" s="4"/>
    </row>
    <row r="1462" spans="4:76" s="1" customFormat="1" x14ac:dyDescent="0.25">
      <c r="D1462" s="25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4"/>
      <c r="AJ1462" s="4"/>
      <c r="AO1462" s="4"/>
      <c r="AP1462" s="4"/>
      <c r="AQ1462" s="4"/>
      <c r="AR1462" s="4"/>
      <c r="AS1462" s="4"/>
      <c r="AT1462" s="4"/>
      <c r="AU1462" s="4"/>
      <c r="AV1462" s="4"/>
      <c r="AW1462" s="4"/>
      <c r="AX1462" s="4"/>
      <c r="AY1462" s="4"/>
      <c r="AZ1462" s="4"/>
      <c r="BA1462" s="4"/>
      <c r="BB1462" s="4"/>
      <c r="BC1462" s="4"/>
      <c r="BD1462" s="4"/>
      <c r="BE1462" s="4"/>
      <c r="BF1462" s="4"/>
      <c r="BG1462" s="4"/>
      <c r="BH1462" s="4"/>
      <c r="BI1462" s="4"/>
      <c r="BJ1462" s="4"/>
      <c r="BK1462" s="4"/>
      <c r="BL1462" s="4"/>
      <c r="BM1462" s="4"/>
      <c r="BN1462" s="4"/>
      <c r="BO1462" s="4"/>
      <c r="BP1462" s="4"/>
      <c r="BQ1462" s="4"/>
      <c r="BR1462" s="4"/>
      <c r="BS1462" s="4"/>
      <c r="BT1462" s="4"/>
      <c r="BU1462" s="4"/>
      <c r="BV1462" s="4"/>
      <c r="BW1462" s="4"/>
      <c r="BX1462" s="4"/>
    </row>
    <row r="1463" spans="4:76" s="1" customFormat="1" x14ac:dyDescent="0.25">
      <c r="D1463" s="25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4"/>
      <c r="AJ1463" s="4"/>
      <c r="AO1463" s="4"/>
      <c r="AP1463" s="4"/>
      <c r="AQ1463" s="4"/>
      <c r="AR1463" s="4"/>
      <c r="AS1463" s="4"/>
      <c r="AT1463" s="4"/>
      <c r="AU1463" s="4"/>
      <c r="AV1463" s="4"/>
      <c r="AW1463" s="4"/>
      <c r="AX1463" s="4"/>
      <c r="AY1463" s="4"/>
      <c r="AZ1463" s="4"/>
      <c r="BA1463" s="4"/>
      <c r="BB1463" s="4"/>
      <c r="BC1463" s="4"/>
      <c r="BD1463" s="4"/>
      <c r="BE1463" s="4"/>
      <c r="BF1463" s="4"/>
      <c r="BG1463" s="4"/>
      <c r="BH1463" s="4"/>
      <c r="BI1463" s="4"/>
      <c r="BJ1463" s="4"/>
      <c r="BK1463" s="4"/>
      <c r="BL1463" s="4"/>
      <c r="BM1463" s="4"/>
      <c r="BN1463" s="4"/>
      <c r="BO1463" s="4"/>
      <c r="BP1463" s="4"/>
      <c r="BQ1463" s="4"/>
      <c r="BR1463" s="4"/>
      <c r="BS1463" s="4"/>
      <c r="BT1463" s="4"/>
      <c r="BU1463" s="4"/>
      <c r="BV1463" s="4"/>
      <c r="BW1463" s="4"/>
      <c r="BX1463" s="4"/>
    </row>
    <row r="1464" spans="4:76" s="1" customFormat="1" x14ac:dyDescent="0.25">
      <c r="D1464" s="25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4"/>
      <c r="AJ1464" s="4"/>
      <c r="AO1464" s="4"/>
      <c r="AP1464" s="4"/>
      <c r="AQ1464" s="4"/>
      <c r="AR1464" s="4"/>
      <c r="AS1464" s="4"/>
      <c r="AT1464" s="4"/>
      <c r="AU1464" s="4"/>
      <c r="AV1464" s="4"/>
      <c r="AW1464" s="4"/>
      <c r="AX1464" s="4"/>
      <c r="AY1464" s="4"/>
      <c r="AZ1464" s="4"/>
      <c r="BA1464" s="4"/>
      <c r="BB1464" s="4"/>
      <c r="BC1464" s="4"/>
      <c r="BD1464" s="4"/>
      <c r="BE1464" s="4"/>
      <c r="BF1464" s="4"/>
      <c r="BG1464" s="4"/>
      <c r="BH1464" s="4"/>
      <c r="BI1464" s="4"/>
      <c r="BJ1464" s="4"/>
      <c r="BK1464" s="4"/>
      <c r="BL1464" s="4"/>
      <c r="BM1464" s="4"/>
      <c r="BN1464" s="4"/>
      <c r="BO1464" s="4"/>
      <c r="BP1464" s="4"/>
      <c r="BQ1464" s="4"/>
      <c r="BR1464" s="4"/>
      <c r="BS1464" s="4"/>
      <c r="BT1464" s="4"/>
      <c r="BU1464" s="4"/>
      <c r="BV1464" s="4"/>
      <c r="BW1464" s="4"/>
      <c r="BX1464" s="4"/>
    </row>
    <row r="1465" spans="4:76" s="1" customFormat="1" x14ac:dyDescent="0.25">
      <c r="D1465" s="25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4"/>
      <c r="AJ1465" s="4"/>
      <c r="AO1465" s="4"/>
      <c r="AP1465" s="4"/>
      <c r="AQ1465" s="4"/>
      <c r="AR1465" s="4"/>
      <c r="AS1465" s="4"/>
      <c r="AT1465" s="4"/>
      <c r="AU1465" s="4"/>
      <c r="AV1465" s="4"/>
      <c r="AW1465" s="4"/>
      <c r="AX1465" s="4"/>
      <c r="AY1465" s="4"/>
      <c r="AZ1465" s="4"/>
      <c r="BA1465" s="4"/>
      <c r="BB1465" s="4"/>
      <c r="BC1465" s="4"/>
      <c r="BD1465" s="4"/>
      <c r="BE1465" s="4"/>
      <c r="BF1465" s="4"/>
      <c r="BG1465" s="4"/>
      <c r="BH1465" s="4"/>
      <c r="BI1465" s="4"/>
      <c r="BJ1465" s="4"/>
      <c r="BK1465" s="4"/>
      <c r="BL1465" s="4"/>
      <c r="BM1465" s="4"/>
      <c r="BN1465" s="4"/>
      <c r="BO1465" s="4"/>
      <c r="BP1465" s="4"/>
      <c r="BQ1465" s="4"/>
      <c r="BR1465" s="4"/>
      <c r="BS1465" s="4"/>
      <c r="BT1465" s="4"/>
      <c r="BU1465" s="4"/>
      <c r="BV1465" s="4"/>
      <c r="BW1465" s="4"/>
      <c r="BX1465" s="4"/>
    </row>
    <row r="1466" spans="4:76" s="1" customFormat="1" x14ac:dyDescent="0.25">
      <c r="D1466" s="25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4"/>
      <c r="AJ1466" s="4"/>
      <c r="AO1466" s="4"/>
      <c r="AP1466" s="4"/>
      <c r="AQ1466" s="4"/>
      <c r="AR1466" s="4"/>
      <c r="AS1466" s="4"/>
      <c r="AT1466" s="4"/>
      <c r="AU1466" s="4"/>
      <c r="AV1466" s="4"/>
      <c r="AW1466" s="4"/>
      <c r="AX1466" s="4"/>
      <c r="AY1466" s="4"/>
      <c r="AZ1466" s="4"/>
      <c r="BA1466" s="4"/>
      <c r="BB1466" s="4"/>
      <c r="BC1466" s="4"/>
      <c r="BD1466" s="4"/>
      <c r="BE1466" s="4"/>
      <c r="BF1466" s="4"/>
      <c r="BG1466" s="4"/>
      <c r="BH1466" s="4"/>
      <c r="BI1466" s="4"/>
      <c r="BJ1466" s="4"/>
      <c r="BK1466" s="4"/>
      <c r="BL1466" s="4"/>
      <c r="BM1466" s="4"/>
      <c r="BN1466" s="4"/>
      <c r="BO1466" s="4"/>
      <c r="BP1466" s="4"/>
      <c r="BQ1466" s="4"/>
      <c r="BR1466" s="4"/>
      <c r="BS1466" s="4"/>
      <c r="BT1466" s="4"/>
      <c r="BU1466" s="4"/>
      <c r="BV1466" s="4"/>
      <c r="BW1466" s="4"/>
      <c r="BX1466" s="4"/>
    </row>
    <row r="1467" spans="4:76" s="1" customFormat="1" x14ac:dyDescent="0.25">
      <c r="D1467" s="25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4"/>
      <c r="AJ1467" s="4"/>
      <c r="AO1467" s="4"/>
      <c r="AP1467" s="4"/>
      <c r="AQ1467" s="4"/>
      <c r="AR1467" s="4"/>
      <c r="AS1467" s="4"/>
      <c r="AT1467" s="4"/>
      <c r="AU1467" s="4"/>
      <c r="AV1467" s="4"/>
      <c r="AW1467" s="4"/>
      <c r="AX1467" s="4"/>
      <c r="AY1467" s="4"/>
      <c r="AZ1467" s="4"/>
      <c r="BA1467" s="4"/>
      <c r="BB1467" s="4"/>
      <c r="BC1467" s="4"/>
      <c r="BD1467" s="4"/>
      <c r="BE1467" s="4"/>
      <c r="BF1467" s="4"/>
      <c r="BG1467" s="4"/>
      <c r="BH1467" s="4"/>
      <c r="BI1467" s="4"/>
      <c r="BJ1467" s="4"/>
      <c r="BK1467" s="4"/>
      <c r="BL1467" s="4"/>
      <c r="BM1467" s="4"/>
      <c r="BN1467" s="4"/>
      <c r="BO1467" s="4"/>
      <c r="BP1467" s="4"/>
      <c r="BQ1467" s="4"/>
      <c r="BR1467" s="4"/>
      <c r="BS1467" s="4"/>
      <c r="BT1467" s="4"/>
      <c r="BU1467" s="4"/>
      <c r="BV1467" s="4"/>
      <c r="BW1467" s="4"/>
      <c r="BX1467" s="4"/>
    </row>
    <row r="1468" spans="4:76" s="1" customFormat="1" x14ac:dyDescent="0.25">
      <c r="D1468" s="25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4"/>
      <c r="AJ1468" s="4"/>
      <c r="AO1468" s="4"/>
      <c r="AP1468" s="4"/>
      <c r="AQ1468" s="4"/>
      <c r="AR1468" s="4"/>
      <c r="AS1468" s="4"/>
      <c r="AT1468" s="4"/>
      <c r="AU1468" s="4"/>
      <c r="AV1468" s="4"/>
      <c r="AW1468" s="4"/>
      <c r="AX1468" s="4"/>
      <c r="AY1468" s="4"/>
      <c r="AZ1468" s="4"/>
      <c r="BA1468" s="4"/>
      <c r="BB1468" s="4"/>
      <c r="BC1468" s="4"/>
      <c r="BD1468" s="4"/>
      <c r="BE1468" s="4"/>
      <c r="BF1468" s="4"/>
      <c r="BG1468" s="4"/>
      <c r="BH1468" s="4"/>
      <c r="BI1468" s="4"/>
      <c r="BJ1468" s="4"/>
      <c r="BK1468" s="4"/>
      <c r="BL1468" s="4"/>
      <c r="BM1468" s="4"/>
      <c r="BN1468" s="4"/>
      <c r="BO1468" s="4"/>
      <c r="BP1468" s="4"/>
      <c r="BQ1468" s="4"/>
      <c r="BR1468" s="4"/>
      <c r="BS1468" s="4"/>
      <c r="BT1468" s="4"/>
      <c r="BU1468" s="4"/>
      <c r="BV1468" s="4"/>
      <c r="BW1468" s="4"/>
      <c r="BX1468" s="4"/>
    </row>
    <row r="1469" spans="4:76" s="1" customFormat="1" x14ac:dyDescent="0.25">
      <c r="D1469" s="25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4"/>
      <c r="AJ1469" s="4"/>
      <c r="AO1469" s="4"/>
      <c r="AP1469" s="4"/>
      <c r="AQ1469" s="4"/>
      <c r="AR1469" s="4"/>
      <c r="AS1469" s="4"/>
      <c r="AT1469" s="4"/>
      <c r="AU1469" s="4"/>
      <c r="AV1469" s="4"/>
      <c r="AW1469" s="4"/>
      <c r="AX1469" s="4"/>
      <c r="AY1469" s="4"/>
      <c r="AZ1469" s="4"/>
      <c r="BA1469" s="4"/>
      <c r="BB1469" s="4"/>
      <c r="BC1469" s="4"/>
      <c r="BD1469" s="4"/>
      <c r="BE1469" s="4"/>
      <c r="BF1469" s="4"/>
      <c r="BG1469" s="4"/>
      <c r="BH1469" s="4"/>
      <c r="BI1469" s="4"/>
      <c r="BJ1469" s="4"/>
      <c r="BK1469" s="4"/>
      <c r="BL1469" s="4"/>
      <c r="BM1469" s="4"/>
      <c r="BN1469" s="4"/>
      <c r="BO1469" s="4"/>
      <c r="BP1469" s="4"/>
      <c r="BQ1469" s="4"/>
      <c r="BR1469" s="4"/>
      <c r="BS1469" s="4"/>
      <c r="BT1469" s="4"/>
      <c r="BU1469" s="4"/>
      <c r="BV1469" s="4"/>
      <c r="BW1469" s="4"/>
      <c r="BX1469" s="4"/>
    </row>
    <row r="1470" spans="4:76" s="1" customFormat="1" x14ac:dyDescent="0.25">
      <c r="D1470" s="25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4"/>
      <c r="AJ1470" s="4"/>
      <c r="AO1470" s="4"/>
      <c r="AP1470" s="4"/>
      <c r="AQ1470" s="4"/>
      <c r="AR1470" s="4"/>
      <c r="AS1470" s="4"/>
      <c r="AT1470" s="4"/>
      <c r="AU1470" s="4"/>
      <c r="AV1470" s="4"/>
      <c r="AW1470" s="4"/>
      <c r="AX1470" s="4"/>
      <c r="AY1470" s="4"/>
      <c r="AZ1470" s="4"/>
      <c r="BA1470" s="4"/>
      <c r="BB1470" s="4"/>
      <c r="BC1470" s="4"/>
      <c r="BD1470" s="4"/>
      <c r="BE1470" s="4"/>
      <c r="BF1470" s="4"/>
      <c r="BG1470" s="4"/>
      <c r="BH1470" s="4"/>
      <c r="BI1470" s="4"/>
      <c r="BJ1470" s="4"/>
      <c r="BK1470" s="4"/>
      <c r="BL1470" s="4"/>
      <c r="BM1470" s="4"/>
      <c r="BN1470" s="4"/>
      <c r="BO1470" s="4"/>
      <c r="BP1470" s="4"/>
      <c r="BQ1470" s="4"/>
      <c r="BR1470" s="4"/>
      <c r="BS1470" s="4"/>
      <c r="BT1470" s="4"/>
      <c r="BU1470" s="4"/>
      <c r="BV1470" s="4"/>
      <c r="BW1470" s="4"/>
      <c r="BX1470" s="4"/>
    </row>
    <row r="1471" spans="4:76" s="1" customFormat="1" x14ac:dyDescent="0.25">
      <c r="D1471" s="25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4"/>
      <c r="AJ1471" s="4"/>
      <c r="AO1471" s="4"/>
      <c r="AP1471" s="4"/>
      <c r="AQ1471" s="4"/>
      <c r="AR1471" s="4"/>
      <c r="AS1471" s="4"/>
      <c r="AT1471" s="4"/>
      <c r="AU1471" s="4"/>
      <c r="AV1471" s="4"/>
      <c r="AW1471" s="4"/>
      <c r="AX1471" s="4"/>
      <c r="AY1471" s="4"/>
      <c r="AZ1471" s="4"/>
      <c r="BA1471" s="4"/>
      <c r="BB1471" s="4"/>
      <c r="BC1471" s="4"/>
      <c r="BD1471" s="4"/>
      <c r="BE1471" s="4"/>
      <c r="BF1471" s="4"/>
      <c r="BG1471" s="4"/>
      <c r="BH1471" s="4"/>
      <c r="BI1471" s="4"/>
      <c r="BJ1471" s="4"/>
      <c r="BK1471" s="4"/>
      <c r="BL1471" s="4"/>
      <c r="BM1471" s="4"/>
      <c r="BN1471" s="4"/>
      <c r="BO1471" s="4"/>
      <c r="BP1471" s="4"/>
      <c r="BQ1471" s="4"/>
      <c r="BR1471" s="4"/>
      <c r="BS1471" s="4"/>
      <c r="BT1471" s="4"/>
      <c r="BU1471" s="4"/>
      <c r="BV1471" s="4"/>
      <c r="BW1471" s="4"/>
      <c r="BX1471" s="4"/>
    </row>
    <row r="1472" spans="4:76" s="1" customFormat="1" x14ac:dyDescent="0.25">
      <c r="D1472" s="25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O1472" s="4"/>
      <c r="AP1472" s="4"/>
      <c r="AQ1472" s="4"/>
      <c r="AR1472" s="4"/>
      <c r="AS1472" s="4"/>
      <c r="AT1472" s="4"/>
      <c r="AU1472" s="4"/>
      <c r="AV1472" s="4"/>
      <c r="AW1472" s="4"/>
      <c r="AX1472" s="4"/>
      <c r="AY1472" s="4"/>
      <c r="AZ1472" s="4"/>
      <c r="BA1472" s="4"/>
      <c r="BB1472" s="4"/>
      <c r="BC1472" s="4"/>
      <c r="BD1472" s="4"/>
      <c r="BE1472" s="4"/>
      <c r="BF1472" s="4"/>
      <c r="BG1472" s="4"/>
      <c r="BH1472" s="4"/>
      <c r="BI1472" s="4"/>
      <c r="BJ1472" s="4"/>
      <c r="BK1472" s="4"/>
      <c r="BL1472" s="4"/>
      <c r="BM1472" s="4"/>
      <c r="BN1472" s="4"/>
      <c r="BO1472" s="4"/>
      <c r="BP1472" s="4"/>
      <c r="BQ1472" s="4"/>
      <c r="BR1472" s="4"/>
      <c r="BS1472" s="4"/>
      <c r="BT1472" s="4"/>
      <c r="BU1472" s="4"/>
      <c r="BV1472" s="4"/>
      <c r="BW1472" s="4"/>
      <c r="BX1472" s="4"/>
    </row>
    <row r="1473" spans="4:76" s="1" customFormat="1" x14ac:dyDescent="0.25">
      <c r="D1473" s="25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  <c r="BQ1473" s="4"/>
      <c r="BR1473" s="4"/>
      <c r="BS1473" s="4"/>
      <c r="BT1473" s="4"/>
      <c r="BU1473" s="4"/>
      <c r="BV1473" s="4"/>
      <c r="BW1473" s="4"/>
      <c r="BX1473" s="4"/>
    </row>
    <row r="1474" spans="4:76" s="1" customFormat="1" x14ac:dyDescent="0.25">
      <c r="D1474" s="25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O1474" s="4"/>
      <c r="AP1474" s="4"/>
      <c r="AQ1474" s="4"/>
      <c r="AR1474" s="4"/>
      <c r="AS1474" s="4"/>
      <c r="AT1474" s="4"/>
      <c r="AU1474" s="4"/>
      <c r="AV1474" s="4"/>
      <c r="AW1474" s="4"/>
      <c r="AX1474" s="4"/>
      <c r="AY1474" s="4"/>
      <c r="AZ1474" s="4"/>
      <c r="BA1474" s="4"/>
      <c r="BB1474" s="4"/>
      <c r="BC1474" s="4"/>
      <c r="BD1474" s="4"/>
      <c r="BE1474" s="4"/>
      <c r="BF1474" s="4"/>
      <c r="BG1474" s="4"/>
      <c r="BH1474" s="4"/>
      <c r="BI1474" s="4"/>
      <c r="BJ1474" s="4"/>
      <c r="BK1474" s="4"/>
      <c r="BL1474" s="4"/>
      <c r="BM1474" s="4"/>
      <c r="BN1474" s="4"/>
      <c r="BO1474" s="4"/>
      <c r="BP1474" s="4"/>
      <c r="BQ1474" s="4"/>
      <c r="BR1474" s="4"/>
      <c r="BS1474" s="4"/>
      <c r="BT1474" s="4"/>
      <c r="BU1474" s="4"/>
      <c r="BV1474" s="4"/>
      <c r="BW1474" s="4"/>
      <c r="BX1474" s="4"/>
    </row>
    <row r="1475" spans="4:76" s="1" customFormat="1" x14ac:dyDescent="0.25">
      <c r="D1475" s="25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O1475" s="4"/>
      <c r="AP1475" s="4"/>
      <c r="AQ1475" s="4"/>
      <c r="AR1475" s="4"/>
      <c r="AS1475" s="4"/>
      <c r="AT1475" s="4"/>
      <c r="AU1475" s="4"/>
      <c r="AV1475" s="4"/>
      <c r="AW1475" s="4"/>
      <c r="AX1475" s="4"/>
      <c r="AY1475" s="4"/>
      <c r="AZ1475" s="4"/>
      <c r="BA1475" s="4"/>
      <c r="BB1475" s="4"/>
      <c r="BC1475" s="4"/>
      <c r="BD1475" s="4"/>
      <c r="BE1475" s="4"/>
      <c r="BF1475" s="4"/>
      <c r="BG1475" s="4"/>
      <c r="BH1475" s="4"/>
      <c r="BI1475" s="4"/>
      <c r="BJ1475" s="4"/>
      <c r="BK1475" s="4"/>
      <c r="BL1475" s="4"/>
      <c r="BM1475" s="4"/>
      <c r="BN1475" s="4"/>
      <c r="BO1475" s="4"/>
      <c r="BP1475" s="4"/>
      <c r="BQ1475" s="4"/>
      <c r="BR1475" s="4"/>
      <c r="BS1475" s="4"/>
      <c r="BT1475" s="4"/>
      <c r="BU1475" s="4"/>
      <c r="BV1475" s="4"/>
      <c r="BW1475" s="4"/>
      <c r="BX1475" s="4"/>
    </row>
    <row r="1476" spans="4:76" s="1" customFormat="1" x14ac:dyDescent="0.25">
      <c r="D1476" s="25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4"/>
      <c r="AJ1476" s="4"/>
      <c r="AO1476" s="4"/>
      <c r="AP1476" s="4"/>
      <c r="AQ1476" s="4"/>
      <c r="AR1476" s="4"/>
      <c r="AS1476" s="4"/>
      <c r="AT1476" s="4"/>
      <c r="AU1476" s="4"/>
      <c r="AV1476" s="4"/>
      <c r="AW1476" s="4"/>
      <c r="AX1476" s="4"/>
      <c r="AY1476" s="4"/>
      <c r="AZ1476" s="4"/>
      <c r="BA1476" s="4"/>
      <c r="BB1476" s="4"/>
      <c r="BC1476" s="4"/>
      <c r="BD1476" s="4"/>
      <c r="BE1476" s="4"/>
      <c r="BF1476" s="4"/>
      <c r="BG1476" s="4"/>
      <c r="BH1476" s="4"/>
      <c r="BI1476" s="4"/>
      <c r="BJ1476" s="4"/>
      <c r="BK1476" s="4"/>
      <c r="BL1476" s="4"/>
      <c r="BM1476" s="4"/>
      <c r="BN1476" s="4"/>
      <c r="BO1476" s="4"/>
      <c r="BP1476" s="4"/>
      <c r="BQ1476" s="4"/>
      <c r="BR1476" s="4"/>
      <c r="BS1476" s="4"/>
      <c r="BT1476" s="4"/>
      <c r="BU1476" s="4"/>
      <c r="BV1476" s="4"/>
      <c r="BW1476" s="4"/>
      <c r="BX1476" s="4"/>
    </row>
    <row r="1477" spans="4:76" s="1" customFormat="1" x14ac:dyDescent="0.25">
      <c r="D1477" s="25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4"/>
      <c r="AJ1477" s="4"/>
      <c r="AO1477" s="4"/>
      <c r="AP1477" s="4"/>
      <c r="AQ1477" s="4"/>
      <c r="AR1477" s="4"/>
      <c r="AS1477" s="4"/>
      <c r="AT1477" s="4"/>
      <c r="AU1477" s="4"/>
      <c r="AV1477" s="4"/>
      <c r="AW1477" s="4"/>
      <c r="AX1477" s="4"/>
      <c r="AY1477" s="4"/>
      <c r="AZ1477" s="4"/>
      <c r="BA1477" s="4"/>
      <c r="BB1477" s="4"/>
      <c r="BC1477" s="4"/>
      <c r="BD1477" s="4"/>
      <c r="BE1477" s="4"/>
      <c r="BF1477" s="4"/>
      <c r="BG1477" s="4"/>
      <c r="BH1477" s="4"/>
      <c r="BI1477" s="4"/>
      <c r="BJ1477" s="4"/>
      <c r="BK1477" s="4"/>
      <c r="BL1477" s="4"/>
      <c r="BM1477" s="4"/>
      <c r="BN1477" s="4"/>
      <c r="BO1477" s="4"/>
      <c r="BP1477" s="4"/>
      <c r="BQ1477" s="4"/>
      <c r="BR1477" s="4"/>
      <c r="BS1477" s="4"/>
      <c r="BT1477" s="4"/>
      <c r="BU1477" s="4"/>
      <c r="BV1477" s="4"/>
      <c r="BW1477" s="4"/>
      <c r="BX1477" s="4"/>
    </row>
    <row r="1478" spans="4:76" s="1" customFormat="1" x14ac:dyDescent="0.25">
      <c r="D1478" s="25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J1478" s="4"/>
      <c r="AO1478" s="4"/>
      <c r="AP1478" s="4"/>
      <c r="AQ1478" s="4"/>
      <c r="AR1478" s="4"/>
      <c r="AS1478" s="4"/>
      <c r="AT1478" s="4"/>
      <c r="AU1478" s="4"/>
      <c r="AV1478" s="4"/>
      <c r="AW1478" s="4"/>
      <c r="AX1478" s="4"/>
      <c r="AY1478" s="4"/>
      <c r="AZ1478" s="4"/>
      <c r="BA1478" s="4"/>
      <c r="BB1478" s="4"/>
      <c r="BC1478" s="4"/>
      <c r="BD1478" s="4"/>
      <c r="BE1478" s="4"/>
      <c r="BF1478" s="4"/>
      <c r="BG1478" s="4"/>
      <c r="BH1478" s="4"/>
      <c r="BI1478" s="4"/>
      <c r="BJ1478" s="4"/>
      <c r="BK1478" s="4"/>
      <c r="BL1478" s="4"/>
      <c r="BM1478" s="4"/>
      <c r="BN1478" s="4"/>
      <c r="BO1478" s="4"/>
      <c r="BP1478" s="4"/>
      <c r="BQ1478" s="4"/>
      <c r="BR1478" s="4"/>
      <c r="BS1478" s="4"/>
      <c r="BT1478" s="4"/>
      <c r="BU1478" s="4"/>
      <c r="BV1478" s="4"/>
      <c r="BW1478" s="4"/>
      <c r="BX1478" s="4"/>
    </row>
    <row r="1479" spans="4:76" s="1" customFormat="1" x14ac:dyDescent="0.25">
      <c r="D1479" s="25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O1479" s="4"/>
      <c r="AP1479" s="4"/>
      <c r="AQ1479" s="4"/>
      <c r="AR1479" s="4"/>
      <c r="AS1479" s="4"/>
      <c r="AT1479" s="4"/>
      <c r="AU1479" s="4"/>
      <c r="AV1479" s="4"/>
      <c r="AW1479" s="4"/>
      <c r="AX1479" s="4"/>
      <c r="AY1479" s="4"/>
      <c r="AZ1479" s="4"/>
      <c r="BA1479" s="4"/>
      <c r="BB1479" s="4"/>
      <c r="BC1479" s="4"/>
      <c r="BD1479" s="4"/>
      <c r="BE1479" s="4"/>
      <c r="BF1479" s="4"/>
      <c r="BG1479" s="4"/>
      <c r="BH1479" s="4"/>
      <c r="BI1479" s="4"/>
      <c r="BJ1479" s="4"/>
      <c r="BK1479" s="4"/>
      <c r="BL1479" s="4"/>
      <c r="BM1479" s="4"/>
      <c r="BN1479" s="4"/>
      <c r="BO1479" s="4"/>
      <c r="BP1479" s="4"/>
      <c r="BQ1479" s="4"/>
      <c r="BR1479" s="4"/>
      <c r="BS1479" s="4"/>
      <c r="BT1479" s="4"/>
      <c r="BU1479" s="4"/>
      <c r="BV1479" s="4"/>
      <c r="BW1479" s="4"/>
      <c r="BX1479" s="4"/>
    </row>
    <row r="1480" spans="4:76" s="1" customFormat="1" x14ac:dyDescent="0.25">
      <c r="D1480" s="25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O1480" s="4"/>
      <c r="AP1480" s="4"/>
      <c r="AQ1480" s="4"/>
      <c r="AR1480" s="4"/>
      <c r="AS1480" s="4"/>
      <c r="AT1480" s="4"/>
      <c r="AU1480" s="4"/>
      <c r="AV1480" s="4"/>
      <c r="AW1480" s="4"/>
      <c r="AX1480" s="4"/>
      <c r="AY1480" s="4"/>
      <c r="AZ1480" s="4"/>
      <c r="BA1480" s="4"/>
      <c r="BB1480" s="4"/>
      <c r="BC1480" s="4"/>
      <c r="BD1480" s="4"/>
      <c r="BE1480" s="4"/>
      <c r="BF1480" s="4"/>
      <c r="BG1480" s="4"/>
      <c r="BH1480" s="4"/>
      <c r="BI1480" s="4"/>
      <c r="BJ1480" s="4"/>
      <c r="BK1480" s="4"/>
      <c r="BL1480" s="4"/>
      <c r="BM1480" s="4"/>
      <c r="BN1480" s="4"/>
      <c r="BO1480" s="4"/>
      <c r="BP1480" s="4"/>
      <c r="BQ1480" s="4"/>
      <c r="BR1480" s="4"/>
      <c r="BS1480" s="4"/>
      <c r="BT1480" s="4"/>
      <c r="BU1480" s="4"/>
      <c r="BV1480" s="4"/>
      <c r="BW1480" s="4"/>
      <c r="BX1480" s="4"/>
    </row>
    <row r="1481" spans="4:76" s="1" customFormat="1" x14ac:dyDescent="0.25">
      <c r="D1481" s="25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O1481" s="4"/>
      <c r="AP1481" s="4"/>
      <c r="AQ1481" s="4"/>
      <c r="AR1481" s="4"/>
      <c r="AS1481" s="4"/>
      <c r="AT1481" s="4"/>
      <c r="AU1481" s="4"/>
      <c r="AV1481" s="4"/>
      <c r="AW1481" s="4"/>
      <c r="AX1481" s="4"/>
      <c r="AY1481" s="4"/>
      <c r="AZ1481" s="4"/>
      <c r="BA1481" s="4"/>
      <c r="BB1481" s="4"/>
      <c r="BC1481" s="4"/>
      <c r="BD1481" s="4"/>
      <c r="BE1481" s="4"/>
      <c r="BF1481" s="4"/>
      <c r="BG1481" s="4"/>
      <c r="BH1481" s="4"/>
      <c r="BI1481" s="4"/>
      <c r="BJ1481" s="4"/>
      <c r="BK1481" s="4"/>
      <c r="BL1481" s="4"/>
      <c r="BM1481" s="4"/>
      <c r="BN1481" s="4"/>
      <c r="BO1481" s="4"/>
      <c r="BP1481" s="4"/>
      <c r="BQ1481" s="4"/>
      <c r="BR1481" s="4"/>
      <c r="BS1481" s="4"/>
      <c r="BT1481" s="4"/>
      <c r="BU1481" s="4"/>
      <c r="BV1481" s="4"/>
      <c r="BW1481" s="4"/>
      <c r="BX1481" s="4"/>
    </row>
    <row r="1482" spans="4:76" s="1" customFormat="1" x14ac:dyDescent="0.25">
      <c r="D1482" s="25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4"/>
      <c r="AJ1482" s="4"/>
      <c r="AO1482" s="4"/>
      <c r="AP1482" s="4"/>
      <c r="AQ1482" s="4"/>
      <c r="AR1482" s="4"/>
      <c r="AS1482" s="4"/>
      <c r="AT1482" s="4"/>
      <c r="AU1482" s="4"/>
      <c r="AV1482" s="4"/>
      <c r="AW1482" s="4"/>
      <c r="AX1482" s="4"/>
      <c r="AY1482" s="4"/>
      <c r="AZ1482" s="4"/>
      <c r="BA1482" s="4"/>
      <c r="BB1482" s="4"/>
      <c r="BC1482" s="4"/>
      <c r="BD1482" s="4"/>
      <c r="BE1482" s="4"/>
      <c r="BF1482" s="4"/>
      <c r="BG1482" s="4"/>
      <c r="BH1482" s="4"/>
      <c r="BI1482" s="4"/>
      <c r="BJ1482" s="4"/>
      <c r="BK1482" s="4"/>
      <c r="BL1482" s="4"/>
      <c r="BM1482" s="4"/>
      <c r="BN1482" s="4"/>
      <c r="BO1482" s="4"/>
      <c r="BP1482" s="4"/>
      <c r="BQ1482" s="4"/>
      <c r="BR1482" s="4"/>
      <c r="BS1482" s="4"/>
      <c r="BT1482" s="4"/>
      <c r="BU1482" s="4"/>
      <c r="BV1482" s="4"/>
      <c r="BW1482" s="4"/>
      <c r="BX1482" s="4"/>
    </row>
    <row r="1483" spans="4:76" s="1" customFormat="1" x14ac:dyDescent="0.25">
      <c r="D1483" s="25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O1483" s="4"/>
      <c r="AP1483" s="4"/>
      <c r="AQ1483" s="4"/>
      <c r="AR1483" s="4"/>
      <c r="AS1483" s="4"/>
      <c r="AT1483" s="4"/>
      <c r="AU1483" s="4"/>
      <c r="AV1483" s="4"/>
      <c r="AW1483" s="4"/>
      <c r="AX1483" s="4"/>
      <c r="AY1483" s="4"/>
      <c r="AZ1483" s="4"/>
      <c r="BA1483" s="4"/>
      <c r="BB1483" s="4"/>
      <c r="BC1483" s="4"/>
      <c r="BD1483" s="4"/>
      <c r="BE1483" s="4"/>
      <c r="BF1483" s="4"/>
      <c r="BG1483" s="4"/>
      <c r="BH1483" s="4"/>
      <c r="BI1483" s="4"/>
      <c r="BJ1483" s="4"/>
      <c r="BK1483" s="4"/>
      <c r="BL1483" s="4"/>
      <c r="BM1483" s="4"/>
      <c r="BN1483" s="4"/>
      <c r="BO1483" s="4"/>
      <c r="BP1483" s="4"/>
      <c r="BQ1483" s="4"/>
      <c r="BR1483" s="4"/>
      <c r="BS1483" s="4"/>
      <c r="BT1483" s="4"/>
      <c r="BU1483" s="4"/>
      <c r="BV1483" s="4"/>
      <c r="BW1483" s="4"/>
      <c r="BX1483" s="4"/>
    </row>
    <row r="1484" spans="4:76" s="1" customFormat="1" x14ac:dyDescent="0.25">
      <c r="D1484" s="25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O1484" s="4"/>
      <c r="AP1484" s="4"/>
      <c r="AQ1484" s="4"/>
      <c r="AR1484" s="4"/>
      <c r="AS1484" s="4"/>
      <c r="AT1484" s="4"/>
      <c r="AU1484" s="4"/>
      <c r="AV1484" s="4"/>
      <c r="AW1484" s="4"/>
      <c r="AX1484" s="4"/>
      <c r="AY1484" s="4"/>
      <c r="AZ1484" s="4"/>
      <c r="BA1484" s="4"/>
      <c r="BB1484" s="4"/>
      <c r="BC1484" s="4"/>
      <c r="BD1484" s="4"/>
      <c r="BE1484" s="4"/>
      <c r="BF1484" s="4"/>
      <c r="BG1484" s="4"/>
      <c r="BH1484" s="4"/>
      <c r="BI1484" s="4"/>
      <c r="BJ1484" s="4"/>
      <c r="BK1484" s="4"/>
      <c r="BL1484" s="4"/>
      <c r="BM1484" s="4"/>
      <c r="BN1484" s="4"/>
      <c r="BO1484" s="4"/>
      <c r="BP1484" s="4"/>
      <c r="BQ1484" s="4"/>
      <c r="BR1484" s="4"/>
      <c r="BS1484" s="4"/>
      <c r="BT1484" s="4"/>
      <c r="BU1484" s="4"/>
      <c r="BV1484" s="4"/>
      <c r="BW1484" s="4"/>
      <c r="BX1484" s="4"/>
    </row>
    <row r="1485" spans="4:76" s="1" customFormat="1" x14ac:dyDescent="0.25">
      <c r="D1485" s="25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O1485" s="4"/>
      <c r="AP1485" s="4"/>
      <c r="AQ1485" s="4"/>
      <c r="AR1485" s="4"/>
      <c r="AS1485" s="4"/>
      <c r="AT1485" s="4"/>
      <c r="AU1485" s="4"/>
      <c r="AV1485" s="4"/>
      <c r="AW1485" s="4"/>
      <c r="AX1485" s="4"/>
      <c r="AY1485" s="4"/>
      <c r="AZ1485" s="4"/>
      <c r="BA1485" s="4"/>
      <c r="BB1485" s="4"/>
      <c r="BC1485" s="4"/>
      <c r="BD1485" s="4"/>
      <c r="BE1485" s="4"/>
      <c r="BF1485" s="4"/>
      <c r="BG1485" s="4"/>
      <c r="BH1485" s="4"/>
      <c r="BI1485" s="4"/>
      <c r="BJ1485" s="4"/>
      <c r="BK1485" s="4"/>
      <c r="BL1485" s="4"/>
      <c r="BM1485" s="4"/>
      <c r="BN1485" s="4"/>
      <c r="BO1485" s="4"/>
      <c r="BP1485" s="4"/>
      <c r="BQ1485" s="4"/>
      <c r="BR1485" s="4"/>
      <c r="BS1485" s="4"/>
      <c r="BT1485" s="4"/>
      <c r="BU1485" s="4"/>
      <c r="BV1485" s="4"/>
      <c r="BW1485" s="4"/>
      <c r="BX1485" s="4"/>
    </row>
    <row r="1486" spans="4:76" s="1" customFormat="1" x14ac:dyDescent="0.25">
      <c r="D1486" s="25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J1486" s="4"/>
      <c r="AO1486" s="4"/>
      <c r="AP1486" s="4"/>
      <c r="AQ1486" s="4"/>
      <c r="AR1486" s="4"/>
      <c r="AS1486" s="4"/>
      <c r="AT1486" s="4"/>
      <c r="AU1486" s="4"/>
      <c r="AV1486" s="4"/>
      <c r="AW1486" s="4"/>
      <c r="AX1486" s="4"/>
      <c r="AY1486" s="4"/>
      <c r="AZ1486" s="4"/>
      <c r="BA1486" s="4"/>
      <c r="BB1486" s="4"/>
      <c r="BC1486" s="4"/>
      <c r="BD1486" s="4"/>
      <c r="BE1486" s="4"/>
      <c r="BF1486" s="4"/>
      <c r="BG1486" s="4"/>
      <c r="BH1486" s="4"/>
      <c r="BI1486" s="4"/>
      <c r="BJ1486" s="4"/>
      <c r="BK1486" s="4"/>
      <c r="BL1486" s="4"/>
      <c r="BM1486" s="4"/>
      <c r="BN1486" s="4"/>
      <c r="BO1486" s="4"/>
      <c r="BP1486" s="4"/>
      <c r="BQ1486" s="4"/>
      <c r="BR1486" s="4"/>
      <c r="BS1486" s="4"/>
      <c r="BT1486" s="4"/>
      <c r="BU1486" s="4"/>
      <c r="BV1486" s="4"/>
      <c r="BW1486" s="4"/>
      <c r="BX1486" s="4"/>
    </row>
    <row r="1487" spans="4:76" s="1" customFormat="1" x14ac:dyDescent="0.25">
      <c r="D1487" s="25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O1487" s="4"/>
      <c r="AP1487" s="4"/>
      <c r="AQ1487" s="4"/>
      <c r="AR1487" s="4"/>
      <c r="AS1487" s="4"/>
      <c r="AT1487" s="4"/>
      <c r="AU1487" s="4"/>
      <c r="AV1487" s="4"/>
      <c r="AW1487" s="4"/>
      <c r="AX1487" s="4"/>
      <c r="AY1487" s="4"/>
      <c r="AZ1487" s="4"/>
      <c r="BA1487" s="4"/>
      <c r="BB1487" s="4"/>
      <c r="BC1487" s="4"/>
      <c r="BD1487" s="4"/>
      <c r="BE1487" s="4"/>
      <c r="BF1487" s="4"/>
      <c r="BG1487" s="4"/>
      <c r="BH1487" s="4"/>
      <c r="BI1487" s="4"/>
      <c r="BJ1487" s="4"/>
      <c r="BK1487" s="4"/>
      <c r="BL1487" s="4"/>
      <c r="BM1487" s="4"/>
      <c r="BN1487" s="4"/>
      <c r="BO1487" s="4"/>
      <c r="BP1487" s="4"/>
      <c r="BQ1487" s="4"/>
      <c r="BR1487" s="4"/>
      <c r="BS1487" s="4"/>
      <c r="BT1487" s="4"/>
      <c r="BU1487" s="4"/>
      <c r="BV1487" s="4"/>
      <c r="BW1487" s="4"/>
      <c r="BX1487" s="4"/>
    </row>
    <row r="1488" spans="4:76" s="1" customFormat="1" x14ac:dyDescent="0.25">
      <c r="D1488" s="25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O1488" s="4"/>
      <c r="AP1488" s="4"/>
      <c r="AQ1488" s="4"/>
      <c r="AR1488" s="4"/>
      <c r="AS1488" s="4"/>
      <c r="AT1488" s="4"/>
      <c r="AU1488" s="4"/>
      <c r="AV1488" s="4"/>
      <c r="AW1488" s="4"/>
      <c r="AX1488" s="4"/>
      <c r="AY1488" s="4"/>
      <c r="AZ1488" s="4"/>
      <c r="BA1488" s="4"/>
      <c r="BB1488" s="4"/>
      <c r="BC1488" s="4"/>
      <c r="BD1488" s="4"/>
      <c r="BE1488" s="4"/>
      <c r="BF1488" s="4"/>
      <c r="BG1488" s="4"/>
      <c r="BH1488" s="4"/>
      <c r="BI1488" s="4"/>
      <c r="BJ1488" s="4"/>
      <c r="BK1488" s="4"/>
      <c r="BL1488" s="4"/>
      <c r="BM1488" s="4"/>
      <c r="BN1488" s="4"/>
      <c r="BO1488" s="4"/>
      <c r="BP1488" s="4"/>
      <c r="BQ1488" s="4"/>
      <c r="BR1488" s="4"/>
      <c r="BS1488" s="4"/>
      <c r="BT1488" s="4"/>
      <c r="BU1488" s="4"/>
      <c r="BV1488" s="4"/>
      <c r="BW1488" s="4"/>
      <c r="BX1488" s="4"/>
    </row>
    <row r="1489" spans="4:76" s="1" customFormat="1" x14ac:dyDescent="0.25">
      <c r="D1489" s="25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O1489" s="4"/>
      <c r="AP1489" s="4"/>
      <c r="AQ1489" s="4"/>
      <c r="AR1489" s="4"/>
      <c r="AS1489" s="4"/>
      <c r="AT1489" s="4"/>
      <c r="AU1489" s="4"/>
      <c r="AV1489" s="4"/>
      <c r="AW1489" s="4"/>
      <c r="AX1489" s="4"/>
      <c r="AY1489" s="4"/>
      <c r="AZ1489" s="4"/>
      <c r="BA1489" s="4"/>
      <c r="BB1489" s="4"/>
      <c r="BC1489" s="4"/>
      <c r="BD1489" s="4"/>
      <c r="BE1489" s="4"/>
      <c r="BF1489" s="4"/>
      <c r="BG1489" s="4"/>
      <c r="BH1489" s="4"/>
      <c r="BI1489" s="4"/>
      <c r="BJ1489" s="4"/>
      <c r="BK1489" s="4"/>
      <c r="BL1489" s="4"/>
      <c r="BM1489" s="4"/>
      <c r="BN1489" s="4"/>
      <c r="BO1489" s="4"/>
      <c r="BP1489" s="4"/>
      <c r="BQ1489" s="4"/>
      <c r="BR1489" s="4"/>
      <c r="BS1489" s="4"/>
      <c r="BT1489" s="4"/>
      <c r="BU1489" s="4"/>
      <c r="BV1489" s="4"/>
      <c r="BW1489" s="4"/>
      <c r="BX1489" s="4"/>
    </row>
    <row r="1490" spans="4:76" s="1" customFormat="1" x14ac:dyDescent="0.25">
      <c r="D1490" s="25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4"/>
      <c r="AJ1490" s="4"/>
      <c r="AO1490" s="4"/>
      <c r="AP1490" s="4"/>
      <c r="AQ1490" s="4"/>
      <c r="AR1490" s="4"/>
      <c r="AS1490" s="4"/>
      <c r="AT1490" s="4"/>
      <c r="AU1490" s="4"/>
      <c r="AV1490" s="4"/>
      <c r="AW1490" s="4"/>
      <c r="AX1490" s="4"/>
      <c r="AY1490" s="4"/>
      <c r="AZ1490" s="4"/>
      <c r="BA1490" s="4"/>
      <c r="BB1490" s="4"/>
      <c r="BC1490" s="4"/>
      <c r="BD1490" s="4"/>
      <c r="BE1490" s="4"/>
      <c r="BF1490" s="4"/>
      <c r="BG1490" s="4"/>
      <c r="BH1490" s="4"/>
      <c r="BI1490" s="4"/>
      <c r="BJ1490" s="4"/>
      <c r="BK1490" s="4"/>
      <c r="BL1490" s="4"/>
      <c r="BM1490" s="4"/>
      <c r="BN1490" s="4"/>
      <c r="BO1490" s="4"/>
      <c r="BP1490" s="4"/>
      <c r="BQ1490" s="4"/>
      <c r="BR1490" s="4"/>
      <c r="BS1490" s="4"/>
      <c r="BT1490" s="4"/>
      <c r="BU1490" s="4"/>
      <c r="BV1490" s="4"/>
      <c r="BW1490" s="4"/>
      <c r="BX1490" s="4"/>
    </row>
    <row r="1491" spans="4:76" s="1" customFormat="1" x14ac:dyDescent="0.25">
      <c r="D1491" s="25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4"/>
      <c r="AJ1491" s="4"/>
      <c r="AO1491" s="4"/>
      <c r="AP1491" s="4"/>
      <c r="AQ1491" s="4"/>
      <c r="AR1491" s="4"/>
      <c r="AS1491" s="4"/>
      <c r="AT1491" s="4"/>
      <c r="AU1491" s="4"/>
      <c r="AV1491" s="4"/>
      <c r="AW1491" s="4"/>
      <c r="AX1491" s="4"/>
      <c r="AY1491" s="4"/>
      <c r="AZ1491" s="4"/>
      <c r="BA1491" s="4"/>
      <c r="BB1491" s="4"/>
      <c r="BC1491" s="4"/>
      <c r="BD1491" s="4"/>
      <c r="BE1491" s="4"/>
      <c r="BF1491" s="4"/>
      <c r="BG1491" s="4"/>
      <c r="BH1491" s="4"/>
      <c r="BI1491" s="4"/>
      <c r="BJ1491" s="4"/>
      <c r="BK1491" s="4"/>
      <c r="BL1491" s="4"/>
      <c r="BM1491" s="4"/>
      <c r="BN1491" s="4"/>
      <c r="BO1491" s="4"/>
      <c r="BP1491" s="4"/>
      <c r="BQ1491" s="4"/>
      <c r="BR1491" s="4"/>
      <c r="BS1491" s="4"/>
      <c r="BT1491" s="4"/>
      <c r="BU1491" s="4"/>
      <c r="BV1491" s="4"/>
      <c r="BW1491" s="4"/>
      <c r="BX1491" s="4"/>
    </row>
    <row r="1492" spans="4:76" s="1" customFormat="1" x14ac:dyDescent="0.25">
      <c r="D1492" s="25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O1492" s="4"/>
      <c r="AP1492" s="4"/>
      <c r="AQ1492" s="4"/>
      <c r="AR1492" s="4"/>
      <c r="AS1492" s="4"/>
      <c r="AT1492" s="4"/>
      <c r="AU1492" s="4"/>
      <c r="AV1492" s="4"/>
      <c r="AW1492" s="4"/>
      <c r="AX1492" s="4"/>
      <c r="AY1492" s="4"/>
      <c r="AZ1492" s="4"/>
      <c r="BA1492" s="4"/>
      <c r="BB1492" s="4"/>
      <c r="BC1492" s="4"/>
      <c r="BD1492" s="4"/>
      <c r="BE1492" s="4"/>
      <c r="BF1492" s="4"/>
      <c r="BG1492" s="4"/>
      <c r="BH1492" s="4"/>
      <c r="BI1492" s="4"/>
      <c r="BJ1492" s="4"/>
      <c r="BK1492" s="4"/>
      <c r="BL1492" s="4"/>
      <c r="BM1492" s="4"/>
      <c r="BN1492" s="4"/>
      <c r="BO1492" s="4"/>
      <c r="BP1492" s="4"/>
      <c r="BQ1492" s="4"/>
      <c r="BR1492" s="4"/>
      <c r="BS1492" s="4"/>
      <c r="BT1492" s="4"/>
      <c r="BU1492" s="4"/>
      <c r="BV1492" s="4"/>
      <c r="BW1492" s="4"/>
      <c r="BX1492" s="4"/>
    </row>
    <row r="1493" spans="4:76" s="1" customFormat="1" x14ac:dyDescent="0.25">
      <c r="D1493" s="25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O1493" s="4"/>
      <c r="AP1493" s="4"/>
      <c r="AQ1493" s="4"/>
      <c r="AR1493" s="4"/>
      <c r="AS1493" s="4"/>
      <c r="AT1493" s="4"/>
      <c r="AU1493" s="4"/>
      <c r="AV1493" s="4"/>
      <c r="AW1493" s="4"/>
      <c r="AX1493" s="4"/>
      <c r="AY1493" s="4"/>
      <c r="AZ1493" s="4"/>
      <c r="BA1493" s="4"/>
      <c r="BB1493" s="4"/>
      <c r="BC1493" s="4"/>
      <c r="BD1493" s="4"/>
      <c r="BE1493" s="4"/>
      <c r="BF1493" s="4"/>
      <c r="BG1493" s="4"/>
      <c r="BH1493" s="4"/>
      <c r="BI1493" s="4"/>
      <c r="BJ1493" s="4"/>
      <c r="BK1493" s="4"/>
      <c r="BL1493" s="4"/>
      <c r="BM1493" s="4"/>
      <c r="BN1493" s="4"/>
      <c r="BO1493" s="4"/>
      <c r="BP1493" s="4"/>
      <c r="BQ1493" s="4"/>
      <c r="BR1493" s="4"/>
      <c r="BS1493" s="4"/>
      <c r="BT1493" s="4"/>
      <c r="BU1493" s="4"/>
      <c r="BV1493" s="4"/>
      <c r="BW1493" s="4"/>
      <c r="BX1493" s="4"/>
    </row>
    <row r="1494" spans="4:76" s="1" customFormat="1" x14ac:dyDescent="0.25">
      <c r="D1494" s="25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O1494" s="4"/>
      <c r="AP1494" s="4"/>
      <c r="AQ1494" s="4"/>
      <c r="AR1494" s="4"/>
      <c r="AS1494" s="4"/>
      <c r="AT1494" s="4"/>
      <c r="AU1494" s="4"/>
      <c r="AV1494" s="4"/>
      <c r="AW1494" s="4"/>
      <c r="AX1494" s="4"/>
      <c r="AY1494" s="4"/>
      <c r="AZ1494" s="4"/>
      <c r="BA1494" s="4"/>
      <c r="BB1494" s="4"/>
      <c r="BC1494" s="4"/>
      <c r="BD1494" s="4"/>
      <c r="BE1494" s="4"/>
      <c r="BF1494" s="4"/>
      <c r="BG1494" s="4"/>
      <c r="BH1494" s="4"/>
      <c r="BI1494" s="4"/>
      <c r="BJ1494" s="4"/>
      <c r="BK1494" s="4"/>
      <c r="BL1494" s="4"/>
      <c r="BM1494" s="4"/>
      <c r="BN1494" s="4"/>
      <c r="BO1494" s="4"/>
      <c r="BP1494" s="4"/>
      <c r="BQ1494" s="4"/>
      <c r="BR1494" s="4"/>
      <c r="BS1494" s="4"/>
      <c r="BT1494" s="4"/>
      <c r="BU1494" s="4"/>
      <c r="BV1494" s="4"/>
      <c r="BW1494" s="4"/>
      <c r="BX1494" s="4"/>
    </row>
    <row r="1495" spans="4:76" s="1" customFormat="1" x14ac:dyDescent="0.25">
      <c r="D1495" s="25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4"/>
      <c r="AJ1495" s="4"/>
      <c r="AO1495" s="4"/>
      <c r="AP1495" s="4"/>
      <c r="AQ1495" s="4"/>
      <c r="AR1495" s="4"/>
      <c r="AS1495" s="4"/>
      <c r="AT1495" s="4"/>
      <c r="AU1495" s="4"/>
      <c r="AV1495" s="4"/>
      <c r="AW1495" s="4"/>
      <c r="AX1495" s="4"/>
      <c r="AY1495" s="4"/>
      <c r="AZ1495" s="4"/>
      <c r="BA1495" s="4"/>
      <c r="BB1495" s="4"/>
      <c r="BC1495" s="4"/>
      <c r="BD1495" s="4"/>
      <c r="BE1495" s="4"/>
      <c r="BF1495" s="4"/>
      <c r="BG1495" s="4"/>
      <c r="BH1495" s="4"/>
      <c r="BI1495" s="4"/>
      <c r="BJ1495" s="4"/>
      <c r="BK1495" s="4"/>
      <c r="BL1495" s="4"/>
      <c r="BM1495" s="4"/>
      <c r="BN1495" s="4"/>
      <c r="BO1495" s="4"/>
      <c r="BP1495" s="4"/>
      <c r="BQ1495" s="4"/>
      <c r="BR1495" s="4"/>
      <c r="BS1495" s="4"/>
      <c r="BT1495" s="4"/>
      <c r="BU1495" s="4"/>
      <c r="BV1495" s="4"/>
      <c r="BW1495" s="4"/>
      <c r="BX1495" s="4"/>
    </row>
    <row r="1496" spans="4:76" s="1" customFormat="1" x14ac:dyDescent="0.25">
      <c r="D1496" s="25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O1496" s="4"/>
      <c r="AP1496" s="4"/>
      <c r="AQ1496" s="4"/>
      <c r="AR1496" s="4"/>
      <c r="AS1496" s="4"/>
      <c r="AT1496" s="4"/>
      <c r="AU1496" s="4"/>
      <c r="AV1496" s="4"/>
      <c r="AW1496" s="4"/>
      <c r="AX1496" s="4"/>
      <c r="AY1496" s="4"/>
      <c r="AZ1496" s="4"/>
      <c r="BA1496" s="4"/>
      <c r="BB1496" s="4"/>
      <c r="BC1496" s="4"/>
      <c r="BD1496" s="4"/>
      <c r="BE1496" s="4"/>
      <c r="BF1496" s="4"/>
      <c r="BG1496" s="4"/>
      <c r="BH1496" s="4"/>
      <c r="BI1496" s="4"/>
      <c r="BJ1496" s="4"/>
      <c r="BK1496" s="4"/>
      <c r="BL1496" s="4"/>
      <c r="BM1496" s="4"/>
      <c r="BN1496" s="4"/>
      <c r="BO1496" s="4"/>
      <c r="BP1496" s="4"/>
      <c r="BQ1496" s="4"/>
      <c r="BR1496" s="4"/>
      <c r="BS1496" s="4"/>
      <c r="BT1496" s="4"/>
      <c r="BU1496" s="4"/>
      <c r="BV1496" s="4"/>
      <c r="BW1496" s="4"/>
      <c r="BX1496" s="4"/>
    </row>
    <row r="1497" spans="4:76" s="1" customFormat="1" x14ac:dyDescent="0.25">
      <c r="D1497" s="25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O1497" s="4"/>
      <c r="AP1497" s="4"/>
      <c r="AQ1497" s="4"/>
      <c r="AR1497" s="4"/>
      <c r="AS1497" s="4"/>
      <c r="AT1497" s="4"/>
      <c r="AU1497" s="4"/>
      <c r="AV1497" s="4"/>
      <c r="AW1497" s="4"/>
      <c r="AX1497" s="4"/>
      <c r="AY1497" s="4"/>
      <c r="AZ1497" s="4"/>
      <c r="BA1497" s="4"/>
      <c r="BB1497" s="4"/>
      <c r="BC1497" s="4"/>
      <c r="BD1497" s="4"/>
      <c r="BE1497" s="4"/>
      <c r="BF1497" s="4"/>
      <c r="BG1497" s="4"/>
      <c r="BH1497" s="4"/>
      <c r="BI1497" s="4"/>
      <c r="BJ1497" s="4"/>
      <c r="BK1497" s="4"/>
      <c r="BL1497" s="4"/>
      <c r="BM1497" s="4"/>
      <c r="BN1497" s="4"/>
      <c r="BO1497" s="4"/>
      <c r="BP1497" s="4"/>
      <c r="BQ1497" s="4"/>
      <c r="BR1497" s="4"/>
      <c r="BS1497" s="4"/>
      <c r="BT1497" s="4"/>
      <c r="BU1497" s="4"/>
      <c r="BV1497" s="4"/>
      <c r="BW1497" s="4"/>
      <c r="BX1497" s="4"/>
    </row>
    <row r="1498" spans="4:76" s="1" customFormat="1" x14ac:dyDescent="0.25">
      <c r="D1498" s="25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J1498" s="4"/>
      <c r="AO1498" s="4"/>
      <c r="AP1498" s="4"/>
      <c r="AQ1498" s="4"/>
      <c r="AR1498" s="4"/>
      <c r="AS1498" s="4"/>
      <c r="AT1498" s="4"/>
      <c r="AU1498" s="4"/>
      <c r="AV1498" s="4"/>
      <c r="AW1498" s="4"/>
      <c r="AX1498" s="4"/>
      <c r="AY1498" s="4"/>
      <c r="AZ1498" s="4"/>
      <c r="BA1498" s="4"/>
      <c r="BB1498" s="4"/>
      <c r="BC1498" s="4"/>
      <c r="BD1498" s="4"/>
      <c r="BE1498" s="4"/>
      <c r="BF1498" s="4"/>
      <c r="BG1498" s="4"/>
      <c r="BH1498" s="4"/>
      <c r="BI1498" s="4"/>
      <c r="BJ1498" s="4"/>
      <c r="BK1498" s="4"/>
      <c r="BL1498" s="4"/>
      <c r="BM1498" s="4"/>
      <c r="BN1498" s="4"/>
      <c r="BO1498" s="4"/>
      <c r="BP1498" s="4"/>
      <c r="BQ1498" s="4"/>
      <c r="BR1498" s="4"/>
      <c r="BS1498" s="4"/>
      <c r="BT1498" s="4"/>
      <c r="BU1498" s="4"/>
      <c r="BV1498" s="4"/>
      <c r="BW1498" s="4"/>
      <c r="BX1498" s="4"/>
    </row>
    <row r="1499" spans="4:76" s="1" customFormat="1" x14ac:dyDescent="0.25">
      <c r="D1499" s="25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4"/>
      <c r="AJ1499" s="4"/>
      <c r="AO1499" s="4"/>
      <c r="AP1499" s="4"/>
      <c r="AQ1499" s="4"/>
      <c r="AR1499" s="4"/>
      <c r="AS1499" s="4"/>
      <c r="AT1499" s="4"/>
      <c r="AU1499" s="4"/>
      <c r="AV1499" s="4"/>
      <c r="AW1499" s="4"/>
      <c r="AX1499" s="4"/>
      <c r="AY1499" s="4"/>
      <c r="AZ1499" s="4"/>
      <c r="BA1499" s="4"/>
      <c r="BB1499" s="4"/>
      <c r="BC1499" s="4"/>
      <c r="BD1499" s="4"/>
      <c r="BE1499" s="4"/>
      <c r="BF1499" s="4"/>
      <c r="BG1499" s="4"/>
      <c r="BH1499" s="4"/>
      <c r="BI1499" s="4"/>
      <c r="BJ1499" s="4"/>
      <c r="BK1499" s="4"/>
      <c r="BL1499" s="4"/>
      <c r="BM1499" s="4"/>
      <c r="BN1499" s="4"/>
      <c r="BO1499" s="4"/>
      <c r="BP1499" s="4"/>
      <c r="BQ1499" s="4"/>
      <c r="BR1499" s="4"/>
      <c r="BS1499" s="4"/>
      <c r="BT1499" s="4"/>
      <c r="BU1499" s="4"/>
      <c r="BV1499" s="4"/>
      <c r="BW1499" s="4"/>
      <c r="BX1499" s="4"/>
    </row>
    <row r="1500" spans="4:76" s="1" customFormat="1" x14ac:dyDescent="0.25">
      <c r="D1500" s="25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O1500" s="4"/>
      <c r="AP1500" s="4"/>
      <c r="AQ1500" s="4"/>
      <c r="AR1500" s="4"/>
      <c r="AS1500" s="4"/>
      <c r="AT1500" s="4"/>
      <c r="AU1500" s="4"/>
      <c r="AV1500" s="4"/>
      <c r="AW1500" s="4"/>
      <c r="AX1500" s="4"/>
      <c r="AY1500" s="4"/>
      <c r="AZ1500" s="4"/>
      <c r="BA1500" s="4"/>
      <c r="BB1500" s="4"/>
      <c r="BC1500" s="4"/>
      <c r="BD1500" s="4"/>
      <c r="BE1500" s="4"/>
      <c r="BF1500" s="4"/>
      <c r="BG1500" s="4"/>
      <c r="BH1500" s="4"/>
      <c r="BI1500" s="4"/>
      <c r="BJ1500" s="4"/>
      <c r="BK1500" s="4"/>
      <c r="BL1500" s="4"/>
      <c r="BM1500" s="4"/>
      <c r="BN1500" s="4"/>
      <c r="BO1500" s="4"/>
      <c r="BP1500" s="4"/>
      <c r="BQ1500" s="4"/>
      <c r="BR1500" s="4"/>
      <c r="BS1500" s="4"/>
      <c r="BT1500" s="4"/>
      <c r="BU1500" s="4"/>
      <c r="BV1500" s="4"/>
      <c r="BW1500" s="4"/>
      <c r="BX1500" s="4"/>
    </row>
    <row r="1501" spans="4:76" s="1" customFormat="1" x14ac:dyDescent="0.25">
      <c r="D1501" s="25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O1501" s="4"/>
      <c r="AP1501" s="4"/>
      <c r="AQ1501" s="4"/>
      <c r="AR1501" s="4"/>
      <c r="AS1501" s="4"/>
      <c r="AT1501" s="4"/>
      <c r="AU1501" s="4"/>
      <c r="AV1501" s="4"/>
      <c r="AW1501" s="4"/>
      <c r="AX1501" s="4"/>
      <c r="AY1501" s="4"/>
      <c r="AZ1501" s="4"/>
      <c r="BA1501" s="4"/>
      <c r="BB1501" s="4"/>
      <c r="BC1501" s="4"/>
      <c r="BD1501" s="4"/>
      <c r="BE1501" s="4"/>
      <c r="BF1501" s="4"/>
      <c r="BG1501" s="4"/>
      <c r="BH1501" s="4"/>
      <c r="BI1501" s="4"/>
      <c r="BJ1501" s="4"/>
      <c r="BK1501" s="4"/>
      <c r="BL1501" s="4"/>
      <c r="BM1501" s="4"/>
      <c r="BN1501" s="4"/>
      <c r="BO1501" s="4"/>
      <c r="BP1501" s="4"/>
      <c r="BQ1501" s="4"/>
      <c r="BR1501" s="4"/>
      <c r="BS1501" s="4"/>
      <c r="BT1501" s="4"/>
      <c r="BU1501" s="4"/>
      <c r="BV1501" s="4"/>
      <c r="BW1501" s="4"/>
      <c r="BX1501" s="4"/>
    </row>
    <row r="1502" spans="4:76" s="1" customFormat="1" x14ac:dyDescent="0.25">
      <c r="D1502" s="25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O1502" s="4"/>
      <c r="AP1502" s="4"/>
      <c r="AQ1502" s="4"/>
      <c r="AR1502" s="4"/>
      <c r="AS1502" s="4"/>
      <c r="AT1502" s="4"/>
      <c r="AU1502" s="4"/>
      <c r="AV1502" s="4"/>
      <c r="AW1502" s="4"/>
      <c r="AX1502" s="4"/>
      <c r="AY1502" s="4"/>
      <c r="AZ1502" s="4"/>
      <c r="BA1502" s="4"/>
      <c r="BB1502" s="4"/>
      <c r="BC1502" s="4"/>
      <c r="BD1502" s="4"/>
      <c r="BE1502" s="4"/>
      <c r="BF1502" s="4"/>
      <c r="BG1502" s="4"/>
      <c r="BH1502" s="4"/>
      <c r="BI1502" s="4"/>
      <c r="BJ1502" s="4"/>
      <c r="BK1502" s="4"/>
      <c r="BL1502" s="4"/>
      <c r="BM1502" s="4"/>
      <c r="BN1502" s="4"/>
      <c r="BO1502" s="4"/>
      <c r="BP1502" s="4"/>
      <c r="BQ1502" s="4"/>
      <c r="BR1502" s="4"/>
      <c r="BS1502" s="4"/>
      <c r="BT1502" s="4"/>
      <c r="BU1502" s="4"/>
      <c r="BV1502" s="4"/>
      <c r="BW1502" s="4"/>
      <c r="BX1502" s="4"/>
    </row>
    <row r="1503" spans="4:76" s="1" customFormat="1" x14ac:dyDescent="0.25">
      <c r="D1503" s="25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O1503" s="4"/>
      <c r="AP1503" s="4"/>
      <c r="AQ1503" s="4"/>
      <c r="AR1503" s="4"/>
      <c r="AS1503" s="4"/>
      <c r="AT1503" s="4"/>
      <c r="AU1503" s="4"/>
      <c r="AV1503" s="4"/>
      <c r="AW1503" s="4"/>
      <c r="AX1503" s="4"/>
      <c r="AY1503" s="4"/>
      <c r="AZ1503" s="4"/>
      <c r="BA1503" s="4"/>
      <c r="BB1503" s="4"/>
      <c r="BC1503" s="4"/>
      <c r="BD1503" s="4"/>
      <c r="BE1503" s="4"/>
      <c r="BF1503" s="4"/>
      <c r="BG1503" s="4"/>
      <c r="BH1503" s="4"/>
      <c r="BI1503" s="4"/>
      <c r="BJ1503" s="4"/>
      <c r="BK1503" s="4"/>
      <c r="BL1503" s="4"/>
      <c r="BM1503" s="4"/>
      <c r="BN1503" s="4"/>
      <c r="BO1503" s="4"/>
      <c r="BP1503" s="4"/>
      <c r="BQ1503" s="4"/>
      <c r="BR1503" s="4"/>
      <c r="BS1503" s="4"/>
      <c r="BT1503" s="4"/>
      <c r="BU1503" s="4"/>
      <c r="BV1503" s="4"/>
      <c r="BW1503" s="4"/>
      <c r="BX1503" s="4"/>
    </row>
    <row r="1504" spans="4:76" s="1" customFormat="1" x14ac:dyDescent="0.25">
      <c r="D1504" s="25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O1504" s="4"/>
      <c r="AP1504" s="4"/>
      <c r="AQ1504" s="4"/>
      <c r="AR1504" s="4"/>
      <c r="AS1504" s="4"/>
      <c r="AT1504" s="4"/>
      <c r="AU1504" s="4"/>
      <c r="AV1504" s="4"/>
      <c r="AW1504" s="4"/>
      <c r="AX1504" s="4"/>
      <c r="AY1504" s="4"/>
      <c r="AZ1504" s="4"/>
      <c r="BA1504" s="4"/>
      <c r="BB1504" s="4"/>
      <c r="BC1504" s="4"/>
      <c r="BD1504" s="4"/>
      <c r="BE1504" s="4"/>
      <c r="BF1504" s="4"/>
      <c r="BG1504" s="4"/>
      <c r="BH1504" s="4"/>
      <c r="BI1504" s="4"/>
      <c r="BJ1504" s="4"/>
      <c r="BK1504" s="4"/>
      <c r="BL1504" s="4"/>
      <c r="BM1504" s="4"/>
      <c r="BN1504" s="4"/>
      <c r="BO1504" s="4"/>
      <c r="BP1504" s="4"/>
      <c r="BQ1504" s="4"/>
      <c r="BR1504" s="4"/>
      <c r="BS1504" s="4"/>
      <c r="BT1504" s="4"/>
      <c r="BU1504" s="4"/>
      <c r="BV1504" s="4"/>
      <c r="BW1504" s="4"/>
      <c r="BX1504" s="4"/>
    </row>
    <row r="1505" spans="4:76" s="1" customFormat="1" x14ac:dyDescent="0.25">
      <c r="D1505" s="25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O1505" s="4"/>
      <c r="AP1505" s="4"/>
      <c r="AQ1505" s="4"/>
      <c r="AR1505" s="4"/>
      <c r="AS1505" s="4"/>
      <c r="AT1505" s="4"/>
      <c r="AU1505" s="4"/>
      <c r="AV1505" s="4"/>
      <c r="AW1505" s="4"/>
      <c r="AX1505" s="4"/>
      <c r="AY1505" s="4"/>
      <c r="AZ1505" s="4"/>
      <c r="BA1505" s="4"/>
      <c r="BB1505" s="4"/>
      <c r="BC1505" s="4"/>
      <c r="BD1505" s="4"/>
      <c r="BE1505" s="4"/>
      <c r="BF1505" s="4"/>
      <c r="BG1505" s="4"/>
      <c r="BH1505" s="4"/>
      <c r="BI1505" s="4"/>
      <c r="BJ1505" s="4"/>
      <c r="BK1505" s="4"/>
      <c r="BL1505" s="4"/>
      <c r="BM1505" s="4"/>
      <c r="BN1505" s="4"/>
      <c r="BO1505" s="4"/>
      <c r="BP1505" s="4"/>
      <c r="BQ1505" s="4"/>
      <c r="BR1505" s="4"/>
      <c r="BS1505" s="4"/>
      <c r="BT1505" s="4"/>
      <c r="BU1505" s="4"/>
      <c r="BV1505" s="4"/>
      <c r="BW1505" s="4"/>
      <c r="BX1505" s="4"/>
    </row>
    <row r="1506" spans="4:76" s="1" customFormat="1" x14ac:dyDescent="0.25">
      <c r="D1506" s="25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O1506" s="4"/>
      <c r="AP1506" s="4"/>
      <c r="AQ1506" s="4"/>
      <c r="AR1506" s="4"/>
      <c r="AS1506" s="4"/>
      <c r="AT1506" s="4"/>
      <c r="AU1506" s="4"/>
      <c r="AV1506" s="4"/>
      <c r="AW1506" s="4"/>
      <c r="AX1506" s="4"/>
      <c r="AY1506" s="4"/>
      <c r="AZ1506" s="4"/>
      <c r="BA1506" s="4"/>
      <c r="BB1506" s="4"/>
      <c r="BC1506" s="4"/>
      <c r="BD1506" s="4"/>
      <c r="BE1506" s="4"/>
      <c r="BF1506" s="4"/>
      <c r="BG1506" s="4"/>
      <c r="BH1506" s="4"/>
      <c r="BI1506" s="4"/>
      <c r="BJ1506" s="4"/>
      <c r="BK1506" s="4"/>
      <c r="BL1506" s="4"/>
      <c r="BM1506" s="4"/>
      <c r="BN1506" s="4"/>
      <c r="BO1506" s="4"/>
      <c r="BP1506" s="4"/>
      <c r="BQ1506" s="4"/>
      <c r="BR1506" s="4"/>
      <c r="BS1506" s="4"/>
      <c r="BT1506" s="4"/>
      <c r="BU1506" s="4"/>
      <c r="BV1506" s="4"/>
      <c r="BW1506" s="4"/>
      <c r="BX1506" s="4"/>
    </row>
    <row r="1507" spans="4:76" s="1" customFormat="1" x14ac:dyDescent="0.25">
      <c r="D1507" s="25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J1507" s="4"/>
      <c r="AO1507" s="4"/>
      <c r="AP1507" s="4"/>
      <c r="AQ1507" s="4"/>
      <c r="AR1507" s="4"/>
      <c r="AS1507" s="4"/>
      <c r="AT1507" s="4"/>
      <c r="AU1507" s="4"/>
      <c r="AV1507" s="4"/>
      <c r="AW1507" s="4"/>
      <c r="AX1507" s="4"/>
      <c r="AY1507" s="4"/>
      <c r="AZ1507" s="4"/>
      <c r="BA1507" s="4"/>
      <c r="BB1507" s="4"/>
      <c r="BC1507" s="4"/>
      <c r="BD1507" s="4"/>
      <c r="BE1507" s="4"/>
      <c r="BF1507" s="4"/>
      <c r="BG1507" s="4"/>
      <c r="BH1507" s="4"/>
      <c r="BI1507" s="4"/>
      <c r="BJ1507" s="4"/>
      <c r="BK1507" s="4"/>
      <c r="BL1507" s="4"/>
      <c r="BM1507" s="4"/>
      <c r="BN1507" s="4"/>
      <c r="BO1507" s="4"/>
      <c r="BP1507" s="4"/>
      <c r="BQ1507" s="4"/>
      <c r="BR1507" s="4"/>
      <c r="BS1507" s="4"/>
      <c r="BT1507" s="4"/>
      <c r="BU1507" s="4"/>
      <c r="BV1507" s="4"/>
      <c r="BW1507" s="4"/>
      <c r="BX1507" s="4"/>
    </row>
    <row r="1508" spans="4:76" s="1" customFormat="1" x14ac:dyDescent="0.25">
      <c r="D1508" s="25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O1508" s="4"/>
      <c r="AP1508" s="4"/>
      <c r="AQ1508" s="4"/>
      <c r="AR1508" s="4"/>
      <c r="AS1508" s="4"/>
      <c r="AT1508" s="4"/>
      <c r="AU1508" s="4"/>
      <c r="AV1508" s="4"/>
      <c r="AW1508" s="4"/>
      <c r="AX1508" s="4"/>
      <c r="AY1508" s="4"/>
      <c r="AZ1508" s="4"/>
      <c r="BA1508" s="4"/>
      <c r="BB1508" s="4"/>
      <c r="BC1508" s="4"/>
      <c r="BD1508" s="4"/>
      <c r="BE1508" s="4"/>
      <c r="BF1508" s="4"/>
      <c r="BG1508" s="4"/>
      <c r="BH1508" s="4"/>
      <c r="BI1508" s="4"/>
      <c r="BJ1508" s="4"/>
      <c r="BK1508" s="4"/>
      <c r="BL1508" s="4"/>
      <c r="BM1508" s="4"/>
      <c r="BN1508" s="4"/>
      <c r="BO1508" s="4"/>
      <c r="BP1508" s="4"/>
      <c r="BQ1508" s="4"/>
      <c r="BR1508" s="4"/>
      <c r="BS1508" s="4"/>
      <c r="BT1508" s="4"/>
      <c r="BU1508" s="4"/>
      <c r="BV1508" s="4"/>
      <c r="BW1508" s="4"/>
      <c r="BX1508" s="4"/>
    </row>
    <row r="1509" spans="4:76" s="1" customFormat="1" x14ac:dyDescent="0.25">
      <c r="D1509" s="25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O1509" s="4"/>
      <c r="AP1509" s="4"/>
      <c r="AQ1509" s="4"/>
      <c r="AR1509" s="4"/>
      <c r="AS1509" s="4"/>
      <c r="AT1509" s="4"/>
      <c r="AU1509" s="4"/>
      <c r="AV1509" s="4"/>
      <c r="AW1509" s="4"/>
      <c r="AX1509" s="4"/>
      <c r="AY1509" s="4"/>
      <c r="AZ1509" s="4"/>
      <c r="BA1509" s="4"/>
      <c r="BB1509" s="4"/>
      <c r="BC1509" s="4"/>
      <c r="BD1509" s="4"/>
      <c r="BE1509" s="4"/>
      <c r="BF1509" s="4"/>
      <c r="BG1509" s="4"/>
      <c r="BH1509" s="4"/>
      <c r="BI1509" s="4"/>
      <c r="BJ1509" s="4"/>
      <c r="BK1509" s="4"/>
      <c r="BL1509" s="4"/>
      <c r="BM1509" s="4"/>
      <c r="BN1509" s="4"/>
      <c r="BO1509" s="4"/>
      <c r="BP1509" s="4"/>
      <c r="BQ1509" s="4"/>
      <c r="BR1509" s="4"/>
      <c r="BS1509" s="4"/>
      <c r="BT1509" s="4"/>
      <c r="BU1509" s="4"/>
      <c r="BV1509" s="4"/>
      <c r="BW1509" s="4"/>
      <c r="BX1509" s="4"/>
    </row>
    <row r="1510" spans="4:76" s="1" customFormat="1" x14ac:dyDescent="0.25">
      <c r="D1510" s="25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O1510" s="4"/>
      <c r="AP1510" s="4"/>
      <c r="AQ1510" s="4"/>
      <c r="AR1510" s="4"/>
      <c r="AS1510" s="4"/>
      <c r="AT1510" s="4"/>
      <c r="AU1510" s="4"/>
      <c r="AV1510" s="4"/>
      <c r="AW1510" s="4"/>
      <c r="AX1510" s="4"/>
      <c r="AY1510" s="4"/>
      <c r="AZ1510" s="4"/>
      <c r="BA1510" s="4"/>
      <c r="BB1510" s="4"/>
      <c r="BC1510" s="4"/>
      <c r="BD1510" s="4"/>
      <c r="BE1510" s="4"/>
      <c r="BF1510" s="4"/>
      <c r="BG1510" s="4"/>
      <c r="BH1510" s="4"/>
      <c r="BI1510" s="4"/>
      <c r="BJ1510" s="4"/>
      <c r="BK1510" s="4"/>
      <c r="BL1510" s="4"/>
      <c r="BM1510" s="4"/>
      <c r="BN1510" s="4"/>
      <c r="BO1510" s="4"/>
      <c r="BP1510" s="4"/>
      <c r="BQ1510" s="4"/>
      <c r="BR1510" s="4"/>
      <c r="BS1510" s="4"/>
      <c r="BT1510" s="4"/>
      <c r="BU1510" s="4"/>
      <c r="BV1510" s="4"/>
      <c r="BW1510" s="4"/>
      <c r="BX1510" s="4"/>
    </row>
    <row r="1511" spans="4:76" s="1" customFormat="1" x14ac:dyDescent="0.25">
      <c r="D1511" s="25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J1511" s="4"/>
      <c r="AO1511" s="4"/>
      <c r="AP1511" s="4"/>
      <c r="AQ1511" s="4"/>
      <c r="AR1511" s="4"/>
      <c r="AS1511" s="4"/>
      <c r="AT1511" s="4"/>
      <c r="AU1511" s="4"/>
      <c r="AV1511" s="4"/>
      <c r="AW1511" s="4"/>
      <c r="AX1511" s="4"/>
      <c r="AY1511" s="4"/>
      <c r="AZ1511" s="4"/>
      <c r="BA1511" s="4"/>
      <c r="BB1511" s="4"/>
      <c r="BC1511" s="4"/>
      <c r="BD1511" s="4"/>
      <c r="BE1511" s="4"/>
      <c r="BF1511" s="4"/>
      <c r="BG1511" s="4"/>
      <c r="BH1511" s="4"/>
      <c r="BI1511" s="4"/>
      <c r="BJ1511" s="4"/>
      <c r="BK1511" s="4"/>
      <c r="BL1511" s="4"/>
      <c r="BM1511" s="4"/>
      <c r="BN1511" s="4"/>
      <c r="BO1511" s="4"/>
      <c r="BP1511" s="4"/>
      <c r="BQ1511" s="4"/>
      <c r="BR1511" s="4"/>
      <c r="BS1511" s="4"/>
      <c r="BT1511" s="4"/>
      <c r="BU1511" s="4"/>
      <c r="BV1511" s="4"/>
      <c r="BW1511" s="4"/>
      <c r="BX1511" s="4"/>
    </row>
    <row r="1512" spans="4:76" s="1" customFormat="1" x14ac:dyDescent="0.25">
      <c r="D1512" s="25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O1512" s="4"/>
      <c r="AP1512" s="4"/>
      <c r="AQ1512" s="4"/>
      <c r="AR1512" s="4"/>
      <c r="AS1512" s="4"/>
      <c r="AT1512" s="4"/>
      <c r="AU1512" s="4"/>
      <c r="AV1512" s="4"/>
      <c r="AW1512" s="4"/>
      <c r="AX1512" s="4"/>
      <c r="AY1512" s="4"/>
      <c r="AZ1512" s="4"/>
      <c r="BA1512" s="4"/>
      <c r="BB1512" s="4"/>
      <c r="BC1512" s="4"/>
      <c r="BD1512" s="4"/>
      <c r="BE1512" s="4"/>
      <c r="BF1512" s="4"/>
      <c r="BG1512" s="4"/>
      <c r="BH1512" s="4"/>
      <c r="BI1512" s="4"/>
      <c r="BJ1512" s="4"/>
      <c r="BK1512" s="4"/>
      <c r="BL1512" s="4"/>
      <c r="BM1512" s="4"/>
      <c r="BN1512" s="4"/>
      <c r="BO1512" s="4"/>
      <c r="BP1512" s="4"/>
      <c r="BQ1512" s="4"/>
      <c r="BR1512" s="4"/>
      <c r="BS1512" s="4"/>
      <c r="BT1512" s="4"/>
      <c r="BU1512" s="4"/>
      <c r="BV1512" s="4"/>
      <c r="BW1512" s="4"/>
      <c r="BX1512" s="4"/>
    </row>
    <row r="1513" spans="4:76" s="1" customFormat="1" x14ac:dyDescent="0.25">
      <c r="D1513" s="25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O1513" s="4"/>
      <c r="AP1513" s="4"/>
      <c r="AQ1513" s="4"/>
      <c r="AR1513" s="4"/>
      <c r="AS1513" s="4"/>
      <c r="AT1513" s="4"/>
      <c r="AU1513" s="4"/>
      <c r="AV1513" s="4"/>
      <c r="AW1513" s="4"/>
      <c r="AX1513" s="4"/>
      <c r="AY1513" s="4"/>
      <c r="AZ1513" s="4"/>
      <c r="BA1513" s="4"/>
      <c r="BB1513" s="4"/>
      <c r="BC1513" s="4"/>
      <c r="BD1513" s="4"/>
      <c r="BE1513" s="4"/>
      <c r="BF1513" s="4"/>
      <c r="BG1513" s="4"/>
      <c r="BH1513" s="4"/>
      <c r="BI1513" s="4"/>
      <c r="BJ1513" s="4"/>
      <c r="BK1513" s="4"/>
      <c r="BL1513" s="4"/>
      <c r="BM1513" s="4"/>
      <c r="BN1513" s="4"/>
      <c r="BO1513" s="4"/>
      <c r="BP1513" s="4"/>
      <c r="BQ1513" s="4"/>
      <c r="BR1513" s="4"/>
      <c r="BS1513" s="4"/>
      <c r="BT1513" s="4"/>
      <c r="BU1513" s="4"/>
      <c r="BV1513" s="4"/>
      <c r="BW1513" s="4"/>
      <c r="BX1513" s="4"/>
    </row>
    <row r="1514" spans="4:76" s="1" customFormat="1" x14ac:dyDescent="0.25">
      <c r="D1514" s="25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O1514" s="4"/>
      <c r="AP1514" s="4"/>
      <c r="AQ1514" s="4"/>
      <c r="AR1514" s="4"/>
      <c r="AS1514" s="4"/>
      <c r="AT1514" s="4"/>
      <c r="AU1514" s="4"/>
      <c r="AV1514" s="4"/>
      <c r="AW1514" s="4"/>
      <c r="AX1514" s="4"/>
      <c r="AY1514" s="4"/>
      <c r="AZ1514" s="4"/>
      <c r="BA1514" s="4"/>
      <c r="BB1514" s="4"/>
      <c r="BC1514" s="4"/>
      <c r="BD1514" s="4"/>
      <c r="BE1514" s="4"/>
      <c r="BF1514" s="4"/>
      <c r="BG1514" s="4"/>
      <c r="BH1514" s="4"/>
      <c r="BI1514" s="4"/>
      <c r="BJ1514" s="4"/>
      <c r="BK1514" s="4"/>
      <c r="BL1514" s="4"/>
      <c r="BM1514" s="4"/>
      <c r="BN1514" s="4"/>
      <c r="BO1514" s="4"/>
      <c r="BP1514" s="4"/>
      <c r="BQ1514" s="4"/>
      <c r="BR1514" s="4"/>
      <c r="BS1514" s="4"/>
      <c r="BT1514" s="4"/>
      <c r="BU1514" s="4"/>
      <c r="BV1514" s="4"/>
      <c r="BW1514" s="4"/>
      <c r="BX1514" s="4"/>
    </row>
    <row r="1515" spans="4:76" s="1" customFormat="1" x14ac:dyDescent="0.25">
      <c r="D1515" s="25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4"/>
      <c r="AJ1515" s="4"/>
      <c r="AO1515" s="4"/>
      <c r="AP1515" s="4"/>
      <c r="AQ1515" s="4"/>
      <c r="AR1515" s="4"/>
      <c r="AS1515" s="4"/>
      <c r="AT1515" s="4"/>
      <c r="AU1515" s="4"/>
      <c r="AV1515" s="4"/>
      <c r="AW1515" s="4"/>
      <c r="AX1515" s="4"/>
      <c r="AY1515" s="4"/>
      <c r="AZ1515" s="4"/>
      <c r="BA1515" s="4"/>
      <c r="BB1515" s="4"/>
      <c r="BC1515" s="4"/>
      <c r="BD1515" s="4"/>
      <c r="BE1515" s="4"/>
      <c r="BF1515" s="4"/>
      <c r="BG1515" s="4"/>
      <c r="BH1515" s="4"/>
      <c r="BI1515" s="4"/>
      <c r="BJ1515" s="4"/>
      <c r="BK1515" s="4"/>
      <c r="BL1515" s="4"/>
      <c r="BM1515" s="4"/>
      <c r="BN1515" s="4"/>
      <c r="BO1515" s="4"/>
      <c r="BP1515" s="4"/>
      <c r="BQ1515" s="4"/>
      <c r="BR1515" s="4"/>
      <c r="BS1515" s="4"/>
      <c r="BT1515" s="4"/>
      <c r="BU1515" s="4"/>
      <c r="BV1515" s="4"/>
      <c r="BW1515" s="4"/>
      <c r="BX1515" s="4"/>
    </row>
    <row r="1516" spans="4:76" s="1" customFormat="1" x14ac:dyDescent="0.25">
      <c r="D1516" s="25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O1516" s="4"/>
      <c r="AP1516" s="4"/>
      <c r="AQ1516" s="4"/>
      <c r="AR1516" s="4"/>
      <c r="AS1516" s="4"/>
      <c r="AT1516" s="4"/>
      <c r="AU1516" s="4"/>
      <c r="AV1516" s="4"/>
      <c r="AW1516" s="4"/>
      <c r="AX1516" s="4"/>
      <c r="AY1516" s="4"/>
      <c r="AZ1516" s="4"/>
      <c r="BA1516" s="4"/>
      <c r="BB1516" s="4"/>
      <c r="BC1516" s="4"/>
      <c r="BD1516" s="4"/>
      <c r="BE1516" s="4"/>
      <c r="BF1516" s="4"/>
      <c r="BG1516" s="4"/>
      <c r="BH1516" s="4"/>
      <c r="BI1516" s="4"/>
      <c r="BJ1516" s="4"/>
      <c r="BK1516" s="4"/>
      <c r="BL1516" s="4"/>
      <c r="BM1516" s="4"/>
      <c r="BN1516" s="4"/>
      <c r="BO1516" s="4"/>
      <c r="BP1516" s="4"/>
      <c r="BQ1516" s="4"/>
      <c r="BR1516" s="4"/>
      <c r="BS1516" s="4"/>
      <c r="BT1516" s="4"/>
      <c r="BU1516" s="4"/>
      <c r="BV1516" s="4"/>
      <c r="BW1516" s="4"/>
      <c r="BX1516" s="4"/>
    </row>
    <row r="1517" spans="4:76" s="1" customFormat="1" x14ac:dyDescent="0.25">
      <c r="D1517" s="25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O1517" s="4"/>
      <c r="AP1517" s="4"/>
      <c r="AQ1517" s="4"/>
      <c r="AR1517" s="4"/>
      <c r="AS1517" s="4"/>
      <c r="AT1517" s="4"/>
      <c r="AU1517" s="4"/>
      <c r="AV1517" s="4"/>
      <c r="AW1517" s="4"/>
      <c r="AX1517" s="4"/>
      <c r="AY1517" s="4"/>
      <c r="AZ1517" s="4"/>
      <c r="BA1517" s="4"/>
      <c r="BB1517" s="4"/>
      <c r="BC1517" s="4"/>
      <c r="BD1517" s="4"/>
      <c r="BE1517" s="4"/>
      <c r="BF1517" s="4"/>
      <c r="BG1517" s="4"/>
      <c r="BH1517" s="4"/>
      <c r="BI1517" s="4"/>
      <c r="BJ1517" s="4"/>
      <c r="BK1517" s="4"/>
      <c r="BL1517" s="4"/>
      <c r="BM1517" s="4"/>
      <c r="BN1517" s="4"/>
      <c r="BO1517" s="4"/>
      <c r="BP1517" s="4"/>
      <c r="BQ1517" s="4"/>
      <c r="BR1517" s="4"/>
      <c r="BS1517" s="4"/>
      <c r="BT1517" s="4"/>
      <c r="BU1517" s="4"/>
      <c r="BV1517" s="4"/>
      <c r="BW1517" s="4"/>
      <c r="BX1517" s="4"/>
    </row>
    <row r="1518" spans="4:76" s="1" customFormat="1" x14ac:dyDescent="0.25">
      <c r="D1518" s="25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O1518" s="4"/>
      <c r="AP1518" s="4"/>
      <c r="AQ1518" s="4"/>
      <c r="AR1518" s="4"/>
      <c r="AS1518" s="4"/>
      <c r="AT1518" s="4"/>
      <c r="AU1518" s="4"/>
      <c r="AV1518" s="4"/>
      <c r="AW1518" s="4"/>
      <c r="AX1518" s="4"/>
      <c r="AY1518" s="4"/>
      <c r="AZ1518" s="4"/>
      <c r="BA1518" s="4"/>
      <c r="BB1518" s="4"/>
      <c r="BC1518" s="4"/>
      <c r="BD1518" s="4"/>
      <c r="BE1518" s="4"/>
      <c r="BF1518" s="4"/>
      <c r="BG1518" s="4"/>
      <c r="BH1518" s="4"/>
      <c r="BI1518" s="4"/>
      <c r="BJ1518" s="4"/>
      <c r="BK1518" s="4"/>
      <c r="BL1518" s="4"/>
      <c r="BM1518" s="4"/>
      <c r="BN1518" s="4"/>
      <c r="BO1518" s="4"/>
      <c r="BP1518" s="4"/>
      <c r="BQ1518" s="4"/>
      <c r="BR1518" s="4"/>
      <c r="BS1518" s="4"/>
      <c r="BT1518" s="4"/>
      <c r="BU1518" s="4"/>
      <c r="BV1518" s="4"/>
      <c r="BW1518" s="4"/>
      <c r="BX1518" s="4"/>
    </row>
    <row r="1519" spans="4:76" s="1" customFormat="1" x14ac:dyDescent="0.25">
      <c r="D1519" s="25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4"/>
      <c r="AJ1519" s="4"/>
      <c r="AO1519" s="4"/>
      <c r="AP1519" s="4"/>
      <c r="AQ1519" s="4"/>
      <c r="AR1519" s="4"/>
      <c r="AS1519" s="4"/>
      <c r="AT1519" s="4"/>
      <c r="AU1519" s="4"/>
      <c r="AV1519" s="4"/>
      <c r="AW1519" s="4"/>
      <c r="AX1519" s="4"/>
      <c r="AY1519" s="4"/>
      <c r="AZ1519" s="4"/>
      <c r="BA1519" s="4"/>
      <c r="BB1519" s="4"/>
      <c r="BC1519" s="4"/>
      <c r="BD1519" s="4"/>
      <c r="BE1519" s="4"/>
      <c r="BF1519" s="4"/>
      <c r="BG1519" s="4"/>
      <c r="BH1519" s="4"/>
      <c r="BI1519" s="4"/>
      <c r="BJ1519" s="4"/>
      <c r="BK1519" s="4"/>
      <c r="BL1519" s="4"/>
      <c r="BM1519" s="4"/>
      <c r="BN1519" s="4"/>
      <c r="BO1519" s="4"/>
      <c r="BP1519" s="4"/>
      <c r="BQ1519" s="4"/>
      <c r="BR1519" s="4"/>
      <c r="BS1519" s="4"/>
      <c r="BT1519" s="4"/>
      <c r="BU1519" s="4"/>
      <c r="BV1519" s="4"/>
      <c r="BW1519" s="4"/>
      <c r="BX1519" s="4"/>
    </row>
    <row r="1520" spans="4:76" s="1" customFormat="1" x14ac:dyDescent="0.25">
      <c r="D1520" s="25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O1520" s="4"/>
      <c r="AP1520" s="4"/>
      <c r="AQ1520" s="4"/>
      <c r="AR1520" s="4"/>
      <c r="AS1520" s="4"/>
      <c r="AT1520" s="4"/>
      <c r="AU1520" s="4"/>
      <c r="AV1520" s="4"/>
      <c r="AW1520" s="4"/>
      <c r="AX1520" s="4"/>
      <c r="AY1520" s="4"/>
      <c r="AZ1520" s="4"/>
      <c r="BA1520" s="4"/>
      <c r="BB1520" s="4"/>
      <c r="BC1520" s="4"/>
      <c r="BD1520" s="4"/>
      <c r="BE1520" s="4"/>
      <c r="BF1520" s="4"/>
      <c r="BG1520" s="4"/>
      <c r="BH1520" s="4"/>
      <c r="BI1520" s="4"/>
      <c r="BJ1520" s="4"/>
      <c r="BK1520" s="4"/>
      <c r="BL1520" s="4"/>
      <c r="BM1520" s="4"/>
      <c r="BN1520" s="4"/>
      <c r="BO1520" s="4"/>
      <c r="BP1520" s="4"/>
      <c r="BQ1520" s="4"/>
      <c r="BR1520" s="4"/>
      <c r="BS1520" s="4"/>
      <c r="BT1520" s="4"/>
      <c r="BU1520" s="4"/>
      <c r="BV1520" s="4"/>
      <c r="BW1520" s="4"/>
      <c r="BX1520" s="4"/>
    </row>
    <row r="1521" spans="4:76" s="1" customFormat="1" x14ac:dyDescent="0.25">
      <c r="D1521" s="25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O1521" s="4"/>
      <c r="AP1521" s="4"/>
      <c r="AQ1521" s="4"/>
      <c r="AR1521" s="4"/>
      <c r="AS1521" s="4"/>
      <c r="AT1521" s="4"/>
      <c r="AU1521" s="4"/>
      <c r="AV1521" s="4"/>
      <c r="AW1521" s="4"/>
      <c r="AX1521" s="4"/>
      <c r="AY1521" s="4"/>
      <c r="AZ1521" s="4"/>
      <c r="BA1521" s="4"/>
      <c r="BB1521" s="4"/>
      <c r="BC1521" s="4"/>
      <c r="BD1521" s="4"/>
      <c r="BE1521" s="4"/>
      <c r="BF1521" s="4"/>
      <c r="BG1521" s="4"/>
      <c r="BH1521" s="4"/>
      <c r="BI1521" s="4"/>
      <c r="BJ1521" s="4"/>
      <c r="BK1521" s="4"/>
      <c r="BL1521" s="4"/>
      <c r="BM1521" s="4"/>
      <c r="BN1521" s="4"/>
      <c r="BO1521" s="4"/>
      <c r="BP1521" s="4"/>
      <c r="BQ1521" s="4"/>
      <c r="BR1521" s="4"/>
      <c r="BS1521" s="4"/>
      <c r="BT1521" s="4"/>
      <c r="BU1521" s="4"/>
      <c r="BV1521" s="4"/>
      <c r="BW1521" s="4"/>
      <c r="BX1521" s="4"/>
    </row>
    <row r="1522" spans="4:76" s="1" customFormat="1" x14ac:dyDescent="0.25">
      <c r="D1522" s="25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O1522" s="4"/>
      <c r="AP1522" s="4"/>
      <c r="AQ1522" s="4"/>
      <c r="AR1522" s="4"/>
      <c r="AS1522" s="4"/>
      <c r="AT1522" s="4"/>
      <c r="AU1522" s="4"/>
      <c r="AV1522" s="4"/>
      <c r="AW1522" s="4"/>
      <c r="AX1522" s="4"/>
      <c r="AY1522" s="4"/>
      <c r="AZ1522" s="4"/>
      <c r="BA1522" s="4"/>
      <c r="BB1522" s="4"/>
      <c r="BC1522" s="4"/>
      <c r="BD1522" s="4"/>
      <c r="BE1522" s="4"/>
      <c r="BF1522" s="4"/>
      <c r="BG1522" s="4"/>
      <c r="BH1522" s="4"/>
      <c r="BI1522" s="4"/>
      <c r="BJ1522" s="4"/>
      <c r="BK1522" s="4"/>
      <c r="BL1522" s="4"/>
      <c r="BM1522" s="4"/>
      <c r="BN1522" s="4"/>
      <c r="BO1522" s="4"/>
      <c r="BP1522" s="4"/>
      <c r="BQ1522" s="4"/>
      <c r="BR1522" s="4"/>
      <c r="BS1522" s="4"/>
      <c r="BT1522" s="4"/>
      <c r="BU1522" s="4"/>
      <c r="BV1522" s="4"/>
      <c r="BW1522" s="4"/>
      <c r="BX1522" s="4"/>
    </row>
    <row r="1523" spans="4:76" s="1" customFormat="1" x14ac:dyDescent="0.25">
      <c r="D1523" s="25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J1523" s="4"/>
      <c r="AO1523" s="4"/>
      <c r="AP1523" s="4"/>
      <c r="AQ1523" s="4"/>
      <c r="AR1523" s="4"/>
      <c r="AS1523" s="4"/>
      <c r="AT1523" s="4"/>
      <c r="AU1523" s="4"/>
      <c r="AV1523" s="4"/>
      <c r="AW1523" s="4"/>
      <c r="AX1523" s="4"/>
      <c r="AY1523" s="4"/>
      <c r="AZ1523" s="4"/>
      <c r="BA1523" s="4"/>
      <c r="BB1523" s="4"/>
      <c r="BC1523" s="4"/>
      <c r="BD1523" s="4"/>
      <c r="BE1523" s="4"/>
      <c r="BF1523" s="4"/>
      <c r="BG1523" s="4"/>
      <c r="BH1523" s="4"/>
      <c r="BI1523" s="4"/>
      <c r="BJ1523" s="4"/>
      <c r="BK1523" s="4"/>
      <c r="BL1523" s="4"/>
      <c r="BM1523" s="4"/>
      <c r="BN1523" s="4"/>
      <c r="BO1523" s="4"/>
      <c r="BP1523" s="4"/>
      <c r="BQ1523" s="4"/>
      <c r="BR1523" s="4"/>
      <c r="BS1523" s="4"/>
      <c r="BT1523" s="4"/>
      <c r="BU1523" s="4"/>
      <c r="BV1523" s="4"/>
      <c r="BW1523" s="4"/>
      <c r="BX1523" s="4"/>
    </row>
    <row r="1524" spans="4:76" s="1" customFormat="1" x14ac:dyDescent="0.25">
      <c r="D1524" s="25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O1524" s="4"/>
      <c r="AP1524" s="4"/>
      <c r="AQ1524" s="4"/>
      <c r="AR1524" s="4"/>
      <c r="AS1524" s="4"/>
      <c r="AT1524" s="4"/>
      <c r="AU1524" s="4"/>
      <c r="AV1524" s="4"/>
      <c r="AW1524" s="4"/>
      <c r="AX1524" s="4"/>
      <c r="AY1524" s="4"/>
      <c r="AZ1524" s="4"/>
      <c r="BA1524" s="4"/>
      <c r="BB1524" s="4"/>
      <c r="BC1524" s="4"/>
      <c r="BD1524" s="4"/>
      <c r="BE1524" s="4"/>
      <c r="BF1524" s="4"/>
      <c r="BG1524" s="4"/>
      <c r="BH1524" s="4"/>
      <c r="BI1524" s="4"/>
      <c r="BJ1524" s="4"/>
      <c r="BK1524" s="4"/>
      <c r="BL1524" s="4"/>
      <c r="BM1524" s="4"/>
      <c r="BN1524" s="4"/>
      <c r="BO1524" s="4"/>
      <c r="BP1524" s="4"/>
      <c r="BQ1524" s="4"/>
      <c r="BR1524" s="4"/>
      <c r="BS1524" s="4"/>
      <c r="BT1524" s="4"/>
      <c r="BU1524" s="4"/>
      <c r="BV1524" s="4"/>
      <c r="BW1524" s="4"/>
      <c r="BX1524" s="4"/>
    </row>
    <row r="1525" spans="4:76" s="1" customFormat="1" x14ac:dyDescent="0.25">
      <c r="D1525" s="25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J1525" s="4"/>
      <c r="AO1525" s="4"/>
      <c r="AP1525" s="4"/>
      <c r="AQ1525" s="4"/>
      <c r="AR1525" s="4"/>
      <c r="AS1525" s="4"/>
      <c r="AT1525" s="4"/>
      <c r="AU1525" s="4"/>
      <c r="AV1525" s="4"/>
      <c r="AW1525" s="4"/>
      <c r="AX1525" s="4"/>
      <c r="AY1525" s="4"/>
      <c r="AZ1525" s="4"/>
      <c r="BA1525" s="4"/>
      <c r="BB1525" s="4"/>
      <c r="BC1525" s="4"/>
      <c r="BD1525" s="4"/>
      <c r="BE1525" s="4"/>
      <c r="BF1525" s="4"/>
      <c r="BG1525" s="4"/>
      <c r="BH1525" s="4"/>
      <c r="BI1525" s="4"/>
      <c r="BJ1525" s="4"/>
      <c r="BK1525" s="4"/>
      <c r="BL1525" s="4"/>
      <c r="BM1525" s="4"/>
      <c r="BN1525" s="4"/>
      <c r="BO1525" s="4"/>
      <c r="BP1525" s="4"/>
      <c r="BQ1525" s="4"/>
      <c r="BR1525" s="4"/>
      <c r="BS1525" s="4"/>
      <c r="BT1525" s="4"/>
      <c r="BU1525" s="4"/>
      <c r="BV1525" s="4"/>
      <c r="BW1525" s="4"/>
      <c r="BX1525" s="4"/>
    </row>
    <row r="1526" spans="4:76" s="1" customFormat="1" x14ac:dyDescent="0.25">
      <c r="D1526" s="25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O1526" s="4"/>
      <c r="AP1526" s="4"/>
      <c r="AQ1526" s="4"/>
      <c r="AR1526" s="4"/>
      <c r="AS1526" s="4"/>
      <c r="AT1526" s="4"/>
      <c r="AU1526" s="4"/>
      <c r="AV1526" s="4"/>
      <c r="AW1526" s="4"/>
      <c r="AX1526" s="4"/>
      <c r="AY1526" s="4"/>
      <c r="AZ1526" s="4"/>
      <c r="BA1526" s="4"/>
      <c r="BB1526" s="4"/>
      <c r="BC1526" s="4"/>
      <c r="BD1526" s="4"/>
      <c r="BE1526" s="4"/>
      <c r="BF1526" s="4"/>
      <c r="BG1526" s="4"/>
      <c r="BH1526" s="4"/>
      <c r="BI1526" s="4"/>
      <c r="BJ1526" s="4"/>
      <c r="BK1526" s="4"/>
      <c r="BL1526" s="4"/>
      <c r="BM1526" s="4"/>
      <c r="BN1526" s="4"/>
      <c r="BO1526" s="4"/>
      <c r="BP1526" s="4"/>
      <c r="BQ1526" s="4"/>
      <c r="BR1526" s="4"/>
      <c r="BS1526" s="4"/>
      <c r="BT1526" s="4"/>
      <c r="BU1526" s="4"/>
      <c r="BV1526" s="4"/>
      <c r="BW1526" s="4"/>
      <c r="BX1526" s="4"/>
    </row>
    <row r="1527" spans="4:76" s="1" customFormat="1" x14ac:dyDescent="0.25">
      <c r="D1527" s="25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O1527" s="4"/>
      <c r="AP1527" s="4"/>
      <c r="AQ1527" s="4"/>
      <c r="AR1527" s="4"/>
      <c r="AS1527" s="4"/>
      <c r="AT1527" s="4"/>
      <c r="AU1527" s="4"/>
      <c r="AV1527" s="4"/>
      <c r="AW1527" s="4"/>
      <c r="AX1527" s="4"/>
      <c r="AY1527" s="4"/>
      <c r="AZ1527" s="4"/>
      <c r="BA1527" s="4"/>
      <c r="BB1527" s="4"/>
      <c r="BC1527" s="4"/>
      <c r="BD1527" s="4"/>
      <c r="BE1527" s="4"/>
      <c r="BF1527" s="4"/>
      <c r="BG1527" s="4"/>
      <c r="BH1527" s="4"/>
      <c r="BI1527" s="4"/>
      <c r="BJ1527" s="4"/>
      <c r="BK1527" s="4"/>
      <c r="BL1527" s="4"/>
      <c r="BM1527" s="4"/>
      <c r="BN1527" s="4"/>
      <c r="BO1527" s="4"/>
      <c r="BP1527" s="4"/>
      <c r="BQ1527" s="4"/>
      <c r="BR1527" s="4"/>
      <c r="BS1527" s="4"/>
      <c r="BT1527" s="4"/>
      <c r="BU1527" s="4"/>
      <c r="BV1527" s="4"/>
      <c r="BW1527" s="4"/>
      <c r="BX1527" s="4"/>
    </row>
    <row r="1528" spans="4:76" s="1" customFormat="1" x14ac:dyDescent="0.25">
      <c r="D1528" s="25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O1528" s="4"/>
      <c r="AP1528" s="4"/>
      <c r="AQ1528" s="4"/>
      <c r="AR1528" s="4"/>
      <c r="AS1528" s="4"/>
      <c r="AT1528" s="4"/>
      <c r="AU1528" s="4"/>
      <c r="AV1528" s="4"/>
      <c r="AW1528" s="4"/>
      <c r="AX1528" s="4"/>
      <c r="AY1528" s="4"/>
      <c r="AZ1528" s="4"/>
      <c r="BA1528" s="4"/>
      <c r="BB1528" s="4"/>
      <c r="BC1528" s="4"/>
      <c r="BD1528" s="4"/>
      <c r="BE1528" s="4"/>
      <c r="BF1528" s="4"/>
      <c r="BG1528" s="4"/>
      <c r="BH1528" s="4"/>
      <c r="BI1528" s="4"/>
      <c r="BJ1528" s="4"/>
      <c r="BK1528" s="4"/>
      <c r="BL1528" s="4"/>
      <c r="BM1528" s="4"/>
      <c r="BN1528" s="4"/>
      <c r="BO1528" s="4"/>
      <c r="BP1528" s="4"/>
      <c r="BQ1528" s="4"/>
      <c r="BR1528" s="4"/>
      <c r="BS1528" s="4"/>
      <c r="BT1528" s="4"/>
      <c r="BU1528" s="4"/>
      <c r="BV1528" s="4"/>
      <c r="BW1528" s="4"/>
      <c r="BX1528" s="4"/>
    </row>
    <row r="1529" spans="4:76" s="1" customFormat="1" x14ac:dyDescent="0.25">
      <c r="D1529" s="25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O1529" s="4"/>
      <c r="AP1529" s="4"/>
      <c r="AQ1529" s="4"/>
      <c r="AR1529" s="4"/>
      <c r="AS1529" s="4"/>
      <c r="AT1529" s="4"/>
      <c r="AU1529" s="4"/>
      <c r="AV1529" s="4"/>
      <c r="AW1529" s="4"/>
      <c r="AX1529" s="4"/>
      <c r="AY1529" s="4"/>
      <c r="AZ1529" s="4"/>
      <c r="BA1529" s="4"/>
      <c r="BB1529" s="4"/>
      <c r="BC1529" s="4"/>
      <c r="BD1529" s="4"/>
      <c r="BE1529" s="4"/>
      <c r="BF1529" s="4"/>
      <c r="BG1529" s="4"/>
      <c r="BH1529" s="4"/>
      <c r="BI1529" s="4"/>
      <c r="BJ1529" s="4"/>
      <c r="BK1529" s="4"/>
      <c r="BL1529" s="4"/>
      <c r="BM1529" s="4"/>
      <c r="BN1529" s="4"/>
      <c r="BO1529" s="4"/>
      <c r="BP1529" s="4"/>
      <c r="BQ1529" s="4"/>
      <c r="BR1529" s="4"/>
      <c r="BS1529" s="4"/>
      <c r="BT1529" s="4"/>
      <c r="BU1529" s="4"/>
      <c r="BV1529" s="4"/>
      <c r="BW1529" s="4"/>
      <c r="BX1529" s="4"/>
    </row>
    <row r="1530" spans="4:76" s="1" customFormat="1" x14ac:dyDescent="0.25">
      <c r="D1530" s="25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O1530" s="4"/>
      <c r="AP1530" s="4"/>
      <c r="AQ1530" s="4"/>
      <c r="AR1530" s="4"/>
      <c r="AS1530" s="4"/>
      <c r="AT1530" s="4"/>
      <c r="AU1530" s="4"/>
      <c r="AV1530" s="4"/>
      <c r="AW1530" s="4"/>
      <c r="AX1530" s="4"/>
      <c r="AY1530" s="4"/>
      <c r="AZ1530" s="4"/>
      <c r="BA1530" s="4"/>
      <c r="BB1530" s="4"/>
      <c r="BC1530" s="4"/>
      <c r="BD1530" s="4"/>
      <c r="BE1530" s="4"/>
      <c r="BF1530" s="4"/>
      <c r="BG1530" s="4"/>
      <c r="BH1530" s="4"/>
      <c r="BI1530" s="4"/>
      <c r="BJ1530" s="4"/>
      <c r="BK1530" s="4"/>
      <c r="BL1530" s="4"/>
      <c r="BM1530" s="4"/>
      <c r="BN1530" s="4"/>
      <c r="BO1530" s="4"/>
      <c r="BP1530" s="4"/>
      <c r="BQ1530" s="4"/>
      <c r="BR1530" s="4"/>
      <c r="BS1530" s="4"/>
      <c r="BT1530" s="4"/>
      <c r="BU1530" s="4"/>
      <c r="BV1530" s="4"/>
      <c r="BW1530" s="4"/>
      <c r="BX1530" s="4"/>
    </row>
    <row r="1531" spans="4:76" s="1" customFormat="1" x14ac:dyDescent="0.25">
      <c r="D1531" s="25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O1531" s="4"/>
      <c r="AP1531" s="4"/>
      <c r="AQ1531" s="4"/>
      <c r="AR1531" s="4"/>
      <c r="AS1531" s="4"/>
      <c r="AT1531" s="4"/>
      <c r="AU1531" s="4"/>
      <c r="AV1531" s="4"/>
      <c r="AW1531" s="4"/>
      <c r="AX1531" s="4"/>
      <c r="AY1531" s="4"/>
      <c r="AZ1531" s="4"/>
      <c r="BA1531" s="4"/>
      <c r="BB1531" s="4"/>
      <c r="BC1531" s="4"/>
      <c r="BD1531" s="4"/>
      <c r="BE1531" s="4"/>
      <c r="BF1531" s="4"/>
      <c r="BG1531" s="4"/>
      <c r="BH1531" s="4"/>
      <c r="BI1531" s="4"/>
      <c r="BJ1531" s="4"/>
      <c r="BK1531" s="4"/>
      <c r="BL1531" s="4"/>
      <c r="BM1531" s="4"/>
      <c r="BN1531" s="4"/>
      <c r="BO1531" s="4"/>
      <c r="BP1531" s="4"/>
      <c r="BQ1531" s="4"/>
      <c r="BR1531" s="4"/>
      <c r="BS1531" s="4"/>
      <c r="BT1531" s="4"/>
      <c r="BU1531" s="4"/>
      <c r="BV1531" s="4"/>
      <c r="BW1531" s="4"/>
      <c r="BX1531" s="4"/>
    </row>
    <row r="1532" spans="4:76" s="1" customFormat="1" x14ac:dyDescent="0.25">
      <c r="D1532" s="25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O1532" s="4"/>
      <c r="AP1532" s="4"/>
      <c r="AQ1532" s="4"/>
      <c r="AR1532" s="4"/>
      <c r="AS1532" s="4"/>
      <c r="AT1532" s="4"/>
      <c r="AU1532" s="4"/>
      <c r="AV1532" s="4"/>
      <c r="AW1532" s="4"/>
      <c r="AX1532" s="4"/>
      <c r="AY1532" s="4"/>
      <c r="AZ1532" s="4"/>
      <c r="BA1532" s="4"/>
      <c r="BB1532" s="4"/>
      <c r="BC1532" s="4"/>
      <c r="BD1532" s="4"/>
      <c r="BE1532" s="4"/>
      <c r="BF1532" s="4"/>
      <c r="BG1532" s="4"/>
      <c r="BH1532" s="4"/>
      <c r="BI1532" s="4"/>
      <c r="BJ1532" s="4"/>
      <c r="BK1532" s="4"/>
      <c r="BL1532" s="4"/>
      <c r="BM1532" s="4"/>
      <c r="BN1532" s="4"/>
      <c r="BO1532" s="4"/>
      <c r="BP1532" s="4"/>
      <c r="BQ1532" s="4"/>
      <c r="BR1532" s="4"/>
      <c r="BS1532" s="4"/>
      <c r="BT1532" s="4"/>
      <c r="BU1532" s="4"/>
      <c r="BV1532" s="4"/>
      <c r="BW1532" s="4"/>
      <c r="BX1532" s="4"/>
    </row>
    <row r="1533" spans="4:76" s="1" customFormat="1" x14ac:dyDescent="0.25">
      <c r="D1533" s="25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O1533" s="4"/>
      <c r="AP1533" s="4"/>
      <c r="AQ1533" s="4"/>
      <c r="AR1533" s="4"/>
      <c r="AS1533" s="4"/>
      <c r="AT1533" s="4"/>
      <c r="AU1533" s="4"/>
      <c r="AV1533" s="4"/>
      <c r="AW1533" s="4"/>
      <c r="AX1533" s="4"/>
      <c r="AY1533" s="4"/>
      <c r="AZ1533" s="4"/>
      <c r="BA1533" s="4"/>
      <c r="BB1533" s="4"/>
      <c r="BC1533" s="4"/>
      <c r="BD1533" s="4"/>
      <c r="BE1533" s="4"/>
      <c r="BF1533" s="4"/>
      <c r="BG1533" s="4"/>
      <c r="BH1533" s="4"/>
      <c r="BI1533" s="4"/>
      <c r="BJ1533" s="4"/>
      <c r="BK1533" s="4"/>
      <c r="BL1533" s="4"/>
      <c r="BM1533" s="4"/>
      <c r="BN1533" s="4"/>
      <c r="BO1533" s="4"/>
      <c r="BP1533" s="4"/>
      <c r="BQ1533" s="4"/>
      <c r="BR1533" s="4"/>
      <c r="BS1533" s="4"/>
      <c r="BT1533" s="4"/>
      <c r="BU1533" s="4"/>
      <c r="BV1533" s="4"/>
      <c r="BW1533" s="4"/>
      <c r="BX1533" s="4"/>
    </row>
    <row r="1534" spans="4:76" s="1" customFormat="1" x14ac:dyDescent="0.25">
      <c r="D1534" s="25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O1534" s="4"/>
      <c r="AP1534" s="4"/>
      <c r="AQ1534" s="4"/>
      <c r="AR1534" s="4"/>
      <c r="AS1534" s="4"/>
      <c r="AT1534" s="4"/>
      <c r="AU1534" s="4"/>
      <c r="AV1534" s="4"/>
      <c r="AW1534" s="4"/>
      <c r="AX1534" s="4"/>
      <c r="AY1534" s="4"/>
      <c r="AZ1534" s="4"/>
      <c r="BA1534" s="4"/>
      <c r="BB1534" s="4"/>
      <c r="BC1534" s="4"/>
      <c r="BD1534" s="4"/>
      <c r="BE1534" s="4"/>
      <c r="BF1534" s="4"/>
      <c r="BG1534" s="4"/>
      <c r="BH1534" s="4"/>
      <c r="BI1534" s="4"/>
      <c r="BJ1534" s="4"/>
      <c r="BK1534" s="4"/>
      <c r="BL1534" s="4"/>
      <c r="BM1534" s="4"/>
      <c r="BN1534" s="4"/>
      <c r="BO1534" s="4"/>
      <c r="BP1534" s="4"/>
      <c r="BQ1534" s="4"/>
      <c r="BR1534" s="4"/>
      <c r="BS1534" s="4"/>
      <c r="BT1534" s="4"/>
      <c r="BU1534" s="4"/>
      <c r="BV1534" s="4"/>
      <c r="BW1534" s="4"/>
      <c r="BX1534" s="4"/>
    </row>
    <row r="1535" spans="4:76" s="1" customFormat="1" x14ac:dyDescent="0.25">
      <c r="D1535" s="25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I1535" s="4"/>
      <c r="AJ1535" s="4"/>
      <c r="AO1535" s="4"/>
      <c r="AP1535" s="4"/>
      <c r="AQ1535" s="4"/>
      <c r="AR1535" s="4"/>
      <c r="AS1535" s="4"/>
      <c r="AT1535" s="4"/>
      <c r="AU1535" s="4"/>
      <c r="AV1535" s="4"/>
      <c r="AW1535" s="4"/>
      <c r="AX1535" s="4"/>
      <c r="AY1535" s="4"/>
      <c r="AZ1535" s="4"/>
      <c r="BA1535" s="4"/>
      <c r="BB1535" s="4"/>
      <c r="BC1535" s="4"/>
      <c r="BD1535" s="4"/>
      <c r="BE1535" s="4"/>
      <c r="BF1535" s="4"/>
      <c r="BG1535" s="4"/>
      <c r="BH1535" s="4"/>
      <c r="BI1535" s="4"/>
      <c r="BJ1535" s="4"/>
      <c r="BK1535" s="4"/>
      <c r="BL1535" s="4"/>
      <c r="BM1535" s="4"/>
      <c r="BN1535" s="4"/>
      <c r="BO1535" s="4"/>
      <c r="BP1535" s="4"/>
      <c r="BQ1535" s="4"/>
      <c r="BR1535" s="4"/>
      <c r="BS1535" s="4"/>
      <c r="BT1535" s="4"/>
      <c r="BU1535" s="4"/>
      <c r="BV1535" s="4"/>
      <c r="BW1535" s="4"/>
      <c r="BX1535" s="4"/>
    </row>
    <row r="1536" spans="4:76" s="1" customFormat="1" x14ac:dyDescent="0.25">
      <c r="D1536" s="25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I1536" s="4"/>
      <c r="AJ1536" s="4"/>
      <c r="AO1536" s="4"/>
      <c r="AP1536" s="4"/>
      <c r="AQ1536" s="4"/>
      <c r="AR1536" s="4"/>
      <c r="AS1536" s="4"/>
      <c r="AT1536" s="4"/>
      <c r="AU1536" s="4"/>
      <c r="AV1536" s="4"/>
      <c r="AW1536" s="4"/>
      <c r="AX1536" s="4"/>
      <c r="AY1536" s="4"/>
      <c r="AZ1536" s="4"/>
      <c r="BA1536" s="4"/>
      <c r="BB1536" s="4"/>
      <c r="BC1536" s="4"/>
      <c r="BD1536" s="4"/>
      <c r="BE1536" s="4"/>
      <c r="BF1536" s="4"/>
      <c r="BG1536" s="4"/>
      <c r="BH1536" s="4"/>
      <c r="BI1536" s="4"/>
      <c r="BJ1536" s="4"/>
      <c r="BK1536" s="4"/>
      <c r="BL1536" s="4"/>
      <c r="BM1536" s="4"/>
      <c r="BN1536" s="4"/>
      <c r="BO1536" s="4"/>
      <c r="BP1536" s="4"/>
      <c r="BQ1536" s="4"/>
      <c r="BR1536" s="4"/>
      <c r="BS1536" s="4"/>
      <c r="BT1536" s="4"/>
      <c r="BU1536" s="4"/>
      <c r="BV1536" s="4"/>
      <c r="BW1536" s="4"/>
      <c r="BX1536" s="4"/>
    </row>
    <row r="1537" spans="4:76" s="1" customFormat="1" x14ac:dyDescent="0.25">
      <c r="D1537" s="25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4"/>
      <c r="AJ1537" s="4"/>
      <c r="AO1537" s="4"/>
      <c r="AP1537" s="4"/>
      <c r="AQ1537" s="4"/>
      <c r="AR1537" s="4"/>
      <c r="AS1537" s="4"/>
      <c r="AT1537" s="4"/>
      <c r="AU1537" s="4"/>
      <c r="AV1537" s="4"/>
      <c r="AW1537" s="4"/>
      <c r="AX1537" s="4"/>
      <c r="AY1537" s="4"/>
      <c r="AZ1537" s="4"/>
      <c r="BA1537" s="4"/>
      <c r="BB1537" s="4"/>
      <c r="BC1537" s="4"/>
      <c r="BD1537" s="4"/>
      <c r="BE1537" s="4"/>
      <c r="BF1537" s="4"/>
      <c r="BG1537" s="4"/>
      <c r="BH1537" s="4"/>
      <c r="BI1537" s="4"/>
      <c r="BJ1537" s="4"/>
      <c r="BK1537" s="4"/>
      <c r="BL1537" s="4"/>
      <c r="BM1537" s="4"/>
      <c r="BN1537" s="4"/>
      <c r="BO1537" s="4"/>
      <c r="BP1537" s="4"/>
      <c r="BQ1537" s="4"/>
      <c r="BR1537" s="4"/>
      <c r="BS1537" s="4"/>
      <c r="BT1537" s="4"/>
      <c r="BU1537" s="4"/>
      <c r="BV1537" s="4"/>
      <c r="BW1537" s="4"/>
      <c r="BX1537" s="4"/>
    </row>
    <row r="1538" spans="4:76" s="1" customFormat="1" x14ac:dyDescent="0.25">
      <c r="D1538" s="25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4"/>
      <c r="AJ1538" s="4"/>
      <c r="AO1538" s="4"/>
      <c r="AP1538" s="4"/>
      <c r="AQ1538" s="4"/>
      <c r="AR1538" s="4"/>
      <c r="AS1538" s="4"/>
      <c r="AT1538" s="4"/>
      <c r="AU1538" s="4"/>
      <c r="AV1538" s="4"/>
      <c r="AW1538" s="4"/>
      <c r="AX1538" s="4"/>
      <c r="AY1538" s="4"/>
      <c r="AZ1538" s="4"/>
      <c r="BA1538" s="4"/>
      <c r="BB1538" s="4"/>
      <c r="BC1538" s="4"/>
      <c r="BD1538" s="4"/>
      <c r="BE1538" s="4"/>
      <c r="BF1538" s="4"/>
      <c r="BG1538" s="4"/>
      <c r="BH1538" s="4"/>
      <c r="BI1538" s="4"/>
      <c r="BJ1538" s="4"/>
      <c r="BK1538" s="4"/>
      <c r="BL1538" s="4"/>
      <c r="BM1538" s="4"/>
      <c r="BN1538" s="4"/>
      <c r="BO1538" s="4"/>
      <c r="BP1538" s="4"/>
      <c r="BQ1538" s="4"/>
      <c r="BR1538" s="4"/>
      <c r="BS1538" s="4"/>
      <c r="BT1538" s="4"/>
      <c r="BU1538" s="4"/>
      <c r="BV1538" s="4"/>
      <c r="BW1538" s="4"/>
      <c r="BX1538" s="4"/>
    </row>
    <row r="1539" spans="4:76" s="1" customFormat="1" x14ac:dyDescent="0.25">
      <c r="D1539" s="25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J1539" s="4"/>
      <c r="AO1539" s="4"/>
      <c r="AP1539" s="4"/>
      <c r="AQ1539" s="4"/>
      <c r="AR1539" s="4"/>
      <c r="AS1539" s="4"/>
      <c r="AT1539" s="4"/>
      <c r="AU1539" s="4"/>
      <c r="AV1539" s="4"/>
      <c r="AW1539" s="4"/>
      <c r="AX1539" s="4"/>
      <c r="AY1539" s="4"/>
      <c r="AZ1539" s="4"/>
      <c r="BA1539" s="4"/>
      <c r="BB1539" s="4"/>
      <c r="BC1539" s="4"/>
      <c r="BD1539" s="4"/>
      <c r="BE1539" s="4"/>
      <c r="BF1539" s="4"/>
      <c r="BG1539" s="4"/>
      <c r="BH1539" s="4"/>
      <c r="BI1539" s="4"/>
      <c r="BJ1539" s="4"/>
      <c r="BK1539" s="4"/>
      <c r="BL1539" s="4"/>
      <c r="BM1539" s="4"/>
      <c r="BN1539" s="4"/>
      <c r="BO1539" s="4"/>
      <c r="BP1539" s="4"/>
      <c r="BQ1539" s="4"/>
      <c r="BR1539" s="4"/>
      <c r="BS1539" s="4"/>
      <c r="BT1539" s="4"/>
      <c r="BU1539" s="4"/>
      <c r="BV1539" s="4"/>
      <c r="BW1539" s="4"/>
      <c r="BX1539" s="4"/>
    </row>
    <row r="1540" spans="4:76" s="1" customFormat="1" x14ac:dyDescent="0.25">
      <c r="D1540" s="25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4"/>
      <c r="AJ1540" s="4"/>
      <c r="AO1540" s="4"/>
      <c r="AP1540" s="4"/>
      <c r="AQ1540" s="4"/>
      <c r="AR1540" s="4"/>
      <c r="AS1540" s="4"/>
      <c r="AT1540" s="4"/>
      <c r="AU1540" s="4"/>
      <c r="AV1540" s="4"/>
      <c r="AW1540" s="4"/>
      <c r="AX1540" s="4"/>
      <c r="AY1540" s="4"/>
      <c r="AZ1540" s="4"/>
      <c r="BA1540" s="4"/>
      <c r="BB1540" s="4"/>
      <c r="BC1540" s="4"/>
      <c r="BD1540" s="4"/>
      <c r="BE1540" s="4"/>
      <c r="BF1540" s="4"/>
      <c r="BG1540" s="4"/>
      <c r="BH1540" s="4"/>
      <c r="BI1540" s="4"/>
      <c r="BJ1540" s="4"/>
      <c r="BK1540" s="4"/>
      <c r="BL1540" s="4"/>
      <c r="BM1540" s="4"/>
      <c r="BN1540" s="4"/>
      <c r="BO1540" s="4"/>
      <c r="BP1540" s="4"/>
      <c r="BQ1540" s="4"/>
      <c r="BR1540" s="4"/>
      <c r="BS1540" s="4"/>
      <c r="BT1540" s="4"/>
      <c r="BU1540" s="4"/>
      <c r="BV1540" s="4"/>
      <c r="BW1540" s="4"/>
      <c r="BX1540" s="4"/>
    </row>
    <row r="1541" spans="4:76" s="1" customFormat="1" x14ac:dyDescent="0.25">
      <c r="D1541" s="25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J1541" s="4"/>
      <c r="AO1541" s="4"/>
      <c r="AP1541" s="4"/>
      <c r="AQ1541" s="4"/>
      <c r="AR1541" s="4"/>
      <c r="AS1541" s="4"/>
      <c r="AT1541" s="4"/>
      <c r="AU1541" s="4"/>
      <c r="AV1541" s="4"/>
      <c r="AW1541" s="4"/>
      <c r="AX1541" s="4"/>
      <c r="AY1541" s="4"/>
      <c r="AZ1541" s="4"/>
      <c r="BA1541" s="4"/>
      <c r="BB1541" s="4"/>
      <c r="BC1541" s="4"/>
      <c r="BD1541" s="4"/>
      <c r="BE1541" s="4"/>
      <c r="BF1541" s="4"/>
      <c r="BG1541" s="4"/>
      <c r="BH1541" s="4"/>
      <c r="BI1541" s="4"/>
      <c r="BJ1541" s="4"/>
      <c r="BK1541" s="4"/>
      <c r="BL1541" s="4"/>
      <c r="BM1541" s="4"/>
      <c r="BN1541" s="4"/>
      <c r="BO1541" s="4"/>
      <c r="BP1541" s="4"/>
      <c r="BQ1541" s="4"/>
      <c r="BR1541" s="4"/>
      <c r="BS1541" s="4"/>
      <c r="BT1541" s="4"/>
      <c r="BU1541" s="4"/>
      <c r="BV1541" s="4"/>
      <c r="BW1541" s="4"/>
      <c r="BX1541" s="4"/>
    </row>
    <row r="1542" spans="4:76" s="1" customFormat="1" x14ac:dyDescent="0.25">
      <c r="D1542" s="25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4"/>
      <c r="AJ1542" s="4"/>
      <c r="AO1542" s="4"/>
      <c r="AP1542" s="4"/>
      <c r="AQ1542" s="4"/>
      <c r="AR1542" s="4"/>
      <c r="AS1542" s="4"/>
      <c r="AT1542" s="4"/>
      <c r="AU1542" s="4"/>
      <c r="AV1542" s="4"/>
      <c r="AW1542" s="4"/>
      <c r="AX1542" s="4"/>
      <c r="AY1542" s="4"/>
      <c r="AZ1542" s="4"/>
      <c r="BA1542" s="4"/>
      <c r="BB1542" s="4"/>
      <c r="BC1542" s="4"/>
      <c r="BD1542" s="4"/>
      <c r="BE1542" s="4"/>
      <c r="BF1542" s="4"/>
      <c r="BG1542" s="4"/>
      <c r="BH1542" s="4"/>
      <c r="BI1542" s="4"/>
      <c r="BJ1542" s="4"/>
      <c r="BK1542" s="4"/>
      <c r="BL1542" s="4"/>
      <c r="BM1542" s="4"/>
      <c r="BN1542" s="4"/>
      <c r="BO1542" s="4"/>
      <c r="BP1542" s="4"/>
      <c r="BQ1542" s="4"/>
      <c r="BR1542" s="4"/>
      <c r="BS1542" s="4"/>
      <c r="BT1542" s="4"/>
      <c r="BU1542" s="4"/>
      <c r="BV1542" s="4"/>
      <c r="BW1542" s="4"/>
      <c r="BX1542" s="4"/>
    </row>
    <row r="1543" spans="4:76" s="1" customFormat="1" x14ac:dyDescent="0.25">
      <c r="D1543" s="25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4"/>
      <c r="AJ1543" s="4"/>
      <c r="AO1543" s="4"/>
      <c r="AP1543" s="4"/>
      <c r="AQ1543" s="4"/>
      <c r="AR1543" s="4"/>
      <c r="AS1543" s="4"/>
      <c r="AT1543" s="4"/>
      <c r="AU1543" s="4"/>
      <c r="AV1543" s="4"/>
      <c r="AW1543" s="4"/>
      <c r="AX1543" s="4"/>
      <c r="AY1543" s="4"/>
      <c r="AZ1543" s="4"/>
      <c r="BA1543" s="4"/>
      <c r="BB1543" s="4"/>
      <c r="BC1543" s="4"/>
      <c r="BD1543" s="4"/>
      <c r="BE1543" s="4"/>
      <c r="BF1543" s="4"/>
      <c r="BG1543" s="4"/>
      <c r="BH1543" s="4"/>
      <c r="BI1543" s="4"/>
      <c r="BJ1543" s="4"/>
      <c r="BK1543" s="4"/>
      <c r="BL1543" s="4"/>
      <c r="BM1543" s="4"/>
      <c r="BN1543" s="4"/>
      <c r="BO1543" s="4"/>
      <c r="BP1543" s="4"/>
      <c r="BQ1543" s="4"/>
      <c r="BR1543" s="4"/>
      <c r="BS1543" s="4"/>
      <c r="BT1543" s="4"/>
      <c r="BU1543" s="4"/>
      <c r="BV1543" s="4"/>
      <c r="BW1543" s="4"/>
      <c r="BX1543" s="4"/>
    </row>
    <row r="1544" spans="4:76" s="1" customFormat="1" x14ac:dyDescent="0.25">
      <c r="D1544" s="25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4"/>
      <c r="AJ1544" s="4"/>
      <c r="AO1544" s="4"/>
      <c r="AP1544" s="4"/>
      <c r="AQ1544" s="4"/>
      <c r="AR1544" s="4"/>
      <c r="AS1544" s="4"/>
      <c r="AT1544" s="4"/>
      <c r="AU1544" s="4"/>
      <c r="AV1544" s="4"/>
      <c r="AW1544" s="4"/>
      <c r="AX1544" s="4"/>
      <c r="AY1544" s="4"/>
      <c r="AZ1544" s="4"/>
      <c r="BA1544" s="4"/>
      <c r="BB1544" s="4"/>
      <c r="BC1544" s="4"/>
      <c r="BD1544" s="4"/>
      <c r="BE1544" s="4"/>
      <c r="BF1544" s="4"/>
      <c r="BG1544" s="4"/>
      <c r="BH1544" s="4"/>
      <c r="BI1544" s="4"/>
      <c r="BJ1544" s="4"/>
      <c r="BK1544" s="4"/>
      <c r="BL1544" s="4"/>
      <c r="BM1544" s="4"/>
      <c r="BN1544" s="4"/>
      <c r="BO1544" s="4"/>
      <c r="BP1544" s="4"/>
      <c r="BQ1544" s="4"/>
      <c r="BR1544" s="4"/>
      <c r="BS1544" s="4"/>
      <c r="BT1544" s="4"/>
      <c r="BU1544" s="4"/>
      <c r="BV1544" s="4"/>
      <c r="BW1544" s="4"/>
      <c r="BX1544" s="4"/>
    </row>
    <row r="1545" spans="4:76" s="1" customFormat="1" x14ac:dyDescent="0.25">
      <c r="D1545" s="25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4"/>
      <c r="AJ1545" s="4"/>
      <c r="AO1545" s="4"/>
      <c r="AP1545" s="4"/>
      <c r="AQ1545" s="4"/>
      <c r="AR1545" s="4"/>
      <c r="AS1545" s="4"/>
      <c r="AT1545" s="4"/>
      <c r="AU1545" s="4"/>
      <c r="AV1545" s="4"/>
      <c r="AW1545" s="4"/>
      <c r="AX1545" s="4"/>
      <c r="AY1545" s="4"/>
      <c r="AZ1545" s="4"/>
      <c r="BA1545" s="4"/>
      <c r="BB1545" s="4"/>
      <c r="BC1545" s="4"/>
      <c r="BD1545" s="4"/>
      <c r="BE1545" s="4"/>
      <c r="BF1545" s="4"/>
      <c r="BG1545" s="4"/>
      <c r="BH1545" s="4"/>
      <c r="BI1545" s="4"/>
      <c r="BJ1545" s="4"/>
      <c r="BK1545" s="4"/>
      <c r="BL1545" s="4"/>
      <c r="BM1545" s="4"/>
      <c r="BN1545" s="4"/>
      <c r="BO1545" s="4"/>
      <c r="BP1545" s="4"/>
      <c r="BQ1545" s="4"/>
      <c r="BR1545" s="4"/>
      <c r="BS1545" s="4"/>
      <c r="BT1545" s="4"/>
      <c r="BU1545" s="4"/>
      <c r="BV1545" s="4"/>
      <c r="BW1545" s="4"/>
      <c r="BX1545" s="4"/>
    </row>
    <row r="1546" spans="4:76" s="1" customFormat="1" x14ac:dyDescent="0.25">
      <c r="D1546" s="25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4"/>
      <c r="AJ1546" s="4"/>
      <c r="AO1546" s="4"/>
      <c r="AP1546" s="4"/>
      <c r="AQ1546" s="4"/>
      <c r="AR1546" s="4"/>
      <c r="AS1546" s="4"/>
      <c r="AT1546" s="4"/>
      <c r="AU1546" s="4"/>
      <c r="AV1546" s="4"/>
      <c r="AW1546" s="4"/>
      <c r="AX1546" s="4"/>
      <c r="AY1546" s="4"/>
      <c r="AZ1546" s="4"/>
      <c r="BA1546" s="4"/>
      <c r="BB1546" s="4"/>
      <c r="BC1546" s="4"/>
      <c r="BD1546" s="4"/>
      <c r="BE1546" s="4"/>
      <c r="BF1546" s="4"/>
      <c r="BG1546" s="4"/>
      <c r="BH1546" s="4"/>
      <c r="BI1546" s="4"/>
      <c r="BJ1546" s="4"/>
      <c r="BK1546" s="4"/>
      <c r="BL1546" s="4"/>
      <c r="BM1546" s="4"/>
      <c r="BN1546" s="4"/>
      <c r="BO1546" s="4"/>
      <c r="BP1546" s="4"/>
      <c r="BQ1546" s="4"/>
      <c r="BR1546" s="4"/>
      <c r="BS1546" s="4"/>
      <c r="BT1546" s="4"/>
      <c r="BU1546" s="4"/>
      <c r="BV1546" s="4"/>
      <c r="BW1546" s="4"/>
      <c r="BX1546" s="4"/>
    </row>
    <row r="1547" spans="4:76" s="1" customFormat="1" x14ac:dyDescent="0.25">
      <c r="D1547" s="25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4"/>
      <c r="AJ1547" s="4"/>
      <c r="AO1547" s="4"/>
      <c r="AP1547" s="4"/>
      <c r="AQ1547" s="4"/>
      <c r="AR1547" s="4"/>
      <c r="AS1547" s="4"/>
      <c r="AT1547" s="4"/>
      <c r="AU1547" s="4"/>
      <c r="AV1547" s="4"/>
      <c r="AW1547" s="4"/>
      <c r="AX1547" s="4"/>
      <c r="AY1547" s="4"/>
      <c r="AZ1547" s="4"/>
      <c r="BA1547" s="4"/>
      <c r="BB1547" s="4"/>
      <c r="BC1547" s="4"/>
      <c r="BD1547" s="4"/>
      <c r="BE1547" s="4"/>
      <c r="BF1547" s="4"/>
      <c r="BG1547" s="4"/>
      <c r="BH1547" s="4"/>
      <c r="BI1547" s="4"/>
      <c r="BJ1547" s="4"/>
      <c r="BK1547" s="4"/>
      <c r="BL1547" s="4"/>
      <c r="BM1547" s="4"/>
      <c r="BN1547" s="4"/>
      <c r="BO1547" s="4"/>
      <c r="BP1547" s="4"/>
      <c r="BQ1547" s="4"/>
      <c r="BR1547" s="4"/>
      <c r="BS1547" s="4"/>
      <c r="BT1547" s="4"/>
      <c r="BU1547" s="4"/>
      <c r="BV1547" s="4"/>
      <c r="BW1547" s="4"/>
      <c r="BX1547" s="4"/>
    </row>
    <row r="1548" spans="4:76" s="1" customFormat="1" x14ac:dyDescent="0.25">
      <c r="D1548" s="25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/>
      <c r="AJ1548" s="4"/>
      <c r="AO1548" s="4"/>
      <c r="AP1548" s="4"/>
      <c r="AQ1548" s="4"/>
      <c r="AR1548" s="4"/>
      <c r="AS1548" s="4"/>
      <c r="AT1548" s="4"/>
      <c r="AU1548" s="4"/>
      <c r="AV1548" s="4"/>
      <c r="AW1548" s="4"/>
      <c r="AX1548" s="4"/>
      <c r="AY1548" s="4"/>
      <c r="AZ1548" s="4"/>
      <c r="BA1548" s="4"/>
      <c r="BB1548" s="4"/>
      <c r="BC1548" s="4"/>
      <c r="BD1548" s="4"/>
      <c r="BE1548" s="4"/>
      <c r="BF1548" s="4"/>
      <c r="BG1548" s="4"/>
      <c r="BH1548" s="4"/>
      <c r="BI1548" s="4"/>
      <c r="BJ1548" s="4"/>
      <c r="BK1548" s="4"/>
      <c r="BL1548" s="4"/>
      <c r="BM1548" s="4"/>
      <c r="BN1548" s="4"/>
      <c r="BO1548" s="4"/>
      <c r="BP1548" s="4"/>
      <c r="BQ1548" s="4"/>
      <c r="BR1548" s="4"/>
      <c r="BS1548" s="4"/>
      <c r="BT1548" s="4"/>
      <c r="BU1548" s="4"/>
      <c r="BV1548" s="4"/>
      <c r="BW1548" s="4"/>
      <c r="BX1548" s="4"/>
    </row>
    <row r="1549" spans="4:76" s="1" customFormat="1" x14ac:dyDescent="0.25">
      <c r="D1549" s="25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O1549" s="4"/>
      <c r="AP1549" s="4"/>
      <c r="AQ1549" s="4"/>
      <c r="AR1549" s="4"/>
      <c r="AS1549" s="4"/>
      <c r="AT1549" s="4"/>
      <c r="AU1549" s="4"/>
      <c r="AV1549" s="4"/>
      <c r="AW1549" s="4"/>
      <c r="AX1549" s="4"/>
      <c r="AY1549" s="4"/>
      <c r="AZ1549" s="4"/>
      <c r="BA1549" s="4"/>
      <c r="BB1549" s="4"/>
      <c r="BC1549" s="4"/>
      <c r="BD1549" s="4"/>
      <c r="BE1549" s="4"/>
      <c r="BF1549" s="4"/>
      <c r="BG1549" s="4"/>
      <c r="BH1549" s="4"/>
      <c r="BI1549" s="4"/>
      <c r="BJ1549" s="4"/>
      <c r="BK1549" s="4"/>
      <c r="BL1549" s="4"/>
      <c r="BM1549" s="4"/>
      <c r="BN1549" s="4"/>
      <c r="BO1549" s="4"/>
      <c r="BP1549" s="4"/>
      <c r="BQ1549" s="4"/>
      <c r="BR1549" s="4"/>
      <c r="BS1549" s="4"/>
      <c r="BT1549" s="4"/>
      <c r="BU1549" s="4"/>
      <c r="BV1549" s="4"/>
      <c r="BW1549" s="4"/>
      <c r="BX1549" s="4"/>
    </row>
    <row r="1550" spans="4:76" s="1" customFormat="1" x14ac:dyDescent="0.25">
      <c r="D1550" s="25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4"/>
      <c r="AJ1550" s="4"/>
      <c r="AO1550" s="4"/>
      <c r="AP1550" s="4"/>
      <c r="AQ1550" s="4"/>
      <c r="AR1550" s="4"/>
      <c r="AS1550" s="4"/>
      <c r="AT1550" s="4"/>
      <c r="AU1550" s="4"/>
      <c r="AV1550" s="4"/>
      <c r="AW1550" s="4"/>
      <c r="AX1550" s="4"/>
      <c r="AY1550" s="4"/>
      <c r="AZ1550" s="4"/>
      <c r="BA1550" s="4"/>
      <c r="BB1550" s="4"/>
      <c r="BC1550" s="4"/>
      <c r="BD1550" s="4"/>
      <c r="BE1550" s="4"/>
      <c r="BF1550" s="4"/>
      <c r="BG1550" s="4"/>
      <c r="BH1550" s="4"/>
      <c r="BI1550" s="4"/>
      <c r="BJ1550" s="4"/>
      <c r="BK1550" s="4"/>
      <c r="BL1550" s="4"/>
      <c r="BM1550" s="4"/>
      <c r="BN1550" s="4"/>
      <c r="BO1550" s="4"/>
      <c r="BP1550" s="4"/>
      <c r="BQ1550" s="4"/>
      <c r="BR1550" s="4"/>
      <c r="BS1550" s="4"/>
      <c r="BT1550" s="4"/>
      <c r="BU1550" s="4"/>
      <c r="BV1550" s="4"/>
      <c r="BW1550" s="4"/>
      <c r="BX1550" s="4"/>
    </row>
    <row r="1551" spans="4:76" s="1" customFormat="1" x14ac:dyDescent="0.25">
      <c r="D1551" s="25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4"/>
      <c r="AJ1551" s="4"/>
      <c r="AO1551" s="4"/>
      <c r="AP1551" s="4"/>
      <c r="AQ1551" s="4"/>
      <c r="AR1551" s="4"/>
      <c r="AS1551" s="4"/>
      <c r="AT1551" s="4"/>
      <c r="AU1551" s="4"/>
      <c r="AV1551" s="4"/>
      <c r="AW1551" s="4"/>
      <c r="AX1551" s="4"/>
      <c r="AY1551" s="4"/>
      <c r="AZ1551" s="4"/>
      <c r="BA1551" s="4"/>
      <c r="BB1551" s="4"/>
      <c r="BC1551" s="4"/>
      <c r="BD1551" s="4"/>
      <c r="BE1551" s="4"/>
      <c r="BF1551" s="4"/>
      <c r="BG1551" s="4"/>
      <c r="BH1551" s="4"/>
      <c r="BI1551" s="4"/>
      <c r="BJ1551" s="4"/>
      <c r="BK1551" s="4"/>
      <c r="BL1551" s="4"/>
      <c r="BM1551" s="4"/>
      <c r="BN1551" s="4"/>
      <c r="BO1551" s="4"/>
      <c r="BP1551" s="4"/>
      <c r="BQ1551" s="4"/>
      <c r="BR1551" s="4"/>
      <c r="BS1551" s="4"/>
      <c r="BT1551" s="4"/>
      <c r="BU1551" s="4"/>
      <c r="BV1551" s="4"/>
      <c r="BW1551" s="4"/>
      <c r="BX1551" s="4"/>
    </row>
    <row r="1552" spans="4:76" s="1" customFormat="1" x14ac:dyDescent="0.25">
      <c r="D1552" s="25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O1552" s="4"/>
      <c r="AP1552" s="4"/>
      <c r="AQ1552" s="4"/>
      <c r="AR1552" s="4"/>
      <c r="AS1552" s="4"/>
      <c r="AT1552" s="4"/>
      <c r="AU1552" s="4"/>
      <c r="AV1552" s="4"/>
      <c r="AW1552" s="4"/>
      <c r="AX1552" s="4"/>
      <c r="AY1552" s="4"/>
      <c r="AZ1552" s="4"/>
      <c r="BA1552" s="4"/>
      <c r="BB1552" s="4"/>
      <c r="BC1552" s="4"/>
      <c r="BD1552" s="4"/>
      <c r="BE1552" s="4"/>
      <c r="BF1552" s="4"/>
      <c r="BG1552" s="4"/>
      <c r="BH1552" s="4"/>
      <c r="BI1552" s="4"/>
      <c r="BJ1552" s="4"/>
      <c r="BK1552" s="4"/>
      <c r="BL1552" s="4"/>
      <c r="BM1552" s="4"/>
      <c r="BN1552" s="4"/>
      <c r="BO1552" s="4"/>
      <c r="BP1552" s="4"/>
      <c r="BQ1552" s="4"/>
      <c r="BR1552" s="4"/>
      <c r="BS1552" s="4"/>
      <c r="BT1552" s="4"/>
      <c r="BU1552" s="4"/>
      <c r="BV1552" s="4"/>
      <c r="BW1552" s="4"/>
      <c r="BX1552" s="4"/>
    </row>
    <row r="1553" spans="4:76" s="1" customFormat="1" x14ac:dyDescent="0.25">
      <c r="D1553" s="25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O1553" s="4"/>
      <c r="AP1553" s="4"/>
      <c r="AQ1553" s="4"/>
      <c r="AR1553" s="4"/>
      <c r="AS1553" s="4"/>
      <c r="AT1553" s="4"/>
      <c r="AU1553" s="4"/>
      <c r="AV1553" s="4"/>
      <c r="AW1553" s="4"/>
      <c r="AX1553" s="4"/>
      <c r="AY1553" s="4"/>
      <c r="AZ1553" s="4"/>
      <c r="BA1553" s="4"/>
      <c r="BB1553" s="4"/>
      <c r="BC1553" s="4"/>
      <c r="BD1553" s="4"/>
      <c r="BE1553" s="4"/>
      <c r="BF1553" s="4"/>
      <c r="BG1553" s="4"/>
      <c r="BH1553" s="4"/>
      <c r="BI1553" s="4"/>
      <c r="BJ1553" s="4"/>
      <c r="BK1553" s="4"/>
      <c r="BL1553" s="4"/>
      <c r="BM1553" s="4"/>
      <c r="BN1553" s="4"/>
      <c r="BO1553" s="4"/>
      <c r="BP1553" s="4"/>
      <c r="BQ1553" s="4"/>
      <c r="BR1553" s="4"/>
      <c r="BS1553" s="4"/>
      <c r="BT1553" s="4"/>
      <c r="BU1553" s="4"/>
      <c r="BV1553" s="4"/>
      <c r="BW1553" s="4"/>
      <c r="BX1553" s="4"/>
    </row>
    <row r="1554" spans="4:76" s="1" customFormat="1" x14ac:dyDescent="0.25">
      <c r="D1554" s="25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J1554" s="4"/>
      <c r="AO1554" s="4"/>
      <c r="AP1554" s="4"/>
      <c r="AQ1554" s="4"/>
      <c r="AR1554" s="4"/>
      <c r="AS1554" s="4"/>
      <c r="AT1554" s="4"/>
      <c r="AU1554" s="4"/>
      <c r="AV1554" s="4"/>
      <c r="AW1554" s="4"/>
      <c r="AX1554" s="4"/>
      <c r="AY1554" s="4"/>
      <c r="AZ1554" s="4"/>
      <c r="BA1554" s="4"/>
      <c r="BB1554" s="4"/>
      <c r="BC1554" s="4"/>
      <c r="BD1554" s="4"/>
      <c r="BE1554" s="4"/>
      <c r="BF1554" s="4"/>
      <c r="BG1554" s="4"/>
      <c r="BH1554" s="4"/>
      <c r="BI1554" s="4"/>
      <c r="BJ1554" s="4"/>
      <c r="BK1554" s="4"/>
      <c r="BL1554" s="4"/>
      <c r="BM1554" s="4"/>
      <c r="BN1554" s="4"/>
      <c r="BO1554" s="4"/>
      <c r="BP1554" s="4"/>
      <c r="BQ1554" s="4"/>
      <c r="BR1554" s="4"/>
      <c r="BS1554" s="4"/>
      <c r="BT1554" s="4"/>
      <c r="BU1554" s="4"/>
      <c r="BV1554" s="4"/>
      <c r="BW1554" s="4"/>
      <c r="BX1554" s="4"/>
    </row>
    <row r="1555" spans="4:76" s="1" customFormat="1" x14ac:dyDescent="0.25">
      <c r="D1555" s="25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O1555" s="4"/>
      <c r="AP1555" s="4"/>
      <c r="AQ1555" s="4"/>
      <c r="AR1555" s="4"/>
      <c r="AS1555" s="4"/>
      <c r="AT1555" s="4"/>
      <c r="AU1555" s="4"/>
      <c r="AV1555" s="4"/>
      <c r="AW1555" s="4"/>
      <c r="AX1555" s="4"/>
      <c r="AY1555" s="4"/>
      <c r="AZ1555" s="4"/>
      <c r="BA1555" s="4"/>
      <c r="BB1555" s="4"/>
      <c r="BC1555" s="4"/>
      <c r="BD1555" s="4"/>
      <c r="BE1555" s="4"/>
      <c r="BF1555" s="4"/>
      <c r="BG1555" s="4"/>
      <c r="BH1555" s="4"/>
      <c r="BI1555" s="4"/>
      <c r="BJ1555" s="4"/>
      <c r="BK1555" s="4"/>
      <c r="BL1555" s="4"/>
      <c r="BM1555" s="4"/>
      <c r="BN1555" s="4"/>
      <c r="BO1555" s="4"/>
      <c r="BP1555" s="4"/>
      <c r="BQ1555" s="4"/>
      <c r="BR1555" s="4"/>
      <c r="BS1555" s="4"/>
      <c r="BT1555" s="4"/>
      <c r="BU1555" s="4"/>
      <c r="BV1555" s="4"/>
      <c r="BW1555" s="4"/>
      <c r="BX1555" s="4"/>
    </row>
    <row r="1556" spans="4:76" s="1" customFormat="1" x14ac:dyDescent="0.25">
      <c r="D1556" s="25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J1556" s="4"/>
      <c r="AO1556" s="4"/>
      <c r="AP1556" s="4"/>
      <c r="AQ1556" s="4"/>
      <c r="AR1556" s="4"/>
      <c r="AS1556" s="4"/>
      <c r="AT1556" s="4"/>
      <c r="AU1556" s="4"/>
      <c r="AV1556" s="4"/>
      <c r="AW1556" s="4"/>
      <c r="AX1556" s="4"/>
      <c r="AY1556" s="4"/>
      <c r="AZ1556" s="4"/>
      <c r="BA1556" s="4"/>
      <c r="BB1556" s="4"/>
      <c r="BC1556" s="4"/>
      <c r="BD1556" s="4"/>
      <c r="BE1556" s="4"/>
      <c r="BF1556" s="4"/>
      <c r="BG1556" s="4"/>
      <c r="BH1556" s="4"/>
      <c r="BI1556" s="4"/>
      <c r="BJ1556" s="4"/>
      <c r="BK1556" s="4"/>
      <c r="BL1556" s="4"/>
      <c r="BM1556" s="4"/>
      <c r="BN1556" s="4"/>
      <c r="BO1556" s="4"/>
      <c r="BP1556" s="4"/>
      <c r="BQ1556" s="4"/>
      <c r="BR1556" s="4"/>
      <c r="BS1556" s="4"/>
      <c r="BT1556" s="4"/>
      <c r="BU1556" s="4"/>
      <c r="BV1556" s="4"/>
      <c r="BW1556" s="4"/>
      <c r="BX1556" s="4"/>
    </row>
    <row r="1557" spans="4:76" s="1" customFormat="1" x14ac:dyDescent="0.25">
      <c r="D1557" s="25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O1557" s="4"/>
      <c r="AP1557" s="4"/>
      <c r="AQ1557" s="4"/>
      <c r="AR1557" s="4"/>
      <c r="AS1557" s="4"/>
      <c r="AT1557" s="4"/>
      <c r="AU1557" s="4"/>
      <c r="AV1557" s="4"/>
      <c r="AW1557" s="4"/>
      <c r="AX1557" s="4"/>
      <c r="AY1557" s="4"/>
      <c r="AZ1557" s="4"/>
      <c r="BA1557" s="4"/>
      <c r="BB1557" s="4"/>
      <c r="BC1557" s="4"/>
      <c r="BD1557" s="4"/>
      <c r="BE1557" s="4"/>
      <c r="BF1557" s="4"/>
      <c r="BG1557" s="4"/>
      <c r="BH1557" s="4"/>
      <c r="BI1557" s="4"/>
      <c r="BJ1557" s="4"/>
      <c r="BK1557" s="4"/>
      <c r="BL1557" s="4"/>
      <c r="BM1557" s="4"/>
      <c r="BN1557" s="4"/>
      <c r="BO1557" s="4"/>
      <c r="BP1557" s="4"/>
      <c r="BQ1557" s="4"/>
      <c r="BR1557" s="4"/>
      <c r="BS1557" s="4"/>
      <c r="BT1557" s="4"/>
      <c r="BU1557" s="4"/>
      <c r="BV1557" s="4"/>
      <c r="BW1557" s="4"/>
      <c r="BX1557" s="4"/>
    </row>
    <row r="1558" spans="4:76" s="1" customFormat="1" x14ac:dyDescent="0.25">
      <c r="D1558" s="25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O1558" s="4"/>
      <c r="AP1558" s="4"/>
      <c r="AQ1558" s="4"/>
      <c r="AR1558" s="4"/>
      <c r="AS1558" s="4"/>
      <c r="AT1558" s="4"/>
      <c r="AU1558" s="4"/>
      <c r="AV1558" s="4"/>
      <c r="AW1558" s="4"/>
      <c r="AX1558" s="4"/>
      <c r="AY1558" s="4"/>
      <c r="AZ1558" s="4"/>
      <c r="BA1558" s="4"/>
      <c r="BB1558" s="4"/>
      <c r="BC1558" s="4"/>
      <c r="BD1558" s="4"/>
      <c r="BE1558" s="4"/>
      <c r="BF1558" s="4"/>
      <c r="BG1558" s="4"/>
      <c r="BH1558" s="4"/>
      <c r="BI1558" s="4"/>
      <c r="BJ1558" s="4"/>
      <c r="BK1558" s="4"/>
      <c r="BL1558" s="4"/>
      <c r="BM1558" s="4"/>
      <c r="BN1558" s="4"/>
      <c r="BO1558" s="4"/>
      <c r="BP1558" s="4"/>
      <c r="BQ1558" s="4"/>
      <c r="BR1558" s="4"/>
      <c r="BS1558" s="4"/>
      <c r="BT1558" s="4"/>
      <c r="BU1558" s="4"/>
      <c r="BV1558" s="4"/>
      <c r="BW1558" s="4"/>
      <c r="BX1558" s="4"/>
    </row>
    <row r="1559" spans="4:76" s="1" customFormat="1" x14ac:dyDescent="0.25">
      <c r="D1559" s="25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4"/>
      <c r="AJ1559" s="4"/>
      <c r="AO1559" s="4"/>
      <c r="AP1559" s="4"/>
      <c r="AQ1559" s="4"/>
      <c r="AR1559" s="4"/>
      <c r="AS1559" s="4"/>
      <c r="AT1559" s="4"/>
      <c r="AU1559" s="4"/>
      <c r="AV1559" s="4"/>
      <c r="AW1559" s="4"/>
      <c r="AX1559" s="4"/>
      <c r="AY1559" s="4"/>
      <c r="AZ1559" s="4"/>
      <c r="BA1559" s="4"/>
      <c r="BB1559" s="4"/>
      <c r="BC1559" s="4"/>
      <c r="BD1559" s="4"/>
      <c r="BE1559" s="4"/>
      <c r="BF1559" s="4"/>
      <c r="BG1559" s="4"/>
      <c r="BH1559" s="4"/>
      <c r="BI1559" s="4"/>
      <c r="BJ1559" s="4"/>
      <c r="BK1559" s="4"/>
      <c r="BL1559" s="4"/>
      <c r="BM1559" s="4"/>
      <c r="BN1559" s="4"/>
      <c r="BO1559" s="4"/>
      <c r="BP1559" s="4"/>
      <c r="BQ1559" s="4"/>
      <c r="BR1559" s="4"/>
      <c r="BS1559" s="4"/>
      <c r="BT1559" s="4"/>
      <c r="BU1559" s="4"/>
      <c r="BV1559" s="4"/>
      <c r="BW1559" s="4"/>
      <c r="BX1559" s="4"/>
    </row>
    <row r="1560" spans="4:76" s="1" customFormat="1" x14ac:dyDescent="0.25">
      <c r="D1560" s="25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4"/>
      <c r="AJ1560" s="4"/>
      <c r="AO1560" s="4"/>
      <c r="AP1560" s="4"/>
      <c r="AQ1560" s="4"/>
      <c r="AR1560" s="4"/>
      <c r="AS1560" s="4"/>
      <c r="AT1560" s="4"/>
      <c r="AU1560" s="4"/>
      <c r="AV1560" s="4"/>
      <c r="AW1560" s="4"/>
      <c r="AX1560" s="4"/>
      <c r="AY1560" s="4"/>
      <c r="AZ1560" s="4"/>
      <c r="BA1560" s="4"/>
      <c r="BB1560" s="4"/>
      <c r="BC1560" s="4"/>
      <c r="BD1560" s="4"/>
      <c r="BE1560" s="4"/>
      <c r="BF1560" s="4"/>
      <c r="BG1560" s="4"/>
      <c r="BH1560" s="4"/>
      <c r="BI1560" s="4"/>
      <c r="BJ1560" s="4"/>
      <c r="BK1560" s="4"/>
      <c r="BL1560" s="4"/>
      <c r="BM1560" s="4"/>
      <c r="BN1560" s="4"/>
      <c r="BO1560" s="4"/>
      <c r="BP1560" s="4"/>
      <c r="BQ1560" s="4"/>
      <c r="BR1560" s="4"/>
      <c r="BS1560" s="4"/>
      <c r="BT1560" s="4"/>
      <c r="BU1560" s="4"/>
      <c r="BV1560" s="4"/>
      <c r="BW1560" s="4"/>
      <c r="BX1560" s="4"/>
    </row>
    <row r="1561" spans="4:76" s="1" customFormat="1" x14ac:dyDescent="0.25">
      <c r="D1561" s="25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4"/>
      <c r="AJ1561" s="4"/>
      <c r="AO1561" s="4"/>
      <c r="AP1561" s="4"/>
      <c r="AQ1561" s="4"/>
      <c r="AR1561" s="4"/>
      <c r="AS1561" s="4"/>
      <c r="AT1561" s="4"/>
      <c r="AU1561" s="4"/>
      <c r="AV1561" s="4"/>
      <c r="AW1561" s="4"/>
      <c r="AX1561" s="4"/>
      <c r="AY1561" s="4"/>
      <c r="AZ1561" s="4"/>
      <c r="BA1561" s="4"/>
      <c r="BB1561" s="4"/>
      <c r="BC1561" s="4"/>
      <c r="BD1561" s="4"/>
      <c r="BE1561" s="4"/>
      <c r="BF1561" s="4"/>
      <c r="BG1561" s="4"/>
      <c r="BH1561" s="4"/>
      <c r="BI1561" s="4"/>
      <c r="BJ1561" s="4"/>
      <c r="BK1561" s="4"/>
      <c r="BL1561" s="4"/>
      <c r="BM1561" s="4"/>
      <c r="BN1561" s="4"/>
      <c r="BO1561" s="4"/>
      <c r="BP1561" s="4"/>
      <c r="BQ1561" s="4"/>
      <c r="BR1561" s="4"/>
      <c r="BS1561" s="4"/>
      <c r="BT1561" s="4"/>
      <c r="BU1561" s="4"/>
      <c r="BV1561" s="4"/>
      <c r="BW1561" s="4"/>
      <c r="BX1561" s="4"/>
    </row>
    <row r="1562" spans="4:76" s="1" customFormat="1" x14ac:dyDescent="0.25">
      <c r="D1562" s="25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/>
      <c r="AJ1562" s="4"/>
      <c r="AO1562" s="4"/>
      <c r="AP1562" s="4"/>
      <c r="AQ1562" s="4"/>
      <c r="AR1562" s="4"/>
      <c r="AS1562" s="4"/>
      <c r="AT1562" s="4"/>
      <c r="AU1562" s="4"/>
      <c r="AV1562" s="4"/>
      <c r="AW1562" s="4"/>
      <c r="AX1562" s="4"/>
      <c r="AY1562" s="4"/>
      <c r="AZ1562" s="4"/>
      <c r="BA1562" s="4"/>
      <c r="BB1562" s="4"/>
      <c r="BC1562" s="4"/>
      <c r="BD1562" s="4"/>
      <c r="BE1562" s="4"/>
      <c r="BF1562" s="4"/>
      <c r="BG1562" s="4"/>
      <c r="BH1562" s="4"/>
      <c r="BI1562" s="4"/>
      <c r="BJ1562" s="4"/>
      <c r="BK1562" s="4"/>
      <c r="BL1562" s="4"/>
      <c r="BM1562" s="4"/>
      <c r="BN1562" s="4"/>
      <c r="BO1562" s="4"/>
      <c r="BP1562" s="4"/>
      <c r="BQ1562" s="4"/>
      <c r="BR1562" s="4"/>
      <c r="BS1562" s="4"/>
      <c r="BT1562" s="4"/>
      <c r="BU1562" s="4"/>
      <c r="BV1562" s="4"/>
      <c r="BW1562" s="4"/>
      <c r="BX1562" s="4"/>
    </row>
    <row r="1563" spans="4:76" s="1" customFormat="1" x14ac:dyDescent="0.25">
      <c r="D1563" s="25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4"/>
      <c r="AJ1563" s="4"/>
      <c r="AO1563" s="4"/>
      <c r="AP1563" s="4"/>
      <c r="AQ1563" s="4"/>
      <c r="AR1563" s="4"/>
      <c r="AS1563" s="4"/>
      <c r="AT1563" s="4"/>
      <c r="AU1563" s="4"/>
      <c r="AV1563" s="4"/>
      <c r="AW1563" s="4"/>
      <c r="AX1563" s="4"/>
      <c r="AY1563" s="4"/>
      <c r="AZ1563" s="4"/>
      <c r="BA1563" s="4"/>
      <c r="BB1563" s="4"/>
      <c r="BC1563" s="4"/>
      <c r="BD1563" s="4"/>
      <c r="BE1563" s="4"/>
      <c r="BF1563" s="4"/>
      <c r="BG1563" s="4"/>
      <c r="BH1563" s="4"/>
      <c r="BI1563" s="4"/>
      <c r="BJ1563" s="4"/>
      <c r="BK1563" s="4"/>
      <c r="BL1563" s="4"/>
      <c r="BM1563" s="4"/>
      <c r="BN1563" s="4"/>
      <c r="BO1563" s="4"/>
      <c r="BP1563" s="4"/>
      <c r="BQ1563" s="4"/>
      <c r="BR1563" s="4"/>
      <c r="BS1563" s="4"/>
      <c r="BT1563" s="4"/>
      <c r="BU1563" s="4"/>
      <c r="BV1563" s="4"/>
      <c r="BW1563" s="4"/>
      <c r="BX1563" s="4"/>
    </row>
    <row r="1564" spans="4:76" s="1" customFormat="1" x14ac:dyDescent="0.25">
      <c r="D1564" s="25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4"/>
      <c r="AJ1564" s="4"/>
      <c r="AO1564" s="4"/>
      <c r="AP1564" s="4"/>
      <c r="AQ1564" s="4"/>
      <c r="AR1564" s="4"/>
      <c r="AS1564" s="4"/>
      <c r="AT1564" s="4"/>
      <c r="AU1564" s="4"/>
      <c r="AV1564" s="4"/>
      <c r="AW1564" s="4"/>
      <c r="AX1564" s="4"/>
      <c r="AY1564" s="4"/>
      <c r="AZ1564" s="4"/>
      <c r="BA1564" s="4"/>
      <c r="BB1564" s="4"/>
      <c r="BC1564" s="4"/>
      <c r="BD1564" s="4"/>
      <c r="BE1564" s="4"/>
      <c r="BF1564" s="4"/>
      <c r="BG1564" s="4"/>
      <c r="BH1564" s="4"/>
      <c r="BI1564" s="4"/>
      <c r="BJ1564" s="4"/>
      <c r="BK1564" s="4"/>
      <c r="BL1564" s="4"/>
      <c r="BM1564" s="4"/>
      <c r="BN1564" s="4"/>
      <c r="BO1564" s="4"/>
      <c r="BP1564" s="4"/>
      <c r="BQ1564" s="4"/>
      <c r="BR1564" s="4"/>
      <c r="BS1564" s="4"/>
      <c r="BT1564" s="4"/>
      <c r="BU1564" s="4"/>
      <c r="BV1564" s="4"/>
      <c r="BW1564" s="4"/>
      <c r="BX1564" s="4"/>
    </row>
    <row r="1565" spans="4:76" s="1" customFormat="1" x14ac:dyDescent="0.25">
      <c r="D1565" s="25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I1565" s="4"/>
      <c r="AJ1565" s="4"/>
      <c r="AO1565" s="4"/>
      <c r="AP1565" s="4"/>
      <c r="AQ1565" s="4"/>
      <c r="AR1565" s="4"/>
      <c r="AS1565" s="4"/>
      <c r="AT1565" s="4"/>
      <c r="AU1565" s="4"/>
      <c r="AV1565" s="4"/>
      <c r="AW1565" s="4"/>
      <c r="AX1565" s="4"/>
      <c r="AY1565" s="4"/>
      <c r="AZ1565" s="4"/>
      <c r="BA1565" s="4"/>
      <c r="BB1565" s="4"/>
      <c r="BC1565" s="4"/>
      <c r="BD1565" s="4"/>
      <c r="BE1565" s="4"/>
      <c r="BF1565" s="4"/>
      <c r="BG1565" s="4"/>
      <c r="BH1565" s="4"/>
      <c r="BI1565" s="4"/>
      <c r="BJ1565" s="4"/>
      <c r="BK1565" s="4"/>
      <c r="BL1565" s="4"/>
      <c r="BM1565" s="4"/>
      <c r="BN1565" s="4"/>
      <c r="BO1565" s="4"/>
      <c r="BP1565" s="4"/>
      <c r="BQ1565" s="4"/>
      <c r="BR1565" s="4"/>
      <c r="BS1565" s="4"/>
      <c r="BT1565" s="4"/>
      <c r="BU1565" s="4"/>
      <c r="BV1565" s="4"/>
      <c r="BW1565" s="4"/>
      <c r="BX1565" s="4"/>
    </row>
    <row r="1566" spans="4:76" s="1" customFormat="1" x14ac:dyDescent="0.25">
      <c r="D1566" s="25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J1566" s="4"/>
      <c r="AO1566" s="4"/>
      <c r="AP1566" s="4"/>
      <c r="AQ1566" s="4"/>
      <c r="AR1566" s="4"/>
      <c r="AS1566" s="4"/>
      <c r="AT1566" s="4"/>
      <c r="AU1566" s="4"/>
      <c r="AV1566" s="4"/>
      <c r="AW1566" s="4"/>
      <c r="AX1566" s="4"/>
      <c r="AY1566" s="4"/>
      <c r="AZ1566" s="4"/>
      <c r="BA1566" s="4"/>
      <c r="BB1566" s="4"/>
      <c r="BC1566" s="4"/>
      <c r="BD1566" s="4"/>
      <c r="BE1566" s="4"/>
      <c r="BF1566" s="4"/>
      <c r="BG1566" s="4"/>
      <c r="BH1566" s="4"/>
      <c r="BI1566" s="4"/>
      <c r="BJ1566" s="4"/>
      <c r="BK1566" s="4"/>
      <c r="BL1566" s="4"/>
      <c r="BM1566" s="4"/>
      <c r="BN1566" s="4"/>
      <c r="BO1566" s="4"/>
      <c r="BP1566" s="4"/>
      <c r="BQ1566" s="4"/>
      <c r="BR1566" s="4"/>
      <c r="BS1566" s="4"/>
      <c r="BT1566" s="4"/>
      <c r="BU1566" s="4"/>
      <c r="BV1566" s="4"/>
      <c r="BW1566" s="4"/>
      <c r="BX1566" s="4"/>
    </row>
    <row r="1567" spans="4:76" s="1" customFormat="1" x14ac:dyDescent="0.25">
      <c r="D1567" s="25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4"/>
      <c r="AJ1567" s="4"/>
      <c r="AO1567" s="4"/>
      <c r="AP1567" s="4"/>
      <c r="AQ1567" s="4"/>
      <c r="AR1567" s="4"/>
      <c r="AS1567" s="4"/>
      <c r="AT1567" s="4"/>
      <c r="AU1567" s="4"/>
      <c r="AV1567" s="4"/>
      <c r="AW1567" s="4"/>
      <c r="AX1567" s="4"/>
      <c r="AY1567" s="4"/>
      <c r="AZ1567" s="4"/>
      <c r="BA1567" s="4"/>
      <c r="BB1567" s="4"/>
      <c r="BC1567" s="4"/>
      <c r="BD1567" s="4"/>
      <c r="BE1567" s="4"/>
      <c r="BF1567" s="4"/>
      <c r="BG1567" s="4"/>
      <c r="BH1567" s="4"/>
      <c r="BI1567" s="4"/>
      <c r="BJ1567" s="4"/>
      <c r="BK1567" s="4"/>
      <c r="BL1567" s="4"/>
      <c r="BM1567" s="4"/>
      <c r="BN1567" s="4"/>
      <c r="BO1567" s="4"/>
      <c r="BP1567" s="4"/>
      <c r="BQ1567" s="4"/>
      <c r="BR1567" s="4"/>
      <c r="BS1567" s="4"/>
      <c r="BT1567" s="4"/>
      <c r="BU1567" s="4"/>
      <c r="BV1567" s="4"/>
      <c r="BW1567" s="4"/>
      <c r="BX1567" s="4"/>
    </row>
    <row r="1568" spans="4:76" s="1" customFormat="1" x14ac:dyDescent="0.25">
      <c r="D1568" s="25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I1568" s="4"/>
      <c r="AJ1568" s="4"/>
      <c r="AO1568" s="4"/>
      <c r="AP1568" s="4"/>
      <c r="AQ1568" s="4"/>
      <c r="AR1568" s="4"/>
      <c r="AS1568" s="4"/>
      <c r="AT1568" s="4"/>
      <c r="AU1568" s="4"/>
      <c r="AV1568" s="4"/>
      <c r="AW1568" s="4"/>
      <c r="AX1568" s="4"/>
      <c r="AY1568" s="4"/>
      <c r="AZ1568" s="4"/>
      <c r="BA1568" s="4"/>
      <c r="BB1568" s="4"/>
      <c r="BC1568" s="4"/>
      <c r="BD1568" s="4"/>
      <c r="BE1568" s="4"/>
      <c r="BF1568" s="4"/>
      <c r="BG1568" s="4"/>
      <c r="BH1568" s="4"/>
      <c r="BI1568" s="4"/>
      <c r="BJ1568" s="4"/>
      <c r="BK1568" s="4"/>
      <c r="BL1568" s="4"/>
      <c r="BM1568" s="4"/>
      <c r="BN1568" s="4"/>
      <c r="BO1568" s="4"/>
      <c r="BP1568" s="4"/>
      <c r="BQ1568" s="4"/>
      <c r="BR1568" s="4"/>
      <c r="BS1568" s="4"/>
      <c r="BT1568" s="4"/>
      <c r="BU1568" s="4"/>
      <c r="BV1568" s="4"/>
      <c r="BW1568" s="4"/>
      <c r="BX1568" s="4"/>
    </row>
    <row r="1569" spans="4:76" s="1" customFormat="1" x14ac:dyDescent="0.25">
      <c r="D1569" s="25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I1569" s="4"/>
      <c r="AJ1569" s="4"/>
      <c r="AO1569" s="4"/>
      <c r="AP1569" s="4"/>
      <c r="AQ1569" s="4"/>
      <c r="AR1569" s="4"/>
      <c r="AS1569" s="4"/>
      <c r="AT1569" s="4"/>
      <c r="AU1569" s="4"/>
      <c r="AV1569" s="4"/>
      <c r="AW1569" s="4"/>
      <c r="AX1569" s="4"/>
      <c r="AY1569" s="4"/>
      <c r="AZ1569" s="4"/>
      <c r="BA1569" s="4"/>
      <c r="BB1569" s="4"/>
      <c r="BC1569" s="4"/>
      <c r="BD1569" s="4"/>
      <c r="BE1569" s="4"/>
      <c r="BF1569" s="4"/>
      <c r="BG1569" s="4"/>
      <c r="BH1569" s="4"/>
      <c r="BI1569" s="4"/>
      <c r="BJ1569" s="4"/>
      <c r="BK1569" s="4"/>
      <c r="BL1569" s="4"/>
      <c r="BM1569" s="4"/>
      <c r="BN1569" s="4"/>
      <c r="BO1569" s="4"/>
      <c r="BP1569" s="4"/>
      <c r="BQ1569" s="4"/>
      <c r="BR1569" s="4"/>
      <c r="BS1569" s="4"/>
      <c r="BT1569" s="4"/>
      <c r="BU1569" s="4"/>
      <c r="BV1569" s="4"/>
      <c r="BW1569" s="4"/>
      <c r="BX1569" s="4"/>
    </row>
    <row r="1570" spans="4:76" s="1" customFormat="1" x14ac:dyDescent="0.25">
      <c r="D1570" s="25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4"/>
      <c r="AJ1570" s="4"/>
      <c r="AO1570" s="4"/>
      <c r="AP1570" s="4"/>
      <c r="AQ1570" s="4"/>
      <c r="AR1570" s="4"/>
      <c r="AS1570" s="4"/>
      <c r="AT1570" s="4"/>
      <c r="AU1570" s="4"/>
      <c r="AV1570" s="4"/>
      <c r="AW1570" s="4"/>
      <c r="AX1570" s="4"/>
      <c r="AY1570" s="4"/>
      <c r="AZ1570" s="4"/>
      <c r="BA1570" s="4"/>
      <c r="BB1570" s="4"/>
      <c r="BC1570" s="4"/>
      <c r="BD1570" s="4"/>
      <c r="BE1570" s="4"/>
      <c r="BF1570" s="4"/>
      <c r="BG1570" s="4"/>
      <c r="BH1570" s="4"/>
      <c r="BI1570" s="4"/>
      <c r="BJ1570" s="4"/>
      <c r="BK1570" s="4"/>
      <c r="BL1570" s="4"/>
      <c r="BM1570" s="4"/>
      <c r="BN1570" s="4"/>
      <c r="BO1570" s="4"/>
      <c r="BP1570" s="4"/>
      <c r="BQ1570" s="4"/>
      <c r="BR1570" s="4"/>
      <c r="BS1570" s="4"/>
      <c r="BT1570" s="4"/>
      <c r="BU1570" s="4"/>
      <c r="BV1570" s="4"/>
      <c r="BW1570" s="4"/>
      <c r="BX1570" s="4"/>
    </row>
    <row r="1571" spans="4:76" s="1" customFormat="1" x14ac:dyDescent="0.25">
      <c r="D1571" s="25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4"/>
      <c r="AJ1571" s="4"/>
      <c r="AO1571" s="4"/>
      <c r="AP1571" s="4"/>
      <c r="AQ1571" s="4"/>
      <c r="AR1571" s="4"/>
      <c r="AS1571" s="4"/>
      <c r="AT1571" s="4"/>
      <c r="AU1571" s="4"/>
      <c r="AV1571" s="4"/>
      <c r="AW1571" s="4"/>
      <c r="AX1571" s="4"/>
      <c r="AY1571" s="4"/>
      <c r="AZ1571" s="4"/>
      <c r="BA1571" s="4"/>
      <c r="BB1571" s="4"/>
      <c r="BC1571" s="4"/>
      <c r="BD1571" s="4"/>
      <c r="BE1571" s="4"/>
      <c r="BF1571" s="4"/>
      <c r="BG1571" s="4"/>
      <c r="BH1571" s="4"/>
      <c r="BI1571" s="4"/>
      <c r="BJ1571" s="4"/>
      <c r="BK1571" s="4"/>
      <c r="BL1571" s="4"/>
      <c r="BM1571" s="4"/>
      <c r="BN1571" s="4"/>
      <c r="BO1571" s="4"/>
      <c r="BP1571" s="4"/>
      <c r="BQ1571" s="4"/>
      <c r="BR1571" s="4"/>
      <c r="BS1571" s="4"/>
      <c r="BT1571" s="4"/>
      <c r="BU1571" s="4"/>
      <c r="BV1571" s="4"/>
      <c r="BW1571" s="4"/>
      <c r="BX1571" s="4"/>
    </row>
    <row r="1572" spans="4:76" s="1" customFormat="1" x14ac:dyDescent="0.25">
      <c r="D1572" s="25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I1572" s="4"/>
      <c r="AJ1572" s="4"/>
      <c r="AO1572" s="4"/>
      <c r="AP1572" s="4"/>
      <c r="AQ1572" s="4"/>
      <c r="AR1572" s="4"/>
      <c r="AS1572" s="4"/>
      <c r="AT1572" s="4"/>
      <c r="AU1572" s="4"/>
      <c r="AV1572" s="4"/>
      <c r="AW1572" s="4"/>
      <c r="AX1572" s="4"/>
      <c r="AY1572" s="4"/>
      <c r="AZ1572" s="4"/>
      <c r="BA1572" s="4"/>
      <c r="BB1572" s="4"/>
      <c r="BC1572" s="4"/>
      <c r="BD1572" s="4"/>
      <c r="BE1572" s="4"/>
      <c r="BF1572" s="4"/>
      <c r="BG1572" s="4"/>
      <c r="BH1572" s="4"/>
      <c r="BI1572" s="4"/>
      <c r="BJ1572" s="4"/>
      <c r="BK1572" s="4"/>
      <c r="BL1572" s="4"/>
      <c r="BM1572" s="4"/>
      <c r="BN1572" s="4"/>
      <c r="BO1572" s="4"/>
      <c r="BP1572" s="4"/>
      <c r="BQ1572" s="4"/>
      <c r="BR1572" s="4"/>
      <c r="BS1572" s="4"/>
      <c r="BT1572" s="4"/>
      <c r="BU1572" s="4"/>
      <c r="BV1572" s="4"/>
      <c r="BW1572" s="4"/>
      <c r="BX1572" s="4"/>
    </row>
    <row r="1573" spans="4:76" s="1" customFormat="1" x14ac:dyDescent="0.25">
      <c r="D1573" s="25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I1573" s="4"/>
      <c r="AJ1573" s="4"/>
      <c r="AO1573" s="4"/>
      <c r="AP1573" s="4"/>
      <c r="AQ1573" s="4"/>
      <c r="AR1573" s="4"/>
      <c r="AS1573" s="4"/>
      <c r="AT1573" s="4"/>
      <c r="AU1573" s="4"/>
      <c r="AV1573" s="4"/>
      <c r="AW1573" s="4"/>
      <c r="AX1573" s="4"/>
      <c r="AY1573" s="4"/>
      <c r="AZ1573" s="4"/>
      <c r="BA1573" s="4"/>
      <c r="BB1573" s="4"/>
      <c r="BC1573" s="4"/>
      <c r="BD1573" s="4"/>
      <c r="BE1573" s="4"/>
      <c r="BF1573" s="4"/>
      <c r="BG1573" s="4"/>
      <c r="BH1573" s="4"/>
      <c r="BI1573" s="4"/>
      <c r="BJ1573" s="4"/>
      <c r="BK1573" s="4"/>
      <c r="BL1573" s="4"/>
      <c r="BM1573" s="4"/>
      <c r="BN1573" s="4"/>
      <c r="BO1573" s="4"/>
      <c r="BP1573" s="4"/>
      <c r="BQ1573" s="4"/>
      <c r="BR1573" s="4"/>
      <c r="BS1573" s="4"/>
      <c r="BT1573" s="4"/>
      <c r="BU1573" s="4"/>
      <c r="BV1573" s="4"/>
      <c r="BW1573" s="4"/>
      <c r="BX1573" s="4"/>
    </row>
    <row r="1574" spans="4:76" s="1" customFormat="1" x14ac:dyDescent="0.25">
      <c r="D1574" s="25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4"/>
      <c r="AJ1574" s="4"/>
      <c r="AO1574" s="4"/>
      <c r="AP1574" s="4"/>
      <c r="AQ1574" s="4"/>
      <c r="AR1574" s="4"/>
      <c r="AS1574" s="4"/>
      <c r="AT1574" s="4"/>
      <c r="AU1574" s="4"/>
      <c r="AV1574" s="4"/>
      <c r="AW1574" s="4"/>
      <c r="AX1574" s="4"/>
      <c r="AY1574" s="4"/>
      <c r="AZ1574" s="4"/>
      <c r="BA1574" s="4"/>
      <c r="BB1574" s="4"/>
      <c r="BC1574" s="4"/>
      <c r="BD1574" s="4"/>
      <c r="BE1574" s="4"/>
      <c r="BF1574" s="4"/>
      <c r="BG1574" s="4"/>
      <c r="BH1574" s="4"/>
      <c r="BI1574" s="4"/>
      <c r="BJ1574" s="4"/>
      <c r="BK1574" s="4"/>
      <c r="BL1574" s="4"/>
      <c r="BM1574" s="4"/>
      <c r="BN1574" s="4"/>
      <c r="BO1574" s="4"/>
      <c r="BP1574" s="4"/>
      <c r="BQ1574" s="4"/>
      <c r="BR1574" s="4"/>
      <c r="BS1574" s="4"/>
      <c r="BT1574" s="4"/>
      <c r="BU1574" s="4"/>
      <c r="BV1574" s="4"/>
      <c r="BW1574" s="4"/>
      <c r="BX1574" s="4"/>
    </row>
    <row r="1575" spans="4:76" s="1" customFormat="1" x14ac:dyDescent="0.25">
      <c r="D1575" s="25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4"/>
      <c r="AJ1575" s="4"/>
      <c r="AO1575" s="4"/>
      <c r="AP1575" s="4"/>
      <c r="AQ1575" s="4"/>
      <c r="AR1575" s="4"/>
      <c r="AS1575" s="4"/>
      <c r="AT1575" s="4"/>
      <c r="AU1575" s="4"/>
      <c r="AV1575" s="4"/>
      <c r="AW1575" s="4"/>
      <c r="AX1575" s="4"/>
      <c r="AY1575" s="4"/>
      <c r="AZ1575" s="4"/>
      <c r="BA1575" s="4"/>
      <c r="BB1575" s="4"/>
      <c r="BC1575" s="4"/>
      <c r="BD1575" s="4"/>
      <c r="BE1575" s="4"/>
      <c r="BF1575" s="4"/>
      <c r="BG1575" s="4"/>
      <c r="BH1575" s="4"/>
      <c r="BI1575" s="4"/>
      <c r="BJ1575" s="4"/>
      <c r="BK1575" s="4"/>
      <c r="BL1575" s="4"/>
      <c r="BM1575" s="4"/>
      <c r="BN1575" s="4"/>
      <c r="BO1575" s="4"/>
      <c r="BP1575" s="4"/>
      <c r="BQ1575" s="4"/>
      <c r="BR1575" s="4"/>
      <c r="BS1575" s="4"/>
      <c r="BT1575" s="4"/>
      <c r="BU1575" s="4"/>
      <c r="BV1575" s="4"/>
      <c r="BW1575" s="4"/>
      <c r="BX1575" s="4"/>
    </row>
    <row r="1576" spans="4:76" s="1" customFormat="1" x14ac:dyDescent="0.25">
      <c r="D1576" s="25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4"/>
      <c r="AJ1576" s="4"/>
      <c r="AO1576" s="4"/>
      <c r="AP1576" s="4"/>
      <c r="AQ1576" s="4"/>
      <c r="AR1576" s="4"/>
      <c r="AS1576" s="4"/>
      <c r="AT1576" s="4"/>
      <c r="AU1576" s="4"/>
      <c r="AV1576" s="4"/>
      <c r="AW1576" s="4"/>
      <c r="AX1576" s="4"/>
      <c r="AY1576" s="4"/>
      <c r="AZ1576" s="4"/>
      <c r="BA1576" s="4"/>
      <c r="BB1576" s="4"/>
      <c r="BC1576" s="4"/>
      <c r="BD1576" s="4"/>
      <c r="BE1576" s="4"/>
      <c r="BF1576" s="4"/>
      <c r="BG1576" s="4"/>
      <c r="BH1576" s="4"/>
      <c r="BI1576" s="4"/>
      <c r="BJ1576" s="4"/>
      <c r="BK1576" s="4"/>
      <c r="BL1576" s="4"/>
      <c r="BM1576" s="4"/>
      <c r="BN1576" s="4"/>
      <c r="BO1576" s="4"/>
      <c r="BP1576" s="4"/>
      <c r="BQ1576" s="4"/>
      <c r="BR1576" s="4"/>
      <c r="BS1576" s="4"/>
      <c r="BT1576" s="4"/>
      <c r="BU1576" s="4"/>
      <c r="BV1576" s="4"/>
      <c r="BW1576" s="4"/>
      <c r="BX1576" s="4"/>
    </row>
    <row r="1577" spans="4:76" s="1" customFormat="1" x14ac:dyDescent="0.25">
      <c r="D1577" s="25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I1577" s="4"/>
      <c r="AJ1577" s="4"/>
      <c r="AO1577" s="4"/>
      <c r="AP1577" s="4"/>
      <c r="AQ1577" s="4"/>
      <c r="AR1577" s="4"/>
      <c r="AS1577" s="4"/>
      <c r="AT1577" s="4"/>
      <c r="AU1577" s="4"/>
      <c r="AV1577" s="4"/>
      <c r="AW1577" s="4"/>
      <c r="AX1577" s="4"/>
      <c r="AY1577" s="4"/>
      <c r="AZ1577" s="4"/>
      <c r="BA1577" s="4"/>
      <c r="BB1577" s="4"/>
      <c r="BC1577" s="4"/>
      <c r="BD1577" s="4"/>
      <c r="BE1577" s="4"/>
      <c r="BF1577" s="4"/>
      <c r="BG1577" s="4"/>
      <c r="BH1577" s="4"/>
      <c r="BI1577" s="4"/>
      <c r="BJ1577" s="4"/>
      <c r="BK1577" s="4"/>
      <c r="BL1577" s="4"/>
      <c r="BM1577" s="4"/>
      <c r="BN1577" s="4"/>
      <c r="BO1577" s="4"/>
      <c r="BP1577" s="4"/>
      <c r="BQ1577" s="4"/>
      <c r="BR1577" s="4"/>
      <c r="BS1577" s="4"/>
      <c r="BT1577" s="4"/>
      <c r="BU1577" s="4"/>
      <c r="BV1577" s="4"/>
      <c r="BW1577" s="4"/>
      <c r="BX1577" s="4"/>
    </row>
    <row r="1578" spans="4:76" s="1" customFormat="1" x14ac:dyDescent="0.25">
      <c r="D1578" s="25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/>
      <c r="AJ1578" s="4"/>
      <c r="AO1578" s="4"/>
      <c r="AP1578" s="4"/>
      <c r="AQ1578" s="4"/>
      <c r="AR1578" s="4"/>
      <c r="AS1578" s="4"/>
      <c r="AT1578" s="4"/>
      <c r="AU1578" s="4"/>
      <c r="AV1578" s="4"/>
      <c r="AW1578" s="4"/>
      <c r="AX1578" s="4"/>
      <c r="AY1578" s="4"/>
      <c r="AZ1578" s="4"/>
      <c r="BA1578" s="4"/>
      <c r="BB1578" s="4"/>
      <c r="BC1578" s="4"/>
      <c r="BD1578" s="4"/>
      <c r="BE1578" s="4"/>
      <c r="BF1578" s="4"/>
      <c r="BG1578" s="4"/>
      <c r="BH1578" s="4"/>
      <c r="BI1578" s="4"/>
      <c r="BJ1578" s="4"/>
      <c r="BK1578" s="4"/>
      <c r="BL1578" s="4"/>
      <c r="BM1578" s="4"/>
      <c r="BN1578" s="4"/>
      <c r="BO1578" s="4"/>
      <c r="BP1578" s="4"/>
      <c r="BQ1578" s="4"/>
      <c r="BR1578" s="4"/>
      <c r="BS1578" s="4"/>
      <c r="BT1578" s="4"/>
      <c r="BU1578" s="4"/>
      <c r="BV1578" s="4"/>
      <c r="BW1578" s="4"/>
      <c r="BX1578" s="4"/>
    </row>
    <row r="1579" spans="4:76" s="1" customFormat="1" x14ac:dyDescent="0.25">
      <c r="D1579" s="25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4"/>
      <c r="AJ1579" s="4"/>
      <c r="AO1579" s="4"/>
      <c r="AP1579" s="4"/>
      <c r="AQ1579" s="4"/>
      <c r="AR1579" s="4"/>
      <c r="AS1579" s="4"/>
      <c r="AT1579" s="4"/>
      <c r="AU1579" s="4"/>
      <c r="AV1579" s="4"/>
      <c r="AW1579" s="4"/>
      <c r="AX1579" s="4"/>
      <c r="AY1579" s="4"/>
      <c r="AZ1579" s="4"/>
      <c r="BA1579" s="4"/>
      <c r="BB1579" s="4"/>
      <c r="BC1579" s="4"/>
      <c r="BD1579" s="4"/>
      <c r="BE1579" s="4"/>
      <c r="BF1579" s="4"/>
      <c r="BG1579" s="4"/>
      <c r="BH1579" s="4"/>
      <c r="BI1579" s="4"/>
      <c r="BJ1579" s="4"/>
      <c r="BK1579" s="4"/>
      <c r="BL1579" s="4"/>
      <c r="BM1579" s="4"/>
      <c r="BN1579" s="4"/>
      <c r="BO1579" s="4"/>
      <c r="BP1579" s="4"/>
      <c r="BQ1579" s="4"/>
      <c r="BR1579" s="4"/>
      <c r="BS1579" s="4"/>
      <c r="BT1579" s="4"/>
      <c r="BU1579" s="4"/>
      <c r="BV1579" s="4"/>
      <c r="BW1579" s="4"/>
      <c r="BX1579" s="4"/>
    </row>
    <row r="1580" spans="4:76" s="1" customFormat="1" x14ac:dyDescent="0.25">
      <c r="D1580" s="25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/>
      <c r="AJ1580" s="4"/>
      <c r="AO1580" s="4"/>
      <c r="AP1580" s="4"/>
      <c r="AQ1580" s="4"/>
      <c r="AR1580" s="4"/>
      <c r="AS1580" s="4"/>
      <c r="AT1580" s="4"/>
      <c r="AU1580" s="4"/>
      <c r="AV1580" s="4"/>
      <c r="AW1580" s="4"/>
      <c r="AX1580" s="4"/>
      <c r="AY1580" s="4"/>
      <c r="AZ1580" s="4"/>
      <c r="BA1580" s="4"/>
      <c r="BB1580" s="4"/>
      <c r="BC1580" s="4"/>
      <c r="BD1580" s="4"/>
      <c r="BE1580" s="4"/>
      <c r="BF1580" s="4"/>
      <c r="BG1580" s="4"/>
      <c r="BH1580" s="4"/>
      <c r="BI1580" s="4"/>
      <c r="BJ1580" s="4"/>
      <c r="BK1580" s="4"/>
      <c r="BL1580" s="4"/>
      <c r="BM1580" s="4"/>
      <c r="BN1580" s="4"/>
      <c r="BO1580" s="4"/>
      <c r="BP1580" s="4"/>
      <c r="BQ1580" s="4"/>
      <c r="BR1580" s="4"/>
      <c r="BS1580" s="4"/>
      <c r="BT1580" s="4"/>
      <c r="BU1580" s="4"/>
      <c r="BV1580" s="4"/>
      <c r="BW1580" s="4"/>
      <c r="BX1580" s="4"/>
    </row>
    <row r="1581" spans="4:76" s="1" customFormat="1" x14ac:dyDescent="0.25">
      <c r="D1581" s="25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O1581" s="4"/>
      <c r="AP1581" s="4"/>
      <c r="AQ1581" s="4"/>
      <c r="AR1581" s="4"/>
      <c r="AS1581" s="4"/>
      <c r="AT1581" s="4"/>
      <c r="AU1581" s="4"/>
      <c r="AV1581" s="4"/>
      <c r="AW1581" s="4"/>
      <c r="AX1581" s="4"/>
      <c r="AY1581" s="4"/>
      <c r="AZ1581" s="4"/>
      <c r="BA1581" s="4"/>
      <c r="BB1581" s="4"/>
      <c r="BC1581" s="4"/>
      <c r="BD1581" s="4"/>
      <c r="BE1581" s="4"/>
      <c r="BF1581" s="4"/>
      <c r="BG1581" s="4"/>
      <c r="BH1581" s="4"/>
      <c r="BI1581" s="4"/>
      <c r="BJ1581" s="4"/>
      <c r="BK1581" s="4"/>
      <c r="BL1581" s="4"/>
      <c r="BM1581" s="4"/>
      <c r="BN1581" s="4"/>
      <c r="BO1581" s="4"/>
      <c r="BP1581" s="4"/>
      <c r="BQ1581" s="4"/>
      <c r="BR1581" s="4"/>
      <c r="BS1581" s="4"/>
      <c r="BT1581" s="4"/>
      <c r="BU1581" s="4"/>
      <c r="BV1581" s="4"/>
      <c r="BW1581" s="4"/>
      <c r="BX1581" s="4"/>
    </row>
    <row r="1582" spans="4:76" s="1" customFormat="1" x14ac:dyDescent="0.25">
      <c r="D1582" s="25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4"/>
      <c r="AJ1582" s="4"/>
      <c r="AO1582" s="4"/>
      <c r="AP1582" s="4"/>
      <c r="AQ1582" s="4"/>
      <c r="AR1582" s="4"/>
      <c r="AS1582" s="4"/>
      <c r="AT1582" s="4"/>
      <c r="AU1582" s="4"/>
      <c r="AV1582" s="4"/>
      <c r="AW1582" s="4"/>
      <c r="AX1582" s="4"/>
      <c r="AY1582" s="4"/>
      <c r="AZ1582" s="4"/>
      <c r="BA1582" s="4"/>
      <c r="BB1582" s="4"/>
      <c r="BC1582" s="4"/>
      <c r="BD1582" s="4"/>
      <c r="BE1582" s="4"/>
      <c r="BF1582" s="4"/>
      <c r="BG1582" s="4"/>
      <c r="BH1582" s="4"/>
      <c r="BI1582" s="4"/>
      <c r="BJ1582" s="4"/>
      <c r="BK1582" s="4"/>
      <c r="BL1582" s="4"/>
      <c r="BM1582" s="4"/>
      <c r="BN1582" s="4"/>
      <c r="BO1582" s="4"/>
      <c r="BP1582" s="4"/>
      <c r="BQ1582" s="4"/>
      <c r="BR1582" s="4"/>
      <c r="BS1582" s="4"/>
      <c r="BT1582" s="4"/>
      <c r="BU1582" s="4"/>
      <c r="BV1582" s="4"/>
      <c r="BW1582" s="4"/>
      <c r="BX1582" s="4"/>
    </row>
    <row r="1583" spans="4:76" s="1" customFormat="1" x14ac:dyDescent="0.25">
      <c r="D1583" s="25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4"/>
      <c r="AJ1583" s="4"/>
      <c r="AO1583" s="4"/>
      <c r="AP1583" s="4"/>
      <c r="AQ1583" s="4"/>
      <c r="AR1583" s="4"/>
      <c r="AS1583" s="4"/>
      <c r="AT1583" s="4"/>
      <c r="AU1583" s="4"/>
      <c r="AV1583" s="4"/>
      <c r="AW1583" s="4"/>
      <c r="AX1583" s="4"/>
      <c r="AY1583" s="4"/>
      <c r="AZ1583" s="4"/>
      <c r="BA1583" s="4"/>
      <c r="BB1583" s="4"/>
      <c r="BC1583" s="4"/>
      <c r="BD1583" s="4"/>
      <c r="BE1583" s="4"/>
      <c r="BF1583" s="4"/>
      <c r="BG1583" s="4"/>
      <c r="BH1583" s="4"/>
      <c r="BI1583" s="4"/>
      <c r="BJ1583" s="4"/>
      <c r="BK1583" s="4"/>
      <c r="BL1583" s="4"/>
      <c r="BM1583" s="4"/>
      <c r="BN1583" s="4"/>
      <c r="BO1583" s="4"/>
      <c r="BP1583" s="4"/>
      <c r="BQ1583" s="4"/>
      <c r="BR1583" s="4"/>
      <c r="BS1583" s="4"/>
      <c r="BT1583" s="4"/>
      <c r="BU1583" s="4"/>
      <c r="BV1583" s="4"/>
      <c r="BW1583" s="4"/>
      <c r="BX1583" s="4"/>
    </row>
    <row r="1584" spans="4:76" s="1" customFormat="1" x14ac:dyDescent="0.25">
      <c r="D1584" s="25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4"/>
      <c r="AJ1584" s="4"/>
      <c r="AO1584" s="4"/>
      <c r="AP1584" s="4"/>
      <c r="AQ1584" s="4"/>
      <c r="AR1584" s="4"/>
      <c r="AS1584" s="4"/>
      <c r="AT1584" s="4"/>
      <c r="AU1584" s="4"/>
      <c r="AV1584" s="4"/>
      <c r="AW1584" s="4"/>
      <c r="AX1584" s="4"/>
      <c r="AY1584" s="4"/>
      <c r="AZ1584" s="4"/>
      <c r="BA1584" s="4"/>
      <c r="BB1584" s="4"/>
      <c r="BC1584" s="4"/>
      <c r="BD1584" s="4"/>
      <c r="BE1584" s="4"/>
      <c r="BF1584" s="4"/>
      <c r="BG1584" s="4"/>
      <c r="BH1584" s="4"/>
      <c r="BI1584" s="4"/>
      <c r="BJ1584" s="4"/>
      <c r="BK1584" s="4"/>
      <c r="BL1584" s="4"/>
      <c r="BM1584" s="4"/>
      <c r="BN1584" s="4"/>
      <c r="BO1584" s="4"/>
      <c r="BP1584" s="4"/>
      <c r="BQ1584" s="4"/>
      <c r="BR1584" s="4"/>
      <c r="BS1584" s="4"/>
      <c r="BT1584" s="4"/>
      <c r="BU1584" s="4"/>
      <c r="BV1584" s="4"/>
      <c r="BW1584" s="4"/>
      <c r="BX1584" s="4"/>
    </row>
    <row r="1585" spans="4:76" s="1" customFormat="1" x14ac:dyDescent="0.25">
      <c r="D1585" s="25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4"/>
      <c r="AJ1585" s="4"/>
      <c r="AO1585" s="4"/>
      <c r="AP1585" s="4"/>
      <c r="AQ1585" s="4"/>
      <c r="AR1585" s="4"/>
      <c r="AS1585" s="4"/>
      <c r="AT1585" s="4"/>
      <c r="AU1585" s="4"/>
      <c r="AV1585" s="4"/>
      <c r="AW1585" s="4"/>
      <c r="AX1585" s="4"/>
      <c r="AY1585" s="4"/>
      <c r="AZ1585" s="4"/>
      <c r="BA1585" s="4"/>
      <c r="BB1585" s="4"/>
      <c r="BC1585" s="4"/>
      <c r="BD1585" s="4"/>
      <c r="BE1585" s="4"/>
      <c r="BF1585" s="4"/>
      <c r="BG1585" s="4"/>
      <c r="BH1585" s="4"/>
      <c r="BI1585" s="4"/>
      <c r="BJ1585" s="4"/>
      <c r="BK1585" s="4"/>
      <c r="BL1585" s="4"/>
      <c r="BM1585" s="4"/>
      <c r="BN1585" s="4"/>
      <c r="BO1585" s="4"/>
      <c r="BP1585" s="4"/>
      <c r="BQ1585" s="4"/>
      <c r="BR1585" s="4"/>
      <c r="BS1585" s="4"/>
      <c r="BT1585" s="4"/>
      <c r="BU1585" s="4"/>
      <c r="BV1585" s="4"/>
      <c r="BW1585" s="4"/>
      <c r="BX1585" s="4"/>
    </row>
    <row r="1586" spans="4:76" s="1" customFormat="1" x14ac:dyDescent="0.25">
      <c r="D1586" s="25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4"/>
      <c r="AJ1586" s="4"/>
      <c r="AO1586" s="4"/>
      <c r="AP1586" s="4"/>
      <c r="AQ1586" s="4"/>
      <c r="AR1586" s="4"/>
      <c r="AS1586" s="4"/>
      <c r="AT1586" s="4"/>
      <c r="AU1586" s="4"/>
      <c r="AV1586" s="4"/>
      <c r="AW1586" s="4"/>
      <c r="AX1586" s="4"/>
      <c r="AY1586" s="4"/>
      <c r="AZ1586" s="4"/>
      <c r="BA1586" s="4"/>
      <c r="BB1586" s="4"/>
      <c r="BC1586" s="4"/>
      <c r="BD1586" s="4"/>
      <c r="BE1586" s="4"/>
      <c r="BF1586" s="4"/>
      <c r="BG1586" s="4"/>
      <c r="BH1586" s="4"/>
      <c r="BI1586" s="4"/>
      <c r="BJ1586" s="4"/>
      <c r="BK1586" s="4"/>
      <c r="BL1586" s="4"/>
      <c r="BM1586" s="4"/>
      <c r="BN1586" s="4"/>
      <c r="BO1586" s="4"/>
      <c r="BP1586" s="4"/>
      <c r="BQ1586" s="4"/>
      <c r="BR1586" s="4"/>
      <c r="BS1586" s="4"/>
      <c r="BT1586" s="4"/>
      <c r="BU1586" s="4"/>
      <c r="BV1586" s="4"/>
      <c r="BW1586" s="4"/>
      <c r="BX1586" s="4"/>
    </row>
    <row r="1587" spans="4:76" s="1" customFormat="1" x14ac:dyDescent="0.25">
      <c r="D1587" s="25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O1587" s="4"/>
      <c r="AP1587" s="4"/>
      <c r="AQ1587" s="4"/>
      <c r="AR1587" s="4"/>
      <c r="AS1587" s="4"/>
      <c r="AT1587" s="4"/>
      <c r="AU1587" s="4"/>
      <c r="AV1587" s="4"/>
      <c r="AW1587" s="4"/>
      <c r="AX1587" s="4"/>
      <c r="AY1587" s="4"/>
      <c r="AZ1587" s="4"/>
      <c r="BA1587" s="4"/>
      <c r="BB1587" s="4"/>
      <c r="BC1587" s="4"/>
      <c r="BD1587" s="4"/>
      <c r="BE1587" s="4"/>
      <c r="BF1587" s="4"/>
      <c r="BG1587" s="4"/>
      <c r="BH1587" s="4"/>
      <c r="BI1587" s="4"/>
      <c r="BJ1587" s="4"/>
      <c r="BK1587" s="4"/>
      <c r="BL1587" s="4"/>
      <c r="BM1587" s="4"/>
      <c r="BN1587" s="4"/>
      <c r="BO1587" s="4"/>
      <c r="BP1587" s="4"/>
      <c r="BQ1587" s="4"/>
      <c r="BR1587" s="4"/>
      <c r="BS1587" s="4"/>
      <c r="BT1587" s="4"/>
      <c r="BU1587" s="4"/>
      <c r="BV1587" s="4"/>
      <c r="BW1587" s="4"/>
      <c r="BX1587" s="4"/>
    </row>
    <row r="1588" spans="4:76" s="1" customFormat="1" x14ac:dyDescent="0.25">
      <c r="D1588" s="25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/>
      <c r="AJ1588" s="4"/>
      <c r="AO1588" s="4"/>
      <c r="AP1588" s="4"/>
      <c r="AQ1588" s="4"/>
      <c r="AR1588" s="4"/>
      <c r="AS1588" s="4"/>
      <c r="AT1588" s="4"/>
      <c r="AU1588" s="4"/>
      <c r="AV1588" s="4"/>
      <c r="AW1588" s="4"/>
      <c r="AX1588" s="4"/>
      <c r="AY1588" s="4"/>
      <c r="AZ1588" s="4"/>
      <c r="BA1588" s="4"/>
      <c r="BB1588" s="4"/>
      <c r="BC1588" s="4"/>
      <c r="BD1588" s="4"/>
      <c r="BE1588" s="4"/>
      <c r="BF1588" s="4"/>
      <c r="BG1588" s="4"/>
      <c r="BH1588" s="4"/>
      <c r="BI1588" s="4"/>
      <c r="BJ1588" s="4"/>
      <c r="BK1588" s="4"/>
      <c r="BL1588" s="4"/>
      <c r="BM1588" s="4"/>
      <c r="BN1588" s="4"/>
      <c r="BO1588" s="4"/>
      <c r="BP1588" s="4"/>
      <c r="BQ1588" s="4"/>
      <c r="BR1588" s="4"/>
      <c r="BS1588" s="4"/>
      <c r="BT1588" s="4"/>
      <c r="BU1588" s="4"/>
      <c r="BV1588" s="4"/>
      <c r="BW1588" s="4"/>
      <c r="BX1588" s="4"/>
    </row>
    <row r="1589" spans="4:76" s="1" customFormat="1" x14ac:dyDescent="0.25">
      <c r="D1589" s="25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O1589" s="4"/>
      <c r="AP1589" s="4"/>
      <c r="AQ1589" s="4"/>
      <c r="AR1589" s="4"/>
      <c r="AS1589" s="4"/>
      <c r="AT1589" s="4"/>
      <c r="AU1589" s="4"/>
      <c r="AV1589" s="4"/>
      <c r="AW1589" s="4"/>
      <c r="AX1589" s="4"/>
      <c r="AY1589" s="4"/>
      <c r="AZ1589" s="4"/>
      <c r="BA1589" s="4"/>
      <c r="BB1589" s="4"/>
      <c r="BC1589" s="4"/>
      <c r="BD1589" s="4"/>
      <c r="BE1589" s="4"/>
      <c r="BF1589" s="4"/>
      <c r="BG1589" s="4"/>
      <c r="BH1589" s="4"/>
      <c r="BI1589" s="4"/>
      <c r="BJ1589" s="4"/>
      <c r="BK1589" s="4"/>
      <c r="BL1589" s="4"/>
      <c r="BM1589" s="4"/>
      <c r="BN1589" s="4"/>
      <c r="BO1589" s="4"/>
      <c r="BP1589" s="4"/>
      <c r="BQ1589" s="4"/>
      <c r="BR1589" s="4"/>
      <c r="BS1589" s="4"/>
      <c r="BT1589" s="4"/>
      <c r="BU1589" s="4"/>
      <c r="BV1589" s="4"/>
      <c r="BW1589" s="4"/>
      <c r="BX1589" s="4"/>
    </row>
    <row r="1590" spans="4:76" s="1" customFormat="1" x14ac:dyDescent="0.25">
      <c r="D1590" s="25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O1590" s="4"/>
      <c r="AP1590" s="4"/>
      <c r="AQ1590" s="4"/>
      <c r="AR1590" s="4"/>
      <c r="AS1590" s="4"/>
      <c r="AT1590" s="4"/>
      <c r="AU1590" s="4"/>
      <c r="AV1590" s="4"/>
      <c r="AW1590" s="4"/>
      <c r="AX1590" s="4"/>
      <c r="AY1590" s="4"/>
      <c r="AZ1590" s="4"/>
      <c r="BA1590" s="4"/>
      <c r="BB1590" s="4"/>
      <c r="BC1590" s="4"/>
      <c r="BD1590" s="4"/>
      <c r="BE1590" s="4"/>
      <c r="BF1590" s="4"/>
      <c r="BG1590" s="4"/>
      <c r="BH1590" s="4"/>
      <c r="BI1590" s="4"/>
      <c r="BJ1590" s="4"/>
      <c r="BK1590" s="4"/>
      <c r="BL1590" s="4"/>
      <c r="BM1590" s="4"/>
      <c r="BN1590" s="4"/>
      <c r="BO1590" s="4"/>
      <c r="BP1590" s="4"/>
      <c r="BQ1590" s="4"/>
      <c r="BR1590" s="4"/>
      <c r="BS1590" s="4"/>
      <c r="BT1590" s="4"/>
      <c r="BU1590" s="4"/>
      <c r="BV1590" s="4"/>
      <c r="BW1590" s="4"/>
      <c r="BX1590" s="4"/>
    </row>
    <row r="1591" spans="4:76" s="1" customFormat="1" x14ac:dyDescent="0.25">
      <c r="D1591" s="25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O1591" s="4"/>
      <c r="AP1591" s="4"/>
      <c r="AQ1591" s="4"/>
      <c r="AR1591" s="4"/>
      <c r="AS1591" s="4"/>
      <c r="AT1591" s="4"/>
      <c r="AU1591" s="4"/>
      <c r="AV1591" s="4"/>
      <c r="AW1591" s="4"/>
      <c r="AX1591" s="4"/>
      <c r="AY1591" s="4"/>
      <c r="AZ1591" s="4"/>
      <c r="BA1591" s="4"/>
      <c r="BB1591" s="4"/>
      <c r="BC1591" s="4"/>
      <c r="BD1591" s="4"/>
      <c r="BE1591" s="4"/>
      <c r="BF1591" s="4"/>
      <c r="BG1591" s="4"/>
      <c r="BH1591" s="4"/>
      <c r="BI1591" s="4"/>
      <c r="BJ1591" s="4"/>
      <c r="BK1591" s="4"/>
      <c r="BL1591" s="4"/>
      <c r="BM1591" s="4"/>
      <c r="BN1591" s="4"/>
      <c r="BO1591" s="4"/>
      <c r="BP1591" s="4"/>
      <c r="BQ1591" s="4"/>
      <c r="BR1591" s="4"/>
      <c r="BS1591" s="4"/>
      <c r="BT1591" s="4"/>
      <c r="BU1591" s="4"/>
      <c r="BV1591" s="4"/>
      <c r="BW1591" s="4"/>
      <c r="BX1591" s="4"/>
    </row>
    <row r="1592" spans="4:76" s="1" customFormat="1" x14ac:dyDescent="0.25">
      <c r="D1592" s="25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O1592" s="4"/>
      <c r="AP1592" s="4"/>
      <c r="AQ1592" s="4"/>
      <c r="AR1592" s="4"/>
      <c r="AS1592" s="4"/>
      <c r="AT1592" s="4"/>
      <c r="AU1592" s="4"/>
      <c r="AV1592" s="4"/>
      <c r="AW1592" s="4"/>
      <c r="AX1592" s="4"/>
      <c r="AY1592" s="4"/>
      <c r="AZ1592" s="4"/>
      <c r="BA1592" s="4"/>
      <c r="BB1592" s="4"/>
      <c r="BC1592" s="4"/>
      <c r="BD1592" s="4"/>
      <c r="BE1592" s="4"/>
      <c r="BF1592" s="4"/>
      <c r="BG1592" s="4"/>
      <c r="BH1592" s="4"/>
      <c r="BI1592" s="4"/>
      <c r="BJ1592" s="4"/>
      <c r="BK1592" s="4"/>
      <c r="BL1592" s="4"/>
      <c r="BM1592" s="4"/>
      <c r="BN1592" s="4"/>
      <c r="BO1592" s="4"/>
      <c r="BP1592" s="4"/>
      <c r="BQ1592" s="4"/>
      <c r="BR1592" s="4"/>
      <c r="BS1592" s="4"/>
      <c r="BT1592" s="4"/>
      <c r="BU1592" s="4"/>
      <c r="BV1592" s="4"/>
      <c r="BW1592" s="4"/>
      <c r="BX1592" s="4"/>
    </row>
    <row r="1593" spans="4:76" s="1" customFormat="1" x14ac:dyDescent="0.25">
      <c r="D1593" s="25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4"/>
      <c r="AJ1593" s="4"/>
      <c r="AO1593" s="4"/>
      <c r="AP1593" s="4"/>
      <c r="AQ1593" s="4"/>
      <c r="AR1593" s="4"/>
      <c r="AS1593" s="4"/>
      <c r="AT1593" s="4"/>
      <c r="AU1593" s="4"/>
      <c r="AV1593" s="4"/>
      <c r="AW1593" s="4"/>
      <c r="AX1593" s="4"/>
      <c r="AY1593" s="4"/>
      <c r="AZ1593" s="4"/>
      <c r="BA1593" s="4"/>
      <c r="BB1593" s="4"/>
      <c r="BC1593" s="4"/>
      <c r="BD1593" s="4"/>
      <c r="BE1593" s="4"/>
      <c r="BF1593" s="4"/>
      <c r="BG1593" s="4"/>
      <c r="BH1593" s="4"/>
      <c r="BI1593" s="4"/>
      <c r="BJ1593" s="4"/>
      <c r="BK1593" s="4"/>
      <c r="BL1593" s="4"/>
      <c r="BM1593" s="4"/>
      <c r="BN1593" s="4"/>
      <c r="BO1593" s="4"/>
      <c r="BP1593" s="4"/>
      <c r="BQ1593" s="4"/>
      <c r="BR1593" s="4"/>
      <c r="BS1593" s="4"/>
      <c r="BT1593" s="4"/>
      <c r="BU1593" s="4"/>
      <c r="BV1593" s="4"/>
      <c r="BW1593" s="4"/>
      <c r="BX1593" s="4"/>
    </row>
    <row r="1594" spans="4:76" s="1" customFormat="1" x14ac:dyDescent="0.25">
      <c r="D1594" s="25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4"/>
      <c r="AJ1594" s="4"/>
      <c r="AO1594" s="4"/>
      <c r="AP1594" s="4"/>
      <c r="AQ1594" s="4"/>
      <c r="AR1594" s="4"/>
      <c r="AS1594" s="4"/>
      <c r="AT1594" s="4"/>
      <c r="AU1594" s="4"/>
      <c r="AV1594" s="4"/>
      <c r="AW1594" s="4"/>
      <c r="AX1594" s="4"/>
      <c r="AY1594" s="4"/>
      <c r="AZ1594" s="4"/>
      <c r="BA1594" s="4"/>
      <c r="BB1594" s="4"/>
      <c r="BC1594" s="4"/>
      <c r="BD1594" s="4"/>
      <c r="BE1594" s="4"/>
      <c r="BF1594" s="4"/>
      <c r="BG1594" s="4"/>
      <c r="BH1594" s="4"/>
      <c r="BI1594" s="4"/>
      <c r="BJ1594" s="4"/>
      <c r="BK1594" s="4"/>
      <c r="BL1594" s="4"/>
      <c r="BM1594" s="4"/>
      <c r="BN1594" s="4"/>
      <c r="BO1594" s="4"/>
      <c r="BP1594" s="4"/>
      <c r="BQ1594" s="4"/>
      <c r="BR1594" s="4"/>
      <c r="BS1594" s="4"/>
      <c r="BT1594" s="4"/>
      <c r="BU1594" s="4"/>
      <c r="BV1594" s="4"/>
      <c r="BW1594" s="4"/>
      <c r="BX1594" s="4"/>
    </row>
    <row r="1595" spans="4:76" s="1" customFormat="1" x14ac:dyDescent="0.25">
      <c r="D1595" s="25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O1595" s="4"/>
      <c r="AP1595" s="4"/>
      <c r="AQ1595" s="4"/>
      <c r="AR1595" s="4"/>
      <c r="AS1595" s="4"/>
      <c r="AT1595" s="4"/>
      <c r="AU1595" s="4"/>
      <c r="AV1595" s="4"/>
      <c r="AW1595" s="4"/>
      <c r="AX1595" s="4"/>
      <c r="AY1595" s="4"/>
      <c r="AZ1595" s="4"/>
      <c r="BA1595" s="4"/>
      <c r="BB1595" s="4"/>
      <c r="BC1595" s="4"/>
      <c r="BD1595" s="4"/>
      <c r="BE1595" s="4"/>
      <c r="BF1595" s="4"/>
      <c r="BG1595" s="4"/>
      <c r="BH1595" s="4"/>
      <c r="BI1595" s="4"/>
      <c r="BJ1595" s="4"/>
      <c r="BK1595" s="4"/>
      <c r="BL1595" s="4"/>
      <c r="BM1595" s="4"/>
      <c r="BN1595" s="4"/>
      <c r="BO1595" s="4"/>
      <c r="BP1595" s="4"/>
      <c r="BQ1595" s="4"/>
      <c r="BR1595" s="4"/>
      <c r="BS1595" s="4"/>
      <c r="BT1595" s="4"/>
      <c r="BU1595" s="4"/>
      <c r="BV1595" s="4"/>
      <c r="BW1595" s="4"/>
      <c r="BX1595" s="4"/>
    </row>
    <row r="1596" spans="4:76" s="1" customFormat="1" x14ac:dyDescent="0.25">
      <c r="D1596" s="25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4"/>
      <c r="AJ1596" s="4"/>
      <c r="AO1596" s="4"/>
      <c r="AP1596" s="4"/>
      <c r="AQ1596" s="4"/>
      <c r="AR1596" s="4"/>
      <c r="AS1596" s="4"/>
      <c r="AT1596" s="4"/>
      <c r="AU1596" s="4"/>
      <c r="AV1596" s="4"/>
      <c r="AW1596" s="4"/>
      <c r="AX1596" s="4"/>
      <c r="AY1596" s="4"/>
      <c r="AZ1596" s="4"/>
      <c r="BA1596" s="4"/>
      <c r="BB1596" s="4"/>
      <c r="BC1596" s="4"/>
      <c r="BD1596" s="4"/>
      <c r="BE1596" s="4"/>
      <c r="BF1596" s="4"/>
      <c r="BG1596" s="4"/>
      <c r="BH1596" s="4"/>
      <c r="BI1596" s="4"/>
      <c r="BJ1596" s="4"/>
      <c r="BK1596" s="4"/>
      <c r="BL1596" s="4"/>
      <c r="BM1596" s="4"/>
      <c r="BN1596" s="4"/>
      <c r="BO1596" s="4"/>
      <c r="BP1596" s="4"/>
      <c r="BQ1596" s="4"/>
      <c r="BR1596" s="4"/>
      <c r="BS1596" s="4"/>
      <c r="BT1596" s="4"/>
      <c r="BU1596" s="4"/>
      <c r="BV1596" s="4"/>
      <c r="BW1596" s="4"/>
      <c r="BX1596" s="4"/>
    </row>
    <row r="1597" spans="4:76" s="1" customFormat="1" x14ac:dyDescent="0.25">
      <c r="D1597" s="25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O1597" s="4"/>
      <c r="AP1597" s="4"/>
      <c r="AQ1597" s="4"/>
      <c r="AR1597" s="4"/>
      <c r="AS1597" s="4"/>
      <c r="AT1597" s="4"/>
      <c r="AU1597" s="4"/>
      <c r="AV1597" s="4"/>
      <c r="AW1597" s="4"/>
      <c r="AX1597" s="4"/>
      <c r="AY1597" s="4"/>
      <c r="AZ1597" s="4"/>
      <c r="BA1597" s="4"/>
      <c r="BB1597" s="4"/>
      <c r="BC1597" s="4"/>
      <c r="BD1597" s="4"/>
      <c r="BE1597" s="4"/>
      <c r="BF1597" s="4"/>
      <c r="BG1597" s="4"/>
      <c r="BH1597" s="4"/>
      <c r="BI1597" s="4"/>
      <c r="BJ1597" s="4"/>
      <c r="BK1597" s="4"/>
      <c r="BL1597" s="4"/>
      <c r="BM1597" s="4"/>
      <c r="BN1597" s="4"/>
      <c r="BO1597" s="4"/>
      <c r="BP1597" s="4"/>
      <c r="BQ1597" s="4"/>
      <c r="BR1597" s="4"/>
      <c r="BS1597" s="4"/>
      <c r="BT1597" s="4"/>
      <c r="BU1597" s="4"/>
      <c r="BV1597" s="4"/>
      <c r="BW1597" s="4"/>
      <c r="BX1597" s="4"/>
    </row>
    <row r="1598" spans="4:76" s="1" customFormat="1" x14ac:dyDescent="0.25">
      <c r="D1598" s="25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O1598" s="4"/>
      <c r="AP1598" s="4"/>
      <c r="AQ1598" s="4"/>
      <c r="AR1598" s="4"/>
      <c r="AS1598" s="4"/>
      <c r="AT1598" s="4"/>
      <c r="AU1598" s="4"/>
      <c r="AV1598" s="4"/>
      <c r="AW1598" s="4"/>
      <c r="AX1598" s="4"/>
      <c r="AY1598" s="4"/>
      <c r="AZ1598" s="4"/>
      <c r="BA1598" s="4"/>
      <c r="BB1598" s="4"/>
      <c r="BC1598" s="4"/>
      <c r="BD1598" s="4"/>
      <c r="BE1598" s="4"/>
      <c r="BF1598" s="4"/>
      <c r="BG1598" s="4"/>
      <c r="BH1598" s="4"/>
      <c r="BI1598" s="4"/>
      <c r="BJ1598" s="4"/>
      <c r="BK1598" s="4"/>
      <c r="BL1598" s="4"/>
      <c r="BM1598" s="4"/>
      <c r="BN1598" s="4"/>
      <c r="BO1598" s="4"/>
      <c r="BP1598" s="4"/>
      <c r="BQ1598" s="4"/>
      <c r="BR1598" s="4"/>
      <c r="BS1598" s="4"/>
      <c r="BT1598" s="4"/>
      <c r="BU1598" s="4"/>
      <c r="BV1598" s="4"/>
      <c r="BW1598" s="4"/>
      <c r="BX1598" s="4"/>
    </row>
    <row r="1599" spans="4:76" s="1" customFormat="1" x14ac:dyDescent="0.25">
      <c r="D1599" s="25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4"/>
      <c r="AJ1599" s="4"/>
      <c r="AO1599" s="4"/>
      <c r="AP1599" s="4"/>
      <c r="AQ1599" s="4"/>
      <c r="AR1599" s="4"/>
      <c r="AS1599" s="4"/>
      <c r="AT1599" s="4"/>
      <c r="AU1599" s="4"/>
      <c r="AV1599" s="4"/>
      <c r="AW1599" s="4"/>
      <c r="AX1599" s="4"/>
      <c r="AY1599" s="4"/>
      <c r="AZ1599" s="4"/>
      <c r="BA1599" s="4"/>
      <c r="BB1599" s="4"/>
      <c r="BC1599" s="4"/>
      <c r="BD1599" s="4"/>
      <c r="BE1599" s="4"/>
      <c r="BF1599" s="4"/>
      <c r="BG1599" s="4"/>
      <c r="BH1599" s="4"/>
      <c r="BI1599" s="4"/>
      <c r="BJ1599" s="4"/>
      <c r="BK1599" s="4"/>
      <c r="BL1599" s="4"/>
      <c r="BM1599" s="4"/>
      <c r="BN1599" s="4"/>
      <c r="BO1599" s="4"/>
      <c r="BP1599" s="4"/>
      <c r="BQ1599" s="4"/>
      <c r="BR1599" s="4"/>
      <c r="BS1599" s="4"/>
      <c r="BT1599" s="4"/>
      <c r="BU1599" s="4"/>
      <c r="BV1599" s="4"/>
      <c r="BW1599" s="4"/>
      <c r="BX1599" s="4"/>
    </row>
    <row r="1600" spans="4:76" s="1" customFormat="1" x14ac:dyDescent="0.25">
      <c r="D1600" s="25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4"/>
      <c r="AJ1600" s="4"/>
      <c r="AO1600" s="4"/>
      <c r="AP1600" s="4"/>
      <c r="AQ1600" s="4"/>
      <c r="AR1600" s="4"/>
      <c r="AS1600" s="4"/>
      <c r="AT1600" s="4"/>
      <c r="AU1600" s="4"/>
      <c r="AV1600" s="4"/>
      <c r="AW1600" s="4"/>
      <c r="AX1600" s="4"/>
      <c r="AY1600" s="4"/>
      <c r="AZ1600" s="4"/>
      <c r="BA1600" s="4"/>
      <c r="BB1600" s="4"/>
      <c r="BC1600" s="4"/>
      <c r="BD1600" s="4"/>
      <c r="BE1600" s="4"/>
      <c r="BF1600" s="4"/>
      <c r="BG1600" s="4"/>
      <c r="BH1600" s="4"/>
      <c r="BI1600" s="4"/>
      <c r="BJ1600" s="4"/>
      <c r="BK1600" s="4"/>
      <c r="BL1600" s="4"/>
      <c r="BM1600" s="4"/>
      <c r="BN1600" s="4"/>
      <c r="BO1600" s="4"/>
      <c r="BP1600" s="4"/>
      <c r="BQ1600" s="4"/>
      <c r="BR1600" s="4"/>
      <c r="BS1600" s="4"/>
      <c r="BT1600" s="4"/>
      <c r="BU1600" s="4"/>
      <c r="BV1600" s="4"/>
      <c r="BW1600" s="4"/>
      <c r="BX1600" s="4"/>
    </row>
    <row r="1601" spans="4:76" s="1" customFormat="1" x14ac:dyDescent="0.25">
      <c r="D1601" s="25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4"/>
      <c r="AJ1601" s="4"/>
      <c r="AO1601" s="4"/>
      <c r="AP1601" s="4"/>
      <c r="AQ1601" s="4"/>
      <c r="AR1601" s="4"/>
      <c r="AS1601" s="4"/>
      <c r="AT1601" s="4"/>
      <c r="AU1601" s="4"/>
      <c r="AV1601" s="4"/>
      <c r="AW1601" s="4"/>
      <c r="AX1601" s="4"/>
      <c r="AY1601" s="4"/>
      <c r="AZ1601" s="4"/>
      <c r="BA1601" s="4"/>
      <c r="BB1601" s="4"/>
      <c r="BC1601" s="4"/>
      <c r="BD1601" s="4"/>
      <c r="BE1601" s="4"/>
      <c r="BF1601" s="4"/>
      <c r="BG1601" s="4"/>
      <c r="BH1601" s="4"/>
      <c r="BI1601" s="4"/>
      <c r="BJ1601" s="4"/>
      <c r="BK1601" s="4"/>
      <c r="BL1601" s="4"/>
      <c r="BM1601" s="4"/>
      <c r="BN1601" s="4"/>
      <c r="BO1601" s="4"/>
      <c r="BP1601" s="4"/>
      <c r="BQ1601" s="4"/>
      <c r="BR1601" s="4"/>
      <c r="BS1601" s="4"/>
      <c r="BT1601" s="4"/>
      <c r="BU1601" s="4"/>
      <c r="BV1601" s="4"/>
      <c r="BW1601" s="4"/>
      <c r="BX1601" s="4"/>
    </row>
    <row r="1602" spans="4:76" s="1" customFormat="1" x14ac:dyDescent="0.25">
      <c r="D1602" s="25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/>
      <c r="AJ1602" s="4"/>
      <c r="AO1602" s="4"/>
      <c r="AP1602" s="4"/>
      <c r="AQ1602" s="4"/>
      <c r="AR1602" s="4"/>
      <c r="AS1602" s="4"/>
      <c r="AT1602" s="4"/>
      <c r="AU1602" s="4"/>
      <c r="AV1602" s="4"/>
      <c r="AW1602" s="4"/>
      <c r="AX1602" s="4"/>
      <c r="AY1602" s="4"/>
      <c r="AZ1602" s="4"/>
      <c r="BA1602" s="4"/>
      <c r="BB1602" s="4"/>
      <c r="BC1602" s="4"/>
      <c r="BD1602" s="4"/>
      <c r="BE1602" s="4"/>
      <c r="BF1602" s="4"/>
      <c r="BG1602" s="4"/>
      <c r="BH1602" s="4"/>
      <c r="BI1602" s="4"/>
      <c r="BJ1602" s="4"/>
      <c r="BK1602" s="4"/>
      <c r="BL1602" s="4"/>
      <c r="BM1602" s="4"/>
      <c r="BN1602" s="4"/>
      <c r="BO1602" s="4"/>
      <c r="BP1602" s="4"/>
      <c r="BQ1602" s="4"/>
      <c r="BR1602" s="4"/>
      <c r="BS1602" s="4"/>
      <c r="BT1602" s="4"/>
      <c r="BU1602" s="4"/>
      <c r="BV1602" s="4"/>
      <c r="BW1602" s="4"/>
      <c r="BX1602" s="4"/>
    </row>
    <row r="1603" spans="4:76" s="1" customFormat="1" x14ac:dyDescent="0.25">
      <c r="D1603" s="25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4"/>
      <c r="AJ1603" s="4"/>
      <c r="AO1603" s="4"/>
      <c r="AP1603" s="4"/>
      <c r="AQ1603" s="4"/>
      <c r="AR1603" s="4"/>
      <c r="AS1603" s="4"/>
      <c r="AT1603" s="4"/>
      <c r="AU1603" s="4"/>
      <c r="AV1603" s="4"/>
      <c r="AW1603" s="4"/>
      <c r="AX1603" s="4"/>
      <c r="AY1603" s="4"/>
      <c r="AZ1603" s="4"/>
      <c r="BA1603" s="4"/>
      <c r="BB1603" s="4"/>
      <c r="BC1603" s="4"/>
      <c r="BD1603" s="4"/>
      <c r="BE1603" s="4"/>
      <c r="BF1603" s="4"/>
      <c r="BG1603" s="4"/>
      <c r="BH1603" s="4"/>
      <c r="BI1603" s="4"/>
      <c r="BJ1603" s="4"/>
      <c r="BK1603" s="4"/>
      <c r="BL1603" s="4"/>
      <c r="BM1603" s="4"/>
      <c r="BN1603" s="4"/>
      <c r="BO1603" s="4"/>
      <c r="BP1603" s="4"/>
      <c r="BQ1603" s="4"/>
      <c r="BR1603" s="4"/>
      <c r="BS1603" s="4"/>
      <c r="BT1603" s="4"/>
      <c r="BU1603" s="4"/>
      <c r="BV1603" s="4"/>
      <c r="BW1603" s="4"/>
      <c r="BX1603" s="4"/>
    </row>
    <row r="1604" spans="4:76" s="1" customFormat="1" x14ac:dyDescent="0.25">
      <c r="D1604" s="25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4"/>
      <c r="AJ1604" s="4"/>
      <c r="AO1604" s="4"/>
      <c r="AP1604" s="4"/>
      <c r="AQ1604" s="4"/>
      <c r="AR1604" s="4"/>
      <c r="AS1604" s="4"/>
      <c r="AT1604" s="4"/>
      <c r="AU1604" s="4"/>
      <c r="AV1604" s="4"/>
      <c r="AW1604" s="4"/>
      <c r="AX1604" s="4"/>
      <c r="AY1604" s="4"/>
      <c r="AZ1604" s="4"/>
      <c r="BA1604" s="4"/>
      <c r="BB1604" s="4"/>
      <c r="BC1604" s="4"/>
      <c r="BD1604" s="4"/>
      <c r="BE1604" s="4"/>
      <c r="BF1604" s="4"/>
      <c r="BG1604" s="4"/>
      <c r="BH1604" s="4"/>
      <c r="BI1604" s="4"/>
      <c r="BJ1604" s="4"/>
      <c r="BK1604" s="4"/>
      <c r="BL1604" s="4"/>
      <c r="BM1604" s="4"/>
      <c r="BN1604" s="4"/>
      <c r="BO1604" s="4"/>
      <c r="BP1604" s="4"/>
      <c r="BQ1604" s="4"/>
      <c r="BR1604" s="4"/>
      <c r="BS1604" s="4"/>
      <c r="BT1604" s="4"/>
      <c r="BU1604" s="4"/>
      <c r="BV1604" s="4"/>
      <c r="BW1604" s="4"/>
      <c r="BX1604" s="4"/>
    </row>
    <row r="1605" spans="4:76" s="1" customFormat="1" x14ac:dyDescent="0.25">
      <c r="D1605" s="25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4"/>
      <c r="AJ1605" s="4"/>
      <c r="AO1605" s="4"/>
      <c r="AP1605" s="4"/>
      <c r="AQ1605" s="4"/>
      <c r="AR1605" s="4"/>
      <c r="AS1605" s="4"/>
      <c r="AT1605" s="4"/>
      <c r="AU1605" s="4"/>
      <c r="AV1605" s="4"/>
      <c r="AW1605" s="4"/>
      <c r="AX1605" s="4"/>
      <c r="AY1605" s="4"/>
      <c r="AZ1605" s="4"/>
      <c r="BA1605" s="4"/>
      <c r="BB1605" s="4"/>
      <c r="BC1605" s="4"/>
      <c r="BD1605" s="4"/>
      <c r="BE1605" s="4"/>
      <c r="BF1605" s="4"/>
      <c r="BG1605" s="4"/>
      <c r="BH1605" s="4"/>
      <c r="BI1605" s="4"/>
      <c r="BJ1605" s="4"/>
      <c r="BK1605" s="4"/>
      <c r="BL1605" s="4"/>
      <c r="BM1605" s="4"/>
      <c r="BN1605" s="4"/>
      <c r="BO1605" s="4"/>
      <c r="BP1605" s="4"/>
      <c r="BQ1605" s="4"/>
      <c r="BR1605" s="4"/>
      <c r="BS1605" s="4"/>
      <c r="BT1605" s="4"/>
      <c r="BU1605" s="4"/>
      <c r="BV1605" s="4"/>
      <c r="BW1605" s="4"/>
      <c r="BX1605" s="4"/>
    </row>
    <row r="1606" spans="4:76" s="1" customFormat="1" x14ac:dyDescent="0.25">
      <c r="D1606" s="25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4"/>
      <c r="AJ1606" s="4"/>
      <c r="AO1606" s="4"/>
      <c r="AP1606" s="4"/>
      <c r="AQ1606" s="4"/>
      <c r="AR1606" s="4"/>
      <c r="AS1606" s="4"/>
      <c r="AT1606" s="4"/>
      <c r="AU1606" s="4"/>
      <c r="AV1606" s="4"/>
      <c r="AW1606" s="4"/>
      <c r="AX1606" s="4"/>
      <c r="AY1606" s="4"/>
      <c r="AZ1606" s="4"/>
      <c r="BA1606" s="4"/>
      <c r="BB1606" s="4"/>
      <c r="BC1606" s="4"/>
      <c r="BD1606" s="4"/>
      <c r="BE1606" s="4"/>
      <c r="BF1606" s="4"/>
      <c r="BG1606" s="4"/>
      <c r="BH1606" s="4"/>
      <c r="BI1606" s="4"/>
      <c r="BJ1606" s="4"/>
      <c r="BK1606" s="4"/>
      <c r="BL1606" s="4"/>
      <c r="BM1606" s="4"/>
      <c r="BN1606" s="4"/>
      <c r="BO1606" s="4"/>
      <c r="BP1606" s="4"/>
      <c r="BQ1606" s="4"/>
      <c r="BR1606" s="4"/>
      <c r="BS1606" s="4"/>
      <c r="BT1606" s="4"/>
      <c r="BU1606" s="4"/>
      <c r="BV1606" s="4"/>
      <c r="BW1606" s="4"/>
      <c r="BX1606" s="4"/>
    </row>
    <row r="1607" spans="4:76" s="1" customFormat="1" x14ac:dyDescent="0.25">
      <c r="D1607" s="25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4"/>
      <c r="AJ1607" s="4"/>
      <c r="AO1607" s="4"/>
      <c r="AP1607" s="4"/>
      <c r="AQ1607" s="4"/>
      <c r="AR1607" s="4"/>
      <c r="AS1607" s="4"/>
      <c r="AT1607" s="4"/>
      <c r="AU1607" s="4"/>
      <c r="AV1607" s="4"/>
      <c r="AW1607" s="4"/>
      <c r="AX1607" s="4"/>
      <c r="AY1607" s="4"/>
      <c r="AZ1607" s="4"/>
      <c r="BA1607" s="4"/>
      <c r="BB1607" s="4"/>
      <c r="BC1607" s="4"/>
      <c r="BD1607" s="4"/>
      <c r="BE1607" s="4"/>
      <c r="BF1607" s="4"/>
      <c r="BG1607" s="4"/>
      <c r="BH1607" s="4"/>
      <c r="BI1607" s="4"/>
      <c r="BJ1607" s="4"/>
      <c r="BK1607" s="4"/>
      <c r="BL1607" s="4"/>
      <c r="BM1607" s="4"/>
      <c r="BN1607" s="4"/>
      <c r="BO1607" s="4"/>
      <c r="BP1607" s="4"/>
      <c r="BQ1607" s="4"/>
      <c r="BR1607" s="4"/>
      <c r="BS1607" s="4"/>
      <c r="BT1607" s="4"/>
      <c r="BU1607" s="4"/>
      <c r="BV1607" s="4"/>
      <c r="BW1607" s="4"/>
      <c r="BX1607" s="4"/>
    </row>
    <row r="1608" spans="4:76" s="1" customFormat="1" x14ac:dyDescent="0.25">
      <c r="D1608" s="25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4"/>
      <c r="AJ1608" s="4"/>
      <c r="AO1608" s="4"/>
      <c r="AP1608" s="4"/>
      <c r="AQ1608" s="4"/>
      <c r="AR1608" s="4"/>
      <c r="AS1608" s="4"/>
      <c r="AT1608" s="4"/>
      <c r="AU1608" s="4"/>
      <c r="AV1608" s="4"/>
      <c r="AW1608" s="4"/>
      <c r="AX1608" s="4"/>
      <c r="AY1608" s="4"/>
      <c r="AZ1608" s="4"/>
      <c r="BA1608" s="4"/>
      <c r="BB1608" s="4"/>
      <c r="BC1608" s="4"/>
      <c r="BD1608" s="4"/>
      <c r="BE1608" s="4"/>
      <c r="BF1608" s="4"/>
      <c r="BG1608" s="4"/>
      <c r="BH1608" s="4"/>
      <c r="BI1608" s="4"/>
      <c r="BJ1608" s="4"/>
      <c r="BK1608" s="4"/>
      <c r="BL1608" s="4"/>
      <c r="BM1608" s="4"/>
      <c r="BN1608" s="4"/>
      <c r="BO1608" s="4"/>
      <c r="BP1608" s="4"/>
      <c r="BQ1608" s="4"/>
      <c r="BR1608" s="4"/>
      <c r="BS1608" s="4"/>
      <c r="BT1608" s="4"/>
      <c r="BU1608" s="4"/>
      <c r="BV1608" s="4"/>
      <c r="BW1608" s="4"/>
      <c r="BX1608" s="4"/>
    </row>
    <row r="1609" spans="4:76" s="1" customFormat="1" x14ac:dyDescent="0.25">
      <c r="D1609" s="25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4"/>
      <c r="AJ1609" s="4"/>
      <c r="AO1609" s="4"/>
      <c r="AP1609" s="4"/>
      <c r="AQ1609" s="4"/>
      <c r="AR1609" s="4"/>
      <c r="AS1609" s="4"/>
      <c r="AT1609" s="4"/>
      <c r="AU1609" s="4"/>
      <c r="AV1609" s="4"/>
      <c r="AW1609" s="4"/>
      <c r="AX1609" s="4"/>
      <c r="AY1609" s="4"/>
      <c r="AZ1609" s="4"/>
      <c r="BA1609" s="4"/>
      <c r="BB1609" s="4"/>
      <c r="BC1609" s="4"/>
      <c r="BD1609" s="4"/>
      <c r="BE1609" s="4"/>
      <c r="BF1609" s="4"/>
      <c r="BG1609" s="4"/>
      <c r="BH1609" s="4"/>
      <c r="BI1609" s="4"/>
      <c r="BJ1609" s="4"/>
      <c r="BK1609" s="4"/>
      <c r="BL1609" s="4"/>
      <c r="BM1609" s="4"/>
      <c r="BN1609" s="4"/>
      <c r="BO1609" s="4"/>
      <c r="BP1609" s="4"/>
      <c r="BQ1609" s="4"/>
      <c r="BR1609" s="4"/>
      <c r="BS1609" s="4"/>
      <c r="BT1609" s="4"/>
      <c r="BU1609" s="4"/>
      <c r="BV1609" s="4"/>
      <c r="BW1609" s="4"/>
      <c r="BX1609" s="4"/>
    </row>
    <row r="1610" spans="4:76" s="1" customFormat="1" x14ac:dyDescent="0.25">
      <c r="D1610" s="25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4"/>
      <c r="AJ1610" s="4"/>
      <c r="AO1610" s="4"/>
      <c r="AP1610" s="4"/>
      <c r="AQ1610" s="4"/>
      <c r="AR1610" s="4"/>
      <c r="AS1610" s="4"/>
      <c r="AT1610" s="4"/>
      <c r="AU1610" s="4"/>
      <c r="AV1610" s="4"/>
      <c r="AW1610" s="4"/>
      <c r="AX1610" s="4"/>
      <c r="AY1610" s="4"/>
      <c r="AZ1610" s="4"/>
      <c r="BA1610" s="4"/>
      <c r="BB1610" s="4"/>
      <c r="BC1610" s="4"/>
      <c r="BD1610" s="4"/>
      <c r="BE1610" s="4"/>
      <c r="BF1610" s="4"/>
      <c r="BG1610" s="4"/>
      <c r="BH1610" s="4"/>
      <c r="BI1610" s="4"/>
      <c r="BJ1610" s="4"/>
      <c r="BK1610" s="4"/>
      <c r="BL1610" s="4"/>
      <c r="BM1610" s="4"/>
      <c r="BN1610" s="4"/>
      <c r="BO1610" s="4"/>
      <c r="BP1610" s="4"/>
      <c r="BQ1610" s="4"/>
      <c r="BR1610" s="4"/>
      <c r="BS1610" s="4"/>
      <c r="BT1610" s="4"/>
      <c r="BU1610" s="4"/>
      <c r="BV1610" s="4"/>
      <c r="BW1610" s="4"/>
      <c r="BX1610" s="4"/>
    </row>
    <row r="1611" spans="4:76" s="1" customFormat="1" x14ac:dyDescent="0.25">
      <c r="D1611" s="25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4"/>
      <c r="AJ1611" s="4"/>
      <c r="AO1611" s="4"/>
      <c r="AP1611" s="4"/>
      <c r="AQ1611" s="4"/>
      <c r="AR1611" s="4"/>
      <c r="AS1611" s="4"/>
      <c r="AT1611" s="4"/>
      <c r="AU1611" s="4"/>
      <c r="AV1611" s="4"/>
      <c r="AW1611" s="4"/>
      <c r="AX1611" s="4"/>
      <c r="AY1611" s="4"/>
      <c r="AZ1611" s="4"/>
      <c r="BA1611" s="4"/>
      <c r="BB1611" s="4"/>
      <c r="BC1611" s="4"/>
      <c r="BD1611" s="4"/>
      <c r="BE1611" s="4"/>
      <c r="BF1611" s="4"/>
      <c r="BG1611" s="4"/>
      <c r="BH1611" s="4"/>
      <c r="BI1611" s="4"/>
      <c r="BJ1611" s="4"/>
      <c r="BK1611" s="4"/>
      <c r="BL1611" s="4"/>
      <c r="BM1611" s="4"/>
      <c r="BN1611" s="4"/>
      <c r="BO1611" s="4"/>
      <c r="BP1611" s="4"/>
      <c r="BQ1611" s="4"/>
      <c r="BR1611" s="4"/>
      <c r="BS1611" s="4"/>
      <c r="BT1611" s="4"/>
      <c r="BU1611" s="4"/>
      <c r="BV1611" s="4"/>
      <c r="BW1611" s="4"/>
      <c r="BX1611" s="4"/>
    </row>
    <row r="1612" spans="4:76" s="1" customFormat="1" x14ac:dyDescent="0.25">
      <c r="D1612" s="25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4"/>
      <c r="AJ1612" s="4"/>
      <c r="AO1612" s="4"/>
      <c r="AP1612" s="4"/>
      <c r="AQ1612" s="4"/>
      <c r="AR1612" s="4"/>
      <c r="AS1612" s="4"/>
      <c r="AT1612" s="4"/>
      <c r="AU1612" s="4"/>
      <c r="AV1612" s="4"/>
      <c r="AW1612" s="4"/>
      <c r="AX1612" s="4"/>
      <c r="AY1612" s="4"/>
      <c r="AZ1612" s="4"/>
      <c r="BA1612" s="4"/>
      <c r="BB1612" s="4"/>
      <c r="BC1612" s="4"/>
      <c r="BD1612" s="4"/>
      <c r="BE1612" s="4"/>
      <c r="BF1612" s="4"/>
      <c r="BG1612" s="4"/>
      <c r="BH1612" s="4"/>
      <c r="BI1612" s="4"/>
      <c r="BJ1612" s="4"/>
      <c r="BK1612" s="4"/>
      <c r="BL1612" s="4"/>
      <c r="BM1612" s="4"/>
      <c r="BN1612" s="4"/>
      <c r="BO1612" s="4"/>
      <c r="BP1612" s="4"/>
      <c r="BQ1612" s="4"/>
      <c r="BR1612" s="4"/>
      <c r="BS1612" s="4"/>
      <c r="BT1612" s="4"/>
      <c r="BU1612" s="4"/>
      <c r="BV1612" s="4"/>
      <c r="BW1612" s="4"/>
      <c r="BX1612" s="4"/>
    </row>
    <row r="1613" spans="4:76" s="1" customFormat="1" x14ac:dyDescent="0.25">
      <c r="D1613" s="25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4"/>
      <c r="AJ1613" s="4"/>
      <c r="AO1613" s="4"/>
      <c r="AP1613" s="4"/>
      <c r="AQ1613" s="4"/>
      <c r="AR1613" s="4"/>
      <c r="AS1613" s="4"/>
      <c r="AT1613" s="4"/>
      <c r="AU1613" s="4"/>
      <c r="AV1613" s="4"/>
      <c r="AW1613" s="4"/>
      <c r="AX1613" s="4"/>
      <c r="AY1613" s="4"/>
      <c r="AZ1613" s="4"/>
      <c r="BA1613" s="4"/>
      <c r="BB1613" s="4"/>
      <c r="BC1613" s="4"/>
      <c r="BD1613" s="4"/>
      <c r="BE1613" s="4"/>
      <c r="BF1613" s="4"/>
      <c r="BG1613" s="4"/>
      <c r="BH1613" s="4"/>
      <c r="BI1613" s="4"/>
      <c r="BJ1613" s="4"/>
      <c r="BK1613" s="4"/>
      <c r="BL1613" s="4"/>
      <c r="BM1613" s="4"/>
      <c r="BN1613" s="4"/>
      <c r="BO1613" s="4"/>
      <c r="BP1613" s="4"/>
      <c r="BQ1613" s="4"/>
      <c r="BR1613" s="4"/>
      <c r="BS1613" s="4"/>
      <c r="BT1613" s="4"/>
      <c r="BU1613" s="4"/>
      <c r="BV1613" s="4"/>
      <c r="BW1613" s="4"/>
      <c r="BX1613" s="4"/>
    </row>
    <row r="1614" spans="4:76" s="1" customFormat="1" x14ac:dyDescent="0.25">
      <c r="D1614" s="25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4"/>
      <c r="AJ1614" s="4"/>
      <c r="AO1614" s="4"/>
      <c r="AP1614" s="4"/>
      <c r="AQ1614" s="4"/>
      <c r="AR1614" s="4"/>
      <c r="AS1614" s="4"/>
      <c r="AT1614" s="4"/>
      <c r="AU1614" s="4"/>
      <c r="AV1614" s="4"/>
      <c r="AW1614" s="4"/>
      <c r="AX1614" s="4"/>
      <c r="AY1614" s="4"/>
      <c r="AZ1614" s="4"/>
      <c r="BA1614" s="4"/>
      <c r="BB1614" s="4"/>
      <c r="BC1614" s="4"/>
      <c r="BD1614" s="4"/>
      <c r="BE1614" s="4"/>
      <c r="BF1614" s="4"/>
      <c r="BG1614" s="4"/>
      <c r="BH1614" s="4"/>
      <c r="BI1614" s="4"/>
      <c r="BJ1614" s="4"/>
      <c r="BK1614" s="4"/>
      <c r="BL1614" s="4"/>
      <c r="BM1614" s="4"/>
      <c r="BN1614" s="4"/>
      <c r="BO1614" s="4"/>
      <c r="BP1614" s="4"/>
      <c r="BQ1614" s="4"/>
      <c r="BR1614" s="4"/>
      <c r="BS1614" s="4"/>
      <c r="BT1614" s="4"/>
      <c r="BU1614" s="4"/>
      <c r="BV1614" s="4"/>
      <c r="BW1614" s="4"/>
      <c r="BX1614" s="4"/>
    </row>
    <row r="1615" spans="4:76" s="1" customFormat="1" x14ac:dyDescent="0.25">
      <c r="D1615" s="25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4"/>
      <c r="AJ1615" s="4"/>
      <c r="AO1615" s="4"/>
      <c r="AP1615" s="4"/>
      <c r="AQ1615" s="4"/>
      <c r="AR1615" s="4"/>
      <c r="AS1615" s="4"/>
      <c r="AT1615" s="4"/>
      <c r="AU1615" s="4"/>
      <c r="AV1615" s="4"/>
      <c r="AW1615" s="4"/>
      <c r="AX1615" s="4"/>
      <c r="AY1615" s="4"/>
      <c r="AZ1615" s="4"/>
      <c r="BA1615" s="4"/>
      <c r="BB1615" s="4"/>
      <c r="BC1615" s="4"/>
      <c r="BD1615" s="4"/>
      <c r="BE1615" s="4"/>
      <c r="BF1615" s="4"/>
      <c r="BG1615" s="4"/>
      <c r="BH1615" s="4"/>
      <c r="BI1615" s="4"/>
      <c r="BJ1615" s="4"/>
      <c r="BK1615" s="4"/>
      <c r="BL1615" s="4"/>
      <c r="BM1615" s="4"/>
      <c r="BN1615" s="4"/>
      <c r="BO1615" s="4"/>
      <c r="BP1615" s="4"/>
      <c r="BQ1615" s="4"/>
      <c r="BR1615" s="4"/>
      <c r="BS1615" s="4"/>
      <c r="BT1615" s="4"/>
      <c r="BU1615" s="4"/>
      <c r="BV1615" s="4"/>
      <c r="BW1615" s="4"/>
      <c r="BX1615" s="4"/>
    </row>
    <row r="1616" spans="4:76" s="1" customFormat="1" x14ac:dyDescent="0.25">
      <c r="D1616" s="25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J1616" s="4"/>
      <c r="AO1616" s="4"/>
      <c r="AP1616" s="4"/>
      <c r="AQ1616" s="4"/>
      <c r="AR1616" s="4"/>
      <c r="AS1616" s="4"/>
      <c r="AT1616" s="4"/>
      <c r="AU1616" s="4"/>
      <c r="AV1616" s="4"/>
      <c r="AW1616" s="4"/>
      <c r="AX1616" s="4"/>
      <c r="AY1616" s="4"/>
      <c r="AZ1616" s="4"/>
      <c r="BA1616" s="4"/>
      <c r="BB1616" s="4"/>
      <c r="BC1616" s="4"/>
      <c r="BD1616" s="4"/>
      <c r="BE1616" s="4"/>
      <c r="BF1616" s="4"/>
      <c r="BG1616" s="4"/>
      <c r="BH1616" s="4"/>
      <c r="BI1616" s="4"/>
      <c r="BJ1616" s="4"/>
      <c r="BK1616" s="4"/>
      <c r="BL1616" s="4"/>
      <c r="BM1616" s="4"/>
      <c r="BN1616" s="4"/>
      <c r="BO1616" s="4"/>
      <c r="BP1616" s="4"/>
      <c r="BQ1616" s="4"/>
      <c r="BR1616" s="4"/>
      <c r="BS1616" s="4"/>
      <c r="BT1616" s="4"/>
      <c r="BU1616" s="4"/>
      <c r="BV1616" s="4"/>
      <c r="BW1616" s="4"/>
      <c r="BX1616" s="4"/>
    </row>
    <row r="1617" spans="4:76" s="1" customFormat="1" x14ac:dyDescent="0.25">
      <c r="D1617" s="25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4"/>
      <c r="AJ1617" s="4"/>
      <c r="AO1617" s="4"/>
      <c r="AP1617" s="4"/>
      <c r="AQ1617" s="4"/>
      <c r="AR1617" s="4"/>
      <c r="AS1617" s="4"/>
      <c r="AT1617" s="4"/>
      <c r="AU1617" s="4"/>
      <c r="AV1617" s="4"/>
      <c r="AW1617" s="4"/>
      <c r="AX1617" s="4"/>
      <c r="AY1617" s="4"/>
      <c r="AZ1617" s="4"/>
      <c r="BA1617" s="4"/>
      <c r="BB1617" s="4"/>
      <c r="BC1617" s="4"/>
      <c r="BD1617" s="4"/>
      <c r="BE1617" s="4"/>
      <c r="BF1617" s="4"/>
      <c r="BG1617" s="4"/>
      <c r="BH1617" s="4"/>
      <c r="BI1617" s="4"/>
      <c r="BJ1617" s="4"/>
      <c r="BK1617" s="4"/>
      <c r="BL1617" s="4"/>
      <c r="BM1617" s="4"/>
      <c r="BN1617" s="4"/>
      <c r="BO1617" s="4"/>
      <c r="BP1617" s="4"/>
      <c r="BQ1617" s="4"/>
      <c r="BR1617" s="4"/>
      <c r="BS1617" s="4"/>
      <c r="BT1617" s="4"/>
      <c r="BU1617" s="4"/>
      <c r="BV1617" s="4"/>
      <c r="BW1617" s="4"/>
      <c r="BX1617" s="4"/>
    </row>
    <row r="1618" spans="4:76" s="1" customFormat="1" x14ac:dyDescent="0.25">
      <c r="D1618" s="25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4"/>
      <c r="AJ1618" s="4"/>
      <c r="AO1618" s="4"/>
      <c r="AP1618" s="4"/>
      <c r="AQ1618" s="4"/>
      <c r="AR1618" s="4"/>
      <c r="AS1618" s="4"/>
      <c r="AT1618" s="4"/>
      <c r="AU1618" s="4"/>
      <c r="AV1618" s="4"/>
      <c r="AW1618" s="4"/>
      <c r="AX1618" s="4"/>
      <c r="AY1618" s="4"/>
      <c r="AZ1618" s="4"/>
      <c r="BA1618" s="4"/>
      <c r="BB1618" s="4"/>
      <c r="BC1618" s="4"/>
      <c r="BD1618" s="4"/>
      <c r="BE1618" s="4"/>
      <c r="BF1618" s="4"/>
      <c r="BG1618" s="4"/>
      <c r="BH1618" s="4"/>
      <c r="BI1618" s="4"/>
      <c r="BJ1618" s="4"/>
      <c r="BK1618" s="4"/>
      <c r="BL1618" s="4"/>
      <c r="BM1618" s="4"/>
      <c r="BN1618" s="4"/>
      <c r="BO1618" s="4"/>
      <c r="BP1618" s="4"/>
      <c r="BQ1618" s="4"/>
      <c r="BR1618" s="4"/>
      <c r="BS1618" s="4"/>
      <c r="BT1618" s="4"/>
      <c r="BU1618" s="4"/>
      <c r="BV1618" s="4"/>
      <c r="BW1618" s="4"/>
      <c r="BX1618" s="4"/>
    </row>
    <row r="1619" spans="4:76" s="1" customFormat="1" x14ac:dyDescent="0.25">
      <c r="D1619" s="25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4"/>
      <c r="AJ1619" s="4"/>
      <c r="AO1619" s="4"/>
      <c r="AP1619" s="4"/>
      <c r="AQ1619" s="4"/>
      <c r="AR1619" s="4"/>
      <c r="AS1619" s="4"/>
      <c r="AT1619" s="4"/>
      <c r="AU1619" s="4"/>
      <c r="AV1619" s="4"/>
      <c r="AW1619" s="4"/>
      <c r="AX1619" s="4"/>
      <c r="AY1619" s="4"/>
      <c r="AZ1619" s="4"/>
      <c r="BA1619" s="4"/>
      <c r="BB1619" s="4"/>
      <c r="BC1619" s="4"/>
      <c r="BD1619" s="4"/>
      <c r="BE1619" s="4"/>
      <c r="BF1619" s="4"/>
      <c r="BG1619" s="4"/>
      <c r="BH1619" s="4"/>
      <c r="BI1619" s="4"/>
      <c r="BJ1619" s="4"/>
      <c r="BK1619" s="4"/>
      <c r="BL1619" s="4"/>
      <c r="BM1619" s="4"/>
      <c r="BN1619" s="4"/>
      <c r="BO1619" s="4"/>
      <c r="BP1619" s="4"/>
      <c r="BQ1619" s="4"/>
      <c r="BR1619" s="4"/>
      <c r="BS1619" s="4"/>
      <c r="BT1619" s="4"/>
      <c r="BU1619" s="4"/>
      <c r="BV1619" s="4"/>
      <c r="BW1619" s="4"/>
      <c r="BX1619" s="4"/>
    </row>
    <row r="1620" spans="4:76" s="1" customFormat="1" x14ac:dyDescent="0.25">
      <c r="D1620" s="25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4"/>
      <c r="AJ1620" s="4"/>
      <c r="AO1620" s="4"/>
      <c r="AP1620" s="4"/>
      <c r="AQ1620" s="4"/>
      <c r="AR1620" s="4"/>
      <c r="AS1620" s="4"/>
      <c r="AT1620" s="4"/>
      <c r="AU1620" s="4"/>
      <c r="AV1620" s="4"/>
      <c r="AW1620" s="4"/>
      <c r="AX1620" s="4"/>
      <c r="AY1620" s="4"/>
      <c r="AZ1620" s="4"/>
      <c r="BA1620" s="4"/>
      <c r="BB1620" s="4"/>
      <c r="BC1620" s="4"/>
      <c r="BD1620" s="4"/>
      <c r="BE1620" s="4"/>
      <c r="BF1620" s="4"/>
      <c r="BG1620" s="4"/>
      <c r="BH1620" s="4"/>
      <c r="BI1620" s="4"/>
      <c r="BJ1620" s="4"/>
      <c r="BK1620" s="4"/>
      <c r="BL1620" s="4"/>
      <c r="BM1620" s="4"/>
      <c r="BN1620" s="4"/>
      <c r="BO1620" s="4"/>
      <c r="BP1620" s="4"/>
      <c r="BQ1620" s="4"/>
      <c r="BR1620" s="4"/>
      <c r="BS1620" s="4"/>
      <c r="BT1620" s="4"/>
      <c r="BU1620" s="4"/>
      <c r="BV1620" s="4"/>
      <c r="BW1620" s="4"/>
      <c r="BX1620" s="4"/>
    </row>
    <row r="1621" spans="4:76" s="1" customFormat="1" x14ac:dyDescent="0.25">
      <c r="D1621" s="25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4"/>
      <c r="AJ1621" s="4"/>
      <c r="AO1621" s="4"/>
      <c r="AP1621" s="4"/>
      <c r="AQ1621" s="4"/>
      <c r="AR1621" s="4"/>
      <c r="AS1621" s="4"/>
      <c r="AT1621" s="4"/>
      <c r="AU1621" s="4"/>
      <c r="AV1621" s="4"/>
      <c r="AW1621" s="4"/>
      <c r="AX1621" s="4"/>
      <c r="AY1621" s="4"/>
      <c r="AZ1621" s="4"/>
      <c r="BA1621" s="4"/>
      <c r="BB1621" s="4"/>
      <c r="BC1621" s="4"/>
      <c r="BD1621" s="4"/>
      <c r="BE1621" s="4"/>
      <c r="BF1621" s="4"/>
      <c r="BG1621" s="4"/>
      <c r="BH1621" s="4"/>
      <c r="BI1621" s="4"/>
      <c r="BJ1621" s="4"/>
      <c r="BK1621" s="4"/>
      <c r="BL1621" s="4"/>
      <c r="BM1621" s="4"/>
      <c r="BN1621" s="4"/>
      <c r="BO1621" s="4"/>
      <c r="BP1621" s="4"/>
      <c r="BQ1621" s="4"/>
      <c r="BR1621" s="4"/>
      <c r="BS1621" s="4"/>
      <c r="BT1621" s="4"/>
      <c r="BU1621" s="4"/>
      <c r="BV1621" s="4"/>
      <c r="BW1621" s="4"/>
      <c r="BX1621" s="4"/>
    </row>
    <row r="1622" spans="4:76" s="1" customFormat="1" x14ac:dyDescent="0.25">
      <c r="D1622" s="25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4"/>
      <c r="AJ1622" s="4"/>
      <c r="AO1622" s="4"/>
      <c r="AP1622" s="4"/>
      <c r="AQ1622" s="4"/>
      <c r="AR1622" s="4"/>
      <c r="AS1622" s="4"/>
      <c r="AT1622" s="4"/>
      <c r="AU1622" s="4"/>
      <c r="AV1622" s="4"/>
      <c r="AW1622" s="4"/>
      <c r="AX1622" s="4"/>
      <c r="AY1622" s="4"/>
      <c r="AZ1622" s="4"/>
      <c r="BA1622" s="4"/>
      <c r="BB1622" s="4"/>
      <c r="BC1622" s="4"/>
      <c r="BD1622" s="4"/>
      <c r="BE1622" s="4"/>
      <c r="BF1622" s="4"/>
      <c r="BG1622" s="4"/>
      <c r="BH1622" s="4"/>
      <c r="BI1622" s="4"/>
      <c r="BJ1622" s="4"/>
      <c r="BK1622" s="4"/>
      <c r="BL1622" s="4"/>
      <c r="BM1622" s="4"/>
      <c r="BN1622" s="4"/>
      <c r="BO1622" s="4"/>
      <c r="BP1622" s="4"/>
      <c r="BQ1622" s="4"/>
      <c r="BR1622" s="4"/>
      <c r="BS1622" s="4"/>
      <c r="BT1622" s="4"/>
      <c r="BU1622" s="4"/>
      <c r="BV1622" s="4"/>
      <c r="BW1622" s="4"/>
      <c r="BX1622" s="4"/>
    </row>
    <row r="1623" spans="4:76" s="1" customFormat="1" x14ac:dyDescent="0.25">
      <c r="D1623" s="25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4"/>
      <c r="AJ1623" s="4"/>
      <c r="AO1623" s="4"/>
      <c r="AP1623" s="4"/>
      <c r="AQ1623" s="4"/>
      <c r="AR1623" s="4"/>
      <c r="AS1623" s="4"/>
      <c r="AT1623" s="4"/>
      <c r="AU1623" s="4"/>
      <c r="AV1623" s="4"/>
      <c r="AW1623" s="4"/>
      <c r="AX1623" s="4"/>
      <c r="AY1623" s="4"/>
      <c r="AZ1623" s="4"/>
      <c r="BA1623" s="4"/>
      <c r="BB1623" s="4"/>
      <c r="BC1623" s="4"/>
      <c r="BD1623" s="4"/>
      <c r="BE1623" s="4"/>
      <c r="BF1623" s="4"/>
      <c r="BG1623" s="4"/>
      <c r="BH1623" s="4"/>
      <c r="BI1623" s="4"/>
      <c r="BJ1623" s="4"/>
      <c r="BK1623" s="4"/>
      <c r="BL1623" s="4"/>
      <c r="BM1623" s="4"/>
      <c r="BN1623" s="4"/>
      <c r="BO1623" s="4"/>
      <c r="BP1623" s="4"/>
      <c r="BQ1623" s="4"/>
      <c r="BR1623" s="4"/>
      <c r="BS1623" s="4"/>
      <c r="BT1623" s="4"/>
      <c r="BU1623" s="4"/>
      <c r="BV1623" s="4"/>
      <c r="BW1623" s="4"/>
      <c r="BX1623" s="4"/>
    </row>
    <row r="1624" spans="4:76" s="1" customFormat="1" x14ac:dyDescent="0.25">
      <c r="D1624" s="25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4"/>
      <c r="AJ1624" s="4"/>
      <c r="AO1624" s="4"/>
      <c r="AP1624" s="4"/>
      <c r="AQ1624" s="4"/>
      <c r="AR1624" s="4"/>
      <c r="AS1624" s="4"/>
      <c r="AT1624" s="4"/>
      <c r="AU1624" s="4"/>
      <c r="AV1624" s="4"/>
      <c r="AW1624" s="4"/>
      <c r="AX1624" s="4"/>
      <c r="AY1624" s="4"/>
      <c r="AZ1624" s="4"/>
      <c r="BA1624" s="4"/>
      <c r="BB1624" s="4"/>
      <c r="BC1624" s="4"/>
      <c r="BD1624" s="4"/>
      <c r="BE1624" s="4"/>
      <c r="BF1624" s="4"/>
      <c r="BG1624" s="4"/>
      <c r="BH1624" s="4"/>
      <c r="BI1624" s="4"/>
      <c r="BJ1624" s="4"/>
      <c r="BK1624" s="4"/>
      <c r="BL1624" s="4"/>
      <c r="BM1624" s="4"/>
      <c r="BN1624" s="4"/>
      <c r="BO1624" s="4"/>
      <c r="BP1624" s="4"/>
      <c r="BQ1624" s="4"/>
      <c r="BR1624" s="4"/>
      <c r="BS1624" s="4"/>
      <c r="BT1624" s="4"/>
      <c r="BU1624" s="4"/>
      <c r="BV1624" s="4"/>
      <c r="BW1624" s="4"/>
      <c r="BX1624" s="4"/>
    </row>
    <row r="1625" spans="4:76" s="1" customFormat="1" x14ac:dyDescent="0.25">
      <c r="D1625" s="25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4"/>
      <c r="AJ1625" s="4"/>
      <c r="AO1625" s="4"/>
      <c r="AP1625" s="4"/>
      <c r="AQ1625" s="4"/>
      <c r="AR1625" s="4"/>
      <c r="AS1625" s="4"/>
      <c r="AT1625" s="4"/>
      <c r="AU1625" s="4"/>
      <c r="AV1625" s="4"/>
      <c r="AW1625" s="4"/>
      <c r="AX1625" s="4"/>
      <c r="AY1625" s="4"/>
      <c r="AZ1625" s="4"/>
      <c r="BA1625" s="4"/>
      <c r="BB1625" s="4"/>
      <c r="BC1625" s="4"/>
      <c r="BD1625" s="4"/>
      <c r="BE1625" s="4"/>
      <c r="BF1625" s="4"/>
      <c r="BG1625" s="4"/>
      <c r="BH1625" s="4"/>
      <c r="BI1625" s="4"/>
      <c r="BJ1625" s="4"/>
      <c r="BK1625" s="4"/>
      <c r="BL1625" s="4"/>
      <c r="BM1625" s="4"/>
      <c r="BN1625" s="4"/>
      <c r="BO1625" s="4"/>
      <c r="BP1625" s="4"/>
      <c r="BQ1625" s="4"/>
      <c r="BR1625" s="4"/>
      <c r="BS1625" s="4"/>
      <c r="BT1625" s="4"/>
      <c r="BU1625" s="4"/>
      <c r="BV1625" s="4"/>
      <c r="BW1625" s="4"/>
      <c r="BX1625" s="4"/>
    </row>
    <row r="1626" spans="4:76" s="1" customFormat="1" x14ac:dyDescent="0.25">
      <c r="D1626" s="25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4"/>
      <c r="AJ1626" s="4"/>
      <c r="AO1626" s="4"/>
      <c r="AP1626" s="4"/>
      <c r="AQ1626" s="4"/>
      <c r="AR1626" s="4"/>
      <c r="AS1626" s="4"/>
      <c r="AT1626" s="4"/>
      <c r="AU1626" s="4"/>
      <c r="AV1626" s="4"/>
      <c r="AW1626" s="4"/>
      <c r="AX1626" s="4"/>
      <c r="AY1626" s="4"/>
      <c r="AZ1626" s="4"/>
      <c r="BA1626" s="4"/>
      <c r="BB1626" s="4"/>
      <c r="BC1626" s="4"/>
      <c r="BD1626" s="4"/>
      <c r="BE1626" s="4"/>
      <c r="BF1626" s="4"/>
      <c r="BG1626" s="4"/>
      <c r="BH1626" s="4"/>
      <c r="BI1626" s="4"/>
      <c r="BJ1626" s="4"/>
      <c r="BK1626" s="4"/>
      <c r="BL1626" s="4"/>
      <c r="BM1626" s="4"/>
      <c r="BN1626" s="4"/>
      <c r="BO1626" s="4"/>
      <c r="BP1626" s="4"/>
      <c r="BQ1626" s="4"/>
      <c r="BR1626" s="4"/>
      <c r="BS1626" s="4"/>
      <c r="BT1626" s="4"/>
      <c r="BU1626" s="4"/>
      <c r="BV1626" s="4"/>
      <c r="BW1626" s="4"/>
      <c r="BX1626" s="4"/>
    </row>
    <row r="1627" spans="4:76" s="1" customFormat="1" x14ac:dyDescent="0.25">
      <c r="D1627" s="25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4"/>
      <c r="AJ1627" s="4"/>
      <c r="AO1627" s="4"/>
      <c r="AP1627" s="4"/>
      <c r="AQ1627" s="4"/>
      <c r="AR1627" s="4"/>
      <c r="AS1627" s="4"/>
      <c r="AT1627" s="4"/>
      <c r="AU1627" s="4"/>
      <c r="AV1627" s="4"/>
      <c r="AW1627" s="4"/>
      <c r="AX1627" s="4"/>
      <c r="AY1627" s="4"/>
      <c r="AZ1627" s="4"/>
      <c r="BA1627" s="4"/>
      <c r="BB1627" s="4"/>
      <c r="BC1627" s="4"/>
      <c r="BD1627" s="4"/>
      <c r="BE1627" s="4"/>
      <c r="BF1627" s="4"/>
      <c r="BG1627" s="4"/>
      <c r="BH1627" s="4"/>
      <c r="BI1627" s="4"/>
      <c r="BJ1627" s="4"/>
      <c r="BK1627" s="4"/>
      <c r="BL1627" s="4"/>
      <c r="BM1627" s="4"/>
      <c r="BN1627" s="4"/>
      <c r="BO1627" s="4"/>
      <c r="BP1627" s="4"/>
      <c r="BQ1627" s="4"/>
      <c r="BR1627" s="4"/>
      <c r="BS1627" s="4"/>
      <c r="BT1627" s="4"/>
      <c r="BU1627" s="4"/>
      <c r="BV1627" s="4"/>
      <c r="BW1627" s="4"/>
      <c r="BX1627" s="4"/>
    </row>
    <row r="1628" spans="4:76" s="1" customFormat="1" x14ac:dyDescent="0.25">
      <c r="D1628" s="25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4"/>
      <c r="AJ1628" s="4"/>
      <c r="AO1628" s="4"/>
      <c r="AP1628" s="4"/>
      <c r="AQ1628" s="4"/>
      <c r="AR1628" s="4"/>
      <c r="AS1628" s="4"/>
      <c r="AT1628" s="4"/>
      <c r="AU1628" s="4"/>
      <c r="AV1628" s="4"/>
      <c r="AW1628" s="4"/>
      <c r="AX1628" s="4"/>
      <c r="AY1628" s="4"/>
      <c r="AZ1628" s="4"/>
      <c r="BA1628" s="4"/>
      <c r="BB1628" s="4"/>
      <c r="BC1628" s="4"/>
      <c r="BD1628" s="4"/>
      <c r="BE1628" s="4"/>
      <c r="BF1628" s="4"/>
      <c r="BG1628" s="4"/>
      <c r="BH1628" s="4"/>
      <c r="BI1628" s="4"/>
      <c r="BJ1628" s="4"/>
      <c r="BK1628" s="4"/>
      <c r="BL1628" s="4"/>
      <c r="BM1628" s="4"/>
      <c r="BN1628" s="4"/>
      <c r="BO1628" s="4"/>
      <c r="BP1628" s="4"/>
      <c r="BQ1628" s="4"/>
      <c r="BR1628" s="4"/>
      <c r="BS1628" s="4"/>
      <c r="BT1628" s="4"/>
      <c r="BU1628" s="4"/>
      <c r="BV1628" s="4"/>
      <c r="BW1628" s="4"/>
      <c r="BX1628" s="4"/>
    </row>
    <row r="1629" spans="4:76" s="1" customFormat="1" x14ac:dyDescent="0.25">
      <c r="D1629" s="25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4"/>
      <c r="AJ1629" s="4"/>
      <c r="AO1629" s="4"/>
      <c r="AP1629" s="4"/>
      <c r="AQ1629" s="4"/>
      <c r="AR1629" s="4"/>
      <c r="AS1629" s="4"/>
      <c r="AT1629" s="4"/>
      <c r="AU1629" s="4"/>
      <c r="AV1629" s="4"/>
      <c r="AW1629" s="4"/>
      <c r="AX1629" s="4"/>
      <c r="AY1629" s="4"/>
      <c r="AZ1629" s="4"/>
      <c r="BA1629" s="4"/>
      <c r="BB1629" s="4"/>
      <c r="BC1629" s="4"/>
      <c r="BD1629" s="4"/>
      <c r="BE1629" s="4"/>
      <c r="BF1629" s="4"/>
      <c r="BG1629" s="4"/>
      <c r="BH1629" s="4"/>
      <c r="BI1629" s="4"/>
      <c r="BJ1629" s="4"/>
      <c r="BK1629" s="4"/>
      <c r="BL1629" s="4"/>
      <c r="BM1629" s="4"/>
      <c r="BN1629" s="4"/>
      <c r="BO1629" s="4"/>
      <c r="BP1629" s="4"/>
      <c r="BQ1629" s="4"/>
      <c r="BR1629" s="4"/>
      <c r="BS1629" s="4"/>
      <c r="BT1629" s="4"/>
      <c r="BU1629" s="4"/>
      <c r="BV1629" s="4"/>
      <c r="BW1629" s="4"/>
      <c r="BX1629" s="4"/>
    </row>
    <row r="1630" spans="4:76" s="1" customFormat="1" x14ac:dyDescent="0.25">
      <c r="D1630" s="25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4"/>
      <c r="AJ1630" s="4"/>
      <c r="AO1630" s="4"/>
      <c r="AP1630" s="4"/>
      <c r="AQ1630" s="4"/>
      <c r="AR1630" s="4"/>
      <c r="AS1630" s="4"/>
      <c r="AT1630" s="4"/>
      <c r="AU1630" s="4"/>
      <c r="AV1630" s="4"/>
      <c r="AW1630" s="4"/>
      <c r="AX1630" s="4"/>
      <c r="AY1630" s="4"/>
      <c r="AZ1630" s="4"/>
      <c r="BA1630" s="4"/>
      <c r="BB1630" s="4"/>
      <c r="BC1630" s="4"/>
      <c r="BD1630" s="4"/>
      <c r="BE1630" s="4"/>
      <c r="BF1630" s="4"/>
      <c r="BG1630" s="4"/>
      <c r="BH1630" s="4"/>
      <c r="BI1630" s="4"/>
      <c r="BJ1630" s="4"/>
      <c r="BK1630" s="4"/>
      <c r="BL1630" s="4"/>
      <c r="BM1630" s="4"/>
      <c r="BN1630" s="4"/>
      <c r="BO1630" s="4"/>
      <c r="BP1630" s="4"/>
      <c r="BQ1630" s="4"/>
      <c r="BR1630" s="4"/>
      <c r="BS1630" s="4"/>
      <c r="BT1630" s="4"/>
      <c r="BU1630" s="4"/>
      <c r="BV1630" s="4"/>
      <c r="BW1630" s="4"/>
      <c r="BX1630" s="4"/>
    </row>
    <row r="1631" spans="4:76" s="1" customFormat="1" x14ac:dyDescent="0.25">
      <c r="D1631" s="25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4"/>
      <c r="AJ1631" s="4"/>
      <c r="AO1631" s="4"/>
      <c r="AP1631" s="4"/>
      <c r="AQ1631" s="4"/>
      <c r="AR1631" s="4"/>
      <c r="AS1631" s="4"/>
      <c r="AT1631" s="4"/>
      <c r="AU1631" s="4"/>
      <c r="AV1631" s="4"/>
      <c r="AW1631" s="4"/>
      <c r="AX1631" s="4"/>
      <c r="AY1631" s="4"/>
      <c r="AZ1631" s="4"/>
      <c r="BA1631" s="4"/>
      <c r="BB1631" s="4"/>
      <c r="BC1631" s="4"/>
      <c r="BD1631" s="4"/>
      <c r="BE1631" s="4"/>
      <c r="BF1631" s="4"/>
      <c r="BG1631" s="4"/>
      <c r="BH1631" s="4"/>
      <c r="BI1631" s="4"/>
      <c r="BJ1631" s="4"/>
      <c r="BK1631" s="4"/>
      <c r="BL1631" s="4"/>
      <c r="BM1631" s="4"/>
      <c r="BN1631" s="4"/>
      <c r="BO1631" s="4"/>
      <c r="BP1631" s="4"/>
      <c r="BQ1631" s="4"/>
      <c r="BR1631" s="4"/>
      <c r="BS1631" s="4"/>
      <c r="BT1631" s="4"/>
      <c r="BU1631" s="4"/>
      <c r="BV1631" s="4"/>
      <c r="BW1631" s="4"/>
      <c r="BX1631" s="4"/>
    </row>
    <row r="1632" spans="4:76" s="1" customFormat="1" x14ac:dyDescent="0.25">
      <c r="D1632" s="25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4"/>
      <c r="AJ1632" s="4"/>
      <c r="AO1632" s="4"/>
      <c r="AP1632" s="4"/>
      <c r="AQ1632" s="4"/>
      <c r="AR1632" s="4"/>
      <c r="AS1632" s="4"/>
      <c r="AT1632" s="4"/>
      <c r="AU1632" s="4"/>
      <c r="AV1632" s="4"/>
      <c r="AW1632" s="4"/>
      <c r="AX1632" s="4"/>
      <c r="AY1632" s="4"/>
      <c r="AZ1632" s="4"/>
      <c r="BA1632" s="4"/>
      <c r="BB1632" s="4"/>
      <c r="BC1632" s="4"/>
      <c r="BD1632" s="4"/>
      <c r="BE1632" s="4"/>
      <c r="BF1632" s="4"/>
      <c r="BG1632" s="4"/>
      <c r="BH1632" s="4"/>
      <c r="BI1632" s="4"/>
      <c r="BJ1632" s="4"/>
      <c r="BK1632" s="4"/>
      <c r="BL1632" s="4"/>
      <c r="BM1632" s="4"/>
      <c r="BN1632" s="4"/>
      <c r="BO1632" s="4"/>
      <c r="BP1632" s="4"/>
      <c r="BQ1632" s="4"/>
      <c r="BR1632" s="4"/>
      <c r="BS1632" s="4"/>
      <c r="BT1632" s="4"/>
      <c r="BU1632" s="4"/>
      <c r="BV1632" s="4"/>
      <c r="BW1632" s="4"/>
      <c r="BX1632" s="4"/>
    </row>
    <row r="1633" spans="4:76" s="1" customFormat="1" x14ac:dyDescent="0.25">
      <c r="D1633" s="25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4"/>
      <c r="AJ1633" s="4"/>
      <c r="AO1633" s="4"/>
      <c r="AP1633" s="4"/>
      <c r="AQ1633" s="4"/>
      <c r="AR1633" s="4"/>
      <c r="AS1633" s="4"/>
      <c r="AT1633" s="4"/>
      <c r="AU1633" s="4"/>
      <c r="AV1633" s="4"/>
      <c r="AW1633" s="4"/>
      <c r="AX1633" s="4"/>
      <c r="AY1633" s="4"/>
      <c r="AZ1633" s="4"/>
      <c r="BA1633" s="4"/>
      <c r="BB1633" s="4"/>
      <c r="BC1633" s="4"/>
      <c r="BD1633" s="4"/>
      <c r="BE1633" s="4"/>
      <c r="BF1633" s="4"/>
      <c r="BG1633" s="4"/>
      <c r="BH1633" s="4"/>
      <c r="BI1633" s="4"/>
      <c r="BJ1633" s="4"/>
      <c r="BK1633" s="4"/>
      <c r="BL1633" s="4"/>
      <c r="BM1633" s="4"/>
      <c r="BN1633" s="4"/>
      <c r="BO1633" s="4"/>
      <c r="BP1633" s="4"/>
      <c r="BQ1633" s="4"/>
      <c r="BR1633" s="4"/>
      <c r="BS1633" s="4"/>
      <c r="BT1633" s="4"/>
      <c r="BU1633" s="4"/>
      <c r="BV1633" s="4"/>
      <c r="BW1633" s="4"/>
      <c r="BX1633" s="4"/>
    </row>
    <row r="1634" spans="4:76" s="1" customFormat="1" x14ac:dyDescent="0.25">
      <c r="D1634" s="25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4"/>
      <c r="AJ1634" s="4"/>
      <c r="AO1634" s="4"/>
      <c r="AP1634" s="4"/>
      <c r="AQ1634" s="4"/>
      <c r="AR1634" s="4"/>
      <c r="AS1634" s="4"/>
      <c r="AT1634" s="4"/>
      <c r="AU1634" s="4"/>
      <c r="AV1634" s="4"/>
      <c r="AW1634" s="4"/>
      <c r="AX1634" s="4"/>
      <c r="AY1634" s="4"/>
      <c r="AZ1634" s="4"/>
      <c r="BA1634" s="4"/>
      <c r="BB1634" s="4"/>
      <c r="BC1634" s="4"/>
      <c r="BD1634" s="4"/>
      <c r="BE1634" s="4"/>
      <c r="BF1634" s="4"/>
      <c r="BG1634" s="4"/>
      <c r="BH1634" s="4"/>
      <c r="BI1634" s="4"/>
      <c r="BJ1634" s="4"/>
      <c r="BK1634" s="4"/>
      <c r="BL1634" s="4"/>
      <c r="BM1634" s="4"/>
      <c r="BN1634" s="4"/>
      <c r="BO1634" s="4"/>
      <c r="BP1634" s="4"/>
      <c r="BQ1634" s="4"/>
      <c r="BR1634" s="4"/>
      <c r="BS1634" s="4"/>
      <c r="BT1634" s="4"/>
      <c r="BU1634" s="4"/>
      <c r="BV1634" s="4"/>
      <c r="BW1634" s="4"/>
      <c r="BX1634" s="4"/>
    </row>
    <row r="1635" spans="4:76" s="1" customFormat="1" x14ac:dyDescent="0.25">
      <c r="D1635" s="25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4"/>
      <c r="AJ1635" s="4"/>
      <c r="AO1635" s="4"/>
      <c r="AP1635" s="4"/>
      <c r="AQ1635" s="4"/>
      <c r="AR1635" s="4"/>
      <c r="AS1635" s="4"/>
      <c r="AT1635" s="4"/>
      <c r="AU1635" s="4"/>
      <c r="AV1635" s="4"/>
      <c r="AW1635" s="4"/>
      <c r="AX1635" s="4"/>
      <c r="AY1635" s="4"/>
      <c r="AZ1635" s="4"/>
      <c r="BA1635" s="4"/>
      <c r="BB1635" s="4"/>
      <c r="BC1635" s="4"/>
      <c r="BD1635" s="4"/>
      <c r="BE1635" s="4"/>
      <c r="BF1635" s="4"/>
      <c r="BG1635" s="4"/>
      <c r="BH1635" s="4"/>
      <c r="BI1635" s="4"/>
      <c r="BJ1635" s="4"/>
      <c r="BK1635" s="4"/>
      <c r="BL1635" s="4"/>
      <c r="BM1635" s="4"/>
      <c r="BN1635" s="4"/>
      <c r="BO1635" s="4"/>
      <c r="BP1635" s="4"/>
      <c r="BQ1635" s="4"/>
      <c r="BR1635" s="4"/>
      <c r="BS1635" s="4"/>
      <c r="BT1635" s="4"/>
      <c r="BU1635" s="4"/>
      <c r="BV1635" s="4"/>
      <c r="BW1635" s="4"/>
      <c r="BX1635" s="4"/>
    </row>
    <row r="1636" spans="4:76" s="1" customFormat="1" x14ac:dyDescent="0.25">
      <c r="D1636" s="25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/>
      <c r="AJ1636" s="4"/>
      <c r="AO1636" s="4"/>
      <c r="AP1636" s="4"/>
      <c r="AQ1636" s="4"/>
      <c r="AR1636" s="4"/>
      <c r="AS1636" s="4"/>
      <c r="AT1636" s="4"/>
      <c r="AU1636" s="4"/>
      <c r="AV1636" s="4"/>
      <c r="AW1636" s="4"/>
      <c r="AX1636" s="4"/>
      <c r="AY1636" s="4"/>
      <c r="AZ1636" s="4"/>
      <c r="BA1636" s="4"/>
      <c r="BB1636" s="4"/>
      <c r="BC1636" s="4"/>
      <c r="BD1636" s="4"/>
      <c r="BE1636" s="4"/>
      <c r="BF1636" s="4"/>
      <c r="BG1636" s="4"/>
      <c r="BH1636" s="4"/>
      <c r="BI1636" s="4"/>
      <c r="BJ1636" s="4"/>
      <c r="BK1636" s="4"/>
      <c r="BL1636" s="4"/>
      <c r="BM1636" s="4"/>
      <c r="BN1636" s="4"/>
      <c r="BO1636" s="4"/>
      <c r="BP1636" s="4"/>
      <c r="BQ1636" s="4"/>
      <c r="BR1636" s="4"/>
      <c r="BS1636" s="4"/>
      <c r="BT1636" s="4"/>
      <c r="BU1636" s="4"/>
      <c r="BV1636" s="4"/>
      <c r="BW1636" s="4"/>
      <c r="BX1636" s="4"/>
    </row>
    <row r="1637" spans="4:76" s="1" customFormat="1" x14ac:dyDescent="0.25">
      <c r="D1637" s="25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4"/>
      <c r="AJ1637" s="4"/>
      <c r="AO1637" s="4"/>
      <c r="AP1637" s="4"/>
      <c r="AQ1637" s="4"/>
      <c r="AR1637" s="4"/>
      <c r="AS1637" s="4"/>
      <c r="AT1637" s="4"/>
      <c r="AU1637" s="4"/>
      <c r="AV1637" s="4"/>
      <c r="AW1637" s="4"/>
      <c r="AX1637" s="4"/>
      <c r="AY1637" s="4"/>
      <c r="AZ1637" s="4"/>
      <c r="BA1637" s="4"/>
      <c r="BB1637" s="4"/>
      <c r="BC1637" s="4"/>
      <c r="BD1637" s="4"/>
      <c r="BE1637" s="4"/>
      <c r="BF1637" s="4"/>
      <c r="BG1637" s="4"/>
      <c r="BH1637" s="4"/>
      <c r="BI1637" s="4"/>
      <c r="BJ1637" s="4"/>
      <c r="BK1637" s="4"/>
      <c r="BL1637" s="4"/>
      <c r="BM1637" s="4"/>
      <c r="BN1637" s="4"/>
      <c r="BO1637" s="4"/>
      <c r="BP1637" s="4"/>
      <c r="BQ1637" s="4"/>
      <c r="BR1637" s="4"/>
      <c r="BS1637" s="4"/>
      <c r="BT1637" s="4"/>
      <c r="BU1637" s="4"/>
      <c r="BV1637" s="4"/>
      <c r="BW1637" s="4"/>
      <c r="BX1637" s="4"/>
    </row>
    <row r="1638" spans="4:76" s="1" customFormat="1" x14ac:dyDescent="0.25">
      <c r="D1638" s="25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4"/>
      <c r="AJ1638" s="4"/>
      <c r="AO1638" s="4"/>
      <c r="AP1638" s="4"/>
      <c r="AQ1638" s="4"/>
      <c r="AR1638" s="4"/>
      <c r="AS1638" s="4"/>
      <c r="AT1638" s="4"/>
      <c r="AU1638" s="4"/>
      <c r="AV1638" s="4"/>
      <c r="AW1638" s="4"/>
      <c r="AX1638" s="4"/>
      <c r="AY1638" s="4"/>
      <c r="AZ1638" s="4"/>
      <c r="BA1638" s="4"/>
      <c r="BB1638" s="4"/>
      <c r="BC1638" s="4"/>
      <c r="BD1638" s="4"/>
      <c r="BE1638" s="4"/>
      <c r="BF1638" s="4"/>
      <c r="BG1638" s="4"/>
      <c r="BH1638" s="4"/>
      <c r="BI1638" s="4"/>
      <c r="BJ1638" s="4"/>
      <c r="BK1638" s="4"/>
      <c r="BL1638" s="4"/>
      <c r="BM1638" s="4"/>
      <c r="BN1638" s="4"/>
      <c r="BO1638" s="4"/>
      <c r="BP1638" s="4"/>
      <c r="BQ1638" s="4"/>
      <c r="BR1638" s="4"/>
      <c r="BS1638" s="4"/>
      <c r="BT1638" s="4"/>
      <c r="BU1638" s="4"/>
      <c r="BV1638" s="4"/>
      <c r="BW1638" s="4"/>
      <c r="BX1638" s="4"/>
    </row>
    <row r="1639" spans="4:76" s="1" customFormat="1" x14ac:dyDescent="0.25">
      <c r="D1639" s="25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4"/>
      <c r="AJ1639" s="4"/>
      <c r="AO1639" s="4"/>
      <c r="AP1639" s="4"/>
      <c r="AQ1639" s="4"/>
      <c r="AR1639" s="4"/>
      <c r="AS1639" s="4"/>
      <c r="AT1639" s="4"/>
      <c r="AU1639" s="4"/>
      <c r="AV1639" s="4"/>
      <c r="AW1639" s="4"/>
      <c r="AX1639" s="4"/>
      <c r="AY1639" s="4"/>
      <c r="AZ1639" s="4"/>
      <c r="BA1639" s="4"/>
      <c r="BB1639" s="4"/>
      <c r="BC1639" s="4"/>
      <c r="BD1639" s="4"/>
      <c r="BE1639" s="4"/>
      <c r="BF1639" s="4"/>
      <c r="BG1639" s="4"/>
      <c r="BH1639" s="4"/>
      <c r="BI1639" s="4"/>
      <c r="BJ1639" s="4"/>
      <c r="BK1639" s="4"/>
      <c r="BL1639" s="4"/>
      <c r="BM1639" s="4"/>
      <c r="BN1639" s="4"/>
      <c r="BO1639" s="4"/>
      <c r="BP1639" s="4"/>
      <c r="BQ1639" s="4"/>
      <c r="BR1639" s="4"/>
      <c r="BS1639" s="4"/>
      <c r="BT1639" s="4"/>
      <c r="BU1639" s="4"/>
      <c r="BV1639" s="4"/>
      <c r="BW1639" s="4"/>
      <c r="BX1639" s="4"/>
    </row>
    <row r="1640" spans="4:76" s="1" customFormat="1" x14ac:dyDescent="0.25">
      <c r="D1640" s="25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4"/>
      <c r="AJ1640" s="4"/>
      <c r="AO1640" s="4"/>
      <c r="AP1640" s="4"/>
      <c r="AQ1640" s="4"/>
      <c r="AR1640" s="4"/>
      <c r="AS1640" s="4"/>
      <c r="AT1640" s="4"/>
      <c r="AU1640" s="4"/>
      <c r="AV1640" s="4"/>
      <c r="AW1640" s="4"/>
      <c r="AX1640" s="4"/>
      <c r="AY1640" s="4"/>
      <c r="AZ1640" s="4"/>
      <c r="BA1640" s="4"/>
      <c r="BB1640" s="4"/>
      <c r="BC1640" s="4"/>
      <c r="BD1640" s="4"/>
      <c r="BE1640" s="4"/>
      <c r="BF1640" s="4"/>
      <c r="BG1640" s="4"/>
      <c r="BH1640" s="4"/>
      <c r="BI1640" s="4"/>
      <c r="BJ1640" s="4"/>
      <c r="BK1640" s="4"/>
      <c r="BL1640" s="4"/>
      <c r="BM1640" s="4"/>
      <c r="BN1640" s="4"/>
      <c r="BO1640" s="4"/>
      <c r="BP1640" s="4"/>
      <c r="BQ1640" s="4"/>
      <c r="BR1640" s="4"/>
      <c r="BS1640" s="4"/>
      <c r="BT1640" s="4"/>
      <c r="BU1640" s="4"/>
      <c r="BV1640" s="4"/>
      <c r="BW1640" s="4"/>
      <c r="BX1640" s="4"/>
    </row>
    <row r="1641" spans="4:76" s="1" customFormat="1" x14ac:dyDescent="0.25">
      <c r="D1641" s="25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4"/>
      <c r="AJ1641" s="4"/>
      <c r="AO1641" s="4"/>
      <c r="AP1641" s="4"/>
      <c r="AQ1641" s="4"/>
      <c r="AR1641" s="4"/>
      <c r="AS1641" s="4"/>
      <c r="AT1641" s="4"/>
      <c r="AU1641" s="4"/>
      <c r="AV1641" s="4"/>
      <c r="AW1641" s="4"/>
      <c r="AX1641" s="4"/>
      <c r="AY1641" s="4"/>
      <c r="AZ1641" s="4"/>
      <c r="BA1641" s="4"/>
      <c r="BB1641" s="4"/>
      <c r="BC1641" s="4"/>
      <c r="BD1641" s="4"/>
      <c r="BE1641" s="4"/>
      <c r="BF1641" s="4"/>
      <c r="BG1641" s="4"/>
      <c r="BH1641" s="4"/>
      <c r="BI1641" s="4"/>
      <c r="BJ1641" s="4"/>
      <c r="BK1641" s="4"/>
      <c r="BL1641" s="4"/>
      <c r="BM1641" s="4"/>
      <c r="BN1641" s="4"/>
      <c r="BO1641" s="4"/>
      <c r="BP1641" s="4"/>
      <c r="BQ1641" s="4"/>
      <c r="BR1641" s="4"/>
      <c r="BS1641" s="4"/>
      <c r="BT1641" s="4"/>
      <c r="BU1641" s="4"/>
      <c r="BV1641" s="4"/>
      <c r="BW1641" s="4"/>
      <c r="BX1641" s="4"/>
    </row>
    <row r="1642" spans="4:76" s="1" customFormat="1" x14ac:dyDescent="0.25">
      <c r="D1642" s="25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4"/>
      <c r="AJ1642" s="4"/>
      <c r="AO1642" s="4"/>
      <c r="AP1642" s="4"/>
      <c r="AQ1642" s="4"/>
      <c r="AR1642" s="4"/>
      <c r="AS1642" s="4"/>
      <c r="AT1642" s="4"/>
      <c r="AU1642" s="4"/>
      <c r="AV1642" s="4"/>
      <c r="AW1642" s="4"/>
      <c r="AX1642" s="4"/>
      <c r="AY1642" s="4"/>
      <c r="AZ1642" s="4"/>
      <c r="BA1642" s="4"/>
      <c r="BB1642" s="4"/>
      <c r="BC1642" s="4"/>
      <c r="BD1642" s="4"/>
      <c r="BE1642" s="4"/>
      <c r="BF1642" s="4"/>
      <c r="BG1642" s="4"/>
      <c r="BH1642" s="4"/>
      <c r="BI1642" s="4"/>
      <c r="BJ1642" s="4"/>
      <c r="BK1642" s="4"/>
      <c r="BL1642" s="4"/>
      <c r="BM1642" s="4"/>
      <c r="BN1642" s="4"/>
      <c r="BO1642" s="4"/>
      <c r="BP1642" s="4"/>
      <c r="BQ1642" s="4"/>
      <c r="BR1642" s="4"/>
      <c r="BS1642" s="4"/>
      <c r="BT1642" s="4"/>
      <c r="BU1642" s="4"/>
      <c r="BV1642" s="4"/>
      <c r="BW1642" s="4"/>
      <c r="BX1642" s="4"/>
    </row>
    <row r="1643" spans="4:76" s="1" customFormat="1" x14ac:dyDescent="0.25">
      <c r="D1643" s="25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4"/>
      <c r="AJ1643" s="4"/>
      <c r="AO1643" s="4"/>
      <c r="AP1643" s="4"/>
      <c r="AQ1643" s="4"/>
      <c r="AR1643" s="4"/>
      <c r="AS1643" s="4"/>
      <c r="AT1643" s="4"/>
      <c r="AU1643" s="4"/>
      <c r="AV1643" s="4"/>
      <c r="AW1643" s="4"/>
      <c r="AX1643" s="4"/>
      <c r="AY1643" s="4"/>
      <c r="AZ1643" s="4"/>
      <c r="BA1643" s="4"/>
      <c r="BB1643" s="4"/>
      <c r="BC1643" s="4"/>
      <c r="BD1643" s="4"/>
      <c r="BE1643" s="4"/>
      <c r="BF1643" s="4"/>
      <c r="BG1643" s="4"/>
      <c r="BH1643" s="4"/>
      <c r="BI1643" s="4"/>
      <c r="BJ1643" s="4"/>
      <c r="BK1643" s="4"/>
      <c r="BL1643" s="4"/>
      <c r="BM1643" s="4"/>
      <c r="BN1643" s="4"/>
      <c r="BO1643" s="4"/>
      <c r="BP1643" s="4"/>
      <c r="BQ1643" s="4"/>
      <c r="BR1643" s="4"/>
      <c r="BS1643" s="4"/>
      <c r="BT1643" s="4"/>
      <c r="BU1643" s="4"/>
      <c r="BV1643" s="4"/>
      <c r="BW1643" s="4"/>
      <c r="BX1643" s="4"/>
    </row>
    <row r="1644" spans="4:76" s="1" customFormat="1" x14ac:dyDescent="0.25">
      <c r="D1644" s="25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4"/>
      <c r="AJ1644" s="4"/>
      <c r="AO1644" s="4"/>
      <c r="AP1644" s="4"/>
      <c r="AQ1644" s="4"/>
      <c r="AR1644" s="4"/>
      <c r="AS1644" s="4"/>
      <c r="AT1644" s="4"/>
      <c r="AU1644" s="4"/>
      <c r="AV1644" s="4"/>
      <c r="AW1644" s="4"/>
      <c r="AX1644" s="4"/>
      <c r="AY1644" s="4"/>
      <c r="AZ1644" s="4"/>
      <c r="BA1644" s="4"/>
      <c r="BB1644" s="4"/>
      <c r="BC1644" s="4"/>
      <c r="BD1644" s="4"/>
      <c r="BE1644" s="4"/>
      <c r="BF1644" s="4"/>
      <c r="BG1644" s="4"/>
      <c r="BH1644" s="4"/>
      <c r="BI1644" s="4"/>
      <c r="BJ1644" s="4"/>
      <c r="BK1644" s="4"/>
      <c r="BL1644" s="4"/>
      <c r="BM1644" s="4"/>
      <c r="BN1644" s="4"/>
      <c r="BO1644" s="4"/>
      <c r="BP1644" s="4"/>
      <c r="BQ1644" s="4"/>
      <c r="BR1644" s="4"/>
      <c r="BS1644" s="4"/>
      <c r="BT1644" s="4"/>
      <c r="BU1644" s="4"/>
      <c r="BV1644" s="4"/>
      <c r="BW1644" s="4"/>
      <c r="BX1644" s="4"/>
    </row>
    <row r="1645" spans="4:76" s="1" customFormat="1" x14ac:dyDescent="0.25">
      <c r="D1645" s="25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4"/>
      <c r="AJ1645" s="4"/>
      <c r="AO1645" s="4"/>
      <c r="AP1645" s="4"/>
      <c r="AQ1645" s="4"/>
      <c r="AR1645" s="4"/>
      <c r="AS1645" s="4"/>
      <c r="AT1645" s="4"/>
      <c r="AU1645" s="4"/>
      <c r="AV1645" s="4"/>
      <c r="AW1645" s="4"/>
      <c r="AX1645" s="4"/>
      <c r="AY1645" s="4"/>
      <c r="AZ1645" s="4"/>
      <c r="BA1645" s="4"/>
      <c r="BB1645" s="4"/>
      <c r="BC1645" s="4"/>
      <c r="BD1645" s="4"/>
      <c r="BE1645" s="4"/>
      <c r="BF1645" s="4"/>
      <c r="BG1645" s="4"/>
      <c r="BH1645" s="4"/>
      <c r="BI1645" s="4"/>
      <c r="BJ1645" s="4"/>
      <c r="BK1645" s="4"/>
      <c r="BL1645" s="4"/>
      <c r="BM1645" s="4"/>
      <c r="BN1645" s="4"/>
      <c r="BO1645" s="4"/>
      <c r="BP1645" s="4"/>
      <c r="BQ1645" s="4"/>
      <c r="BR1645" s="4"/>
      <c r="BS1645" s="4"/>
      <c r="BT1645" s="4"/>
      <c r="BU1645" s="4"/>
      <c r="BV1645" s="4"/>
      <c r="BW1645" s="4"/>
      <c r="BX1645" s="4"/>
    </row>
    <row r="1646" spans="4:76" s="1" customFormat="1" x14ac:dyDescent="0.25">
      <c r="D1646" s="25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4"/>
      <c r="AJ1646" s="4"/>
      <c r="AO1646" s="4"/>
      <c r="AP1646" s="4"/>
      <c r="AQ1646" s="4"/>
      <c r="AR1646" s="4"/>
      <c r="AS1646" s="4"/>
      <c r="AT1646" s="4"/>
      <c r="AU1646" s="4"/>
      <c r="AV1646" s="4"/>
      <c r="AW1646" s="4"/>
      <c r="AX1646" s="4"/>
      <c r="AY1646" s="4"/>
      <c r="AZ1646" s="4"/>
      <c r="BA1646" s="4"/>
      <c r="BB1646" s="4"/>
      <c r="BC1646" s="4"/>
      <c r="BD1646" s="4"/>
      <c r="BE1646" s="4"/>
      <c r="BF1646" s="4"/>
      <c r="BG1646" s="4"/>
      <c r="BH1646" s="4"/>
      <c r="BI1646" s="4"/>
      <c r="BJ1646" s="4"/>
      <c r="BK1646" s="4"/>
      <c r="BL1646" s="4"/>
      <c r="BM1646" s="4"/>
      <c r="BN1646" s="4"/>
      <c r="BO1646" s="4"/>
      <c r="BP1646" s="4"/>
      <c r="BQ1646" s="4"/>
      <c r="BR1646" s="4"/>
      <c r="BS1646" s="4"/>
      <c r="BT1646" s="4"/>
      <c r="BU1646" s="4"/>
      <c r="BV1646" s="4"/>
      <c r="BW1646" s="4"/>
      <c r="BX1646" s="4"/>
    </row>
    <row r="1647" spans="4:76" s="1" customFormat="1" x14ac:dyDescent="0.25">
      <c r="D1647" s="25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4"/>
      <c r="AJ1647" s="4"/>
      <c r="AO1647" s="4"/>
      <c r="AP1647" s="4"/>
      <c r="AQ1647" s="4"/>
      <c r="AR1647" s="4"/>
      <c r="AS1647" s="4"/>
      <c r="AT1647" s="4"/>
      <c r="AU1647" s="4"/>
      <c r="AV1647" s="4"/>
      <c r="AW1647" s="4"/>
      <c r="AX1647" s="4"/>
      <c r="AY1647" s="4"/>
      <c r="AZ1647" s="4"/>
      <c r="BA1647" s="4"/>
      <c r="BB1647" s="4"/>
      <c r="BC1647" s="4"/>
      <c r="BD1647" s="4"/>
      <c r="BE1647" s="4"/>
      <c r="BF1647" s="4"/>
      <c r="BG1647" s="4"/>
      <c r="BH1647" s="4"/>
      <c r="BI1647" s="4"/>
      <c r="BJ1647" s="4"/>
      <c r="BK1647" s="4"/>
      <c r="BL1647" s="4"/>
      <c r="BM1647" s="4"/>
      <c r="BN1647" s="4"/>
      <c r="BO1647" s="4"/>
      <c r="BP1647" s="4"/>
      <c r="BQ1647" s="4"/>
      <c r="BR1647" s="4"/>
      <c r="BS1647" s="4"/>
      <c r="BT1647" s="4"/>
      <c r="BU1647" s="4"/>
      <c r="BV1647" s="4"/>
      <c r="BW1647" s="4"/>
      <c r="BX1647" s="4"/>
    </row>
    <row r="1648" spans="4:76" s="1" customFormat="1" x14ac:dyDescent="0.25">
      <c r="D1648" s="25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4"/>
      <c r="AJ1648" s="4"/>
      <c r="AO1648" s="4"/>
      <c r="AP1648" s="4"/>
      <c r="AQ1648" s="4"/>
      <c r="AR1648" s="4"/>
      <c r="AS1648" s="4"/>
      <c r="AT1648" s="4"/>
      <c r="AU1648" s="4"/>
      <c r="AV1648" s="4"/>
      <c r="AW1648" s="4"/>
      <c r="AX1648" s="4"/>
      <c r="AY1648" s="4"/>
      <c r="AZ1648" s="4"/>
      <c r="BA1648" s="4"/>
      <c r="BB1648" s="4"/>
      <c r="BC1648" s="4"/>
      <c r="BD1648" s="4"/>
      <c r="BE1648" s="4"/>
      <c r="BF1648" s="4"/>
      <c r="BG1648" s="4"/>
      <c r="BH1648" s="4"/>
      <c r="BI1648" s="4"/>
      <c r="BJ1648" s="4"/>
      <c r="BK1648" s="4"/>
      <c r="BL1648" s="4"/>
      <c r="BM1648" s="4"/>
      <c r="BN1648" s="4"/>
      <c r="BO1648" s="4"/>
      <c r="BP1648" s="4"/>
      <c r="BQ1648" s="4"/>
      <c r="BR1648" s="4"/>
      <c r="BS1648" s="4"/>
      <c r="BT1648" s="4"/>
      <c r="BU1648" s="4"/>
      <c r="BV1648" s="4"/>
      <c r="BW1648" s="4"/>
      <c r="BX1648" s="4"/>
    </row>
    <row r="1649" spans="4:76" s="1" customFormat="1" x14ac:dyDescent="0.25">
      <c r="D1649" s="25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4"/>
      <c r="AJ1649" s="4"/>
      <c r="AO1649" s="4"/>
      <c r="AP1649" s="4"/>
      <c r="AQ1649" s="4"/>
      <c r="AR1649" s="4"/>
      <c r="AS1649" s="4"/>
      <c r="AT1649" s="4"/>
      <c r="AU1649" s="4"/>
      <c r="AV1649" s="4"/>
      <c r="AW1649" s="4"/>
      <c r="AX1649" s="4"/>
      <c r="AY1649" s="4"/>
      <c r="AZ1649" s="4"/>
      <c r="BA1649" s="4"/>
      <c r="BB1649" s="4"/>
      <c r="BC1649" s="4"/>
      <c r="BD1649" s="4"/>
      <c r="BE1649" s="4"/>
      <c r="BF1649" s="4"/>
      <c r="BG1649" s="4"/>
      <c r="BH1649" s="4"/>
      <c r="BI1649" s="4"/>
      <c r="BJ1649" s="4"/>
      <c r="BK1649" s="4"/>
      <c r="BL1649" s="4"/>
      <c r="BM1649" s="4"/>
      <c r="BN1649" s="4"/>
      <c r="BO1649" s="4"/>
      <c r="BP1649" s="4"/>
      <c r="BQ1649" s="4"/>
      <c r="BR1649" s="4"/>
      <c r="BS1649" s="4"/>
      <c r="BT1649" s="4"/>
      <c r="BU1649" s="4"/>
      <c r="BV1649" s="4"/>
      <c r="BW1649" s="4"/>
      <c r="BX1649" s="4"/>
    </row>
    <row r="1650" spans="4:76" s="1" customFormat="1" x14ac:dyDescent="0.25">
      <c r="D1650" s="25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4"/>
      <c r="AJ1650" s="4"/>
      <c r="AO1650" s="4"/>
      <c r="AP1650" s="4"/>
      <c r="AQ1650" s="4"/>
      <c r="AR1650" s="4"/>
      <c r="AS1650" s="4"/>
      <c r="AT1650" s="4"/>
      <c r="AU1650" s="4"/>
      <c r="AV1650" s="4"/>
      <c r="AW1650" s="4"/>
      <c r="AX1650" s="4"/>
      <c r="AY1650" s="4"/>
      <c r="AZ1650" s="4"/>
      <c r="BA1650" s="4"/>
      <c r="BB1650" s="4"/>
      <c r="BC1650" s="4"/>
      <c r="BD1650" s="4"/>
      <c r="BE1650" s="4"/>
      <c r="BF1650" s="4"/>
      <c r="BG1650" s="4"/>
      <c r="BH1650" s="4"/>
      <c r="BI1650" s="4"/>
      <c r="BJ1650" s="4"/>
      <c r="BK1650" s="4"/>
      <c r="BL1650" s="4"/>
      <c r="BM1650" s="4"/>
      <c r="BN1650" s="4"/>
      <c r="BO1650" s="4"/>
      <c r="BP1650" s="4"/>
      <c r="BQ1650" s="4"/>
      <c r="BR1650" s="4"/>
      <c r="BS1650" s="4"/>
      <c r="BT1650" s="4"/>
      <c r="BU1650" s="4"/>
      <c r="BV1650" s="4"/>
      <c r="BW1650" s="4"/>
      <c r="BX1650" s="4"/>
    </row>
    <row r="1651" spans="4:76" s="1" customFormat="1" x14ac:dyDescent="0.25">
      <c r="D1651" s="25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4"/>
      <c r="AJ1651" s="4"/>
      <c r="AO1651" s="4"/>
      <c r="AP1651" s="4"/>
      <c r="AQ1651" s="4"/>
      <c r="AR1651" s="4"/>
      <c r="AS1651" s="4"/>
      <c r="AT1651" s="4"/>
      <c r="AU1651" s="4"/>
      <c r="AV1651" s="4"/>
      <c r="AW1651" s="4"/>
      <c r="AX1651" s="4"/>
      <c r="AY1651" s="4"/>
      <c r="AZ1651" s="4"/>
      <c r="BA1651" s="4"/>
      <c r="BB1651" s="4"/>
      <c r="BC1651" s="4"/>
      <c r="BD1651" s="4"/>
      <c r="BE1651" s="4"/>
      <c r="BF1651" s="4"/>
      <c r="BG1651" s="4"/>
      <c r="BH1651" s="4"/>
      <c r="BI1651" s="4"/>
      <c r="BJ1651" s="4"/>
      <c r="BK1651" s="4"/>
      <c r="BL1651" s="4"/>
      <c r="BM1651" s="4"/>
      <c r="BN1651" s="4"/>
      <c r="BO1651" s="4"/>
      <c r="BP1651" s="4"/>
      <c r="BQ1651" s="4"/>
      <c r="BR1651" s="4"/>
      <c r="BS1651" s="4"/>
      <c r="BT1651" s="4"/>
      <c r="BU1651" s="4"/>
      <c r="BV1651" s="4"/>
      <c r="BW1651" s="4"/>
      <c r="BX1651" s="4"/>
    </row>
    <row r="1652" spans="4:76" s="1" customFormat="1" x14ac:dyDescent="0.25">
      <c r="D1652" s="25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4"/>
      <c r="AJ1652" s="4"/>
      <c r="AO1652" s="4"/>
      <c r="AP1652" s="4"/>
      <c r="AQ1652" s="4"/>
      <c r="AR1652" s="4"/>
      <c r="AS1652" s="4"/>
      <c r="AT1652" s="4"/>
      <c r="AU1652" s="4"/>
      <c r="AV1652" s="4"/>
      <c r="AW1652" s="4"/>
      <c r="AX1652" s="4"/>
      <c r="AY1652" s="4"/>
      <c r="AZ1652" s="4"/>
      <c r="BA1652" s="4"/>
      <c r="BB1652" s="4"/>
      <c r="BC1652" s="4"/>
      <c r="BD1652" s="4"/>
      <c r="BE1652" s="4"/>
      <c r="BF1652" s="4"/>
      <c r="BG1652" s="4"/>
      <c r="BH1652" s="4"/>
      <c r="BI1652" s="4"/>
      <c r="BJ1652" s="4"/>
      <c r="BK1652" s="4"/>
      <c r="BL1652" s="4"/>
      <c r="BM1652" s="4"/>
      <c r="BN1652" s="4"/>
      <c r="BO1652" s="4"/>
      <c r="BP1652" s="4"/>
      <c r="BQ1652" s="4"/>
      <c r="BR1652" s="4"/>
      <c r="BS1652" s="4"/>
      <c r="BT1652" s="4"/>
      <c r="BU1652" s="4"/>
      <c r="BV1652" s="4"/>
      <c r="BW1652" s="4"/>
      <c r="BX1652" s="4"/>
    </row>
    <row r="1653" spans="4:76" s="1" customFormat="1" x14ac:dyDescent="0.25">
      <c r="D1653" s="25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4"/>
      <c r="AJ1653" s="4"/>
      <c r="AO1653" s="4"/>
      <c r="AP1653" s="4"/>
      <c r="AQ1653" s="4"/>
      <c r="AR1653" s="4"/>
      <c r="AS1653" s="4"/>
      <c r="AT1653" s="4"/>
      <c r="AU1653" s="4"/>
      <c r="AV1653" s="4"/>
      <c r="AW1653" s="4"/>
      <c r="AX1653" s="4"/>
      <c r="AY1653" s="4"/>
      <c r="AZ1653" s="4"/>
      <c r="BA1653" s="4"/>
      <c r="BB1653" s="4"/>
      <c r="BC1653" s="4"/>
      <c r="BD1653" s="4"/>
      <c r="BE1653" s="4"/>
      <c r="BF1653" s="4"/>
      <c r="BG1653" s="4"/>
      <c r="BH1653" s="4"/>
      <c r="BI1653" s="4"/>
      <c r="BJ1653" s="4"/>
      <c r="BK1653" s="4"/>
      <c r="BL1653" s="4"/>
      <c r="BM1653" s="4"/>
      <c r="BN1653" s="4"/>
      <c r="BO1653" s="4"/>
      <c r="BP1653" s="4"/>
      <c r="BQ1653" s="4"/>
      <c r="BR1653" s="4"/>
      <c r="BS1653" s="4"/>
      <c r="BT1653" s="4"/>
      <c r="BU1653" s="4"/>
      <c r="BV1653" s="4"/>
      <c r="BW1653" s="4"/>
      <c r="BX1653" s="4"/>
    </row>
    <row r="1654" spans="4:76" s="1" customFormat="1" x14ac:dyDescent="0.25">
      <c r="D1654" s="25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4"/>
      <c r="AJ1654" s="4"/>
      <c r="AO1654" s="4"/>
      <c r="AP1654" s="4"/>
      <c r="AQ1654" s="4"/>
      <c r="AR1654" s="4"/>
      <c r="AS1654" s="4"/>
      <c r="AT1654" s="4"/>
      <c r="AU1654" s="4"/>
      <c r="AV1654" s="4"/>
      <c r="AW1654" s="4"/>
      <c r="AX1654" s="4"/>
      <c r="AY1654" s="4"/>
      <c r="AZ1654" s="4"/>
      <c r="BA1654" s="4"/>
      <c r="BB1654" s="4"/>
      <c r="BC1654" s="4"/>
      <c r="BD1654" s="4"/>
      <c r="BE1654" s="4"/>
      <c r="BF1654" s="4"/>
      <c r="BG1654" s="4"/>
      <c r="BH1654" s="4"/>
      <c r="BI1654" s="4"/>
      <c r="BJ1654" s="4"/>
      <c r="BK1654" s="4"/>
      <c r="BL1654" s="4"/>
      <c r="BM1654" s="4"/>
      <c r="BN1654" s="4"/>
      <c r="BO1654" s="4"/>
      <c r="BP1654" s="4"/>
      <c r="BQ1654" s="4"/>
      <c r="BR1654" s="4"/>
      <c r="BS1654" s="4"/>
      <c r="BT1654" s="4"/>
      <c r="BU1654" s="4"/>
      <c r="BV1654" s="4"/>
      <c r="BW1654" s="4"/>
      <c r="BX1654" s="4"/>
    </row>
    <row r="1655" spans="4:76" s="1" customFormat="1" x14ac:dyDescent="0.25">
      <c r="D1655" s="25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4"/>
      <c r="AJ1655" s="4"/>
      <c r="AO1655" s="4"/>
      <c r="AP1655" s="4"/>
      <c r="AQ1655" s="4"/>
      <c r="AR1655" s="4"/>
      <c r="AS1655" s="4"/>
      <c r="AT1655" s="4"/>
      <c r="AU1655" s="4"/>
      <c r="AV1655" s="4"/>
      <c r="AW1655" s="4"/>
      <c r="AX1655" s="4"/>
      <c r="AY1655" s="4"/>
      <c r="AZ1655" s="4"/>
      <c r="BA1655" s="4"/>
      <c r="BB1655" s="4"/>
      <c r="BC1655" s="4"/>
      <c r="BD1655" s="4"/>
      <c r="BE1655" s="4"/>
      <c r="BF1655" s="4"/>
      <c r="BG1655" s="4"/>
      <c r="BH1655" s="4"/>
      <c r="BI1655" s="4"/>
      <c r="BJ1655" s="4"/>
      <c r="BK1655" s="4"/>
      <c r="BL1655" s="4"/>
      <c r="BM1655" s="4"/>
      <c r="BN1655" s="4"/>
      <c r="BO1655" s="4"/>
      <c r="BP1655" s="4"/>
      <c r="BQ1655" s="4"/>
      <c r="BR1655" s="4"/>
      <c r="BS1655" s="4"/>
      <c r="BT1655" s="4"/>
      <c r="BU1655" s="4"/>
      <c r="BV1655" s="4"/>
      <c r="BW1655" s="4"/>
      <c r="BX1655" s="4"/>
    </row>
    <row r="1656" spans="4:76" s="1" customFormat="1" x14ac:dyDescent="0.25">
      <c r="D1656" s="25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4"/>
      <c r="AJ1656" s="4"/>
      <c r="AO1656" s="4"/>
      <c r="AP1656" s="4"/>
      <c r="AQ1656" s="4"/>
      <c r="AR1656" s="4"/>
      <c r="AS1656" s="4"/>
      <c r="AT1656" s="4"/>
      <c r="AU1656" s="4"/>
      <c r="AV1656" s="4"/>
      <c r="AW1656" s="4"/>
      <c r="AX1656" s="4"/>
      <c r="AY1656" s="4"/>
      <c r="AZ1656" s="4"/>
      <c r="BA1656" s="4"/>
      <c r="BB1656" s="4"/>
      <c r="BC1656" s="4"/>
      <c r="BD1656" s="4"/>
      <c r="BE1656" s="4"/>
      <c r="BF1656" s="4"/>
      <c r="BG1656" s="4"/>
      <c r="BH1656" s="4"/>
      <c r="BI1656" s="4"/>
      <c r="BJ1656" s="4"/>
      <c r="BK1656" s="4"/>
      <c r="BL1656" s="4"/>
      <c r="BM1656" s="4"/>
      <c r="BN1656" s="4"/>
      <c r="BO1656" s="4"/>
      <c r="BP1656" s="4"/>
      <c r="BQ1656" s="4"/>
      <c r="BR1656" s="4"/>
      <c r="BS1656" s="4"/>
      <c r="BT1656" s="4"/>
      <c r="BU1656" s="4"/>
      <c r="BV1656" s="4"/>
      <c r="BW1656" s="4"/>
      <c r="BX1656" s="4"/>
    </row>
    <row r="1657" spans="4:76" s="1" customFormat="1" x14ac:dyDescent="0.25">
      <c r="D1657" s="25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4"/>
      <c r="AJ1657" s="4"/>
      <c r="AO1657" s="4"/>
      <c r="AP1657" s="4"/>
      <c r="AQ1657" s="4"/>
      <c r="AR1657" s="4"/>
      <c r="AS1657" s="4"/>
      <c r="AT1657" s="4"/>
      <c r="AU1657" s="4"/>
      <c r="AV1657" s="4"/>
      <c r="AW1657" s="4"/>
      <c r="AX1657" s="4"/>
      <c r="AY1657" s="4"/>
      <c r="AZ1657" s="4"/>
      <c r="BA1657" s="4"/>
      <c r="BB1657" s="4"/>
      <c r="BC1657" s="4"/>
      <c r="BD1657" s="4"/>
      <c r="BE1657" s="4"/>
      <c r="BF1657" s="4"/>
      <c r="BG1657" s="4"/>
      <c r="BH1657" s="4"/>
      <c r="BI1657" s="4"/>
      <c r="BJ1657" s="4"/>
      <c r="BK1657" s="4"/>
      <c r="BL1657" s="4"/>
      <c r="BM1657" s="4"/>
      <c r="BN1657" s="4"/>
      <c r="BO1657" s="4"/>
      <c r="BP1657" s="4"/>
      <c r="BQ1657" s="4"/>
      <c r="BR1657" s="4"/>
      <c r="BS1657" s="4"/>
      <c r="BT1657" s="4"/>
      <c r="BU1657" s="4"/>
      <c r="BV1657" s="4"/>
      <c r="BW1657" s="4"/>
      <c r="BX1657" s="4"/>
    </row>
    <row r="1658" spans="4:76" s="1" customFormat="1" x14ac:dyDescent="0.25">
      <c r="D1658" s="25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4"/>
      <c r="AJ1658" s="4"/>
      <c r="AO1658" s="4"/>
      <c r="AP1658" s="4"/>
      <c r="AQ1658" s="4"/>
      <c r="AR1658" s="4"/>
      <c r="AS1658" s="4"/>
      <c r="AT1658" s="4"/>
      <c r="AU1658" s="4"/>
      <c r="AV1658" s="4"/>
      <c r="AW1658" s="4"/>
      <c r="AX1658" s="4"/>
      <c r="AY1658" s="4"/>
      <c r="AZ1658" s="4"/>
      <c r="BA1658" s="4"/>
      <c r="BB1658" s="4"/>
      <c r="BC1658" s="4"/>
      <c r="BD1658" s="4"/>
      <c r="BE1658" s="4"/>
      <c r="BF1658" s="4"/>
      <c r="BG1658" s="4"/>
      <c r="BH1658" s="4"/>
      <c r="BI1658" s="4"/>
      <c r="BJ1658" s="4"/>
      <c r="BK1658" s="4"/>
      <c r="BL1658" s="4"/>
      <c r="BM1658" s="4"/>
      <c r="BN1658" s="4"/>
      <c r="BO1658" s="4"/>
      <c r="BP1658" s="4"/>
      <c r="BQ1658" s="4"/>
      <c r="BR1658" s="4"/>
      <c r="BS1658" s="4"/>
      <c r="BT1658" s="4"/>
      <c r="BU1658" s="4"/>
      <c r="BV1658" s="4"/>
      <c r="BW1658" s="4"/>
      <c r="BX1658" s="4"/>
    </row>
    <row r="1659" spans="4:76" s="1" customFormat="1" x14ac:dyDescent="0.25">
      <c r="D1659" s="25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4"/>
      <c r="AJ1659" s="4"/>
      <c r="AO1659" s="4"/>
      <c r="AP1659" s="4"/>
      <c r="AQ1659" s="4"/>
      <c r="AR1659" s="4"/>
      <c r="AS1659" s="4"/>
      <c r="AT1659" s="4"/>
      <c r="AU1659" s="4"/>
      <c r="AV1659" s="4"/>
      <c r="AW1659" s="4"/>
      <c r="AX1659" s="4"/>
      <c r="AY1659" s="4"/>
      <c r="AZ1659" s="4"/>
      <c r="BA1659" s="4"/>
      <c r="BB1659" s="4"/>
      <c r="BC1659" s="4"/>
      <c r="BD1659" s="4"/>
      <c r="BE1659" s="4"/>
      <c r="BF1659" s="4"/>
      <c r="BG1659" s="4"/>
      <c r="BH1659" s="4"/>
      <c r="BI1659" s="4"/>
      <c r="BJ1659" s="4"/>
      <c r="BK1659" s="4"/>
      <c r="BL1659" s="4"/>
      <c r="BM1659" s="4"/>
      <c r="BN1659" s="4"/>
      <c r="BO1659" s="4"/>
      <c r="BP1659" s="4"/>
      <c r="BQ1659" s="4"/>
      <c r="BR1659" s="4"/>
      <c r="BS1659" s="4"/>
      <c r="BT1659" s="4"/>
      <c r="BU1659" s="4"/>
      <c r="BV1659" s="4"/>
      <c r="BW1659" s="4"/>
      <c r="BX1659" s="4"/>
    </row>
    <row r="1660" spans="4:76" s="1" customFormat="1" x14ac:dyDescent="0.25">
      <c r="D1660" s="25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4"/>
      <c r="AJ1660" s="4"/>
      <c r="AO1660" s="4"/>
      <c r="AP1660" s="4"/>
      <c r="AQ1660" s="4"/>
      <c r="AR1660" s="4"/>
      <c r="AS1660" s="4"/>
      <c r="AT1660" s="4"/>
      <c r="AU1660" s="4"/>
      <c r="AV1660" s="4"/>
      <c r="AW1660" s="4"/>
      <c r="AX1660" s="4"/>
      <c r="AY1660" s="4"/>
      <c r="AZ1660" s="4"/>
      <c r="BA1660" s="4"/>
      <c r="BB1660" s="4"/>
      <c r="BC1660" s="4"/>
      <c r="BD1660" s="4"/>
      <c r="BE1660" s="4"/>
      <c r="BF1660" s="4"/>
      <c r="BG1660" s="4"/>
      <c r="BH1660" s="4"/>
      <c r="BI1660" s="4"/>
      <c r="BJ1660" s="4"/>
      <c r="BK1660" s="4"/>
      <c r="BL1660" s="4"/>
      <c r="BM1660" s="4"/>
      <c r="BN1660" s="4"/>
      <c r="BO1660" s="4"/>
      <c r="BP1660" s="4"/>
      <c r="BQ1660" s="4"/>
      <c r="BR1660" s="4"/>
      <c r="BS1660" s="4"/>
      <c r="BT1660" s="4"/>
      <c r="BU1660" s="4"/>
      <c r="BV1660" s="4"/>
      <c r="BW1660" s="4"/>
      <c r="BX1660" s="4"/>
    </row>
    <row r="1661" spans="4:76" s="1" customFormat="1" x14ac:dyDescent="0.25">
      <c r="D1661" s="25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4"/>
      <c r="AJ1661" s="4"/>
      <c r="AO1661" s="4"/>
      <c r="AP1661" s="4"/>
      <c r="AQ1661" s="4"/>
      <c r="AR1661" s="4"/>
      <c r="AS1661" s="4"/>
      <c r="AT1661" s="4"/>
      <c r="AU1661" s="4"/>
      <c r="AV1661" s="4"/>
      <c r="AW1661" s="4"/>
      <c r="AX1661" s="4"/>
      <c r="AY1661" s="4"/>
      <c r="AZ1661" s="4"/>
      <c r="BA1661" s="4"/>
      <c r="BB1661" s="4"/>
      <c r="BC1661" s="4"/>
      <c r="BD1661" s="4"/>
      <c r="BE1661" s="4"/>
      <c r="BF1661" s="4"/>
      <c r="BG1661" s="4"/>
      <c r="BH1661" s="4"/>
      <c r="BI1661" s="4"/>
      <c r="BJ1661" s="4"/>
      <c r="BK1661" s="4"/>
      <c r="BL1661" s="4"/>
      <c r="BM1661" s="4"/>
      <c r="BN1661" s="4"/>
      <c r="BO1661" s="4"/>
      <c r="BP1661" s="4"/>
      <c r="BQ1661" s="4"/>
      <c r="BR1661" s="4"/>
      <c r="BS1661" s="4"/>
      <c r="BT1661" s="4"/>
      <c r="BU1661" s="4"/>
      <c r="BV1661" s="4"/>
      <c r="BW1661" s="4"/>
      <c r="BX1661" s="4"/>
    </row>
    <row r="1662" spans="4:76" s="1" customFormat="1" x14ac:dyDescent="0.25">
      <c r="D1662" s="25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4"/>
      <c r="AJ1662" s="4"/>
      <c r="AO1662" s="4"/>
      <c r="AP1662" s="4"/>
      <c r="AQ1662" s="4"/>
      <c r="AR1662" s="4"/>
      <c r="AS1662" s="4"/>
      <c r="AT1662" s="4"/>
      <c r="AU1662" s="4"/>
      <c r="AV1662" s="4"/>
      <c r="AW1662" s="4"/>
      <c r="AX1662" s="4"/>
      <c r="AY1662" s="4"/>
      <c r="AZ1662" s="4"/>
      <c r="BA1662" s="4"/>
      <c r="BB1662" s="4"/>
      <c r="BC1662" s="4"/>
      <c r="BD1662" s="4"/>
      <c r="BE1662" s="4"/>
      <c r="BF1662" s="4"/>
      <c r="BG1662" s="4"/>
      <c r="BH1662" s="4"/>
      <c r="BI1662" s="4"/>
      <c r="BJ1662" s="4"/>
      <c r="BK1662" s="4"/>
      <c r="BL1662" s="4"/>
      <c r="BM1662" s="4"/>
      <c r="BN1662" s="4"/>
      <c r="BO1662" s="4"/>
      <c r="BP1662" s="4"/>
      <c r="BQ1662" s="4"/>
      <c r="BR1662" s="4"/>
      <c r="BS1662" s="4"/>
      <c r="BT1662" s="4"/>
      <c r="BU1662" s="4"/>
      <c r="BV1662" s="4"/>
      <c r="BW1662" s="4"/>
      <c r="BX1662" s="4"/>
    </row>
    <row r="1663" spans="4:76" s="1" customFormat="1" x14ac:dyDescent="0.25">
      <c r="D1663" s="25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4"/>
      <c r="AJ1663" s="4"/>
      <c r="AO1663" s="4"/>
      <c r="AP1663" s="4"/>
      <c r="AQ1663" s="4"/>
      <c r="AR1663" s="4"/>
      <c r="AS1663" s="4"/>
      <c r="AT1663" s="4"/>
      <c r="AU1663" s="4"/>
      <c r="AV1663" s="4"/>
      <c r="AW1663" s="4"/>
      <c r="AX1663" s="4"/>
      <c r="AY1663" s="4"/>
      <c r="AZ1663" s="4"/>
      <c r="BA1663" s="4"/>
      <c r="BB1663" s="4"/>
      <c r="BC1663" s="4"/>
      <c r="BD1663" s="4"/>
      <c r="BE1663" s="4"/>
      <c r="BF1663" s="4"/>
      <c r="BG1663" s="4"/>
      <c r="BH1663" s="4"/>
      <c r="BI1663" s="4"/>
      <c r="BJ1663" s="4"/>
      <c r="BK1663" s="4"/>
      <c r="BL1663" s="4"/>
      <c r="BM1663" s="4"/>
      <c r="BN1663" s="4"/>
      <c r="BO1663" s="4"/>
      <c r="BP1663" s="4"/>
      <c r="BQ1663" s="4"/>
      <c r="BR1663" s="4"/>
      <c r="BS1663" s="4"/>
      <c r="BT1663" s="4"/>
      <c r="BU1663" s="4"/>
      <c r="BV1663" s="4"/>
      <c r="BW1663" s="4"/>
      <c r="BX1663" s="4"/>
    </row>
    <row r="1664" spans="4:76" s="1" customFormat="1" x14ac:dyDescent="0.25">
      <c r="D1664" s="25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/>
      <c r="AJ1664" s="4"/>
      <c r="AO1664" s="4"/>
      <c r="AP1664" s="4"/>
      <c r="AQ1664" s="4"/>
      <c r="AR1664" s="4"/>
      <c r="AS1664" s="4"/>
      <c r="AT1664" s="4"/>
      <c r="AU1664" s="4"/>
      <c r="AV1664" s="4"/>
      <c r="AW1664" s="4"/>
      <c r="AX1664" s="4"/>
      <c r="AY1664" s="4"/>
      <c r="AZ1664" s="4"/>
      <c r="BA1664" s="4"/>
      <c r="BB1664" s="4"/>
      <c r="BC1664" s="4"/>
      <c r="BD1664" s="4"/>
      <c r="BE1664" s="4"/>
      <c r="BF1664" s="4"/>
      <c r="BG1664" s="4"/>
      <c r="BH1664" s="4"/>
      <c r="BI1664" s="4"/>
      <c r="BJ1664" s="4"/>
      <c r="BK1664" s="4"/>
      <c r="BL1664" s="4"/>
      <c r="BM1664" s="4"/>
      <c r="BN1664" s="4"/>
      <c r="BO1664" s="4"/>
      <c r="BP1664" s="4"/>
      <c r="BQ1664" s="4"/>
      <c r="BR1664" s="4"/>
      <c r="BS1664" s="4"/>
      <c r="BT1664" s="4"/>
      <c r="BU1664" s="4"/>
      <c r="BV1664" s="4"/>
      <c r="BW1664" s="4"/>
      <c r="BX1664" s="4"/>
    </row>
    <row r="1665" spans="4:76" s="1" customFormat="1" x14ac:dyDescent="0.25">
      <c r="D1665" s="25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4"/>
      <c r="AJ1665" s="4"/>
      <c r="AO1665" s="4"/>
      <c r="AP1665" s="4"/>
      <c r="AQ1665" s="4"/>
      <c r="AR1665" s="4"/>
      <c r="AS1665" s="4"/>
      <c r="AT1665" s="4"/>
      <c r="AU1665" s="4"/>
      <c r="AV1665" s="4"/>
      <c r="AW1665" s="4"/>
      <c r="AX1665" s="4"/>
      <c r="AY1665" s="4"/>
      <c r="AZ1665" s="4"/>
      <c r="BA1665" s="4"/>
      <c r="BB1665" s="4"/>
      <c r="BC1665" s="4"/>
      <c r="BD1665" s="4"/>
      <c r="BE1665" s="4"/>
      <c r="BF1665" s="4"/>
      <c r="BG1665" s="4"/>
      <c r="BH1665" s="4"/>
      <c r="BI1665" s="4"/>
      <c r="BJ1665" s="4"/>
      <c r="BK1665" s="4"/>
      <c r="BL1665" s="4"/>
      <c r="BM1665" s="4"/>
      <c r="BN1665" s="4"/>
      <c r="BO1665" s="4"/>
      <c r="BP1665" s="4"/>
      <c r="BQ1665" s="4"/>
      <c r="BR1665" s="4"/>
      <c r="BS1665" s="4"/>
      <c r="BT1665" s="4"/>
      <c r="BU1665" s="4"/>
      <c r="BV1665" s="4"/>
      <c r="BW1665" s="4"/>
      <c r="BX1665" s="4"/>
    </row>
    <row r="1666" spans="4:76" s="1" customFormat="1" x14ac:dyDescent="0.25">
      <c r="D1666" s="25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4"/>
      <c r="AJ1666" s="4"/>
      <c r="AO1666" s="4"/>
      <c r="AP1666" s="4"/>
      <c r="AQ1666" s="4"/>
      <c r="AR1666" s="4"/>
      <c r="AS1666" s="4"/>
      <c r="AT1666" s="4"/>
      <c r="AU1666" s="4"/>
      <c r="AV1666" s="4"/>
      <c r="AW1666" s="4"/>
      <c r="AX1666" s="4"/>
      <c r="AY1666" s="4"/>
      <c r="AZ1666" s="4"/>
      <c r="BA1666" s="4"/>
      <c r="BB1666" s="4"/>
      <c r="BC1666" s="4"/>
      <c r="BD1666" s="4"/>
      <c r="BE1666" s="4"/>
      <c r="BF1666" s="4"/>
      <c r="BG1666" s="4"/>
      <c r="BH1666" s="4"/>
      <c r="BI1666" s="4"/>
      <c r="BJ1666" s="4"/>
      <c r="BK1666" s="4"/>
      <c r="BL1666" s="4"/>
      <c r="BM1666" s="4"/>
      <c r="BN1666" s="4"/>
      <c r="BO1666" s="4"/>
      <c r="BP1666" s="4"/>
      <c r="BQ1666" s="4"/>
      <c r="BR1666" s="4"/>
      <c r="BS1666" s="4"/>
      <c r="BT1666" s="4"/>
      <c r="BU1666" s="4"/>
      <c r="BV1666" s="4"/>
      <c r="BW1666" s="4"/>
      <c r="BX1666" s="4"/>
    </row>
    <row r="1667" spans="4:76" s="1" customFormat="1" x14ac:dyDescent="0.25">
      <c r="D1667" s="25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4"/>
      <c r="AJ1667" s="4"/>
      <c r="AO1667" s="4"/>
      <c r="AP1667" s="4"/>
      <c r="AQ1667" s="4"/>
      <c r="AR1667" s="4"/>
      <c r="AS1667" s="4"/>
      <c r="AT1667" s="4"/>
      <c r="AU1667" s="4"/>
      <c r="AV1667" s="4"/>
      <c r="AW1667" s="4"/>
      <c r="AX1667" s="4"/>
      <c r="AY1667" s="4"/>
      <c r="AZ1667" s="4"/>
      <c r="BA1667" s="4"/>
      <c r="BB1667" s="4"/>
      <c r="BC1667" s="4"/>
      <c r="BD1667" s="4"/>
      <c r="BE1667" s="4"/>
      <c r="BF1667" s="4"/>
      <c r="BG1667" s="4"/>
      <c r="BH1667" s="4"/>
      <c r="BI1667" s="4"/>
      <c r="BJ1667" s="4"/>
      <c r="BK1667" s="4"/>
      <c r="BL1667" s="4"/>
      <c r="BM1667" s="4"/>
      <c r="BN1667" s="4"/>
      <c r="BO1667" s="4"/>
      <c r="BP1667" s="4"/>
      <c r="BQ1667" s="4"/>
      <c r="BR1667" s="4"/>
      <c r="BS1667" s="4"/>
      <c r="BT1667" s="4"/>
      <c r="BU1667" s="4"/>
      <c r="BV1667" s="4"/>
      <c r="BW1667" s="4"/>
      <c r="BX1667" s="4"/>
    </row>
    <row r="1668" spans="4:76" s="1" customFormat="1" x14ac:dyDescent="0.25">
      <c r="D1668" s="25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4"/>
      <c r="AJ1668" s="4"/>
      <c r="AO1668" s="4"/>
      <c r="AP1668" s="4"/>
      <c r="AQ1668" s="4"/>
      <c r="AR1668" s="4"/>
      <c r="AS1668" s="4"/>
      <c r="AT1668" s="4"/>
      <c r="AU1668" s="4"/>
      <c r="AV1668" s="4"/>
      <c r="AW1668" s="4"/>
      <c r="AX1668" s="4"/>
      <c r="AY1668" s="4"/>
      <c r="AZ1668" s="4"/>
      <c r="BA1668" s="4"/>
      <c r="BB1668" s="4"/>
      <c r="BC1668" s="4"/>
      <c r="BD1668" s="4"/>
      <c r="BE1668" s="4"/>
      <c r="BF1668" s="4"/>
      <c r="BG1668" s="4"/>
      <c r="BH1668" s="4"/>
      <c r="BI1668" s="4"/>
      <c r="BJ1668" s="4"/>
      <c r="BK1668" s="4"/>
      <c r="BL1668" s="4"/>
      <c r="BM1668" s="4"/>
      <c r="BN1668" s="4"/>
      <c r="BO1668" s="4"/>
      <c r="BP1668" s="4"/>
      <c r="BQ1668" s="4"/>
      <c r="BR1668" s="4"/>
      <c r="BS1668" s="4"/>
      <c r="BT1668" s="4"/>
      <c r="BU1668" s="4"/>
      <c r="BV1668" s="4"/>
      <c r="BW1668" s="4"/>
      <c r="BX1668" s="4"/>
    </row>
    <row r="1669" spans="4:76" s="1" customFormat="1" x14ac:dyDescent="0.25">
      <c r="D1669" s="25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4"/>
      <c r="AJ1669" s="4"/>
      <c r="AO1669" s="4"/>
      <c r="AP1669" s="4"/>
      <c r="AQ1669" s="4"/>
      <c r="AR1669" s="4"/>
      <c r="AS1669" s="4"/>
      <c r="AT1669" s="4"/>
      <c r="AU1669" s="4"/>
      <c r="AV1669" s="4"/>
      <c r="AW1669" s="4"/>
      <c r="AX1669" s="4"/>
      <c r="AY1669" s="4"/>
      <c r="AZ1669" s="4"/>
      <c r="BA1669" s="4"/>
      <c r="BB1669" s="4"/>
      <c r="BC1669" s="4"/>
      <c r="BD1669" s="4"/>
      <c r="BE1669" s="4"/>
      <c r="BF1669" s="4"/>
      <c r="BG1669" s="4"/>
      <c r="BH1669" s="4"/>
      <c r="BI1669" s="4"/>
      <c r="BJ1669" s="4"/>
      <c r="BK1669" s="4"/>
      <c r="BL1669" s="4"/>
      <c r="BM1669" s="4"/>
      <c r="BN1669" s="4"/>
      <c r="BO1669" s="4"/>
      <c r="BP1669" s="4"/>
      <c r="BQ1669" s="4"/>
      <c r="BR1669" s="4"/>
      <c r="BS1669" s="4"/>
      <c r="BT1669" s="4"/>
      <c r="BU1669" s="4"/>
      <c r="BV1669" s="4"/>
      <c r="BW1669" s="4"/>
      <c r="BX1669" s="4"/>
    </row>
    <row r="1670" spans="4:76" s="1" customFormat="1" x14ac:dyDescent="0.25">
      <c r="D1670" s="25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4"/>
      <c r="AJ1670" s="4"/>
      <c r="AO1670" s="4"/>
      <c r="AP1670" s="4"/>
      <c r="AQ1670" s="4"/>
      <c r="AR1670" s="4"/>
      <c r="AS1670" s="4"/>
      <c r="AT1670" s="4"/>
      <c r="AU1670" s="4"/>
      <c r="AV1670" s="4"/>
      <c r="AW1670" s="4"/>
      <c r="AX1670" s="4"/>
      <c r="AY1670" s="4"/>
      <c r="AZ1670" s="4"/>
      <c r="BA1670" s="4"/>
      <c r="BB1670" s="4"/>
      <c r="BC1670" s="4"/>
      <c r="BD1670" s="4"/>
      <c r="BE1670" s="4"/>
      <c r="BF1670" s="4"/>
      <c r="BG1670" s="4"/>
      <c r="BH1670" s="4"/>
      <c r="BI1670" s="4"/>
      <c r="BJ1670" s="4"/>
      <c r="BK1670" s="4"/>
      <c r="BL1670" s="4"/>
      <c r="BM1670" s="4"/>
      <c r="BN1670" s="4"/>
      <c r="BO1670" s="4"/>
      <c r="BP1670" s="4"/>
      <c r="BQ1670" s="4"/>
      <c r="BR1670" s="4"/>
      <c r="BS1670" s="4"/>
      <c r="BT1670" s="4"/>
      <c r="BU1670" s="4"/>
      <c r="BV1670" s="4"/>
      <c r="BW1670" s="4"/>
      <c r="BX1670" s="4"/>
    </row>
    <row r="1671" spans="4:76" s="1" customFormat="1" x14ac:dyDescent="0.25">
      <c r="D1671" s="25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4"/>
      <c r="AJ1671" s="4"/>
      <c r="AO1671" s="4"/>
      <c r="AP1671" s="4"/>
      <c r="AQ1671" s="4"/>
      <c r="AR1671" s="4"/>
      <c r="AS1671" s="4"/>
      <c r="AT1671" s="4"/>
      <c r="AU1671" s="4"/>
      <c r="AV1671" s="4"/>
      <c r="AW1671" s="4"/>
      <c r="AX1671" s="4"/>
      <c r="AY1671" s="4"/>
      <c r="AZ1671" s="4"/>
      <c r="BA1671" s="4"/>
      <c r="BB1671" s="4"/>
      <c r="BC1671" s="4"/>
      <c r="BD1671" s="4"/>
      <c r="BE1671" s="4"/>
      <c r="BF1671" s="4"/>
      <c r="BG1671" s="4"/>
      <c r="BH1671" s="4"/>
      <c r="BI1671" s="4"/>
      <c r="BJ1671" s="4"/>
      <c r="BK1671" s="4"/>
      <c r="BL1671" s="4"/>
      <c r="BM1671" s="4"/>
      <c r="BN1671" s="4"/>
      <c r="BO1671" s="4"/>
      <c r="BP1671" s="4"/>
      <c r="BQ1671" s="4"/>
      <c r="BR1671" s="4"/>
      <c r="BS1671" s="4"/>
      <c r="BT1671" s="4"/>
      <c r="BU1671" s="4"/>
      <c r="BV1671" s="4"/>
      <c r="BW1671" s="4"/>
      <c r="BX1671" s="4"/>
    </row>
    <row r="1672" spans="4:76" s="1" customFormat="1" x14ac:dyDescent="0.25">
      <c r="D1672" s="25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4"/>
      <c r="AJ1672" s="4"/>
      <c r="AO1672" s="4"/>
      <c r="AP1672" s="4"/>
      <c r="AQ1672" s="4"/>
      <c r="AR1672" s="4"/>
      <c r="AS1672" s="4"/>
      <c r="AT1672" s="4"/>
      <c r="AU1672" s="4"/>
      <c r="AV1672" s="4"/>
      <c r="AW1672" s="4"/>
      <c r="AX1672" s="4"/>
      <c r="AY1672" s="4"/>
      <c r="AZ1672" s="4"/>
      <c r="BA1672" s="4"/>
      <c r="BB1672" s="4"/>
      <c r="BC1672" s="4"/>
      <c r="BD1672" s="4"/>
      <c r="BE1672" s="4"/>
      <c r="BF1672" s="4"/>
      <c r="BG1672" s="4"/>
      <c r="BH1672" s="4"/>
      <c r="BI1672" s="4"/>
      <c r="BJ1672" s="4"/>
      <c r="BK1672" s="4"/>
      <c r="BL1672" s="4"/>
      <c r="BM1672" s="4"/>
      <c r="BN1672" s="4"/>
      <c r="BO1672" s="4"/>
      <c r="BP1672" s="4"/>
      <c r="BQ1672" s="4"/>
      <c r="BR1672" s="4"/>
      <c r="BS1672" s="4"/>
      <c r="BT1672" s="4"/>
      <c r="BU1672" s="4"/>
      <c r="BV1672" s="4"/>
      <c r="BW1672" s="4"/>
      <c r="BX1672" s="4"/>
    </row>
    <row r="1673" spans="4:76" s="1" customFormat="1" x14ac:dyDescent="0.25">
      <c r="D1673" s="25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4"/>
      <c r="AJ1673" s="4"/>
      <c r="AO1673" s="4"/>
      <c r="AP1673" s="4"/>
      <c r="AQ1673" s="4"/>
      <c r="AR1673" s="4"/>
      <c r="AS1673" s="4"/>
      <c r="AT1673" s="4"/>
      <c r="AU1673" s="4"/>
      <c r="AV1673" s="4"/>
      <c r="AW1673" s="4"/>
      <c r="AX1673" s="4"/>
      <c r="AY1673" s="4"/>
      <c r="AZ1673" s="4"/>
      <c r="BA1673" s="4"/>
      <c r="BB1673" s="4"/>
      <c r="BC1673" s="4"/>
      <c r="BD1673" s="4"/>
      <c r="BE1673" s="4"/>
      <c r="BF1673" s="4"/>
      <c r="BG1673" s="4"/>
      <c r="BH1673" s="4"/>
      <c r="BI1673" s="4"/>
      <c r="BJ1673" s="4"/>
      <c r="BK1673" s="4"/>
      <c r="BL1673" s="4"/>
      <c r="BM1673" s="4"/>
      <c r="BN1673" s="4"/>
      <c r="BO1673" s="4"/>
      <c r="BP1673" s="4"/>
      <c r="BQ1673" s="4"/>
      <c r="BR1673" s="4"/>
      <c r="BS1673" s="4"/>
      <c r="BT1673" s="4"/>
      <c r="BU1673" s="4"/>
      <c r="BV1673" s="4"/>
      <c r="BW1673" s="4"/>
      <c r="BX1673" s="4"/>
    </row>
    <row r="1674" spans="4:76" s="1" customFormat="1" x14ac:dyDescent="0.25">
      <c r="D1674" s="25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I1674" s="4"/>
      <c r="AJ1674" s="4"/>
      <c r="AO1674" s="4"/>
      <c r="AP1674" s="4"/>
      <c r="AQ1674" s="4"/>
      <c r="AR1674" s="4"/>
      <c r="AS1674" s="4"/>
      <c r="AT1674" s="4"/>
      <c r="AU1674" s="4"/>
      <c r="AV1674" s="4"/>
      <c r="AW1674" s="4"/>
      <c r="AX1674" s="4"/>
      <c r="AY1674" s="4"/>
      <c r="AZ1674" s="4"/>
      <c r="BA1674" s="4"/>
      <c r="BB1674" s="4"/>
      <c r="BC1674" s="4"/>
      <c r="BD1674" s="4"/>
      <c r="BE1674" s="4"/>
      <c r="BF1674" s="4"/>
      <c r="BG1674" s="4"/>
      <c r="BH1674" s="4"/>
      <c r="BI1674" s="4"/>
      <c r="BJ1674" s="4"/>
      <c r="BK1674" s="4"/>
      <c r="BL1674" s="4"/>
      <c r="BM1674" s="4"/>
      <c r="BN1674" s="4"/>
      <c r="BO1674" s="4"/>
      <c r="BP1674" s="4"/>
      <c r="BQ1674" s="4"/>
      <c r="BR1674" s="4"/>
      <c r="BS1674" s="4"/>
      <c r="BT1674" s="4"/>
      <c r="BU1674" s="4"/>
      <c r="BV1674" s="4"/>
      <c r="BW1674" s="4"/>
      <c r="BX1674" s="4"/>
    </row>
    <row r="1675" spans="4:76" s="1" customFormat="1" x14ac:dyDescent="0.25">
      <c r="D1675" s="25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I1675" s="4"/>
      <c r="AJ1675" s="4"/>
      <c r="AO1675" s="4"/>
      <c r="AP1675" s="4"/>
      <c r="AQ1675" s="4"/>
      <c r="AR1675" s="4"/>
      <c r="AS1675" s="4"/>
      <c r="AT1675" s="4"/>
      <c r="AU1675" s="4"/>
      <c r="AV1675" s="4"/>
      <c r="AW1675" s="4"/>
      <c r="AX1675" s="4"/>
      <c r="AY1675" s="4"/>
      <c r="AZ1675" s="4"/>
      <c r="BA1675" s="4"/>
      <c r="BB1675" s="4"/>
      <c r="BC1675" s="4"/>
      <c r="BD1675" s="4"/>
      <c r="BE1675" s="4"/>
      <c r="BF1675" s="4"/>
      <c r="BG1675" s="4"/>
      <c r="BH1675" s="4"/>
      <c r="BI1675" s="4"/>
      <c r="BJ1675" s="4"/>
      <c r="BK1675" s="4"/>
      <c r="BL1675" s="4"/>
      <c r="BM1675" s="4"/>
      <c r="BN1675" s="4"/>
      <c r="BO1675" s="4"/>
      <c r="BP1675" s="4"/>
      <c r="BQ1675" s="4"/>
      <c r="BR1675" s="4"/>
      <c r="BS1675" s="4"/>
      <c r="BT1675" s="4"/>
      <c r="BU1675" s="4"/>
      <c r="BV1675" s="4"/>
      <c r="BW1675" s="4"/>
      <c r="BX1675" s="4"/>
    </row>
    <row r="1676" spans="4:76" s="1" customFormat="1" x14ac:dyDescent="0.25">
      <c r="D1676" s="25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I1676" s="4"/>
      <c r="AJ1676" s="4"/>
      <c r="AO1676" s="4"/>
      <c r="AP1676" s="4"/>
      <c r="AQ1676" s="4"/>
      <c r="AR1676" s="4"/>
      <c r="AS1676" s="4"/>
      <c r="AT1676" s="4"/>
      <c r="AU1676" s="4"/>
      <c r="AV1676" s="4"/>
      <c r="AW1676" s="4"/>
      <c r="AX1676" s="4"/>
      <c r="AY1676" s="4"/>
      <c r="AZ1676" s="4"/>
      <c r="BA1676" s="4"/>
      <c r="BB1676" s="4"/>
      <c r="BC1676" s="4"/>
      <c r="BD1676" s="4"/>
      <c r="BE1676" s="4"/>
      <c r="BF1676" s="4"/>
      <c r="BG1676" s="4"/>
      <c r="BH1676" s="4"/>
      <c r="BI1676" s="4"/>
      <c r="BJ1676" s="4"/>
      <c r="BK1676" s="4"/>
      <c r="BL1676" s="4"/>
      <c r="BM1676" s="4"/>
      <c r="BN1676" s="4"/>
      <c r="BO1676" s="4"/>
      <c r="BP1676" s="4"/>
      <c r="BQ1676" s="4"/>
      <c r="BR1676" s="4"/>
      <c r="BS1676" s="4"/>
      <c r="BT1676" s="4"/>
      <c r="BU1676" s="4"/>
      <c r="BV1676" s="4"/>
      <c r="BW1676" s="4"/>
      <c r="BX1676" s="4"/>
    </row>
    <row r="1677" spans="4:76" s="1" customFormat="1" x14ac:dyDescent="0.25">
      <c r="D1677" s="25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I1677" s="4"/>
      <c r="AJ1677" s="4"/>
      <c r="AO1677" s="4"/>
      <c r="AP1677" s="4"/>
      <c r="AQ1677" s="4"/>
      <c r="AR1677" s="4"/>
      <c r="AS1677" s="4"/>
      <c r="AT1677" s="4"/>
      <c r="AU1677" s="4"/>
      <c r="AV1677" s="4"/>
      <c r="AW1677" s="4"/>
      <c r="AX1677" s="4"/>
      <c r="AY1677" s="4"/>
      <c r="AZ1677" s="4"/>
      <c r="BA1677" s="4"/>
      <c r="BB1677" s="4"/>
      <c r="BC1677" s="4"/>
      <c r="BD1677" s="4"/>
      <c r="BE1677" s="4"/>
      <c r="BF1677" s="4"/>
      <c r="BG1677" s="4"/>
      <c r="BH1677" s="4"/>
      <c r="BI1677" s="4"/>
      <c r="BJ1677" s="4"/>
      <c r="BK1677" s="4"/>
      <c r="BL1677" s="4"/>
      <c r="BM1677" s="4"/>
      <c r="BN1677" s="4"/>
      <c r="BO1677" s="4"/>
      <c r="BP1677" s="4"/>
      <c r="BQ1677" s="4"/>
      <c r="BR1677" s="4"/>
      <c r="BS1677" s="4"/>
      <c r="BT1677" s="4"/>
      <c r="BU1677" s="4"/>
      <c r="BV1677" s="4"/>
      <c r="BW1677" s="4"/>
      <c r="BX1677" s="4"/>
    </row>
    <row r="1678" spans="4:76" s="1" customFormat="1" x14ac:dyDescent="0.25">
      <c r="D1678" s="25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I1678" s="4"/>
      <c r="AJ1678" s="4"/>
      <c r="AO1678" s="4"/>
      <c r="AP1678" s="4"/>
      <c r="AQ1678" s="4"/>
      <c r="AR1678" s="4"/>
      <c r="AS1678" s="4"/>
      <c r="AT1678" s="4"/>
      <c r="AU1678" s="4"/>
      <c r="AV1678" s="4"/>
      <c r="AW1678" s="4"/>
      <c r="AX1678" s="4"/>
      <c r="AY1678" s="4"/>
      <c r="AZ1678" s="4"/>
      <c r="BA1678" s="4"/>
      <c r="BB1678" s="4"/>
      <c r="BC1678" s="4"/>
      <c r="BD1678" s="4"/>
      <c r="BE1678" s="4"/>
      <c r="BF1678" s="4"/>
      <c r="BG1678" s="4"/>
      <c r="BH1678" s="4"/>
      <c r="BI1678" s="4"/>
      <c r="BJ1678" s="4"/>
      <c r="BK1678" s="4"/>
      <c r="BL1678" s="4"/>
      <c r="BM1678" s="4"/>
      <c r="BN1678" s="4"/>
      <c r="BO1678" s="4"/>
      <c r="BP1678" s="4"/>
      <c r="BQ1678" s="4"/>
      <c r="BR1678" s="4"/>
      <c r="BS1678" s="4"/>
      <c r="BT1678" s="4"/>
      <c r="BU1678" s="4"/>
      <c r="BV1678" s="4"/>
      <c r="BW1678" s="4"/>
      <c r="BX1678" s="4"/>
    </row>
    <row r="1679" spans="4:76" s="1" customFormat="1" x14ac:dyDescent="0.25">
      <c r="D1679" s="25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I1679" s="4"/>
      <c r="AJ1679" s="4"/>
      <c r="AO1679" s="4"/>
      <c r="AP1679" s="4"/>
      <c r="AQ1679" s="4"/>
      <c r="AR1679" s="4"/>
      <c r="AS1679" s="4"/>
      <c r="AT1679" s="4"/>
      <c r="AU1679" s="4"/>
      <c r="AV1679" s="4"/>
      <c r="AW1679" s="4"/>
      <c r="AX1679" s="4"/>
      <c r="AY1679" s="4"/>
      <c r="AZ1679" s="4"/>
      <c r="BA1679" s="4"/>
      <c r="BB1679" s="4"/>
      <c r="BC1679" s="4"/>
      <c r="BD1679" s="4"/>
      <c r="BE1679" s="4"/>
      <c r="BF1679" s="4"/>
      <c r="BG1679" s="4"/>
      <c r="BH1679" s="4"/>
      <c r="BI1679" s="4"/>
      <c r="BJ1679" s="4"/>
      <c r="BK1679" s="4"/>
      <c r="BL1679" s="4"/>
      <c r="BM1679" s="4"/>
      <c r="BN1679" s="4"/>
      <c r="BO1679" s="4"/>
      <c r="BP1679" s="4"/>
      <c r="BQ1679" s="4"/>
      <c r="BR1679" s="4"/>
      <c r="BS1679" s="4"/>
      <c r="BT1679" s="4"/>
      <c r="BU1679" s="4"/>
      <c r="BV1679" s="4"/>
      <c r="BW1679" s="4"/>
      <c r="BX1679" s="4"/>
    </row>
    <row r="1680" spans="4:76" s="1" customFormat="1" x14ac:dyDescent="0.25">
      <c r="D1680" s="25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J1680" s="4"/>
      <c r="AO1680" s="4"/>
      <c r="AP1680" s="4"/>
      <c r="AQ1680" s="4"/>
      <c r="AR1680" s="4"/>
      <c r="AS1680" s="4"/>
      <c r="AT1680" s="4"/>
      <c r="AU1680" s="4"/>
      <c r="AV1680" s="4"/>
      <c r="AW1680" s="4"/>
      <c r="AX1680" s="4"/>
      <c r="AY1680" s="4"/>
      <c r="AZ1680" s="4"/>
      <c r="BA1680" s="4"/>
      <c r="BB1680" s="4"/>
      <c r="BC1680" s="4"/>
      <c r="BD1680" s="4"/>
      <c r="BE1680" s="4"/>
      <c r="BF1680" s="4"/>
      <c r="BG1680" s="4"/>
      <c r="BH1680" s="4"/>
      <c r="BI1680" s="4"/>
      <c r="BJ1680" s="4"/>
      <c r="BK1680" s="4"/>
      <c r="BL1680" s="4"/>
      <c r="BM1680" s="4"/>
      <c r="BN1680" s="4"/>
      <c r="BO1680" s="4"/>
      <c r="BP1680" s="4"/>
      <c r="BQ1680" s="4"/>
      <c r="BR1680" s="4"/>
      <c r="BS1680" s="4"/>
      <c r="BT1680" s="4"/>
      <c r="BU1680" s="4"/>
      <c r="BV1680" s="4"/>
      <c r="BW1680" s="4"/>
      <c r="BX1680" s="4"/>
    </row>
    <row r="1681" spans="4:76" s="1" customFormat="1" x14ac:dyDescent="0.25">
      <c r="D1681" s="25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4"/>
      <c r="AJ1681" s="4"/>
      <c r="AO1681" s="4"/>
      <c r="AP1681" s="4"/>
      <c r="AQ1681" s="4"/>
      <c r="AR1681" s="4"/>
      <c r="AS1681" s="4"/>
      <c r="AT1681" s="4"/>
      <c r="AU1681" s="4"/>
      <c r="AV1681" s="4"/>
      <c r="AW1681" s="4"/>
      <c r="AX1681" s="4"/>
      <c r="AY1681" s="4"/>
      <c r="AZ1681" s="4"/>
      <c r="BA1681" s="4"/>
      <c r="BB1681" s="4"/>
      <c r="BC1681" s="4"/>
      <c r="BD1681" s="4"/>
      <c r="BE1681" s="4"/>
      <c r="BF1681" s="4"/>
      <c r="BG1681" s="4"/>
      <c r="BH1681" s="4"/>
      <c r="BI1681" s="4"/>
      <c r="BJ1681" s="4"/>
      <c r="BK1681" s="4"/>
      <c r="BL1681" s="4"/>
      <c r="BM1681" s="4"/>
      <c r="BN1681" s="4"/>
      <c r="BO1681" s="4"/>
      <c r="BP1681" s="4"/>
      <c r="BQ1681" s="4"/>
      <c r="BR1681" s="4"/>
      <c r="BS1681" s="4"/>
      <c r="BT1681" s="4"/>
      <c r="BU1681" s="4"/>
      <c r="BV1681" s="4"/>
      <c r="BW1681" s="4"/>
      <c r="BX1681" s="4"/>
    </row>
    <row r="1682" spans="4:76" s="1" customFormat="1" x14ac:dyDescent="0.25">
      <c r="D1682" s="25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4"/>
      <c r="AJ1682" s="4"/>
      <c r="AO1682" s="4"/>
      <c r="AP1682" s="4"/>
      <c r="AQ1682" s="4"/>
      <c r="AR1682" s="4"/>
      <c r="AS1682" s="4"/>
      <c r="AT1682" s="4"/>
      <c r="AU1682" s="4"/>
      <c r="AV1682" s="4"/>
      <c r="AW1682" s="4"/>
      <c r="AX1682" s="4"/>
      <c r="AY1682" s="4"/>
      <c r="AZ1682" s="4"/>
      <c r="BA1682" s="4"/>
      <c r="BB1682" s="4"/>
      <c r="BC1682" s="4"/>
      <c r="BD1682" s="4"/>
      <c r="BE1682" s="4"/>
      <c r="BF1682" s="4"/>
      <c r="BG1682" s="4"/>
      <c r="BH1682" s="4"/>
      <c r="BI1682" s="4"/>
      <c r="BJ1682" s="4"/>
      <c r="BK1682" s="4"/>
      <c r="BL1682" s="4"/>
      <c r="BM1682" s="4"/>
      <c r="BN1682" s="4"/>
      <c r="BO1682" s="4"/>
      <c r="BP1682" s="4"/>
      <c r="BQ1682" s="4"/>
      <c r="BR1682" s="4"/>
      <c r="BS1682" s="4"/>
      <c r="BT1682" s="4"/>
      <c r="BU1682" s="4"/>
      <c r="BV1682" s="4"/>
      <c r="BW1682" s="4"/>
      <c r="BX1682" s="4"/>
    </row>
    <row r="1683" spans="4:76" s="1" customFormat="1" x14ac:dyDescent="0.25">
      <c r="D1683" s="25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4"/>
      <c r="AJ1683" s="4"/>
      <c r="AO1683" s="4"/>
      <c r="AP1683" s="4"/>
      <c r="AQ1683" s="4"/>
      <c r="AR1683" s="4"/>
      <c r="AS1683" s="4"/>
      <c r="AT1683" s="4"/>
      <c r="AU1683" s="4"/>
      <c r="AV1683" s="4"/>
      <c r="AW1683" s="4"/>
      <c r="AX1683" s="4"/>
      <c r="AY1683" s="4"/>
      <c r="AZ1683" s="4"/>
      <c r="BA1683" s="4"/>
      <c r="BB1683" s="4"/>
      <c r="BC1683" s="4"/>
      <c r="BD1683" s="4"/>
      <c r="BE1683" s="4"/>
      <c r="BF1683" s="4"/>
      <c r="BG1683" s="4"/>
      <c r="BH1683" s="4"/>
      <c r="BI1683" s="4"/>
      <c r="BJ1683" s="4"/>
      <c r="BK1683" s="4"/>
      <c r="BL1683" s="4"/>
      <c r="BM1683" s="4"/>
      <c r="BN1683" s="4"/>
      <c r="BO1683" s="4"/>
      <c r="BP1683" s="4"/>
      <c r="BQ1683" s="4"/>
      <c r="BR1683" s="4"/>
      <c r="BS1683" s="4"/>
      <c r="BT1683" s="4"/>
      <c r="BU1683" s="4"/>
      <c r="BV1683" s="4"/>
      <c r="BW1683" s="4"/>
      <c r="BX1683" s="4"/>
    </row>
    <row r="1684" spans="4:76" s="1" customFormat="1" x14ac:dyDescent="0.25">
      <c r="D1684" s="25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O1684" s="4"/>
      <c r="AP1684" s="4"/>
      <c r="AQ1684" s="4"/>
      <c r="AR1684" s="4"/>
      <c r="AS1684" s="4"/>
      <c r="AT1684" s="4"/>
      <c r="AU1684" s="4"/>
      <c r="AV1684" s="4"/>
      <c r="AW1684" s="4"/>
      <c r="AX1684" s="4"/>
      <c r="AY1684" s="4"/>
      <c r="AZ1684" s="4"/>
      <c r="BA1684" s="4"/>
      <c r="BB1684" s="4"/>
      <c r="BC1684" s="4"/>
      <c r="BD1684" s="4"/>
      <c r="BE1684" s="4"/>
      <c r="BF1684" s="4"/>
      <c r="BG1684" s="4"/>
      <c r="BH1684" s="4"/>
      <c r="BI1684" s="4"/>
      <c r="BJ1684" s="4"/>
      <c r="BK1684" s="4"/>
      <c r="BL1684" s="4"/>
      <c r="BM1684" s="4"/>
      <c r="BN1684" s="4"/>
      <c r="BO1684" s="4"/>
      <c r="BP1684" s="4"/>
      <c r="BQ1684" s="4"/>
      <c r="BR1684" s="4"/>
      <c r="BS1684" s="4"/>
      <c r="BT1684" s="4"/>
      <c r="BU1684" s="4"/>
      <c r="BV1684" s="4"/>
      <c r="BW1684" s="4"/>
      <c r="BX1684" s="4"/>
    </row>
    <row r="1685" spans="4:76" s="1" customFormat="1" x14ac:dyDescent="0.25">
      <c r="D1685" s="25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J1685" s="4"/>
      <c r="AO1685" s="4"/>
      <c r="AP1685" s="4"/>
      <c r="AQ1685" s="4"/>
      <c r="AR1685" s="4"/>
      <c r="AS1685" s="4"/>
      <c r="AT1685" s="4"/>
      <c r="AU1685" s="4"/>
      <c r="AV1685" s="4"/>
      <c r="AW1685" s="4"/>
      <c r="AX1685" s="4"/>
      <c r="AY1685" s="4"/>
      <c r="AZ1685" s="4"/>
      <c r="BA1685" s="4"/>
      <c r="BB1685" s="4"/>
      <c r="BC1685" s="4"/>
      <c r="BD1685" s="4"/>
      <c r="BE1685" s="4"/>
      <c r="BF1685" s="4"/>
      <c r="BG1685" s="4"/>
      <c r="BH1685" s="4"/>
      <c r="BI1685" s="4"/>
      <c r="BJ1685" s="4"/>
      <c r="BK1685" s="4"/>
      <c r="BL1685" s="4"/>
      <c r="BM1685" s="4"/>
      <c r="BN1685" s="4"/>
      <c r="BO1685" s="4"/>
      <c r="BP1685" s="4"/>
      <c r="BQ1685" s="4"/>
      <c r="BR1685" s="4"/>
      <c r="BS1685" s="4"/>
      <c r="BT1685" s="4"/>
      <c r="BU1685" s="4"/>
      <c r="BV1685" s="4"/>
      <c r="BW1685" s="4"/>
      <c r="BX1685" s="4"/>
    </row>
    <row r="1686" spans="4:76" s="1" customFormat="1" x14ac:dyDescent="0.25">
      <c r="D1686" s="25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O1686" s="4"/>
      <c r="AP1686" s="4"/>
      <c r="AQ1686" s="4"/>
      <c r="AR1686" s="4"/>
      <c r="AS1686" s="4"/>
      <c r="AT1686" s="4"/>
      <c r="AU1686" s="4"/>
      <c r="AV1686" s="4"/>
      <c r="AW1686" s="4"/>
      <c r="AX1686" s="4"/>
      <c r="AY1686" s="4"/>
      <c r="AZ1686" s="4"/>
      <c r="BA1686" s="4"/>
      <c r="BB1686" s="4"/>
      <c r="BC1686" s="4"/>
      <c r="BD1686" s="4"/>
      <c r="BE1686" s="4"/>
      <c r="BF1686" s="4"/>
      <c r="BG1686" s="4"/>
      <c r="BH1686" s="4"/>
      <c r="BI1686" s="4"/>
      <c r="BJ1686" s="4"/>
      <c r="BK1686" s="4"/>
      <c r="BL1686" s="4"/>
      <c r="BM1686" s="4"/>
      <c r="BN1686" s="4"/>
      <c r="BO1686" s="4"/>
      <c r="BP1686" s="4"/>
      <c r="BQ1686" s="4"/>
      <c r="BR1686" s="4"/>
      <c r="BS1686" s="4"/>
      <c r="BT1686" s="4"/>
      <c r="BU1686" s="4"/>
      <c r="BV1686" s="4"/>
      <c r="BW1686" s="4"/>
      <c r="BX1686" s="4"/>
    </row>
    <row r="1687" spans="4:76" s="1" customFormat="1" x14ac:dyDescent="0.25">
      <c r="D1687" s="25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O1687" s="4"/>
      <c r="AP1687" s="4"/>
      <c r="AQ1687" s="4"/>
      <c r="AR1687" s="4"/>
      <c r="AS1687" s="4"/>
      <c r="AT1687" s="4"/>
      <c r="AU1687" s="4"/>
      <c r="AV1687" s="4"/>
      <c r="AW1687" s="4"/>
      <c r="AX1687" s="4"/>
      <c r="AY1687" s="4"/>
      <c r="AZ1687" s="4"/>
      <c r="BA1687" s="4"/>
      <c r="BB1687" s="4"/>
      <c r="BC1687" s="4"/>
      <c r="BD1687" s="4"/>
      <c r="BE1687" s="4"/>
      <c r="BF1687" s="4"/>
      <c r="BG1687" s="4"/>
      <c r="BH1687" s="4"/>
      <c r="BI1687" s="4"/>
      <c r="BJ1687" s="4"/>
      <c r="BK1687" s="4"/>
      <c r="BL1687" s="4"/>
      <c r="BM1687" s="4"/>
      <c r="BN1687" s="4"/>
      <c r="BO1687" s="4"/>
      <c r="BP1687" s="4"/>
      <c r="BQ1687" s="4"/>
      <c r="BR1687" s="4"/>
      <c r="BS1687" s="4"/>
      <c r="BT1687" s="4"/>
      <c r="BU1687" s="4"/>
      <c r="BV1687" s="4"/>
      <c r="BW1687" s="4"/>
      <c r="BX1687" s="4"/>
    </row>
    <row r="1688" spans="4:76" s="1" customFormat="1" x14ac:dyDescent="0.25">
      <c r="D1688" s="25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O1688" s="4"/>
      <c r="AP1688" s="4"/>
      <c r="AQ1688" s="4"/>
      <c r="AR1688" s="4"/>
      <c r="AS1688" s="4"/>
      <c r="AT1688" s="4"/>
      <c r="AU1688" s="4"/>
      <c r="AV1688" s="4"/>
      <c r="AW1688" s="4"/>
      <c r="AX1688" s="4"/>
      <c r="AY1688" s="4"/>
      <c r="AZ1688" s="4"/>
      <c r="BA1688" s="4"/>
      <c r="BB1688" s="4"/>
      <c r="BC1688" s="4"/>
      <c r="BD1688" s="4"/>
      <c r="BE1688" s="4"/>
      <c r="BF1688" s="4"/>
      <c r="BG1688" s="4"/>
      <c r="BH1688" s="4"/>
      <c r="BI1688" s="4"/>
      <c r="BJ1688" s="4"/>
      <c r="BK1688" s="4"/>
      <c r="BL1688" s="4"/>
      <c r="BM1688" s="4"/>
      <c r="BN1688" s="4"/>
      <c r="BO1688" s="4"/>
      <c r="BP1688" s="4"/>
      <c r="BQ1688" s="4"/>
      <c r="BR1688" s="4"/>
      <c r="BS1688" s="4"/>
      <c r="BT1688" s="4"/>
      <c r="BU1688" s="4"/>
      <c r="BV1688" s="4"/>
      <c r="BW1688" s="4"/>
      <c r="BX1688" s="4"/>
    </row>
    <row r="1689" spans="4:76" s="1" customFormat="1" x14ac:dyDescent="0.25">
      <c r="D1689" s="25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O1689" s="4"/>
      <c r="AP1689" s="4"/>
      <c r="AQ1689" s="4"/>
      <c r="AR1689" s="4"/>
      <c r="AS1689" s="4"/>
      <c r="AT1689" s="4"/>
      <c r="AU1689" s="4"/>
      <c r="AV1689" s="4"/>
      <c r="AW1689" s="4"/>
      <c r="AX1689" s="4"/>
      <c r="AY1689" s="4"/>
      <c r="AZ1689" s="4"/>
      <c r="BA1689" s="4"/>
      <c r="BB1689" s="4"/>
      <c r="BC1689" s="4"/>
      <c r="BD1689" s="4"/>
      <c r="BE1689" s="4"/>
      <c r="BF1689" s="4"/>
      <c r="BG1689" s="4"/>
      <c r="BH1689" s="4"/>
      <c r="BI1689" s="4"/>
      <c r="BJ1689" s="4"/>
      <c r="BK1689" s="4"/>
      <c r="BL1689" s="4"/>
      <c r="BM1689" s="4"/>
      <c r="BN1689" s="4"/>
      <c r="BO1689" s="4"/>
      <c r="BP1689" s="4"/>
      <c r="BQ1689" s="4"/>
      <c r="BR1689" s="4"/>
      <c r="BS1689" s="4"/>
      <c r="BT1689" s="4"/>
      <c r="BU1689" s="4"/>
      <c r="BV1689" s="4"/>
      <c r="BW1689" s="4"/>
      <c r="BX1689" s="4"/>
    </row>
    <row r="1690" spans="4:76" s="1" customFormat="1" x14ac:dyDescent="0.25">
      <c r="D1690" s="25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O1690" s="4"/>
      <c r="AP1690" s="4"/>
      <c r="AQ1690" s="4"/>
      <c r="AR1690" s="4"/>
      <c r="AS1690" s="4"/>
      <c r="AT1690" s="4"/>
      <c r="AU1690" s="4"/>
      <c r="AV1690" s="4"/>
      <c r="AW1690" s="4"/>
      <c r="AX1690" s="4"/>
      <c r="AY1690" s="4"/>
      <c r="AZ1690" s="4"/>
      <c r="BA1690" s="4"/>
      <c r="BB1690" s="4"/>
      <c r="BC1690" s="4"/>
      <c r="BD1690" s="4"/>
      <c r="BE1690" s="4"/>
      <c r="BF1690" s="4"/>
      <c r="BG1690" s="4"/>
      <c r="BH1690" s="4"/>
      <c r="BI1690" s="4"/>
      <c r="BJ1690" s="4"/>
      <c r="BK1690" s="4"/>
      <c r="BL1690" s="4"/>
      <c r="BM1690" s="4"/>
      <c r="BN1690" s="4"/>
      <c r="BO1690" s="4"/>
      <c r="BP1690" s="4"/>
      <c r="BQ1690" s="4"/>
      <c r="BR1690" s="4"/>
      <c r="BS1690" s="4"/>
      <c r="BT1690" s="4"/>
      <c r="BU1690" s="4"/>
      <c r="BV1690" s="4"/>
      <c r="BW1690" s="4"/>
      <c r="BX1690" s="4"/>
    </row>
    <row r="1691" spans="4:76" s="1" customFormat="1" x14ac:dyDescent="0.25">
      <c r="D1691" s="25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O1691" s="4"/>
      <c r="AP1691" s="4"/>
      <c r="AQ1691" s="4"/>
      <c r="AR1691" s="4"/>
      <c r="AS1691" s="4"/>
      <c r="AT1691" s="4"/>
      <c r="AU1691" s="4"/>
      <c r="AV1691" s="4"/>
      <c r="AW1691" s="4"/>
      <c r="AX1691" s="4"/>
      <c r="AY1691" s="4"/>
      <c r="AZ1691" s="4"/>
      <c r="BA1691" s="4"/>
      <c r="BB1691" s="4"/>
      <c r="BC1691" s="4"/>
      <c r="BD1691" s="4"/>
      <c r="BE1691" s="4"/>
      <c r="BF1691" s="4"/>
      <c r="BG1691" s="4"/>
      <c r="BH1691" s="4"/>
      <c r="BI1691" s="4"/>
      <c r="BJ1691" s="4"/>
      <c r="BK1691" s="4"/>
      <c r="BL1691" s="4"/>
      <c r="BM1691" s="4"/>
      <c r="BN1691" s="4"/>
      <c r="BO1691" s="4"/>
      <c r="BP1691" s="4"/>
      <c r="BQ1691" s="4"/>
      <c r="BR1691" s="4"/>
      <c r="BS1691" s="4"/>
      <c r="BT1691" s="4"/>
      <c r="BU1691" s="4"/>
      <c r="BV1691" s="4"/>
      <c r="BW1691" s="4"/>
      <c r="BX1691" s="4"/>
    </row>
    <row r="1692" spans="4:76" s="1" customFormat="1" x14ac:dyDescent="0.25">
      <c r="D1692" s="25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O1692" s="4"/>
      <c r="AP1692" s="4"/>
      <c r="AQ1692" s="4"/>
      <c r="AR1692" s="4"/>
      <c r="AS1692" s="4"/>
      <c r="AT1692" s="4"/>
      <c r="AU1692" s="4"/>
      <c r="AV1692" s="4"/>
      <c r="AW1692" s="4"/>
      <c r="AX1692" s="4"/>
      <c r="AY1692" s="4"/>
      <c r="AZ1692" s="4"/>
      <c r="BA1692" s="4"/>
      <c r="BB1692" s="4"/>
      <c r="BC1692" s="4"/>
      <c r="BD1692" s="4"/>
      <c r="BE1692" s="4"/>
      <c r="BF1692" s="4"/>
      <c r="BG1692" s="4"/>
      <c r="BH1692" s="4"/>
      <c r="BI1692" s="4"/>
      <c r="BJ1692" s="4"/>
      <c r="BK1692" s="4"/>
      <c r="BL1692" s="4"/>
      <c r="BM1692" s="4"/>
      <c r="BN1692" s="4"/>
      <c r="BO1692" s="4"/>
      <c r="BP1692" s="4"/>
      <c r="BQ1692" s="4"/>
      <c r="BR1692" s="4"/>
      <c r="BS1692" s="4"/>
      <c r="BT1692" s="4"/>
      <c r="BU1692" s="4"/>
      <c r="BV1692" s="4"/>
      <c r="BW1692" s="4"/>
      <c r="BX1692" s="4"/>
    </row>
    <row r="1693" spans="4:76" s="1" customFormat="1" x14ac:dyDescent="0.25">
      <c r="D1693" s="25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O1693" s="4"/>
      <c r="AP1693" s="4"/>
      <c r="AQ1693" s="4"/>
      <c r="AR1693" s="4"/>
      <c r="AS1693" s="4"/>
      <c r="AT1693" s="4"/>
      <c r="AU1693" s="4"/>
      <c r="AV1693" s="4"/>
      <c r="AW1693" s="4"/>
      <c r="AX1693" s="4"/>
      <c r="AY1693" s="4"/>
      <c r="AZ1693" s="4"/>
      <c r="BA1693" s="4"/>
      <c r="BB1693" s="4"/>
      <c r="BC1693" s="4"/>
      <c r="BD1693" s="4"/>
      <c r="BE1693" s="4"/>
      <c r="BF1693" s="4"/>
      <c r="BG1693" s="4"/>
      <c r="BH1693" s="4"/>
      <c r="BI1693" s="4"/>
      <c r="BJ1693" s="4"/>
      <c r="BK1693" s="4"/>
      <c r="BL1693" s="4"/>
      <c r="BM1693" s="4"/>
      <c r="BN1693" s="4"/>
      <c r="BO1693" s="4"/>
      <c r="BP1693" s="4"/>
      <c r="BQ1693" s="4"/>
      <c r="BR1693" s="4"/>
      <c r="BS1693" s="4"/>
      <c r="BT1693" s="4"/>
      <c r="BU1693" s="4"/>
      <c r="BV1693" s="4"/>
      <c r="BW1693" s="4"/>
      <c r="BX1693" s="4"/>
    </row>
    <row r="1694" spans="4:76" s="1" customFormat="1" x14ac:dyDescent="0.25">
      <c r="D1694" s="25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O1694" s="4"/>
      <c r="AP1694" s="4"/>
      <c r="AQ1694" s="4"/>
      <c r="AR1694" s="4"/>
      <c r="AS1694" s="4"/>
      <c r="AT1694" s="4"/>
      <c r="AU1694" s="4"/>
      <c r="AV1694" s="4"/>
      <c r="AW1694" s="4"/>
      <c r="AX1694" s="4"/>
      <c r="AY1694" s="4"/>
      <c r="AZ1694" s="4"/>
      <c r="BA1694" s="4"/>
      <c r="BB1694" s="4"/>
      <c r="BC1694" s="4"/>
      <c r="BD1694" s="4"/>
      <c r="BE1694" s="4"/>
      <c r="BF1694" s="4"/>
      <c r="BG1694" s="4"/>
      <c r="BH1694" s="4"/>
      <c r="BI1694" s="4"/>
      <c r="BJ1694" s="4"/>
      <c r="BK1694" s="4"/>
      <c r="BL1694" s="4"/>
      <c r="BM1694" s="4"/>
      <c r="BN1694" s="4"/>
      <c r="BO1694" s="4"/>
      <c r="BP1694" s="4"/>
      <c r="BQ1694" s="4"/>
      <c r="BR1694" s="4"/>
      <c r="BS1694" s="4"/>
      <c r="BT1694" s="4"/>
      <c r="BU1694" s="4"/>
      <c r="BV1694" s="4"/>
      <c r="BW1694" s="4"/>
      <c r="BX1694" s="4"/>
    </row>
    <row r="1695" spans="4:76" s="1" customFormat="1" x14ac:dyDescent="0.25">
      <c r="D1695" s="25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O1695" s="4"/>
      <c r="AP1695" s="4"/>
      <c r="AQ1695" s="4"/>
      <c r="AR1695" s="4"/>
      <c r="AS1695" s="4"/>
      <c r="AT1695" s="4"/>
      <c r="AU1695" s="4"/>
      <c r="AV1695" s="4"/>
      <c r="AW1695" s="4"/>
      <c r="AX1695" s="4"/>
      <c r="AY1695" s="4"/>
      <c r="AZ1695" s="4"/>
      <c r="BA1695" s="4"/>
      <c r="BB1695" s="4"/>
      <c r="BC1695" s="4"/>
      <c r="BD1695" s="4"/>
      <c r="BE1695" s="4"/>
      <c r="BF1695" s="4"/>
      <c r="BG1695" s="4"/>
      <c r="BH1695" s="4"/>
      <c r="BI1695" s="4"/>
      <c r="BJ1695" s="4"/>
      <c r="BK1695" s="4"/>
      <c r="BL1695" s="4"/>
      <c r="BM1695" s="4"/>
      <c r="BN1695" s="4"/>
      <c r="BO1695" s="4"/>
      <c r="BP1695" s="4"/>
      <c r="BQ1695" s="4"/>
      <c r="BR1695" s="4"/>
      <c r="BS1695" s="4"/>
      <c r="BT1695" s="4"/>
      <c r="BU1695" s="4"/>
      <c r="BV1695" s="4"/>
      <c r="BW1695" s="4"/>
      <c r="BX1695" s="4"/>
    </row>
    <row r="1696" spans="4:76" s="1" customFormat="1" x14ac:dyDescent="0.25">
      <c r="D1696" s="25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O1696" s="4"/>
      <c r="AP1696" s="4"/>
      <c r="AQ1696" s="4"/>
      <c r="AR1696" s="4"/>
      <c r="AS1696" s="4"/>
      <c r="AT1696" s="4"/>
      <c r="AU1696" s="4"/>
      <c r="AV1696" s="4"/>
      <c r="AW1696" s="4"/>
      <c r="AX1696" s="4"/>
      <c r="AY1696" s="4"/>
      <c r="AZ1696" s="4"/>
      <c r="BA1696" s="4"/>
      <c r="BB1696" s="4"/>
      <c r="BC1696" s="4"/>
      <c r="BD1696" s="4"/>
      <c r="BE1696" s="4"/>
      <c r="BF1696" s="4"/>
      <c r="BG1696" s="4"/>
      <c r="BH1696" s="4"/>
      <c r="BI1696" s="4"/>
      <c r="BJ1696" s="4"/>
      <c r="BK1696" s="4"/>
      <c r="BL1696" s="4"/>
      <c r="BM1696" s="4"/>
      <c r="BN1696" s="4"/>
      <c r="BO1696" s="4"/>
      <c r="BP1696" s="4"/>
      <c r="BQ1696" s="4"/>
      <c r="BR1696" s="4"/>
      <c r="BS1696" s="4"/>
      <c r="BT1696" s="4"/>
      <c r="BU1696" s="4"/>
      <c r="BV1696" s="4"/>
      <c r="BW1696" s="4"/>
      <c r="BX1696" s="4"/>
    </row>
    <row r="1697" spans="4:76" s="1" customFormat="1" x14ac:dyDescent="0.25">
      <c r="D1697" s="25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O1697" s="4"/>
      <c r="AP1697" s="4"/>
      <c r="AQ1697" s="4"/>
      <c r="AR1697" s="4"/>
      <c r="AS1697" s="4"/>
      <c r="AT1697" s="4"/>
      <c r="AU1697" s="4"/>
      <c r="AV1697" s="4"/>
      <c r="AW1697" s="4"/>
      <c r="AX1697" s="4"/>
      <c r="AY1697" s="4"/>
      <c r="AZ1697" s="4"/>
      <c r="BA1697" s="4"/>
      <c r="BB1697" s="4"/>
      <c r="BC1697" s="4"/>
      <c r="BD1697" s="4"/>
      <c r="BE1697" s="4"/>
      <c r="BF1697" s="4"/>
      <c r="BG1697" s="4"/>
      <c r="BH1697" s="4"/>
      <c r="BI1697" s="4"/>
      <c r="BJ1697" s="4"/>
      <c r="BK1697" s="4"/>
      <c r="BL1697" s="4"/>
      <c r="BM1697" s="4"/>
      <c r="BN1697" s="4"/>
      <c r="BO1697" s="4"/>
      <c r="BP1697" s="4"/>
      <c r="BQ1697" s="4"/>
      <c r="BR1697" s="4"/>
      <c r="BS1697" s="4"/>
      <c r="BT1697" s="4"/>
      <c r="BU1697" s="4"/>
      <c r="BV1697" s="4"/>
      <c r="BW1697" s="4"/>
      <c r="BX1697" s="4"/>
    </row>
    <row r="1698" spans="4:76" s="1" customFormat="1" x14ac:dyDescent="0.25">
      <c r="D1698" s="25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O1698" s="4"/>
      <c r="AP1698" s="4"/>
      <c r="AQ1698" s="4"/>
      <c r="AR1698" s="4"/>
      <c r="AS1698" s="4"/>
      <c r="AT1698" s="4"/>
      <c r="AU1698" s="4"/>
      <c r="AV1698" s="4"/>
      <c r="AW1698" s="4"/>
      <c r="AX1698" s="4"/>
      <c r="AY1698" s="4"/>
      <c r="AZ1698" s="4"/>
      <c r="BA1698" s="4"/>
      <c r="BB1698" s="4"/>
      <c r="BC1698" s="4"/>
      <c r="BD1698" s="4"/>
      <c r="BE1698" s="4"/>
      <c r="BF1698" s="4"/>
      <c r="BG1698" s="4"/>
      <c r="BH1698" s="4"/>
      <c r="BI1698" s="4"/>
      <c r="BJ1698" s="4"/>
      <c r="BK1698" s="4"/>
      <c r="BL1698" s="4"/>
      <c r="BM1698" s="4"/>
      <c r="BN1698" s="4"/>
      <c r="BO1698" s="4"/>
      <c r="BP1698" s="4"/>
      <c r="BQ1698" s="4"/>
      <c r="BR1698" s="4"/>
      <c r="BS1698" s="4"/>
      <c r="BT1698" s="4"/>
      <c r="BU1698" s="4"/>
      <c r="BV1698" s="4"/>
      <c r="BW1698" s="4"/>
      <c r="BX1698" s="4"/>
    </row>
    <row r="1699" spans="4:76" s="1" customFormat="1" x14ac:dyDescent="0.25">
      <c r="D1699" s="25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O1699" s="4"/>
      <c r="AP1699" s="4"/>
      <c r="AQ1699" s="4"/>
      <c r="AR1699" s="4"/>
      <c r="AS1699" s="4"/>
      <c r="AT1699" s="4"/>
      <c r="AU1699" s="4"/>
      <c r="AV1699" s="4"/>
      <c r="AW1699" s="4"/>
      <c r="AX1699" s="4"/>
      <c r="AY1699" s="4"/>
      <c r="AZ1699" s="4"/>
      <c r="BA1699" s="4"/>
      <c r="BB1699" s="4"/>
      <c r="BC1699" s="4"/>
      <c r="BD1699" s="4"/>
      <c r="BE1699" s="4"/>
      <c r="BF1699" s="4"/>
      <c r="BG1699" s="4"/>
      <c r="BH1699" s="4"/>
      <c r="BI1699" s="4"/>
      <c r="BJ1699" s="4"/>
      <c r="BK1699" s="4"/>
      <c r="BL1699" s="4"/>
      <c r="BM1699" s="4"/>
      <c r="BN1699" s="4"/>
      <c r="BO1699" s="4"/>
      <c r="BP1699" s="4"/>
      <c r="BQ1699" s="4"/>
      <c r="BR1699" s="4"/>
      <c r="BS1699" s="4"/>
      <c r="BT1699" s="4"/>
      <c r="BU1699" s="4"/>
      <c r="BV1699" s="4"/>
      <c r="BW1699" s="4"/>
      <c r="BX1699" s="4"/>
    </row>
    <row r="1700" spans="4:76" s="1" customFormat="1" x14ac:dyDescent="0.25">
      <c r="D1700" s="25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O1700" s="4"/>
      <c r="AP1700" s="4"/>
      <c r="AQ1700" s="4"/>
      <c r="AR1700" s="4"/>
      <c r="AS1700" s="4"/>
      <c r="AT1700" s="4"/>
      <c r="AU1700" s="4"/>
      <c r="AV1700" s="4"/>
      <c r="AW1700" s="4"/>
      <c r="AX1700" s="4"/>
      <c r="AY1700" s="4"/>
      <c r="AZ1700" s="4"/>
      <c r="BA1700" s="4"/>
      <c r="BB1700" s="4"/>
      <c r="BC1700" s="4"/>
      <c r="BD1700" s="4"/>
      <c r="BE1700" s="4"/>
      <c r="BF1700" s="4"/>
      <c r="BG1700" s="4"/>
      <c r="BH1700" s="4"/>
      <c r="BI1700" s="4"/>
      <c r="BJ1700" s="4"/>
      <c r="BK1700" s="4"/>
      <c r="BL1700" s="4"/>
      <c r="BM1700" s="4"/>
      <c r="BN1700" s="4"/>
      <c r="BO1700" s="4"/>
      <c r="BP1700" s="4"/>
      <c r="BQ1700" s="4"/>
      <c r="BR1700" s="4"/>
      <c r="BS1700" s="4"/>
      <c r="BT1700" s="4"/>
      <c r="BU1700" s="4"/>
      <c r="BV1700" s="4"/>
      <c r="BW1700" s="4"/>
      <c r="BX1700" s="4"/>
    </row>
    <row r="1701" spans="4:76" s="1" customFormat="1" x14ac:dyDescent="0.25">
      <c r="D1701" s="25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O1701" s="4"/>
      <c r="AP1701" s="4"/>
      <c r="AQ1701" s="4"/>
      <c r="AR1701" s="4"/>
      <c r="AS1701" s="4"/>
      <c r="AT1701" s="4"/>
      <c r="AU1701" s="4"/>
      <c r="AV1701" s="4"/>
      <c r="AW1701" s="4"/>
      <c r="AX1701" s="4"/>
      <c r="AY1701" s="4"/>
      <c r="AZ1701" s="4"/>
      <c r="BA1701" s="4"/>
      <c r="BB1701" s="4"/>
      <c r="BC1701" s="4"/>
      <c r="BD1701" s="4"/>
      <c r="BE1701" s="4"/>
      <c r="BF1701" s="4"/>
      <c r="BG1701" s="4"/>
      <c r="BH1701" s="4"/>
      <c r="BI1701" s="4"/>
      <c r="BJ1701" s="4"/>
      <c r="BK1701" s="4"/>
      <c r="BL1701" s="4"/>
      <c r="BM1701" s="4"/>
      <c r="BN1701" s="4"/>
      <c r="BO1701" s="4"/>
      <c r="BP1701" s="4"/>
      <c r="BQ1701" s="4"/>
      <c r="BR1701" s="4"/>
      <c r="BS1701" s="4"/>
      <c r="BT1701" s="4"/>
      <c r="BU1701" s="4"/>
      <c r="BV1701" s="4"/>
      <c r="BW1701" s="4"/>
      <c r="BX1701" s="4"/>
    </row>
    <row r="1702" spans="4:76" s="1" customFormat="1" x14ac:dyDescent="0.25">
      <c r="D1702" s="25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O1702" s="4"/>
      <c r="AP1702" s="4"/>
      <c r="AQ1702" s="4"/>
      <c r="AR1702" s="4"/>
      <c r="AS1702" s="4"/>
      <c r="AT1702" s="4"/>
      <c r="AU1702" s="4"/>
      <c r="AV1702" s="4"/>
      <c r="AW1702" s="4"/>
      <c r="AX1702" s="4"/>
      <c r="AY1702" s="4"/>
      <c r="AZ1702" s="4"/>
      <c r="BA1702" s="4"/>
      <c r="BB1702" s="4"/>
      <c r="BC1702" s="4"/>
      <c r="BD1702" s="4"/>
      <c r="BE1702" s="4"/>
      <c r="BF1702" s="4"/>
      <c r="BG1702" s="4"/>
      <c r="BH1702" s="4"/>
      <c r="BI1702" s="4"/>
      <c r="BJ1702" s="4"/>
      <c r="BK1702" s="4"/>
      <c r="BL1702" s="4"/>
      <c r="BM1702" s="4"/>
      <c r="BN1702" s="4"/>
      <c r="BO1702" s="4"/>
      <c r="BP1702" s="4"/>
      <c r="BQ1702" s="4"/>
      <c r="BR1702" s="4"/>
      <c r="BS1702" s="4"/>
      <c r="BT1702" s="4"/>
      <c r="BU1702" s="4"/>
      <c r="BV1702" s="4"/>
      <c r="BW1702" s="4"/>
      <c r="BX1702" s="4"/>
    </row>
    <row r="1703" spans="4:76" s="1" customFormat="1" x14ac:dyDescent="0.25">
      <c r="D1703" s="25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O1703" s="4"/>
      <c r="AP1703" s="4"/>
      <c r="AQ1703" s="4"/>
      <c r="AR1703" s="4"/>
      <c r="AS1703" s="4"/>
      <c r="AT1703" s="4"/>
      <c r="AU1703" s="4"/>
      <c r="AV1703" s="4"/>
      <c r="AW1703" s="4"/>
      <c r="AX1703" s="4"/>
      <c r="AY1703" s="4"/>
      <c r="AZ1703" s="4"/>
      <c r="BA1703" s="4"/>
      <c r="BB1703" s="4"/>
      <c r="BC1703" s="4"/>
      <c r="BD1703" s="4"/>
      <c r="BE1703" s="4"/>
      <c r="BF1703" s="4"/>
      <c r="BG1703" s="4"/>
      <c r="BH1703" s="4"/>
      <c r="BI1703" s="4"/>
      <c r="BJ1703" s="4"/>
      <c r="BK1703" s="4"/>
      <c r="BL1703" s="4"/>
      <c r="BM1703" s="4"/>
      <c r="BN1703" s="4"/>
      <c r="BO1703" s="4"/>
      <c r="BP1703" s="4"/>
      <c r="BQ1703" s="4"/>
      <c r="BR1703" s="4"/>
      <c r="BS1703" s="4"/>
      <c r="BT1703" s="4"/>
      <c r="BU1703" s="4"/>
      <c r="BV1703" s="4"/>
      <c r="BW1703" s="4"/>
      <c r="BX1703" s="4"/>
    </row>
    <row r="1704" spans="4:76" s="1" customFormat="1" x14ac:dyDescent="0.25">
      <c r="D1704" s="25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J1704" s="4"/>
      <c r="AO1704" s="4"/>
      <c r="AP1704" s="4"/>
      <c r="AQ1704" s="4"/>
      <c r="AR1704" s="4"/>
      <c r="AS1704" s="4"/>
      <c r="AT1704" s="4"/>
      <c r="AU1704" s="4"/>
      <c r="AV1704" s="4"/>
      <c r="AW1704" s="4"/>
      <c r="AX1704" s="4"/>
      <c r="AY1704" s="4"/>
      <c r="AZ1704" s="4"/>
      <c r="BA1704" s="4"/>
      <c r="BB1704" s="4"/>
      <c r="BC1704" s="4"/>
      <c r="BD1704" s="4"/>
      <c r="BE1704" s="4"/>
      <c r="BF1704" s="4"/>
      <c r="BG1704" s="4"/>
      <c r="BH1704" s="4"/>
      <c r="BI1704" s="4"/>
      <c r="BJ1704" s="4"/>
      <c r="BK1704" s="4"/>
      <c r="BL1704" s="4"/>
      <c r="BM1704" s="4"/>
      <c r="BN1704" s="4"/>
      <c r="BO1704" s="4"/>
      <c r="BP1704" s="4"/>
      <c r="BQ1704" s="4"/>
      <c r="BR1704" s="4"/>
      <c r="BS1704" s="4"/>
      <c r="BT1704" s="4"/>
      <c r="BU1704" s="4"/>
      <c r="BV1704" s="4"/>
      <c r="BW1704" s="4"/>
      <c r="BX1704" s="4"/>
    </row>
    <row r="1705" spans="4:76" s="1" customFormat="1" x14ac:dyDescent="0.25">
      <c r="D1705" s="25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J1705" s="4"/>
      <c r="AO1705" s="4"/>
      <c r="AP1705" s="4"/>
      <c r="AQ1705" s="4"/>
      <c r="AR1705" s="4"/>
      <c r="AS1705" s="4"/>
      <c r="AT1705" s="4"/>
      <c r="AU1705" s="4"/>
      <c r="AV1705" s="4"/>
      <c r="AW1705" s="4"/>
      <c r="AX1705" s="4"/>
      <c r="AY1705" s="4"/>
      <c r="AZ1705" s="4"/>
      <c r="BA1705" s="4"/>
      <c r="BB1705" s="4"/>
      <c r="BC1705" s="4"/>
      <c r="BD1705" s="4"/>
      <c r="BE1705" s="4"/>
      <c r="BF1705" s="4"/>
      <c r="BG1705" s="4"/>
      <c r="BH1705" s="4"/>
      <c r="BI1705" s="4"/>
      <c r="BJ1705" s="4"/>
      <c r="BK1705" s="4"/>
      <c r="BL1705" s="4"/>
      <c r="BM1705" s="4"/>
      <c r="BN1705" s="4"/>
      <c r="BO1705" s="4"/>
      <c r="BP1705" s="4"/>
      <c r="BQ1705" s="4"/>
      <c r="BR1705" s="4"/>
      <c r="BS1705" s="4"/>
      <c r="BT1705" s="4"/>
      <c r="BU1705" s="4"/>
      <c r="BV1705" s="4"/>
      <c r="BW1705" s="4"/>
      <c r="BX1705" s="4"/>
    </row>
    <row r="1706" spans="4:76" s="1" customFormat="1" x14ac:dyDescent="0.25">
      <c r="D1706" s="25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O1706" s="4"/>
      <c r="AP1706" s="4"/>
      <c r="AQ1706" s="4"/>
      <c r="AR1706" s="4"/>
      <c r="AS1706" s="4"/>
      <c r="AT1706" s="4"/>
      <c r="AU1706" s="4"/>
      <c r="AV1706" s="4"/>
      <c r="AW1706" s="4"/>
      <c r="AX1706" s="4"/>
      <c r="AY1706" s="4"/>
      <c r="AZ1706" s="4"/>
      <c r="BA1706" s="4"/>
      <c r="BB1706" s="4"/>
      <c r="BC1706" s="4"/>
      <c r="BD1706" s="4"/>
      <c r="BE1706" s="4"/>
      <c r="BF1706" s="4"/>
      <c r="BG1706" s="4"/>
      <c r="BH1706" s="4"/>
      <c r="BI1706" s="4"/>
      <c r="BJ1706" s="4"/>
      <c r="BK1706" s="4"/>
      <c r="BL1706" s="4"/>
      <c r="BM1706" s="4"/>
      <c r="BN1706" s="4"/>
      <c r="BO1706" s="4"/>
      <c r="BP1706" s="4"/>
      <c r="BQ1706" s="4"/>
      <c r="BR1706" s="4"/>
      <c r="BS1706" s="4"/>
      <c r="BT1706" s="4"/>
      <c r="BU1706" s="4"/>
      <c r="BV1706" s="4"/>
      <c r="BW1706" s="4"/>
      <c r="BX1706" s="4"/>
    </row>
    <row r="1707" spans="4:76" s="1" customFormat="1" x14ac:dyDescent="0.25">
      <c r="D1707" s="25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4"/>
      <c r="AJ1707" s="4"/>
      <c r="AO1707" s="4"/>
      <c r="AP1707" s="4"/>
      <c r="AQ1707" s="4"/>
      <c r="AR1707" s="4"/>
      <c r="AS1707" s="4"/>
      <c r="AT1707" s="4"/>
      <c r="AU1707" s="4"/>
      <c r="AV1707" s="4"/>
      <c r="AW1707" s="4"/>
      <c r="AX1707" s="4"/>
      <c r="AY1707" s="4"/>
      <c r="AZ1707" s="4"/>
      <c r="BA1707" s="4"/>
      <c r="BB1707" s="4"/>
      <c r="BC1707" s="4"/>
      <c r="BD1707" s="4"/>
      <c r="BE1707" s="4"/>
      <c r="BF1707" s="4"/>
      <c r="BG1707" s="4"/>
      <c r="BH1707" s="4"/>
      <c r="BI1707" s="4"/>
      <c r="BJ1707" s="4"/>
      <c r="BK1707" s="4"/>
      <c r="BL1707" s="4"/>
      <c r="BM1707" s="4"/>
      <c r="BN1707" s="4"/>
      <c r="BO1707" s="4"/>
      <c r="BP1707" s="4"/>
      <c r="BQ1707" s="4"/>
      <c r="BR1707" s="4"/>
      <c r="BS1707" s="4"/>
      <c r="BT1707" s="4"/>
      <c r="BU1707" s="4"/>
      <c r="BV1707" s="4"/>
      <c r="BW1707" s="4"/>
      <c r="BX1707" s="4"/>
    </row>
    <row r="1708" spans="4:76" s="1" customFormat="1" x14ac:dyDescent="0.25">
      <c r="D1708" s="25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J1708" s="4"/>
      <c r="AO1708" s="4"/>
      <c r="AP1708" s="4"/>
      <c r="AQ1708" s="4"/>
      <c r="AR1708" s="4"/>
      <c r="AS1708" s="4"/>
      <c r="AT1708" s="4"/>
      <c r="AU1708" s="4"/>
      <c r="AV1708" s="4"/>
      <c r="AW1708" s="4"/>
      <c r="AX1708" s="4"/>
      <c r="AY1708" s="4"/>
      <c r="AZ1708" s="4"/>
      <c r="BA1708" s="4"/>
      <c r="BB1708" s="4"/>
      <c r="BC1708" s="4"/>
      <c r="BD1708" s="4"/>
      <c r="BE1708" s="4"/>
      <c r="BF1708" s="4"/>
      <c r="BG1708" s="4"/>
      <c r="BH1708" s="4"/>
      <c r="BI1708" s="4"/>
      <c r="BJ1708" s="4"/>
      <c r="BK1708" s="4"/>
      <c r="BL1708" s="4"/>
      <c r="BM1708" s="4"/>
      <c r="BN1708" s="4"/>
      <c r="BO1708" s="4"/>
      <c r="BP1708" s="4"/>
      <c r="BQ1708" s="4"/>
      <c r="BR1708" s="4"/>
      <c r="BS1708" s="4"/>
      <c r="BT1708" s="4"/>
      <c r="BU1708" s="4"/>
      <c r="BV1708" s="4"/>
      <c r="BW1708" s="4"/>
      <c r="BX1708" s="4"/>
    </row>
    <row r="1709" spans="4:76" s="1" customFormat="1" x14ac:dyDescent="0.25">
      <c r="D1709" s="25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O1709" s="4"/>
      <c r="AP1709" s="4"/>
      <c r="AQ1709" s="4"/>
      <c r="AR1709" s="4"/>
      <c r="AS1709" s="4"/>
      <c r="AT1709" s="4"/>
      <c r="AU1709" s="4"/>
      <c r="AV1709" s="4"/>
      <c r="AW1709" s="4"/>
      <c r="AX1709" s="4"/>
      <c r="AY1709" s="4"/>
      <c r="AZ1709" s="4"/>
      <c r="BA1709" s="4"/>
      <c r="BB1709" s="4"/>
      <c r="BC1709" s="4"/>
      <c r="BD1709" s="4"/>
      <c r="BE1709" s="4"/>
      <c r="BF1709" s="4"/>
      <c r="BG1709" s="4"/>
      <c r="BH1709" s="4"/>
      <c r="BI1709" s="4"/>
      <c r="BJ1709" s="4"/>
      <c r="BK1709" s="4"/>
      <c r="BL1709" s="4"/>
      <c r="BM1709" s="4"/>
      <c r="BN1709" s="4"/>
      <c r="BO1709" s="4"/>
      <c r="BP1709" s="4"/>
      <c r="BQ1709" s="4"/>
      <c r="BR1709" s="4"/>
      <c r="BS1709" s="4"/>
      <c r="BT1709" s="4"/>
      <c r="BU1709" s="4"/>
      <c r="BV1709" s="4"/>
      <c r="BW1709" s="4"/>
      <c r="BX1709" s="4"/>
    </row>
    <row r="1710" spans="4:76" s="1" customFormat="1" x14ac:dyDescent="0.25">
      <c r="D1710" s="25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O1710" s="4"/>
      <c r="AP1710" s="4"/>
      <c r="AQ1710" s="4"/>
      <c r="AR1710" s="4"/>
      <c r="AS1710" s="4"/>
      <c r="AT1710" s="4"/>
      <c r="AU1710" s="4"/>
      <c r="AV1710" s="4"/>
      <c r="AW1710" s="4"/>
      <c r="AX1710" s="4"/>
      <c r="AY1710" s="4"/>
      <c r="AZ1710" s="4"/>
      <c r="BA1710" s="4"/>
      <c r="BB1710" s="4"/>
      <c r="BC1710" s="4"/>
      <c r="BD1710" s="4"/>
      <c r="BE1710" s="4"/>
      <c r="BF1710" s="4"/>
      <c r="BG1710" s="4"/>
      <c r="BH1710" s="4"/>
      <c r="BI1710" s="4"/>
      <c r="BJ1710" s="4"/>
      <c r="BK1710" s="4"/>
      <c r="BL1710" s="4"/>
      <c r="BM1710" s="4"/>
      <c r="BN1710" s="4"/>
      <c r="BO1710" s="4"/>
      <c r="BP1710" s="4"/>
      <c r="BQ1710" s="4"/>
      <c r="BR1710" s="4"/>
      <c r="BS1710" s="4"/>
      <c r="BT1710" s="4"/>
      <c r="BU1710" s="4"/>
      <c r="BV1710" s="4"/>
      <c r="BW1710" s="4"/>
      <c r="BX1710" s="4"/>
    </row>
    <row r="1711" spans="4:76" s="1" customFormat="1" x14ac:dyDescent="0.25">
      <c r="D1711" s="25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O1711" s="4"/>
      <c r="AP1711" s="4"/>
      <c r="AQ1711" s="4"/>
      <c r="AR1711" s="4"/>
      <c r="AS1711" s="4"/>
      <c r="AT1711" s="4"/>
      <c r="AU1711" s="4"/>
      <c r="AV1711" s="4"/>
      <c r="AW1711" s="4"/>
      <c r="AX1711" s="4"/>
      <c r="AY1711" s="4"/>
      <c r="AZ1711" s="4"/>
      <c r="BA1711" s="4"/>
      <c r="BB1711" s="4"/>
      <c r="BC1711" s="4"/>
      <c r="BD1711" s="4"/>
      <c r="BE1711" s="4"/>
      <c r="BF1711" s="4"/>
      <c r="BG1711" s="4"/>
      <c r="BH1711" s="4"/>
      <c r="BI1711" s="4"/>
      <c r="BJ1711" s="4"/>
      <c r="BK1711" s="4"/>
      <c r="BL1711" s="4"/>
      <c r="BM1711" s="4"/>
      <c r="BN1711" s="4"/>
      <c r="BO1711" s="4"/>
      <c r="BP1711" s="4"/>
      <c r="BQ1711" s="4"/>
      <c r="BR1711" s="4"/>
      <c r="BS1711" s="4"/>
      <c r="BT1711" s="4"/>
      <c r="BU1711" s="4"/>
      <c r="BV1711" s="4"/>
      <c r="BW1711" s="4"/>
      <c r="BX1711" s="4"/>
    </row>
    <row r="1712" spans="4:76" s="1" customFormat="1" x14ac:dyDescent="0.25">
      <c r="D1712" s="25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O1712" s="4"/>
      <c r="AP1712" s="4"/>
      <c r="AQ1712" s="4"/>
      <c r="AR1712" s="4"/>
      <c r="AS1712" s="4"/>
      <c r="AT1712" s="4"/>
      <c r="AU1712" s="4"/>
      <c r="AV1712" s="4"/>
      <c r="AW1712" s="4"/>
      <c r="AX1712" s="4"/>
      <c r="AY1712" s="4"/>
      <c r="AZ1712" s="4"/>
      <c r="BA1712" s="4"/>
      <c r="BB1712" s="4"/>
      <c r="BC1712" s="4"/>
      <c r="BD1712" s="4"/>
      <c r="BE1712" s="4"/>
      <c r="BF1712" s="4"/>
      <c r="BG1712" s="4"/>
      <c r="BH1712" s="4"/>
      <c r="BI1712" s="4"/>
      <c r="BJ1712" s="4"/>
      <c r="BK1712" s="4"/>
      <c r="BL1712" s="4"/>
      <c r="BM1712" s="4"/>
      <c r="BN1712" s="4"/>
      <c r="BO1712" s="4"/>
      <c r="BP1712" s="4"/>
      <c r="BQ1712" s="4"/>
      <c r="BR1712" s="4"/>
      <c r="BS1712" s="4"/>
      <c r="BT1712" s="4"/>
      <c r="BU1712" s="4"/>
      <c r="BV1712" s="4"/>
      <c r="BW1712" s="4"/>
      <c r="BX1712" s="4"/>
    </row>
    <row r="1713" spans="4:76" s="1" customFormat="1" x14ac:dyDescent="0.25">
      <c r="D1713" s="25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4"/>
      <c r="AJ1713" s="4"/>
      <c r="AO1713" s="4"/>
      <c r="AP1713" s="4"/>
      <c r="AQ1713" s="4"/>
      <c r="AR1713" s="4"/>
      <c r="AS1713" s="4"/>
      <c r="AT1713" s="4"/>
      <c r="AU1713" s="4"/>
      <c r="AV1713" s="4"/>
      <c r="AW1713" s="4"/>
      <c r="AX1713" s="4"/>
      <c r="AY1713" s="4"/>
      <c r="AZ1713" s="4"/>
      <c r="BA1713" s="4"/>
      <c r="BB1713" s="4"/>
      <c r="BC1713" s="4"/>
      <c r="BD1713" s="4"/>
      <c r="BE1713" s="4"/>
      <c r="BF1713" s="4"/>
      <c r="BG1713" s="4"/>
      <c r="BH1713" s="4"/>
      <c r="BI1713" s="4"/>
      <c r="BJ1713" s="4"/>
      <c r="BK1713" s="4"/>
      <c r="BL1713" s="4"/>
      <c r="BM1713" s="4"/>
      <c r="BN1713" s="4"/>
      <c r="BO1713" s="4"/>
      <c r="BP1713" s="4"/>
      <c r="BQ1713" s="4"/>
      <c r="BR1713" s="4"/>
      <c r="BS1713" s="4"/>
      <c r="BT1713" s="4"/>
      <c r="BU1713" s="4"/>
      <c r="BV1713" s="4"/>
      <c r="BW1713" s="4"/>
      <c r="BX1713" s="4"/>
    </row>
    <row r="1714" spans="4:76" s="1" customFormat="1" x14ac:dyDescent="0.25">
      <c r="D1714" s="25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J1714" s="4"/>
      <c r="AO1714" s="4"/>
      <c r="AP1714" s="4"/>
      <c r="AQ1714" s="4"/>
      <c r="AR1714" s="4"/>
      <c r="AS1714" s="4"/>
      <c r="AT1714" s="4"/>
      <c r="AU1714" s="4"/>
      <c r="AV1714" s="4"/>
      <c r="AW1714" s="4"/>
      <c r="AX1714" s="4"/>
      <c r="AY1714" s="4"/>
      <c r="AZ1714" s="4"/>
      <c r="BA1714" s="4"/>
      <c r="BB1714" s="4"/>
      <c r="BC1714" s="4"/>
      <c r="BD1714" s="4"/>
      <c r="BE1714" s="4"/>
      <c r="BF1714" s="4"/>
      <c r="BG1714" s="4"/>
      <c r="BH1714" s="4"/>
      <c r="BI1714" s="4"/>
      <c r="BJ1714" s="4"/>
      <c r="BK1714" s="4"/>
      <c r="BL1714" s="4"/>
      <c r="BM1714" s="4"/>
      <c r="BN1714" s="4"/>
      <c r="BO1714" s="4"/>
      <c r="BP1714" s="4"/>
      <c r="BQ1714" s="4"/>
      <c r="BR1714" s="4"/>
      <c r="BS1714" s="4"/>
      <c r="BT1714" s="4"/>
      <c r="BU1714" s="4"/>
      <c r="BV1714" s="4"/>
      <c r="BW1714" s="4"/>
      <c r="BX1714" s="4"/>
    </row>
    <row r="1715" spans="4:76" s="1" customFormat="1" x14ac:dyDescent="0.25">
      <c r="D1715" s="25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4"/>
      <c r="AJ1715" s="4"/>
      <c r="AO1715" s="4"/>
      <c r="AP1715" s="4"/>
      <c r="AQ1715" s="4"/>
      <c r="AR1715" s="4"/>
      <c r="AS1715" s="4"/>
      <c r="AT1715" s="4"/>
      <c r="AU1715" s="4"/>
      <c r="AV1715" s="4"/>
      <c r="AW1715" s="4"/>
      <c r="AX1715" s="4"/>
      <c r="AY1715" s="4"/>
      <c r="AZ1715" s="4"/>
      <c r="BA1715" s="4"/>
      <c r="BB1715" s="4"/>
      <c r="BC1715" s="4"/>
      <c r="BD1715" s="4"/>
      <c r="BE1715" s="4"/>
      <c r="BF1715" s="4"/>
      <c r="BG1715" s="4"/>
      <c r="BH1715" s="4"/>
      <c r="BI1715" s="4"/>
      <c r="BJ1715" s="4"/>
      <c r="BK1715" s="4"/>
      <c r="BL1715" s="4"/>
      <c r="BM1715" s="4"/>
      <c r="BN1715" s="4"/>
      <c r="BO1715" s="4"/>
      <c r="BP1715" s="4"/>
      <c r="BQ1715" s="4"/>
      <c r="BR1715" s="4"/>
      <c r="BS1715" s="4"/>
      <c r="BT1715" s="4"/>
      <c r="BU1715" s="4"/>
      <c r="BV1715" s="4"/>
      <c r="BW1715" s="4"/>
      <c r="BX1715" s="4"/>
    </row>
    <row r="1716" spans="4:76" s="1" customFormat="1" x14ac:dyDescent="0.25">
      <c r="D1716" s="25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4"/>
      <c r="AJ1716" s="4"/>
      <c r="AO1716" s="4"/>
      <c r="AP1716" s="4"/>
      <c r="AQ1716" s="4"/>
      <c r="AR1716" s="4"/>
      <c r="AS1716" s="4"/>
      <c r="AT1716" s="4"/>
      <c r="AU1716" s="4"/>
      <c r="AV1716" s="4"/>
      <c r="AW1716" s="4"/>
      <c r="AX1716" s="4"/>
      <c r="AY1716" s="4"/>
      <c r="AZ1716" s="4"/>
      <c r="BA1716" s="4"/>
      <c r="BB1716" s="4"/>
      <c r="BC1716" s="4"/>
      <c r="BD1716" s="4"/>
      <c r="BE1716" s="4"/>
      <c r="BF1716" s="4"/>
      <c r="BG1716" s="4"/>
      <c r="BH1716" s="4"/>
      <c r="BI1716" s="4"/>
      <c r="BJ1716" s="4"/>
      <c r="BK1716" s="4"/>
      <c r="BL1716" s="4"/>
      <c r="BM1716" s="4"/>
      <c r="BN1716" s="4"/>
      <c r="BO1716" s="4"/>
      <c r="BP1716" s="4"/>
      <c r="BQ1716" s="4"/>
      <c r="BR1716" s="4"/>
      <c r="BS1716" s="4"/>
      <c r="BT1716" s="4"/>
      <c r="BU1716" s="4"/>
      <c r="BV1716" s="4"/>
      <c r="BW1716" s="4"/>
      <c r="BX1716" s="4"/>
    </row>
    <row r="1717" spans="4:76" s="1" customFormat="1" x14ac:dyDescent="0.25">
      <c r="D1717" s="25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4"/>
      <c r="AJ1717" s="4"/>
      <c r="AO1717" s="4"/>
      <c r="AP1717" s="4"/>
      <c r="AQ1717" s="4"/>
      <c r="AR1717" s="4"/>
      <c r="AS1717" s="4"/>
      <c r="AT1717" s="4"/>
      <c r="AU1717" s="4"/>
      <c r="AV1717" s="4"/>
      <c r="AW1717" s="4"/>
      <c r="AX1717" s="4"/>
      <c r="AY1717" s="4"/>
      <c r="AZ1717" s="4"/>
      <c r="BA1717" s="4"/>
      <c r="BB1717" s="4"/>
      <c r="BC1717" s="4"/>
      <c r="BD1717" s="4"/>
      <c r="BE1717" s="4"/>
      <c r="BF1717" s="4"/>
      <c r="BG1717" s="4"/>
      <c r="BH1717" s="4"/>
      <c r="BI1717" s="4"/>
      <c r="BJ1717" s="4"/>
      <c r="BK1717" s="4"/>
      <c r="BL1717" s="4"/>
      <c r="BM1717" s="4"/>
      <c r="BN1717" s="4"/>
      <c r="BO1717" s="4"/>
      <c r="BP1717" s="4"/>
      <c r="BQ1717" s="4"/>
      <c r="BR1717" s="4"/>
      <c r="BS1717" s="4"/>
      <c r="BT1717" s="4"/>
      <c r="BU1717" s="4"/>
      <c r="BV1717" s="4"/>
      <c r="BW1717" s="4"/>
      <c r="BX1717" s="4"/>
    </row>
    <row r="1718" spans="4:76" s="1" customFormat="1" x14ac:dyDescent="0.25">
      <c r="D1718" s="25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J1718" s="4"/>
      <c r="AO1718" s="4"/>
      <c r="AP1718" s="4"/>
      <c r="AQ1718" s="4"/>
      <c r="AR1718" s="4"/>
      <c r="AS1718" s="4"/>
      <c r="AT1718" s="4"/>
      <c r="AU1718" s="4"/>
      <c r="AV1718" s="4"/>
      <c r="AW1718" s="4"/>
      <c r="AX1718" s="4"/>
      <c r="AY1718" s="4"/>
      <c r="AZ1718" s="4"/>
      <c r="BA1718" s="4"/>
      <c r="BB1718" s="4"/>
      <c r="BC1718" s="4"/>
      <c r="BD1718" s="4"/>
      <c r="BE1718" s="4"/>
      <c r="BF1718" s="4"/>
      <c r="BG1718" s="4"/>
      <c r="BH1718" s="4"/>
      <c r="BI1718" s="4"/>
      <c r="BJ1718" s="4"/>
      <c r="BK1718" s="4"/>
      <c r="BL1718" s="4"/>
      <c r="BM1718" s="4"/>
      <c r="BN1718" s="4"/>
      <c r="BO1718" s="4"/>
      <c r="BP1718" s="4"/>
      <c r="BQ1718" s="4"/>
      <c r="BR1718" s="4"/>
      <c r="BS1718" s="4"/>
      <c r="BT1718" s="4"/>
      <c r="BU1718" s="4"/>
      <c r="BV1718" s="4"/>
      <c r="BW1718" s="4"/>
      <c r="BX1718" s="4"/>
    </row>
    <row r="1719" spans="4:76" s="1" customFormat="1" x14ac:dyDescent="0.25">
      <c r="D1719" s="25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4"/>
      <c r="AJ1719" s="4"/>
      <c r="AO1719" s="4"/>
      <c r="AP1719" s="4"/>
      <c r="AQ1719" s="4"/>
      <c r="AR1719" s="4"/>
      <c r="AS1719" s="4"/>
      <c r="AT1719" s="4"/>
      <c r="AU1719" s="4"/>
      <c r="AV1719" s="4"/>
      <c r="AW1719" s="4"/>
      <c r="AX1719" s="4"/>
      <c r="AY1719" s="4"/>
      <c r="AZ1719" s="4"/>
      <c r="BA1719" s="4"/>
      <c r="BB1719" s="4"/>
      <c r="BC1719" s="4"/>
      <c r="BD1719" s="4"/>
      <c r="BE1719" s="4"/>
      <c r="BF1719" s="4"/>
      <c r="BG1719" s="4"/>
      <c r="BH1719" s="4"/>
      <c r="BI1719" s="4"/>
      <c r="BJ1719" s="4"/>
      <c r="BK1719" s="4"/>
      <c r="BL1719" s="4"/>
      <c r="BM1719" s="4"/>
      <c r="BN1719" s="4"/>
      <c r="BO1719" s="4"/>
      <c r="BP1719" s="4"/>
      <c r="BQ1719" s="4"/>
      <c r="BR1719" s="4"/>
      <c r="BS1719" s="4"/>
      <c r="BT1719" s="4"/>
      <c r="BU1719" s="4"/>
      <c r="BV1719" s="4"/>
      <c r="BW1719" s="4"/>
      <c r="BX1719" s="4"/>
    </row>
    <row r="1720" spans="4:76" s="1" customFormat="1" x14ac:dyDescent="0.25">
      <c r="D1720" s="25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O1720" s="4"/>
      <c r="AP1720" s="4"/>
      <c r="AQ1720" s="4"/>
      <c r="AR1720" s="4"/>
      <c r="AS1720" s="4"/>
      <c r="AT1720" s="4"/>
      <c r="AU1720" s="4"/>
      <c r="AV1720" s="4"/>
      <c r="AW1720" s="4"/>
      <c r="AX1720" s="4"/>
      <c r="AY1720" s="4"/>
      <c r="AZ1720" s="4"/>
      <c r="BA1720" s="4"/>
      <c r="BB1720" s="4"/>
      <c r="BC1720" s="4"/>
      <c r="BD1720" s="4"/>
      <c r="BE1720" s="4"/>
      <c r="BF1720" s="4"/>
      <c r="BG1720" s="4"/>
      <c r="BH1720" s="4"/>
      <c r="BI1720" s="4"/>
      <c r="BJ1720" s="4"/>
      <c r="BK1720" s="4"/>
      <c r="BL1720" s="4"/>
      <c r="BM1720" s="4"/>
      <c r="BN1720" s="4"/>
      <c r="BO1720" s="4"/>
      <c r="BP1720" s="4"/>
      <c r="BQ1720" s="4"/>
      <c r="BR1720" s="4"/>
      <c r="BS1720" s="4"/>
      <c r="BT1720" s="4"/>
      <c r="BU1720" s="4"/>
      <c r="BV1720" s="4"/>
      <c r="BW1720" s="4"/>
      <c r="BX1720" s="4"/>
    </row>
    <row r="1721" spans="4:76" s="1" customFormat="1" x14ac:dyDescent="0.25">
      <c r="D1721" s="25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4"/>
      <c r="AJ1721" s="4"/>
      <c r="AO1721" s="4"/>
      <c r="AP1721" s="4"/>
      <c r="AQ1721" s="4"/>
      <c r="AR1721" s="4"/>
      <c r="AS1721" s="4"/>
      <c r="AT1721" s="4"/>
      <c r="AU1721" s="4"/>
      <c r="AV1721" s="4"/>
      <c r="AW1721" s="4"/>
      <c r="AX1721" s="4"/>
      <c r="AY1721" s="4"/>
      <c r="AZ1721" s="4"/>
      <c r="BA1721" s="4"/>
      <c r="BB1721" s="4"/>
      <c r="BC1721" s="4"/>
      <c r="BD1721" s="4"/>
      <c r="BE1721" s="4"/>
      <c r="BF1721" s="4"/>
      <c r="BG1721" s="4"/>
      <c r="BH1721" s="4"/>
      <c r="BI1721" s="4"/>
      <c r="BJ1721" s="4"/>
      <c r="BK1721" s="4"/>
      <c r="BL1721" s="4"/>
      <c r="BM1721" s="4"/>
      <c r="BN1721" s="4"/>
      <c r="BO1721" s="4"/>
      <c r="BP1721" s="4"/>
      <c r="BQ1721" s="4"/>
      <c r="BR1721" s="4"/>
      <c r="BS1721" s="4"/>
      <c r="BT1721" s="4"/>
      <c r="BU1721" s="4"/>
      <c r="BV1721" s="4"/>
      <c r="BW1721" s="4"/>
      <c r="BX1721" s="4"/>
    </row>
    <row r="1722" spans="4:76" s="1" customFormat="1" x14ac:dyDescent="0.25">
      <c r="D1722" s="25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4"/>
      <c r="AJ1722" s="4"/>
      <c r="AO1722" s="4"/>
      <c r="AP1722" s="4"/>
      <c r="AQ1722" s="4"/>
      <c r="AR1722" s="4"/>
      <c r="AS1722" s="4"/>
      <c r="AT1722" s="4"/>
      <c r="AU1722" s="4"/>
      <c r="AV1722" s="4"/>
      <c r="AW1722" s="4"/>
      <c r="AX1722" s="4"/>
      <c r="AY1722" s="4"/>
      <c r="AZ1722" s="4"/>
      <c r="BA1722" s="4"/>
      <c r="BB1722" s="4"/>
      <c r="BC1722" s="4"/>
      <c r="BD1722" s="4"/>
      <c r="BE1722" s="4"/>
      <c r="BF1722" s="4"/>
      <c r="BG1722" s="4"/>
      <c r="BH1722" s="4"/>
      <c r="BI1722" s="4"/>
      <c r="BJ1722" s="4"/>
      <c r="BK1722" s="4"/>
      <c r="BL1722" s="4"/>
      <c r="BM1722" s="4"/>
      <c r="BN1722" s="4"/>
      <c r="BO1722" s="4"/>
      <c r="BP1722" s="4"/>
      <c r="BQ1722" s="4"/>
      <c r="BR1722" s="4"/>
      <c r="BS1722" s="4"/>
      <c r="BT1722" s="4"/>
      <c r="BU1722" s="4"/>
      <c r="BV1722" s="4"/>
      <c r="BW1722" s="4"/>
      <c r="BX1722" s="4"/>
    </row>
    <row r="1723" spans="4:76" s="1" customFormat="1" x14ac:dyDescent="0.25">
      <c r="D1723" s="25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4"/>
      <c r="AJ1723" s="4"/>
      <c r="AO1723" s="4"/>
      <c r="AP1723" s="4"/>
      <c r="AQ1723" s="4"/>
      <c r="AR1723" s="4"/>
      <c r="AS1723" s="4"/>
      <c r="AT1723" s="4"/>
      <c r="AU1723" s="4"/>
      <c r="AV1723" s="4"/>
      <c r="AW1723" s="4"/>
      <c r="AX1723" s="4"/>
      <c r="AY1723" s="4"/>
      <c r="AZ1723" s="4"/>
      <c r="BA1723" s="4"/>
      <c r="BB1723" s="4"/>
      <c r="BC1723" s="4"/>
      <c r="BD1723" s="4"/>
      <c r="BE1723" s="4"/>
      <c r="BF1723" s="4"/>
      <c r="BG1723" s="4"/>
      <c r="BH1723" s="4"/>
      <c r="BI1723" s="4"/>
      <c r="BJ1723" s="4"/>
      <c r="BK1723" s="4"/>
      <c r="BL1723" s="4"/>
      <c r="BM1723" s="4"/>
      <c r="BN1723" s="4"/>
      <c r="BO1723" s="4"/>
      <c r="BP1723" s="4"/>
      <c r="BQ1723" s="4"/>
      <c r="BR1723" s="4"/>
      <c r="BS1723" s="4"/>
      <c r="BT1723" s="4"/>
      <c r="BU1723" s="4"/>
      <c r="BV1723" s="4"/>
      <c r="BW1723" s="4"/>
      <c r="BX1723" s="4"/>
    </row>
    <row r="1724" spans="4:76" s="1" customFormat="1" x14ac:dyDescent="0.25">
      <c r="D1724" s="25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J1724" s="4"/>
      <c r="AO1724" s="4"/>
      <c r="AP1724" s="4"/>
      <c r="AQ1724" s="4"/>
      <c r="AR1724" s="4"/>
      <c r="AS1724" s="4"/>
      <c r="AT1724" s="4"/>
      <c r="AU1724" s="4"/>
      <c r="AV1724" s="4"/>
      <c r="AW1724" s="4"/>
      <c r="AX1724" s="4"/>
      <c r="AY1724" s="4"/>
      <c r="AZ1724" s="4"/>
      <c r="BA1724" s="4"/>
      <c r="BB1724" s="4"/>
      <c r="BC1724" s="4"/>
      <c r="BD1724" s="4"/>
      <c r="BE1724" s="4"/>
      <c r="BF1724" s="4"/>
      <c r="BG1724" s="4"/>
      <c r="BH1724" s="4"/>
      <c r="BI1724" s="4"/>
      <c r="BJ1724" s="4"/>
      <c r="BK1724" s="4"/>
      <c r="BL1724" s="4"/>
      <c r="BM1724" s="4"/>
      <c r="BN1724" s="4"/>
      <c r="BO1724" s="4"/>
      <c r="BP1724" s="4"/>
      <c r="BQ1724" s="4"/>
      <c r="BR1724" s="4"/>
      <c r="BS1724" s="4"/>
      <c r="BT1724" s="4"/>
      <c r="BU1724" s="4"/>
      <c r="BV1724" s="4"/>
      <c r="BW1724" s="4"/>
      <c r="BX1724" s="4"/>
    </row>
    <row r="1725" spans="4:76" s="1" customFormat="1" x14ac:dyDescent="0.25">
      <c r="D1725" s="25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J1725" s="4"/>
      <c r="AO1725" s="4"/>
      <c r="AP1725" s="4"/>
      <c r="AQ1725" s="4"/>
      <c r="AR1725" s="4"/>
      <c r="AS1725" s="4"/>
      <c r="AT1725" s="4"/>
      <c r="AU1725" s="4"/>
      <c r="AV1725" s="4"/>
      <c r="AW1725" s="4"/>
      <c r="AX1725" s="4"/>
      <c r="AY1725" s="4"/>
      <c r="AZ1725" s="4"/>
      <c r="BA1725" s="4"/>
      <c r="BB1725" s="4"/>
      <c r="BC1725" s="4"/>
      <c r="BD1725" s="4"/>
      <c r="BE1725" s="4"/>
      <c r="BF1725" s="4"/>
      <c r="BG1725" s="4"/>
      <c r="BH1725" s="4"/>
      <c r="BI1725" s="4"/>
      <c r="BJ1725" s="4"/>
      <c r="BK1725" s="4"/>
      <c r="BL1725" s="4"/>
      <c r="BM1725" s="4"/>
      <c r="BN1725" s="4"/>
      <c r="BO1725" s="4"/>
      <c r="BP1725" s="4"/>
      <c r="BQ1725" s="4"/>
      <c r="BR1725" s="4"/>
      <c r="BS1725" s="4"/>
      <c r="BT1725" s="4"/>
      <c r="BU1725" s="4"/>
      <c r="BV1725" s="4"/>
      <c r="BW1725" s="4"/>
      <c r="BX1725" s="4"/>
    </row>
    <row r="1726" spans="4:76" s="1" customFormat="1" x14ac:dyDescent="0.25">
      <c r="D1726" s="25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O1726" s="4"/>
      <c r="AP1726" s="4"/>
      <c r="AQ1726" s="4"/>
      <c r="AR1726" s="4"/>
      <c r="AS1726" s="4"/>
      <c r="AT1726" s="4"/>
      <c r="AU1726" s="4"/>
      <c r="AV1726" s="4"/>
      <c r="AW1726" s="4"/>
      <c r="AX1726" s="4"/>
      <c r="AY1726" s="4"/>
      <c r="AZ1726" s="4"/>
      <c r="BA1726" s="4"/>
      <c r="BB1726" s="4"/>
      <c r="BC1726" s="4"/>
      <c r="BD1726" s="4"/>
      <c r="BE1726" s="4"/>
      <c r="BF1726" s="4"/>
      <c r="BG1726" s="4"/>
      <c r="BH1726" s="4"/>
      <c r="BI1726" s="4"/>
      <c r="BJ1726" s="4"/>
      <c r="BK1726" s="4"/>
      <c r="BL1726" s="4"/>
      <c r="BM1726" s="4"/>
      <c r="BN1726" s="4"/>
      <c r="BO1726" s="4"/>
      <c r="BP1726" s="4"/>
      <c r="BQ1726" s="4"/>
      <c r="BR1726" s="4"/>
      <c r="BS1726" s="4"/>
      <c r="BT1726" s="4"/>
      <c r="BU1726" s="4"/>
      <c r="BV1726" s="4"/>
      <c r="BW1726" s="4"/>
      <c r="BX1726" s="4"/>
    </row>
    <row r="1727" spans="4:76" s="1" customFormat="1" x14ac:dyDescent="0.25">
      <c r="D1727" s="25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J1727" s="4"/>
      <c r="AO1727" s="4"/>
      <c r="AP1727" s="4"/>
      <c r="AQ1727" s="4"/>
      <c r="AR1727" s="4"/>
      <c r="AS1727" s="4"/>
      <c r="AT1727" s="4"/>
      <c r="AU1727" s="4"/>
      <c r="AV1727" s="4"/>
      <c r="AW1727" s="4"/>
      <c r="AX1727" s="4"/>
      <c r="AY1727" s="4"/>
      <c r="AZ1727" s="4"/>
      <c r="BA1727" s="4"/>
      <c r="BB1727" s="4"/>
      <c r="BC1727" s="4"/>
      <c r="BD1727" s="4"/>
      <c r="BE1727" s="4"/>
      <c r="BF1727" s="4"/>
      <c r="BG1727" s="4"/>
      <c r="BH1727" s="4"/>
      <c r="BI1727" s="4"/>
      <c r="BJ1727" s="4"/>
      <c r="BK1727" s="4"/>
      <c r="BL1727" s="4"/>
      <c r="BM1727" s="4"/>
      <c r="BN1727" s="4"/>
      <c r="BO1727" s="4"/>
      <c r="BP1727" s="4"/>
      <c r="BQ1727" s="4"/>
      <c r="BR1727" s="4"/>
      <c r="BS1727" s="4"/>
      <c r="BT1727" s="4"/>
      <c r="BU1727" s="4"/>
      <c r="BV1727" s="4"/>
      <c r="BW1727" s="4"/>
      <c r="BX1727" s="4"/>
    </row>
    <row r="1728" spans="4:76" s="1" customFormat="1" x14ac:dyDescent="0.25">
      <c r="D1728" s="25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J1728" s="4"/>
      <c r="AO1728" s="4"/>
      <c r="AP1728" s="4"/>
      <c r="AQ1728" s="4"/>
      <c r="AR1728" s="4"/>
      <c r="AS1728" s="4"/>
      <c r="AT1728" s="4"/>
      <c r="AU1728" s="4"/>
      <c r="AV1728" s="4"/>
      <c r="AW1728" s="4"/>
      <c r="AX1728" s="4"/>
      <c r="AY1728" s="4"/>
      <c r="AZ1728" s="4"/>
      <c r="BA1728" s="4"/>
      <c r="BB1728" s="4"/>
      <c r="BC1728" s="4"/>
      <c r="BD1728" s="4"/>
      <c r="BE1728" s="4"/>
      <c r="BF1728" s="4"/>
      <c r="BG1728" s="4"/>
      <c r="BH1728" s="4"/>
      <c r="BI1728" s="4"/>
      <c r="BJ1728" s="4"/>
      <c r="BK1728" s="4"/>
      <c r="BL1728" s="4"/>
      <c r="BM1728" s="4"/>
      <c r="BN1728" s="4"/>
      <c r="BO1728" s="4"/>
      <c r="BP1728" s="4"/>
      <c r="BQ1728" s="4"/>
      <c r="BR1728" s="4"/>
      <c r="BS1728" s="4"/>
      <c r="BT1728" s="4"/>
      <c r="BU1728" s="4"/>
      <c r="BV1728" s="4"/>
      <c r="BW1728" s="4"/>
      <c r="BX1728" s="4"/>
    </row>
    <row r="1729" spans="4:76" s="1" customFormat="1" x14ac:dyDescent="0.25">
      <c r="D1729" s="25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4"/>
      <c r="AJ1729" s="4"/>
      <c r="AO1729" s="4"/>
      <c r="AP1729" s="4"/>
      <c r="AQ1729" s="4"/>
      <c r="AR1729" s="4"/>
      <c r="AS1729" s="4"/>
      <c r="AT1729" s="4"/>
      <c r="AU1729" s="4"/>
      <c r="AV1729" s="4"/>
      <c r="AW1729" s="4"/>
      <c r="AX1729" s="4"/>
      <c r="AY1729" s="4"/>
      <c r="AZ1729" s="4"/>
      <c r="BA1729" s="4"/>
      <c r="BB1729" s="4"/>
      <c r="BC1729" s="4"/>
      <c r="BD1729" s="4"/>
      <c r="BE1729" s="4"/>
      <c r="BF1729" s="4"/>
      <c r="BG1729" s="4"/>
      <c r="BH1729" s="4"/>
      <c r="BI1729" s="4"/>
      <c r="BJ1729" s="4"/>
      <c r="BK1729" s="4"/>
      <c r="BL1729" s="4"/>
      <c r="BM1729" s="4"/>
      <c r="BN1729" s="4"/>
      <c r="BO1729" s="4"/>
      <c r="BP1729" s="4"/>
      <c r="BQ1729" s="4"/>
      <c r="BR1729" s="4"/>
      <c r="BS1729" s="4"/>
      <c r="BT1729" s="4"/>
      <c r="BU1729" s="4"/>
      <c r="BV1729" s="4"/>
      <c r="BW1729" s="4"/>
      <c r="BX1729" s="4"/>
    </row>
    <row r="1730" spans="4:76" s="1" customFormat="1" x14ac:dyDescent="0.25">
      <c r="D1730" s="25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O1730" s="4"/>
      <c r="AP1730" s="4"/>
      <c r="AQ1730" s="4"/>
      <c r="AR1730" s="4"/>
      <c r="AS1730" s="4"/>
      <c r="AT1730" s="4"/>
      <c r="AU1730" s="4"/>
      <c r="AV1730" s="4"/>
      <c r="AW1730" s="4"/>
      <c r="AX1730" s="4"/>
      <c r="AY1730" s="4"/>
      <c r="AZ1730" s="4"/>
      <c r="BA1730" s="4"/>
      <c r="BB1730" s="4"/>
      <c r="BC1730" s="4"/>
      <c r="BD1730" s="4"/>
      <c r="BE1730" s="4"/>
      <c r="BF1730" s="4"/>
      <c r="BG1730" s="4"/>
      <c r="BH1730" s="4"/>
      <c r="BI1730" s="4"/>
      <c r="BJ1730" s="4"/>
      <c r="BK1730" s="4"/>
      <c r="BL1730" s="4"/>
      <c r="BM1730" s="4"/>
      <c r="BN1730" s="4"/>
      <c r="BO1730" s="4"/>
      <c r="BP1730" s="4"/>
      <c r="BQ1730" s="4"/>
      <c r="BR1730" s="4"/>
      <c r="BS1730" s="4"/>
      <c r="BT1730" s="4"/>
      <c r="BU1730" s="4"/>
      <c r="BV1730" s="4"/>
      <c r="BW1730" s="4"/>
      <c r="BX1730" s="4"/>
    </row>
    <row r="1731" spans="4:76" s="1" customFormat="1" x14ac:dyDescent="0.25">
      <c r="D1731" s="25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J1731" s="4"/>
      <c r="AO1731" s="4"/>
      <c r="AP1731" s="4"/>
      <c r="AQ1731" s="4"/>
      <c r="AR1731" s="4"/>
      <c r="AS1731" s="4"/>
      <c r="AT1731" s="4"/>
      <c r="AU1731" s="4"/>
      <c r="AV1731" s="4"/>
      <c r="AW1731" s="4"/>
      <c r="AX1731" s="4"/>
      <c r="AY1731" s="4"/>
      <c r="AZ1731" s="4"/>
      <c r="BA1731" s="4"/>
      <c r="BB1731" s="4"/>
      <c r="BC1731" s="4"/>
      <c r="BD1731" s="4"/>
      <c r="BE1731" s="4"/>
      <c r="BF1731" s="4"/>
      <c r="BG1731" s="4"/>
      <c r="BH1731" s="4"/>
      <c r="BI1731" s="4"/>
      <c r="BJ1731" s="4"/>
      <c r="BK1731" s="4"/>
      <c r="BL1731" s="4"/>
      <c r="BM1731" s="4"/>
      <c r="BN1731" s="4"/>
      <c r="BO1731" s="4"/>
      <c r="BP1731" s="4"/>
      <c r="BQ1731" s="4"/>
      <c r="BR1731" s="4"/>
      <c r="BS1731" s="4"/>
      <c r="BT1731" s="4"/>
      <c r="BU1731" s="4"/>
      <c r="BV1731" s="4"/>
      <c r="BW1731" s="4"/>
      <c r="BX1731" s="4"/>
    </row>
    <row r="1732" spans="4:76" s="1" customFormat="1" x14ac:dyDescent="0.25">
      <c r="D1732" s="25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J1732" s="4"/>
      <c r="AO1732" s="4"/>
      <c r="AP1732" s="4"/>
      <c r="AQ1732" s="4"/>
      <c r="AR1732" s="4"/>
      <c r="AS1732" s="4"/>
      <c r="AT1732" s="4"/>
      <c r="AU1732" s="4"/>
      <c r="AV1732" s="4"/>
      <c r="AW1732" s="4"/>
      <c r="AX1732" s="4"/>
      <c r="AY1732" s="4"/>
      <c r="AZ1732" s="4"/>
      <c r="BA1732" s="4"/>
      <c r="BB1732" s="4"/>
      <c r="BC1732" s="4"/>
      <c r="BD1732" s="4"/>
      <c r="BE1732" s="4"/>
      <c r="BF1732" s="4"/>
      <c r="BG1732" s="4"/>
      <c r="BH1732" s="4"/>
      <c r="BI1732" s="4"/>
      <c r="BJ1732" s="4"/>
      <c r="BK1732" s="4"/>
      <c r="BL1732" s="4"/>
      <c r="BM1732" s="4"/>
      <c r="BN1732" s="4"/>
      <c r="BO1732" s="4"/>
      <c r="BP1732" s="4"/>
      <c r="BQ1732" s="4"/>
      <c r="BR1732" s="4"/>
      <c r="BS1732" s="4"/>
      <c r="BT1732" s="4"/>
      <c r="BU1732" s="4"/>
      <c r="BV1732" s="4"/>
      <c r="BW1732" s="4"/>
      <c r="BX1732" s="4"/>
    </row>
    <row r="1733" spans="4:76" s="1" customFormat="1" x14ac:dyDescent="0.25">
      <c r="D1733" s="25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4"/>
      <c r="AJ1733" s="4"/>
      <c r="AO1733" s="4"/>
      <c r="AP1733" s="4"/>
      <c r="AQ1733" s="4"/>
      <c r="AR1733" s="4"/>
      <c r="AS1733" s="4"/>
      <c r="AT1733" s="4"/>
      <c r="AU1733" s="4"/>
      <c r="AV1733" s="4"/>
      <c r="AW1733" s="4"/>
      <c r="AX1733" s="4"/>
      <c r="AY1733" s="4"/>
      <c r="AZ1733" s="4"/>
      <c r="BA1733" s="4"/>
      <c r="BB1733" s="4"/>
      <c r="BC1733" s="4"/>
      <c r="BD1733" s="4"/>
      <c r="BE1733" s="4"/>
      <c r="BF1733" s="4"/>
      <c r="BG1733" s="4"/>
      <c r="BH1733" s="4"/>
      <c r="BI1733" s="4"/>
      <c r="BJ1733" s="4"/>
      <c r="BK1733" s="4"/>
      <c r="BL1733" s="4"/>
      <c r="BM1733" s="4"/>
      <c r="BN1733" s="4"/>
      <c r="BO1733" s="4"/>
      <c r="BP1733" s="4"/>
      <c r="BQ1733" s="4"/>
      <c r="BR1733" s="4"/>
      <c r="BS1733" s="4"/>
      <c r="BT1733" s="4"/>
      <c r="BU1733" s="4"/>
      <c r="BV1733" s="4"/>
      <c r="BW1733" s="4"/>
      <c r="BX1733" s="4"/>
    </row>
    <row r="1734" spans="4:76" s="1" customFormat="1" x14ac:dyDescent="0.25">
      <c r="D1734" s="25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O1734" s="4"/>
      <c r="AP1734" s="4"/>
      <c r="AQ1734" s="4"/>
      <c r="AR1734" s="4"/>
      <c r="AS1734" s="4"/>
      <c r="AT1734" s="4"/>
      <c r="AU1734" s="4"/>
      <c r="AV1734" s="4"/>
      <c r="AW1734" s="4"/>
      <c r="AX1734" s="4"/>
      <c r="AY1734" s="4"/>
      <c r="AZ1734" s="4"/>
      <c r="BA1734" s="4"/>
      <c r="BB1734" s="4"/>
      <c r="BC1734" s="4"/>
      <c r="BD1734" s="4"/>
      <c r="BE1734" s="4"/>
      <c r="BF1734" s="4"/>
      <c r="BG1734" s="4"/>
      <c r="BH1734" s="4"/>
      <c r="BI1734" s="4"/>
      <c r="BJ1734" s="4"/>
      <c r="BK1734" s="4"/>
      <c r="BL1734" s="4"/>
      <c r="BM1734" s="4"/>
      <c r="BN1734" s="4"/>
      <c r="BO1734" s="4"/>
      <c r="BP1734" s="4"/>
      <c r="BQ1734" s="4"/>
      <c r="BR1734" s="4"/>
      <c r="BS1734" s="4"/>
      <c r="BT1734" s="4"/>
      <c r="BU1734" s="4"/>
      <c r="BV1734" s="4"/>
      <c r="BW1734" s="4"/>
      <c r="BX1734" s="4"/>
    </row>
    <row r="1735" spans="4:76" s="1" customFormat="1" x14ac:dyDescent="0.25">
      <c r="D1735" s="25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J1735" s="4"/>
      <c r="AO1735" s="4"/>
      <c r="AP1735" s="4"/>
      <c r="AQ1735" s="4"/>
      <c r="AR1735" s="4"/>
      <c r="AS1735" s="4"/>
      <c r="AT1735" s="4"/>
      <c r="AU1735" s="4"/>
      <c r="AV1735" s="4"/>
      <c r="AW1735" s="4"/>
      <c r="AX1735" s="4"/>
      <c r="AY1735" s="4"/>
      <c r="AZ1735" s="4"/>
      <c r="BA1735" s="4"/>
      <c r="BB1735" s="4"/>
      <c r="BC1735" s="4"/>
      <c r="BD1735" s="4"/>
      <c r="BE1735" s="4"/>
      <c r="BF1735" s="4"/>
      <c r="BG1735" s="4"/>
      <c r="BH1735" s="4"/>
      <c r="BI1735" s="4"/>
      <c r="BJ1735" s="4"/>
      <c r="BK1735" s="4"/>
      <c r="BL1735" s="4"/>
      <c r="BM1735" s="4"/>
      <c r="BN1735" s="4"/>
      <c r="BO1735" s="4"/>
      <c r="BP1735" s="4"/>
      <c r="BQ1735" s="4"/>
      <c r="BR1735" s="4"/>
      <c r="BS1735" s="4"/>
      <c r="BT1735" s="4"/>
      <c r="BU1735" s="4"/>
      <c r="BV1735" s="4"/>
      <c r="BW1735" s="4"/>
      <c r="BX1735" s="4"/>
    </row>
    <row r="1736" spans="4:76" s="1" customFormat="1" x14ac:dyDescent="0.25">
      <c r="D1736" s="25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J1736" s="4"/>
      <c r="AO1736" s="4"/>
      <c r="AP1736" s="4"/>
      <c r="AQ1736" s="4"/>
      <c r="AR1736" s="4"/>
      <c r="AS1736" s="4"/>
      <c r="AT1736" s="4"/>
      <c r="AU1736" s="4"/>
      <c r="AV1736" s="4"/>
      <c r="AW1736" s="4"/>
      <c r="AX1736" s="4"/>
      <c r="AY1736" s="4"/>
      <c r="AZ1736" s="4"/>
      <c r="BA1736" s="4"/>
      <c r="BB1736" s="4"/>
      <c r="BC1736" s="4"/>
      <c r="BD1736" s="4"/>
      <c r="BE1736" s="4"/>
      <c r="BF1736" s="4"/>
      <c r="BG1736" s="4"/>
      <c r="BH1736" s="4"/>
      <c r="BI1736" s="4"/>
      <c r="BJ1736" s="4"/>
      <c r="BK1736" s="4"/>
      <c r="BL1736" s="4"/>
      <c r="BM1736" s="4"/>
      <c r="BN1736" s="4"/>
      <c r="BO1736" s="4"/>
      <c r="BP1736" s="4"/>
      <c r="BQ1736" s="4"/>
      <c r="BR1736" s="4"/>
      <c r="BS1736" s="4"/>
      <c r="BT1736" s="4"/>
      <c r="BU1736" s="4"/>
      <c r="BV1736" s="4"/>
      <c r="BW1736" s="4"/>
      <c r="BX1736" s="4"/>
    </row>
    <row r="1737" spans="4:76" s="1" customFormat="1" x14ac:dyDescent="0.25">
      <c r="D1737" s="25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4"/>
      <c r="AJ1737" s="4"/>
      <c r="AO1737" s="4"/>
      <c r="AP1737" s="4"/>
      <c r="AQ1737" s="4"/>
      <c r="AR1737" s="4"/>
      <c r="AS1737" s="4"/>
      <c r="AT1737" s="4"/>
      <c r="AU1737" s="4"/>
      <c r="AV1737" s="4"/>
      <c r="AW1737" s="4"/>
      <c r="AX1737" s="4"/>
      <c r="AY1737" s="4"/>
      <c r="AZ1737" s="4"/>
      <c r="BA1737" s="4"/>
      <c r="BB1737" s="4"/>
      <c r="BC1737" s="4"/>
      <c r="BD1737" s="4"/>
      <c r="BE1737" s="4"/>
      <c r="BF1737" s="4"/>
      <c r="BG1737" s="4"/>
      <c r="BH1737" s="4"/>
      <c r="BI1737" s="4"/>
      <c r="BJ1737" s="4"/>
      <c r="BK1737" s="4"/>
      <c r="BL1737" s="4"/>
      <c r="BM1737" s="4"/>
      <c r="BN1737" s="4"/>
      <c r="BO1737" s="4"/>
      <c r="BP1737" s="4"/>
      <c r="BQ1737" s="4"/>
      <c r="BR1737" s="4"/>
      <c r="BS1737" s="4"/>
      <c r="BT1737" s="4"/>
      <c r="BU1737" s="4"/>
      <c r="BV1737" s="4"/>
      <c r="BW1737" s="4"/>
      <c r="BX1737" s="4"/>
    </row>
    <row r="1738" spans="4:76" s="1" customFormat="1" x14ac:dyDescent="0.25">
      <c r="D1738" s="25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4"/>
      <c r="AJ1738" s="4"/>
      <c r="AO1738" s="4"/>
      <c r="AP1738" s="4"/>
      <c r="AQ1738" s="4"/>
      <c r="AR1738" s="4"/>
      <c r="AS1738" s="4"/>
      <c r="AT1738" s="4"/>
      <c r="AU1738" s="4"/>
      <c r="AV1738" s="4"/>
      <c r="AW1738" s="4"/>
      <c r="AX1738" s="4"/>
      <c r="AY1738" s="4"/>
      <c r="AZ1738" s="4"/>
      <c r="BA1738" s="4"/>
      <c r="BB1738" s="4"/>
      <c r="BC1738" s="4"/>
      <c r="BD1738" s="4"/>
      <c r="BE1738" s="4"/>
      <c r="BF1738" s="4"/>
      <c r="BG1738" s="4"/>
      <c r="BH1738" s="4"/>
      <c r="BI1738" s="4"/>
      <c r="BJ1738" s="4"/>
      <c r="BK1738" s="4"/>
      <c r="BL1738" s="4"/>
      <c r="BM1738" s="4"/>
      <c r="BN1738" s="4"/>
      <c r="BO1738" s="4"/>
      <c r="BP1738" s="4"/>
      <c r="BQ1738" s="4"/>
      <c r="BR1738" s="4"/>
      <c r="BS1738" s="4"/>
      <c r="BT1738" s="4"/>
      <c r="BU1738" s="4"/>
      <c r="BV1738" s="4"/>
      <c r="BW1738" s="4"/>
      <c r="BX1738" s="4"/>
    </row>
    <row r="1739" spans="4:76" s="1" customFormat="1" x14ac:dyDescent="0.25">
      <c r="D1739" s="25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4"/>
      <c r="AJ1739" s="4"/>
      <c r="AO1739" s="4"/>
      <c r="AP1739" s="4"/>
      <c r="AQ1739" s="4"/>
      <c r="AR1739" s="4"/>
      <c r="AS1739" s="4"/>
      <c r="AT1739" s="4"/>
      <c r="AU1739" s="4"/>
      <c r="AV1739" s="4"/>
      <c r="AW1739" s="4"/>
      <c r="AX1739" s="4"/>
      <c r="AY1739" s="4"/>
      <c r="AZ1739" s="4"/>
      <c r="BA1739" s="4"/>
      <c r="BB1739" s="4"/>
      <c r="BC1739" s="4"/>
      <c r="BD1739" s="4"/>
      <c r="BE1739" s="4"/>
      <c r="BF1739" s="4"/>
      <c r="BG1739" s="4"/>
      <c r="BH1739" s="4"/>
      <c r="BI1739" s="4"/>
      <c r="BJ1739" s="4"/>
      <c r="BK1739" s="4"/>
      <c r="BL1739" s="4"/>
      <c r="BM1739" s="4"/>
      <c r="BN1739" s="4"/>
      <c r="BO1739" s="4"/>
      <c r="BP1739" s="4"/>
      <c r="BQ1739" s="4"/>
      <c r="BR1739" s="4"/>
      <c r="BS1739" s="4"/>
      <c r="BT1739" s="4"/>
      <c r="BU1739" s="4"/>
      <c r="BV1739" s="4"/>
      <c r="BW1739" s="4"/>
      <c r="BX1739" s="4"/>
    </row>
    <row r="1740" spans="4:76" s="1" customFormat="1" x14ac:dyDescent="0.25">
      <c r="D1740" s="25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J1740" s="4"/>
      <c r="AO1740" s="4"/>
      <c r="AP1740" s="4"/>
      <c r="AQ1740" s="4"/>
      <c r="AR1740" s="4"/>
      <c r="AS1740" s="4"/>
      <c r="AT1740" s="4"/>
      <c r="AU1740" s="4"/>
      <c r="AV1740" s="4"/>
      <c r="AW1740" s="4"/>
      <c r="AX1740" s="4"/>
      <c r="AY1740" s="4"/>
      <c r="AZ1740" s="4"/>
      <c r="BA1740" s="4"/>
      <c r="BB1740" s="4"/>
      <c r="BC1740" s="4"/>
      <c r="BD1740" s="4"/>
      <c r="BE1740" s="4"/>
      <c r="BF1740" s="4"/>
      <c r="BG1740" s="4"/>
      <c r="BH1740" s="4"/>
      <c r="BI1740" s="4"/>
      <c r="BJ1740" s="4"/>
      <c r="BK1740" s="4"/>
      <c r="BL1740" s="4"/>
      <c r="BM1740" s="4"/>
      <c r="BN1740" s="4"/>
      <c r="BO1740" s="4"/>
      <c r="BP1740" s="4"/>
      <c r="BQ1740" s="4"/>
      <c r="BR1740" s="4"/>
      <c r="BS1740" s="4"/>
      <c r="BT1740" s="4"/>
      <c r="BU1740" s="4"/>
      <c r="BV1740" s="4"/>
      <c r="BW1740" s="4"/>
      <c r="BX1740" s="4"/>
    </row>
    <row r="1741" spans="4:76" s="1" customFormat="1" x14ac:dyDescent="0.25">
      <c r="D1741" s="25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I1741" s="4"/>
      <c r="AJ1741" s="4"/>
      <c r="AO1741" s="4"/>
      <c r="AP1741" s="4"/>
      <c r="AQ1741" s="4"/>
      <c r="AR1741" s="4"/>
      <c r="AS1741" s="4"/>
      <c r="AT1741" s="4"/>
      <c r="AU1741" s="4"/>
      <c r="AV1741" s="4"/>
      <c r="AW1741" s="4"/>
      <c r="AX1741" s="4"/>
      <c r="AY1741" s="4"/>
      <c r="AZ1741" s="4"/>
      <c r="BA1741" s="4"/>
      <c r="BB1741" s="4"/>
      <c r="BC1741" s="4"/>
      <c r="BD1741" s="4"/>
      <c r="BE1741" s="4"/>
      <c r="BF1741" s="4"/>
      <c r="BG1741" s="4"/>
      <c r="BH1741" s="4"/>
      <c r="BI1741" s="4"/>
      <c r="BJ1741" s="4"/>
      <c r="BK1741" s="4"/>
      <c r="BL1741" s="4"/>
      <c r="BM1741" s="4"/>
      <c r="BN1741" s="4"/>
      <c r="BO1741" s="4"/>
      <c r="BP1741" s="4"/>
      <c r="BQ1741" s="4"/>
      <c r="BR1741" s="4"/>
      <c r="BS1741" s="4"/>
      <c r="BT1741" s="4"/>
      <c r="BU1741" s="4"/>
      <c r="BV1741" s="4"/>
      <c r="BW1741" s="4"/>
      <c r="BX1741" s="4"/>
    </row>
    <row r="1742" spans="4:76" s="1" customFormat="1" x14ac:dyDescent="0.25">
      <c r="D1742" s="25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4"/>
      <c r="AJ1742" s="4"/>
      <c r="AO1742" s="4"/>
      <c r="AP1742" s="4"/>
      <c r="AQ1742" s="4"/>
      <c r="AR1742" s="4"/>
      <c r="AS1742" s="4"/>
      <c r="AT1742" s="4"/>
      <c r="AU1742" s="4"/>
      <c r="AV1742" s="4"/>
      <c r="AW1742" s="4"/>
      <c r="AX1742" s="4"/>
      <c r="AY1742" s="4"/>
      <c r="AZ1742" s="4"/>
      <c r="BA1742" s="4"/>
      <c r="BB1742" s="4"/>
      <c r="BC1742" s="4"/>
      <c r="BD1742" s="4"/>
      <c r="BE1742" s="4"/>
      <c r="BF1742" s="4"/>
      <c r="BG1742" s="4"/>
      <c r="BH1742" s="4"/>
      <c r="BI1742" s="4"/>
      <c r="BJ1742" s="4"/>
      <c r="BK1742" s="4"/>
      <c r="BL1742" s="4"/>
      <c r="BM1742" s="4"/>
      <c r="BN1742" s="4"/>
      <c r="BO1742" s="4"/>
      <c r="BP1742" s="4"/>
      <c r="BQ1742" s="4"/>
      <c r="BR1742" s="4"/>
      <c r="BS1742" s="4"/>
      <c r="BT1742" s="4"/>
      <c r="BU1742" s="4"/>
      <c r="BV1742" s="4"/>
      <c r="BW1742" s="4"/>
      <c r="BX1742" s="4"/>
    </row>
    <row r="1743" spans="4:76" s="1" customFormat="1" x14ac:dyDescent="0.25">
      <c r="D1743" s="25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4"/>
      <c r="AJ1743" s="4"/>
      <c r="AO1743" s="4"/>
      <c r="AP1743" s="4"/>
      <c r="AQ1743" s="4"/>
      <c r="AR1743" s="4"/>
      <c r="AS1743" s="4"/>
      <c r="AT1743" s="4"/>
      <c r="AU1743" s="4"/>
      <c r="AV1743" s="4"/>
      <c r="AW1743" s="4"/>
      <c r="AX1743" s="4"/>
      <c r="AY1743" s="4"/>
      <c r="AZ1743" s="4"/>
      <c r="BA1743" s="4"/>
      <c r="BB1743" s="4"/>
      <c r="BC1743" s="4"/>
      <c r="BD1743" s="4"/>
      <c r="BE1743" s="4"/>
      <c r="BF1743" s="4"/>
      <c r="BG1743" s="4"/>
      <c r="BH1743" s="4"/>
      <c r="BI1743" s="4"/>
      <c r="BJ1743" s="4"/>
      <c r="BK1743" s="4"/>
      <c r="BL1743" s="4"/>
      <c r="BM1743" s="4"/>
      <c r="BN1743" s="4"/>
      <c r="BO1743" s="4"/>
      <c r="BP1743" s="4"/>
      <c r="BQ1743" s="4"/>
      <c r="BR1743" s="4"/>
      <c r="BS1743" s="4"/>
      <c r="BT1743" s="4"/>
      <c r="BU1743" s="4"/>
      <c r="BV1743" s="4"/>
      <c r="BW1743" s="4"/>
      <c r="BX1743" s="4"/>
    </row>
    <row r="1744" spans="4:76" s="1" customFormat="1" x14ac:dyDescent="0.25">
      <c r="D1744" s="25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4"/>
      <c r="AJ1744" s="4"/>
      <c r="AO1744" s="4"/>
      <c r="AP1744" s="4"/>
      <c r="AQ1744" s="4"/>
      <c r="AR1744" s="4"/>
      <c r="AS1744" s="4"/>
      <c r="AT1744" s="4"/>
      <c r="AU1744" s="4"/>
      <c r="AV1744" s="4"/>
      <c r="AW1744" s="4"/>
      <c r="AX1744" s="4"/>
      <c r="AY1744" s="4"/>
      <c r="AZ1744" s="4"/>
      <c r="BA1744" s="4"/>
      <c r="BB1744" s="4"/>
      <c r="BC1744" s="4"/>
      <c r="BD1744" s="4"/>
      <c r="BE1744" s="4"/>
      <c r="BF1744" s="4"/>
      <c r="BG1744" s="4"/>
      <c r="BH1744" s="4"/>
      <c r="BI1744" s="4"/>
      <c r="BJ1744" s="4"/>
      <c r="BK1744" s="4"/>
      <c r="BL1744" s="4"/>
      <c r="BM1744" s="4"/>
      <c r="BN1744" s="4"/>
      <c r="BO1744" s="4"/>
      <c r="BP1744" s="4"/>
      <c r="BQ1744" s="4"/>
      <c r="BR1744" s="4"/>
      <c r="BS1744" s="4"/>
      <c r="BT1744" s="4"/>
      <c r="BU1744" s="4"/>
      <c r="BV1744" s="4"/>
      <c r="BW1744" s="4"/>
      <c r="BX1744" s="4"/>
    </row>
    <row r="1745" spans="4:76" s="1" customFormat="1" x14ac:dyDescent="0.25">
      <c r="D1745" s="25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I1745" s="4"/>
      <c r="AJ1745" s="4"/>
      <c r="AO1745" s="4"/>
      <c r="AP1745" s="4"/>
      <c r="AQ1745" s="4"/>
      <c r="AR1745" s="4"/>
      <c r="AS1745" s="4"/>
      <c r="AT1745" s="4"/>
      <c r="AU1745" s="4"/>
      <c r="AV1745" s="4"/>
      <c r="AW1745" s="4"/>
      <c r="AX1745" s="4"/>
      <c r="AY1745" s="4"/>
      <c r="AZ1745" s="4"/>
      <c r="BA1745" s="4"/>
      <c r="BB1745" s="4"/>
      <c r="BC1745" s="4"/>
      <c r="BD1745" s="4"/>
      <c r="BE1745" s="4"/>
      <c r="BF1745" s="4"/>
      <c r="BG1745" s="4"/>
      <c r="BH1745" s="4"/>
      <c r="BI1745" s="4"/>
      <c r="BJ1745" s="4"/>
      <c r="BK1745" s="4"/>
      <c r="BL1745" s="4"/>
      <c r="BM1745" s="4"/>
      <c r="BN1745" s="4"/>
      <c r="BO1745" s="4"/>
      <c r="BP1745" s="4"/>
      <c r="BQ1745" s="4"/>
      <c r="BR1745" s="4"/>
      <c r="BS1745" s="4"/>
      <c r="BT1745" s="4"/>
      <c r="BU1745" s="4"/>
      <c r="BV1745" s="4"/>
      <c r="BW1745" s="4"/>
      <c r="BX1745" s="4"/>
    </row>
    <row r="1746" spans="4:76" s="1" customFormat="1" x14ac:dyDescent="0.25">
      <c r="D1746" s="25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4"/>
      <c r="AJ1746" s="4"/>
      <c r="AO1746" s="4"/>
      <c r="AP1746" s="4"/>
      <c r="AQ1746" s="4"/>
      <c r="AR1746" s="4"/>
      <c r="AS1746" s="4"/>
      <c r="AT1746" s="4"/>
      <c r="AU1746" s="4"/>
      <c r="AV1746" s="4"/>
      <c r="AW1746" s="4"/>
      <c r="AX1746" s="4"/>
      <c r="AY1746" s="4"/>
      <c r="AZ1746" s="4"/>
      <c r="BA1746" s="4"/>
      <c r="BB1746" s="4"/>
      <c r="BC1746" s="4"/>
      <c r="BD1746" s="4"/>
      <c r="BE1746" s="4"/>
      <c r="BF1746" s="4"/>
      <c r="BG1746" s="4"/>
      <c r="BH1746" s="4"/>
      <c r="BI1746" s="4"/>
      <c r="BJ1746" s="4"/>
      <c r="BK1746" s="4"/>
      <c r="BL1746" s="4"/>
      <c r="BM1746" s="4"/>
      <c r="BN1746" s="4"/>
      <c r="BO1746" s="4"/>
      <c r="BP1746" s="4"/>
      <c r="BQ1746" s="4"/>
      <c r="BR1746" s="4"/>
      <c r="BS1746" s="4"/>
      <c r="BT1746" s="4"/>
      <c r="BU1746" s="4"/>
      <c r="BV1746" s="4"/>
      <c r="BW1746" s="4"/>
      <c r="BX1746" s="4"/>
    </row>
    <row r="1747" spans="4:76" s="1" customFormat="1" x14ac:dyDescent="0.25">
      <c r="D1747" s="25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4"/>
      <c r="AJ1747" s="4"/>
      <c r="AO1747" s="4"/>
      <c r="AP1747" s="4"/>
      <c r="AQ1747" s="4"/>
      <c r="AR1747" s="4"/>
      <c r="AS1747" s="4"/>
      <c r="AT1747" s="4"/>
      <c r="AU1747" s="4"/>
      <c r="AV1747" s="4"/>
      <c r="AW1747" s="4"/>
      <c r="AX1747" s="4"/>
      <c r="AY1747" s="4"/>
      <c r="AZ1747" s="4"/>
      <c r="BA1747" s="4"/>
      <c r="BB1747" s="4"/>
      <c r="BC1747" s="4"/>
      <c r="BD1747" s="4"/>
      <c r="BE1747" s="4"/>
      <c r="BF1747" s="4"/>
      <c r="BG1747" s="4"/>
      <c r="BH1747" s="4"/>
      <c r="BI1747" s="4"/>
      <c r="BJ1747" s="4"/>
      <c r="BK1747" s="4"/>
      <c r="BL1747" s="4"/>
      <c r="BM1747" s="4"/>
      <c r="BN1747" s="4"/>
      <c r="BO1747" s="4"/>
      <c r="BP1747" s="4"/>
      <c r="BQ1747" s="4"/>
      <c r="BR1747" s="4"/>
      <c r="BS1747" s="4"/>
      <c r="BT1747" s="4"/>
      <c r="BU1747" s="4"/>
      <c r="BV1747" s="4"/>
      <c r="BW1747" s="4"/>
      <c r="BX1747" s="4"/>
    </row>
    <row r="1748" spans="4:76" s="1" customFormat="1" x14ac:dyDescent="0.25">
      <c r="D1748" s="25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I1748" s="4"/>
      <c r="AJ1748" s="4"/>
      <c r="AO1748" s="4"/>
      <c r="AP1748" s="4"/>
      <c r="AQ1748" s="4"/>
      <c r="AR1748" s="4"/>
      <c r="AS1748" s="4"/>
      <c r="AT1748" s="4"/>
      <c r="AU1748" s="4"/>
      <c r="AV1748" s="4"/>
      <c r="AW1748" s="4"/>
      <c r="AX1748" s="4"/>
      <c r="AY1748" s="4"/>
      <c r="AZ1748" s="4"/>
      <c r="BA1748" s="4"/>
      <c r="BB1748" s="4"/>
      <c r="BC1748" s="4"/>
      <c r="BD1748" s="4"/>
      <c r="BE1748" s="4"/>
      <c r="BF1748" s="4"/>
      <c r="BG1748" s="4"/>
      <c r="BH1748" s="4"/>
      <c r="BI1748" s="4"/>
      <c r="BJ1748" s="4"/>
      <c r="BK1748" s="4"/>
      <c r="BL1748" s="4"/>
      <c r="BM1748" s="4"/>
      <c r="BN1748" s="4"/>
      <c r="BO1748" s="4"/>
      <c r="BP1748" s="4"/>
      <c r="BQ1748" s="4"/>
      <c r="BR1748" s="4"/>
      <c r="BS1748" s="4"/>
      <c r="BT1748" s="4"/>
      <c r="BU1748" s="4"/>
      <c r="BV1748" s="4"/>
      <c r="BW1748" s="4"/>
      <c r="BX1748" s="4"/>
    </row>
    <row r="1749" spans="4:76" s="1" customFormat="1" x14ac:dyDescent="0.25">
      <c r="D1749" s="25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4"/>
      <c r="AJ1749" s="4"/>
      <c r="AO1749" s="4"/>
      <c r="AP1749" s="4"/>
      <c r="AQ1749" s="4"/>
      <c r="AR1749" s="4"/>
      <c r="AS1749" s="4"/>
      <c r="AT1749" s="4"/>
      <c r="AU1749" s="4"/>
      <c r="AV1749" s="4"/>
      <c r="AW1749" s="4"/>
      <c r="AX1749" s="4"/>
      <c r="AY1749" s="4"/>
      <c r="AZ1749" s="4"/>
      <c r="BA1749" s="4"/>
      <c r="BB1749" s="4"/>
      <c r="BC1749" s="4"/>
      <c r="BD1749" s="4"/>
      <c r="BE1749" s="4"/>
      <c r="BF1749" s="4"/>
      <c r="BG1749" s="4"/>
      <c r="BH1749" s="4"/>
      <c r="BI1749" s="4"/>
      <c r="BJ1749" s="4"/>
      <c r="BK1749" s="4"/>
      <c r="BL1749" s="4"/>
      <c r="BM1749" s="4"/>
      <c r="BN1749" s="4"/>
      <c r="BO1749" s="4"/>
      <c r="BP1749" s="4"/>
      <c r="BQ1749" s="4"/>
      <c r="BR1749" s="4"/>
      <c r="BS1749" s="4"/>
      <c r="BT1749" s="4"/>
      <c r="BU1749" s="4"/>
      <c r="BV1749" s="4"/>
      <c r="BW1749" s="4"/>
      <c r="BX1749" s="4"/>
    </row>
    <row r="1750" spans="4:76" s="1" customFormat="1" x14ac:dyDescent="0.25">
      <c r="D1750" s="25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4"/>
      <c r="AJ1750" s="4"/>
      <c r="AO1750" s="4"/>
      <c r="AP1750" s="4"/>
      <c r="AQ1750" s="4"/>
      <c r="AR1750" s="4"/>
      <c r="AS1750" s="4"/>
      <c r="AT1750" s="4"/>
      <c r="AU1750" s="4"/>
      <c r="AV1750" s="4"/>
      <c r="AW1750" s="4"/>
      <c r="AX1750" s="4"/>
      <c r="AY1750" s="4"/>
      <c r="AZ1750" s="4"/>
      <c r="BA1750" s="4"/>
      <c r="BB1750" s="4"/>
      <c r="BC1750" s="4"/>
      <c r="BD1750" s="4"/>
      <c r="BE1750" s="4"/>
      <c r="BF1750" s="4"/>
      <c r="BG1750" s="4"/>
      <c r="BH1750" s="4"/>
      <c r="BI1750" s="4"/>
      <c r="BJ1750" s="4"/>
      <c r="BK1750" s="4"/>
      <c r="BL1750" s="4"/>
      <c r="BM1750" s="4"/>
      <c r="BN1750" s="4"/>
      <c r="BO1750" s="4"/>
      <c r="BP1750" s="4"/>
      <c r="BQ1750" s="4"/>
      <c r="BR1750" s="4"/>
      <c r="BS1750" s="4"/>
      <c r="BT1750" s="4"/>
      <c r="BU1750" s="4"/>
      <c r="BV1750" s="4"/>
      <c r="BW1750" s="4"/>
      <c r="BX1750" s="4"/>
    </row>
    <row r="1751" spans="4:76" s="1" customFormat="1" x14ac:dyDescent="0.25">
      <c r="D1751" s="25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4"/>
      <c r="AJ1751" s="4"/>
      <c r="AO1751" s="4"/>
      <c r="AP1751" s="4"/>
      <c r="AQ1751" s="4"/>
      <c r="AR1751" s="4"/>
      <c r="AS1751" s="4"/>
      <c r="AT1751" s="4"/>
      <c r="AU1751" s="4"/>
      <c r="AV1751" s="4"/>
      <c r="AW1751" s="4"/>
      <c r="AX1751" s="4"/>
      <c r="AY1751" s="4"/>
      <c r="AZ1751" s="4"/>
      <c r="BA1751" s="4"/>
      <c r="BB1751" s="4"/>
      <c r="BC1751" s="4"/>
      <c r="BD1751" s="4"/>
      <c r="BE1751" s="4"/>
      <c r="BF1751" s="4"/>
      <c r="BG1751" s="4"/>
      <c r="BH1751" s="4"/>
      <c r="BI1751" s="4"/>
      <c r="BJ1751" s="4"/>
      <c r="BK1751" s="4"/>
      <c r="BL1751" s="4"/>
      <c r="BM1751" s="4"/>
      <c r="BN1751" s="4"/>
      <c r="BO1751" s="4"/>
      <c r="BP1751" s="4"/>
      <c r="BQ1751" s="4"/>
      <c r="BR1751" s="4"/>
      <c r="BS1751" s="4"/>
      <c r="BT1751" s="4"/>
      <c r="BU1751" s="4"/>
      <c r="BV1751" s="4"/>
      <c r="BW1751" s="4"/>
      <c r="BX1751" s="4"/>
    </row>
    <row r="1752" spans="4:76" s="1" customFormat="1" x14ac:dyDescent="0.25">
      <c r="D1752" s="25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I1752" s="4"/>
      <c r="AJ1752" s="4"/>
      <c r="AO1752" s="4"/>
      <c r="AP1752" s="4"/>
      <c r="AQ1752" s="4"/>
      <c r="AR1752" s="4"/>
      <c r="AS1752" s="4"/>
      <c r="AT1752" s="4"/>
      <c r="AU1752" s="4"/>
      <c r="AV1752" s="4"/>
      <c r="AW1752" s="4"/>
      <c r="AX1752" s="4"/>
      <c r="AY1752" s="4"/>
      <c r="AZ1752" s="4"/>
      <c r="BA1752" s="4"/>
      <c r="BB1752" s="4"/>
      <c r="BC1752" s="4"/>
      <c r="BD1752" s="4"/>
      <c r="BE1752" s="4"/>
      <c r="BF1752" s="4"/>
      <c r="BG1752" s="4"/>
      <c r="BH1752" s="4"/>
      <c r="BI1752" s="4"/>
      <c r="BJ1752" s="4"/>
      <c r="BK1752" s="4"/>
      <c r="BL1752" s="4"/>
      <c r="BM1752" s="4"/>
      <c r="BN1752" s="4"/>
      <c r="BO1752" s="4"/>
      <c r="BP1752" s="4"/>
      <c r="BQ1752" s="4"/>
      <c r="BR1752" s="4"/>
      <c r="BS1752" s="4"/>
      <c r="BT1752" s="4"/>
      <c r="BU1752" s="4"/>
      <c r="BV1752" s="4"/>
      <c r="BW1752" s="4"/>
      <c r="BX1752" s="4"/>
    </row>
    <row r="1753" spans="4:76" s="1" customFormat="1" x14ac:dyDescent="0.25">
      <c r="D1753" s="25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I1753" s="4"/>
      <c r="AJ1753" s="4"/>
      <c r="AO1753" s="4"/>
      <c r="AP1753" s="4"/>
      <c r="AQ1753" s="4"/>
      <c r="AR1753" s="4"/>
      <c r="AS1753" s="4"/>
      <c r="AT1753" s="4"/>
      <c r="AU1753" s="4"/>
      <c r="AV1753" s="4"/>
      <c r="AW1753" s="4"/>
      <c r="AX1753" s="4"/>
      <c r="AY1753" s="4"/>
      <c r="AZ1753" s="4"/>
      <c r="BA1753" s="4"/>
      <c r="BB1753" s="4"/>
      <c r="BC1753" s="4"/>
      <c r="BD1753" s="4"/>
      <c r="BE1753" s="4"/>
      <c r="BF1753" s="4"/>
      <c r="BG1753" s="4"/>
      <c r="BH1753" s="4"/>
      <c r="BI1753" s="4"/>
      <c r="BJ1753" s="4"/>
      <c r="BK1753" s="4"/>
      <c r="BL1753" s="4"/>
      <c r="BM1753" s="4"/>
      <c r="BN1753" s="4"/>
      <c r="BO1753" s="4"/>
      <c r="BP1753" s="4"/>
      <c r="BQ1753" s="4"/>
      <c r="BR1753" s="4"/>
      <c r="BS1753" s="4"/>
      <c r="BT1753" s="4"/>
      <c r="BU1753" s="4"/>
      <c r="BV1753" s="4"/>
      <c r="BW1753" s="4"/>
      <c r="BX1753" s="4"/>
    </row>
    <row r="1754" spans="4:76" s="1" customFormat="1" x14ac:dyDescent="0.25">
      <c r="D1754" s="25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4"/>
      <c r="AJ1754" s="4"/>
      <c r="AO1754" s="4"/>
      <c r="AP1754" s="4"/>
      <c r="AQ1754" s="4"/>
      <c r="AR1754" s="4"/>
      <c r="AS1754" s="4"/>
      <c r="AT1754" s="4"/>
      <c r="AU1754" s="4"/>
      <c r="AV1754" s="4"/>
      <c r="AW1754" s="4"/>
      <c r="AX1754" s="4"/>
      <c r="AY1754" s="4"/>
      <c r="AZ1754" s="4"/>
      <c r="BA1754" s="4"/>
      <c r="BB1754" s="4"/>
      <c r="BC1754" s="4"/>
      <c r="BD1754" s="4"/>
      <c r="BE1754" s="4"/>
      <c r="BF1754" s="4"/>
      <c r="BG1754" s="4"/>
      <c r="BH1754" s="4"/>
      <c r="BI1754" s="4"/>
      <c r="BJ1754" s="4"/>
      <c r="BK1754" s="4"/>
      <c r="BL1754" s="4"/>
      <c r="BM1754" s="4"/>
      <c r="BN1754" s="4"/>
      <c r="BO1754" s="4"/>
      <c r="BP1754" s="4"/>
      <c r="BQ1754" s="4"/>
      <c r="BR1754" s="4"/>
      <c r="BS1754" s="4"/>
      <c r="BT1754" s="4"/>
      <c r="BU1754" s="4"/>
      <c r="BV1754" s="4"/>
      <c r="BW1754" s="4"/>
      <c r="BX1754" s="4"/>
    </row>
    <row r="1755" spans="4:76" s="1" customFormat="1" x14ac:dyDescent="0.25">
      <c r="D1755" s="25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4"/>
      <c r="AJ1755" s="4"/>
      <c r="AO1755" s="4"/>
      <c r="AP1755" s="4"/>
      <c r="AQ1755" s="4"/>
      <c r="AR1755" s="4"/>
      <c r="AS1755" s="4"/>
      <c r="AT1755" s="4"/>
      <c r="AU1755" s="4"/>
      <c r="AV1755" s="4"/>
      <c r="AW1755" s="4"/>
      <c r="AX1755" s="4"/>
      <c r="AY1755" s="4"/>
      <c r="AZ1755" s="4"/>
      <c r="BA1755" s="4"/>
      <c r="BB1755" s="4"/>
      <c r="BC1755" s="4"/>
      <c r="BD1755" s="4"/>
      <c r="BE1755" s="4"/>
      <c r="BF1755" s="4"/>
      <c r="BG1755" s="4"/>
      <c r="BH1755" s="4"/>
      <c r="BI1755" s="4"/>
      <c r="BJ1755" s="4"/>
      <c r="BK1755" s="4"/>
      <c r="BL1755" s="4"/>
      <c r="BM1755" s="4"/>
      <c r="BN1755" s="4"/>
      <c r="BO1755" s="4"/>
      <c r="BP1755" s="4"/>
      <c r="BQ1755" s="4"/>
      <c r="BR1755" s="4"/>
      <c r="BS1755" s="4"/>
      <c r="BT1755" s="4"/>
      <c r="BU1755" s="4"/>
      <c r="BV1755" s="4"/>
      <c r="BW1755" s="4"/>
      <c r="BX1755" s="4"/>
    </row>
    <row r="1756" spans="4:76" s="1" customFormat="1" x14ac:dyDescent="0.25">
      <c r="D1756" s="25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4"/>
      <c r="AJ1756" s="4"/>
      <c r="AO1756" s="4"/>
      <c r="AP1756" s="4"/>
      <c r="AQ1756" s="4"/>
      <c r="AR1756" s="4"/>
      <c r="AS1756" s="4"/>
      <c r="AT1756" s="4"/>
      <c r="AU1756" s="4"/>
      <c r="AV1756" s="4"/>
      <c r="AW1756" s="4"/>
      <c r="AX1756" s="4"/>
      <c r="AY1756" s="4"/>
      <c r="AZ1756" s="4"/>
      <c r="BA1756" s="4"/>
      <c r="BB1756" s="4"/>
      <c r="BC1756" s="4"/>
      <c r="BD1756" s="4"/>
      <c r="BE1756" s="4"/>
      <c r="BF1756" s="4"/>
      <c r="BG1756" s="4"/>
      <c r="BH1756" s="4"/>
      <c r="BI1756" s="4"/>
      <c r="BJ1756" s="4"/>
      <c r="BK1756" s="4"/>
      <c r="BL1756" s="4"/>
      <c r="BM1756" s="4"/>
      <c r="BN1756" s="4"/>
      <c r="BO1756" s="4"/>
      <c r="BP1756" s="4"/>
      <c r="BQ1756" s="4"/>
      <c r="BR1756" s="4"/>
      <c r="BS1756" s="4"/>
      <c r="BT1756" s="4"/>
      <c r="BU1756" s="4"/>
      <c r="BV1756" s="4"/>
      <c r="BW1756" s="4"/>
      <c r="BX1756" s="4"/>
    </row>
    <row r="1757" spans="4:76" s="1" customFormat="1" x14ac:dyDescent="0.25">
      <c r="D1757" s="25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I1757" s="4"/>
      <c r="AJ1757" s="4"/>
      <c r="AO1757" s="4"/>
      <c r="AP1757" s="4"/>
      <c r="AQ1757" s="4"/>
      <c r="AR1757" s="4"/>
      <c r="AS1757" s="4"/>
      <c r="AT1757" s="4"/>
      <c r="AU1757" s="4"/>
      <c r="AV1757" s="4"/>
      <c r="AW1757" s="4"/>
      <c r="AX1757" s="4"/>
      <c r="AY1757" s="4"/>
      <c r="AZ1757" s="4"/>
      <c r="BA1757" s="4"/>
      <c r="BB1757" s="4"/>
      <c r="BC1757" s="4"/>
      <c r="BD1757" s="4"/>
      <c r="BE1757" s="4"/>
      <c r="BF1757" s="4"/>
      <c r="BG1757" s="4"/>
      <c r="BH1757" s="4"/>
      <c r="BI1757" s="4"/>
      <c r="BJ1757" s="4"/>
      <c r="BK1757" s="4"/>
      <c r="BL1757" s="4"/>
      <c r="BM1757" s="4"/>
      <c r="BN1757" s="4"/>
      <c r="BO1757" s="4"/>
      <c r="BP1757" s="4"/>
      <c r="BQ1757" s="4"/>
      <c r="BR1757" s="4"/>
      <c r="BS1757" s="4"/>
      <c r="BT1757" s="4"/>
      <c r="BU1757" s="4"/>
      <c r="BV1757" s="4"/>
      <c r="BW1757" s="4"/>
      <c r="BX1757" s="4"/>
    </row>
    <row r="1758" spans="4:76" s="1" customFormat="1" x14ac:dyDescent="0.25">
      <c r="D1758" s="25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4"/>
      <c r="AJ1758" s="4"/>
      <c r="AO1758" s="4"/>
      <c r="AP1758" s="4"/>
      <c r="AQ1758" s="4"/>
      <c r="AR1758" s="4"/>
      <c r="AS1758" s="4"/>
      <c r="AT1758" s="4"/>
      <c r="AU1758" s="4"/>
      <c r="AV1758" s="4"/>
      <c r="AW1758" s="4"/>
      <c r="AX1758" s="4"/>
      <c r="AY1758" s="4"/>
      <c r="AZ1758" s="4"/>
      <c r="BA1758" s="4"/>
      <c r="BB1758" s="4"/>
      <c r="BC1758" s="4"/>
      <c r="BD1758" s="4"/>
      <c r="BE1758" s="4"/>
      <c r="BF1758" s="4"/>
      <c r="BG1758" s="4"/>
      <c r="BH1758" s="4"/>
      <c r="BI1758" s="4"/>
      <c r="BJ1758" s="4"/>
      <c r="BK1758" s="4"/>
      <c r="BL1758" s="4"/>
      <c r="BM1758" s="4"/>
      <c r="BN1758" s="4"/>
      <c r="BO1758" s="4"/>
      <c r="BP1758" s="4"/>
      <c r="BQ1758" s="4"/>
      <c r="BR1758" s="4"/>
      <c r="BS1758" s="4"/>
      <c r="BT1758" s="4"/>
      <c r="BU1758" s="4"/>
      <c r="BV1758" s="4"/>
      <c r="BW1758" s="4"/>
      <c r="BX1758" s="4"/>
    </row>
    <row r="1759" spans="4:76" s="1" customFormat="1" x14ac:dyDescent="0.25">
      <c r="D1759" s="25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4"/>
      <c r="AJ1759" s="4"/>
      <c r="AO1759" s="4"/>
      <c r="AP1759" s="4"/>
      <c r="AQ1759" s="4"/>
      <c r="AR1759" s="4"/>
      <c r="AS1759" s="4"/>
      <c r="AT1759" s="4"/>
      <c r="AU1759" s="4"/>
      <c r="AV1759" s="4"/>
      <c r="AW1759" s="4"/>
      <c r="AX1759" s="4"/>
      <c r="AY1759" s="4"/>
      <c r="AZ1759" s="4"/>
      <c r="BA1759" s="4"/>
      <c r="BB1759" s="4"/>
      <c r="BC1759" s="4"/>
      <c r="BD1759" s="4"/>
      <c r="BE1759" s="4"/>
      <c r="BF1759" s="4"/>
      <c r="BG1759" s="4"/>
      <c r="BH1759" s="4"/>
      <c r="BI1759" s="4"/>
      <c r="BJ1759" s="4"/>
      <c r="BK1759" s="4"/>
      <c r="BL1759" s="4"/>
      <c r="BM1759" s="4"/>
      <c r="BN1759" s="4"/>
      <c r="BO1759" s="4"/>
      <c r="BP1759" s="4"/>
      <c r="BQ1759" s="4"/>
      <c r="BR1759" s="4"/>
      <c r="BS1759" s="4"/>
      <c r="BT1759" s="4"/>
      <c r="BU1759" s="4"/>
      <c r="BV1759" s="4"/>
      <c r="BW1759" s="4"/>
      <c r="BX1759" s="4"/>
    </row>
    <row r="1760" spans="4:76" s="1" customFormat="1" x14ac:dyDescent="0.25">
      <c r="D1760" s="25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4"/>
      <c r="AJ1760" s="4"/>
      <c r="AO1760" s="4"/>
      <c r="AP1760" s="4"/>
      <c r="AQ1760" s="4"/>
      <c r="AR1760" s="4"/>
      <c r="AS1760" s="4"/>
      <c r="AT1760" s="4"/>
      <c r="AU1760" s="4"/>
      <c r="AV1760" s="4"/>
      <c r="AW1760" s="4"/>
      <c r="AX1760" s="4"/>
      <c r="AY1760" s="4"/>
      <c r="AZ1760" s="4"/>
      <c r="BA1760" s="4"/>
      <c r="BB1760" s="4"/>
      <c r="BC1760" s="4"/>
      <c r="BD1760" s="4"/>
      <c r="BE1760" s="4"/>
      <c r="BF1760" s="4"/>
      <c r="BG1760" s="4"/>
      <c r="BH1760" s="4"/>
      <c r="BI1760" s="4"/>
      <c r="BJ1760" s="4"/>
      <c r="BK1760" s="4"/>
      <c r="BL1760" s="4"/>
      <c r="BM1760" s="4"/>
      <c r="BN1760" s="4"/>
      <c r="BO1760" s="4"/>
      <c r="BP1760" s="4"/>
      <c r="BQ1760" s="4"/>
      <c r="BR1760" s="4"/>
      <c r="BS1760" s="4"/>
      <c r="BT1760" s="4"/>
      <c r="BU1760" s="4"/>
      <c r="BV1760" s="4"/>
      <c r="BW1760" s="4"/>
      <c r="BX1760" s="4"/>
    </row>
    <row r="1761" spans="4:76" s="1" customFormat="1" x14ac:dyDescent="0.25">
      <c r="D1761" s="25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I1761" s="4"/>
      <c r="AJ1761" s="4"/>
      <c r="AO1761" s="4"/>
      <c r="AP1761" s="4"/>
      <c r="AQ1761" s="4"/>
      <c r="AR1761" s="4"/>
      <c r="AS1761" s="4"/>
      <c r="AT1761" s="4"/>
      <c r="AU1761" s="4"/>
      <c r="AV1761" s="4"/>
      <c r="AW1761" s="4"/>
      <c r="AX1761" s="4"/>
      <c r="AY1761" s="4"/>
      <c r="AZ1761" s="4"/>
      <c r="BA1761" s="4"/>
      <c r="BB1761" s="4"/>
      <c r="BC1761" s="4"/>
      <c r="BD1761" s="4"/>
      <c r="BE1761" s="4"/>
      <c r="BF1761" s="4"/>
      <c r="BG1761" s="4"/>
      <c r="BH1761" s="4"/>
      <c r="BI1761" s="4"/>
      <c r="BJ1761" s="4"/>
      <c r="BK1761" s="4"/>
      <c r="BL1761" s="4"/>
      <c r="BM1761" s="4"/>
      <c r="BN1761" s="4"/>
      <c r="BO1761" s="4"/>
      <c r="BP1761" s="4"/>
      <c r="BQ1761" s="4"/>
      <c r="BR1761" s="4"/>
      <c r="BS1761" s="4"/>
      <c r="BT1761" s="4"/>
      <c r="BU1761" s="4"/>
      <c r="BV1761" s="4"/>
      <c r="BW1761" s="4"/>
      <c r="BX1761" s="4"/>
    </row>
    <row r="1762" spans="4:76" s="1" customFormat="1" x14ac:dyDescent="0.25">
      <c r="D1762" s="25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4"/>
      <c r="AJ1762" s="4"/>
      <c r="AO1762" s="4"/>
      <c r="AP1762" s="4"/>
      <c r="AQ1762" s="4"/>
      <c r="AR1762" s="4"/>
      <c r="AS1762" s="4"/>
      <c r="AT1762" s="4"/>
      <c r="AU1762" s="4"/>
      <c r="AV1762" s="4"/>
      <c r="AW1762" s="4"/>
      <c r="AX1762" s="4"/>
      <c r="AY1762" s="4"/>
      <c r="AZ1762" s="4"/>
      <c r="BA1762" s="4"/>
      <c r="BB1762" s="4"/>
      <c r="BC1762" s="4"/>
      <c r="BD1762" s="4"/>
      <c r="BE1762" s="4"/>
      <c r="BF1762" s="4"/>
      <c r="BG1762" s="4"/>
      <c r="BH1762" s="4"/>
      <c r="BI1762" s="4"/>
      <c r="BJ1762" s="4"/>
      <c r="BK1762" s="4"/>
      <c r="BL1762" s="4"/>
      <c r="BM1762" s="4"/>
      <c r="BN1762" s="4"/>
      <c r="BO1762" s="4"/>
      <c r="BP1762" s="4"/>
      <c r="BQ1762" s="4"/>
      <c r="BR1762" s="4"/>
      <c r="BS1762" s="4"/>
      <c r="BT1762" s="4"/>
      <c r="BU1762" s="4"/>
      <c r="BV1762" s="4"/>
      <c r="BW1762" s="4"/>
      <c r="BX1762" s="4"/>
    </row>
    <row r="1763" spans="4:76" s="1" customFormat="1" x14ac:dyDescent="0.25">
      <c r="D1763" s="25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I1763" s="4"/>
      <c r="AJ1763" s="4"/>
      <c r="AO1763" s="4"/>
      <c r="AP1763" s="4"/>
      <c r="AQ1763" s="4"/>
      <c r="AR1763" s="4"/>
      <c r="AS1763" s="4"/>
      <c r="AT1763" s="4"/>
      <c r="AU1763" s="4"/>
      <c r="AV1763" s="4"/>
      <c r="AW1763" s="4"/>
      <c r="AX1763" s="4"/>
      <c r="AY1763" s="4"/>
      <c r="AZ1763" s="4"/>
      <c r="BA1763" s="4"/>
      <c r="BB1763" s="4"/>
      <c r="BC1763" s="4"/>
      <c r="BD1763" s="4"/>
      <c r="BE1763" s="4"/>
      <c r="BF1763" s="4"/>
      <c r="BG1763" s="4"/>
      <c r="BH1763" s="4"/>
      <c r="BI1763" s="4"/>
      <c r="BJ1763" s="4"/>
      <c r="BK1763" s="4"/>
      <c r="BL1763" s="4"/>
      <c r="BM1763" s="4"/>
      <c r="BN1763" s="4"/>
      <c r="BO1763" s="4"/>
      <c r="BP1763" s="4"/>
      <c r="BQ1763" s="4"/>
      <c r="BR1763" s="4"/>
      <c r="BS1763" s="4"/>
      <c r="BT1763" s="4"/>
      <c r="BU1763" s="4"/>
      <c r="BV1763" s="4"/>
      <c r="BW1763" s="4"/>
      <c r="BX1763" s="4"/>
    </row>
    <row r="1764" spans="4:76" s="1" customFormat="1" x14ac:dyDescent="0.25">
      <c r="D1764" s="25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I1764" s="4"/>
      <c r="AJ1764" s="4"/>
      <c r="AO1764" s="4"/>
      <c r="AP1764" s="4"/>
      <c r="AQ1764" s="4"/>
      <c r="AR1764" s="4"/>
      <c r="AS1764" s="4"/>
      <c r="AT1764" s="4"/>
      <c r="AU1764" s="4"/>
      <c r="AV1764" s="4"/>
      <c r="AW1764" s="4"/>
      <c r="AX1764" s="4"/>
      <c r="AY1764" s="4"/>
      <c r="AZ1764" s="4"/>
      <c r="BA1764" s="4"/>
      <c r="BB1764" s="4"/>
      <c r="BC1764" s="4"/>
      <c r="BD1764" s="4"/>
      <c r="BE1764" s="4"/>
      <c r="BF1764" s="4"/>
      <c r="BG1764" s="4"/>
      <c r="BH1764" s="4"/>
      <c r="BI1764" s="4"/>
      <c r="BJ1764" s="4"/>
      <c r="BK1764" s="4"/>
      <c r="BL1764" s="4"/>
      <c r="BM1764" s="4"/>
      <c r="BN1764" s="4"/>
      <c r="BO1764" s="4"/>
      <c r="BP1764" s="4"/>
      <c r="BQ1764" s="4"/>
      <c r="BR1764" s="4"/>
      <c r="BS1764" s="4"/>
      <c r="BT1764" s="4"/>
      <c r="BU1764" s="4"/>
      <c r="BV1764" s="4"/>
      <c r="BW1764" s="4"/>
      <c r="BX1764" s="4"/>
    </row>
    <row r="1765" spans="4:76" s="1" customFormat="1" x14ac:dyDescent="0.25">
      <c r="D1765" s="25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I1765" s="4"/>
      <c r="AJ1765" s="4"/>
      <c r="AO1765" s="4"/>
      <c r="AP1765" s="4"/>
      <c r="AQ1765" s="4"/>
      <c r="AR1765" s="4"/>
      <c r="AS1765" s="4"/>
      <c r="AT1765" s="4"/>
      <c r="AU1765" s="4"/>
      <c r="AV1765" s="4"/>
      <c r="AW1765" s="4"/>
      <c r="AX1765" s="4"/>
      <c r="AY1765" s="4"/>
      <c r="AZ1765" s="4"/>
      <c r="BA1765" s="4"/>
      <c r="BB1765" s="4"/>
      <c r="BC1765" s="4"/>
      <c r="BD1765" s="4"/>
      <c r="BE1765" s="4"/>
      <c r="BF1765" s="4"/>
      <c r="BG1765" s="4"/>
      <c r="BH1765" s="4"/>
      <c r="BI1765" s="4"/>
      <c r="BJ1765" s="4"/>
      <c r="BK1765" s="4"/>
      <c r="BL1765" s="4"/>
      <c r="BM1765" s="4"/>
      <c r="BN1765" s="4"/>
      <c r="BO1765" s="4"/>
      <c r="BP1765" s="4"/>
      <c r="BQ1765" s="4"/>
      <c r="BR1765" s="4"/>
      <c r="BS1765" s="4"/>
      <c r="BT1765" s="4"/>
      <c r="BU1765" s="4"/>
      <c r="BV1765" s="4"/>
      <c r="BW1765" s="4"/>
      <c r="BX1765" s="4"/>
    </row>
    <row r="1766" spans="4:76" s="1" customFormat="1" x14ac:dyDescent="0.25">
      <c r="D1766" s="25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I1766" s="4"/>
      <c r="AJ1766" s="4"/>
      <c r="AO1766" s="4"/>
      <c r="AP1766" s="4"/>
      <c r="AQ1766" s="4"/>
      <c r="AR1766" s="4"/>
      <c r="AS1766" s="4"/>
      <c r="AT1766" s="4"/>
      <c r="AU1766" s="4"/>
      <c r="AV1766" s="4"/>
      <c r="AW1766" s="4"/>
      <c r="AX1766" s="4"/>
      <c r="AY1766" s="4"/>
      <c r="AZ1766" s="4"/>
      <c r="BA1766" s="4"/>
      <c r="BB1766" s="4"/>
      <c r="BC1766" s="4"/>
      <c r="BD1766" s="4"/>
      <c r="BE1766" s="4"/>
      <c r="BF1766" s="4"/>
      <c r="BG1766" s="4"/>
      <c r="BH1766" s="4"/>
      <c r="BI1766" s="4"/>
      <c r="BJ1766" s="4"/>
      <c r="BK1766" s="4"/>
      <c r="BL1766" s="4"/>
      <c r="BM1766" s="4"/>
      <c r="BN1766" s="4"/>
      <c r="BO1766" s="4"/>
      <c r="BP1766" s="4"/>
      <c r="BQ1766" s="4"/>
      <c r="BR1766" s="4"/>
      <c r="BS1766" s="4"/>
      <c r="BT1766" s="4"/>
      <c r="BU1766" s="4"/>
      <c r="BV1766" s="4"/>
      <c r="BW1766" s="4"/>
      <c r="BX1766" s="4"/>
    </row>
    <row r="1767" spans="4:76" s="1" customFormat="1" x14ac:dyDescent="0.25">
      <c r="D1767" s="25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4"/>
      <c r="AJ1767" s="4"/>
      <c r="AO1767" s="4"/>
      <c r="AP1767" s="4"/>
      <c r="AQ1767" s="4"/>
      <c r="AR1767" s="4"/>
      <c r="AS1767" s="4"/>
      <c r="AT1767" s="4"/>
      <c r="AU1767" s="4"/>
      <c r="AV1767" s="4"/>
      <c r="AW1767" s="4"/>
      <c r="AX1767" s="4"/>
      <c r="AY1767" s="4"/>
      <c r="AZ1767" s="4"/>
      <c r="BA1767" s="4"/>
      <c r="BB1767" s="4"/>
      <c r="BC1767" s="4"/>
      <c r="BD1767" s="4"/>
      <c r="BE1767" s="4"/>
      <c r="BF1767" s="4"/>
      <c r="BG1767" s="4"/>
      <c r="BH1767" s="4"/>
      <c r="BI1767" s="4"/>
      <c r="BJ1767" s="4"/>
      <c r="BK1767" s="4"/>
      <c r="BL1767" s="4"/>
      <c r="BM1767" s="4"/>
      <c r="BN1767" s="4"/>
      <c r="BO1767" s="4"/>
      <c r="BP1767" s="4"/>
      <c r="BQ1767" s="4"/>
      <c r="BR1767" s="4"/>
      <c r="BS1767" s="4"/>
      <c r="BT1767" s="4"/>
      <c r="BU1767" s="4"/>
      <c r="BV1767" s="4"/>
      <c r="BW1767" s="4"/>
      <c r="BX1767" s="4"/>
    </row>
    <row r="1768" spans="4:76" s="1" customFormat="1" x14ac:dyDescent="0.25">
      <c r="D1768" s="25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I1768" s="4"/>
      <c r="AJ1768" s="4"/>
      <c r="AO1768" s="4"/>
      <c r="AP1768" s="4"/>
      <c r="AQ1768" s="4"/>
      <c r="AR1768" s="4"/>
      <c r="AS1768" s="4"/>
      <c r="AT1768" s="4"/>
      <c r="AU1768" s="4"/>
      <c r="AV1768" s="4"/>
      <c r="AW1768" s="4"/>
      <c r="AX1768" s="4"/>
      <c r="AY1768" s="4"/>
      <c r="AZ1768" s="4"/>
      <c r="BA1768" s="4"/>
      <c r="BB1768" s="4"/>
      <c r="BC1768" s="4"/>
      <c r="BD1768" s="4"/>
      <c r="BE1768" s="4"/>
      <c r="BF1768" s="4"/>
      <c r="BG1768" s="4"/>
      <c r="BH1768" s="4"/>
      <c r="BI1768" s="4"/>
      <c r="BJ1768" s="4"/>
      <c r="BK1768" s="4"/>
      <c r="BL1768" s="4"/>
      <c r="BM1768" s="4"/>
      <c r="BN1768" s="4"/>
      <c r="BO1768" s="4"/>
      <c r="BP1768" s="4"/>
      <c r="BQ1768" s="4"/>
      <c r="BR1768" s="4"/>
      <c r="BS1768" s="4"/>
      <c r="BT1768" s="4"/>
      <c r="BU1768" s="4"/>
      <c r="BV1768" s="4"/>
      <c r="BW1768" s="4"/>
      <c r="BX1768" s="4"/>
    </row>
    <row r="1769" spans="4:76" s="1" customFormat="1" x14ac:dyDescent="0.25">
      <c r="D1769" s="25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I1769" s="4"/>
      <c r="AJ1769" s="4"/>
      <c r="AO1769" s="4"/>
      <c r="AP1769" s="4"/>
      <c r="AQ1769" s="4"/>
      <c r="AR1769" s="4"/>
      <c r="AS1769" s="4"/>
      <c r="AT1769" s="4"/>
      <c r="AU1769" s="4"/>
      <c r="AV1769" s="4"/>
      <c r="AW1769" s="4"/>
      <c r="AX1769" s="4"/>
      <c r="AY1769" s="4"/>
      <c r="AZ1769" s="4"/>
      <c r="BA1769" s="4"/>
      <c r="BB1769" s="4"/>
      <c r="BC1769" s="4"/>
      <c r="BD1769" s="4"/>
      <c r="BE1769" s="4"/>
      <c r="BF1769" s="4"/>
      <c r="BG1769" s="4"/>
      <c r="BH1769" s="4"/>
      <c r="BI1769" s="4"/>
      <c r="BJ1769" s="4"/>
      <c r="BK1769" s="4"/>
      <c r="BL1769" s="4"/>
      <c r="BM1769" s="4"/>
      <c r="BN1769" s="4"/>
      <c r="BO1769" s="4"/>
      <c r="BP1769" s="4"/>
      <c r="BQ1769" s="4"/>
      <c r="BR1769" s="4"/>
      <c r="BS1769" s="4"/>
      <c r="BT1769" s="4"/>
      <c r="BU1769" s="4"/>
      <c r="BV1769" s="4"/>
      <c r="BW1769" s="4"/>
      <c r="BX1769" s="4"/>
    </row>
    <row r="1770" spans="4:76" s="1" customFormat="1" x14ac:dyDescent="0.25">
      <c r="D1770" s="25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I1770" s="4"/>
      <c r="AJ1770" s="4"/>
      <c r="AO1770" s="4"/>
      <c r="AP1770" s="4"/>
      <c r="AQ1770" s="4"/>
      <c r="AR1770" s="4"/>
      <c r="AS1770" s="4"/>
      <c r="AT1770" s="4"/>
      <c r="AU1770" s="4"/>
      <c r="AV1770" s="4"/>
      <c r="AW1770" s="4"/>
      <c r="AX1770" s="4"/>
      <c r="AY1770" s="4"/>
      <c r="AZ1770" s="4"/>
      <c r="BA1770" s="4"/>
      <c r="BB1770" s="4"/>
      <c r="BC1770" s="4"/>
      <c r="BD1770" s="4"/>
      <c r="BE1770" s="4"/>
      <c r="BF1770" s="4"/>
      <c r="BG1770" s="4"/>
      <c r="BH1770" s="4"/>
      <c r="BI1770" s="4"/>
      <c r="BJ1770" s="4"/>
      <c r="BK1770" s="4"/>
      <c r="BL1770" s="4"/>
      <c r="BM1770" s="4"/>
      <c r="BN1770" s="4"/>
      <c r="BO1770" s="4"/>
      <c r="BP1770" s="4"/>
      <c r="BQ1770" s="4"/>
      <c r="BR1770" s="4"/>
      <c r="BS1770" s="4"/>
      <c r="BT1770" s="4"/>
      <c r="BU1770" s="4"/>
      <c r="BV1770" s="4"/>
      <c r="BW1770" s="4"/>
      <c r="BX1770" s="4"/>
    </row>
    <row r="1771" spans="4:76" s="1" customFormat="1" x14ac:dyDescent="0.25">
      <c r="D1771" s="25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I1771" s="4"/>
      <c r="AJ1771" s="4"/>
      <c r="AO1771" s="4"/>
      <c r="AP1771" s="4"/>
      <c r="AQ1771" s="4"/>
      <c r="AR1771" s="4"/>
      <c r="AS1771" s="4"/>
      <c r="AT1771" s="4"/>
      <c r="AU1771" s="4"/>
      <c r="AV1771" s="4"/>
      <c r="AW1771" s="4"/>
      <c r="AX1771" s="4"/>
      <c r="AY1771" s="4"/>
      <c r="AZ1771" s="4"/>
      <c r="BA1771" s="4"/>
      <c r="BB1771" s="4"/>
      <c r="BC1771" s="4"/>
      <c r="BD1771" s="4"/>
      <c r="BE1771" s="4"/>
      <c r="BF1771" s="4"/>
      <c r="BG1771" s="4"/>
      <c r="BH1771" s="4"/>
      <c r="BI1771" s="4"/>
      <c r="BJ1771" s="4"/>
      <c r="BK1771" s="4"/>
      <c r="BL1771" s="4"/>
      <c r="BM1771" s="4"/>
      <c r="BN1771" s="4"/>
      <c r="BO1771" s="4"/>
      <c r="BP1771" s="4"/>
      <c r="BQ1771" s="4"/>
      <c r="BR1771" s="4"/>
      <c r="BS1771" s="4"/>
      <c r="BT1771" s="4"/>
      <c r="BU1771" s="4"/>
      <c r="BV1771" s="4"/>
      <c r="BW1771" s="4"/>
      <c r="BX1771" s="4"/>
    </row>
    <row r="1772" spans="4:76" s="1" customFormat="1" x14ac:dyDescent="0.25">
      <c r="D1772" s="25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I1772" s="4"/>
      <c r="AJ1772" s="4"/>
      <c r="AO1772" s="4"/>
      <c r="AP1772" s="4"/>
      <c r="AQ1772" s="4"/>
      <c r="AR1772" s="4"/>
      <c r="AS1772" s="4"/>
      <c r="AT1772" s="4"/>
      <c r="AU1772" s="4"/>
      <c r="AV1772" s="4"/>
      <c r="AW1772" s="4"/>
      <c r="AX1772" s="4"/>
      <c r="AY1772" s="4"/>
      <c r="AZ1772" s="4"/>
      <c r="BA1772" s="4"/>
      <c r="BB1772" s="4"/>
      <c r="BC1772" s="4"/>
      <c r="BD1772" s="4"/>
      <c r="BE1772" s="4"/>
      <c r="BF1772" s="4"/>
      <c r="BG1772" s="4"/>
      <c r="BH1772" s="4"/>
      <c r="BI1772" s="4"/>
      <c r="BJ1772" s="4"/>
      <c r="BK1772" s="4"/>
      <c r="BL1772" s="4"/>
      <c r="BM1772" s="4"/>
      <c r="BN1772" s="4"/>
      <c r="BO1772" s="4"/>
      <c r="BP1772" s="4"/>
      <c r="BQ1772" s="4"/>
      <c r="BR1772" s="4"/>
      <c r="BS1772" s="4"/>
      <c r="BT1772" s="4"/>
      <c r="BU1772" s="4"/>
      <c r="BV1772" s="4"/>
      <c r="BW1772" s="4"/>
      <c r="BX1772" s="4"/>
    </row>
    <row r="1773" spans="4:76" s="1" customFormat="1" x14ac:dyDescent="0.25">
      <c r="D1773" s="25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I1773" s="4"/>
      <c r="AJ1773" s="4"/>
      <c r="AO1773" s="4"/>
      <c r="AP1773" s="4"/>
      <c r="AQ1773" s="4"/>
      <c r="AR1773" s="4"/>
      <c r="AS1773" s="4"/>
      <c r="AT1773" s="4"/>
      <c r="AU1773" s="4"/>
      <c r="AV1773" s="4"/>
      <c r="AW1773" s="4"/>
      <c r="AX1773" s="4"/>
      <c r="AY1773" s="4"/>
      <c r="AZ1773" s="4"/>
      <c r="BA1773" s="4"/>
      <c r="BB1773" s="4"/>
      <c r="BC1773" s="4"/>
      <c r="BD1773" s="4"/>
      <c r="BE1773" s="4"/>
      <c r="BF1773" s="4"/>
      <c r="BG1773" s="4"/>
      <c r="BH1773" s="4"/>
      <c r="BI1773" s="4"/>
      <c r="BJ1773" s="4"/>
      <c r="BK1773" s="4"/>
      <c r="BL1773" s="4"/>
      <c r="BM1773" s="4"/>
      <c r="BN1773" s="4"/>
      <c r="BO1773" s="4"/>
      <c r="BP1773" s="4"/>
      <c r="BQ1773" s="4"/>
      <c r="BR1773" s="4"/>
      <c r="BS1773" s="4"/>
      <c r="BT1773" s="4"/>
      <c r="BU1773" s="4"/>
      <c r="BV1773" s="4"/>
      <c r="BW1773" s="4"/>
      <c r="BX1773" s="4"/>
    </row>
    <row r="1774" spans="4:76" s="1" customFormat="1" x14ac:dyDescent="0.25">
      <c r="D1774" s="25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4"/>
      <c r="AJ1774" s="4"/>
      <c r="AO1774" s="4"/>
      <c r="AP1774" s="4"/>
      <c r="AQ1774" s="4"/>
      <c r="AR1774" s="4"/>
      <c r="AS1774" s="4"/>
      <c r="AT1774" s="4"/>
      <c r="AU1774" s="4"/>
      <c r="AV1774" s="4"/>
      <c r="AW1774" s="4"/>
      <c r="AX1774" s="4"/>
      <c r="AY1774" s="4"/>
      <c r="AZ1774" s="4"/>
      <c r="BA1774" s="4"/>
      <c r="BB1774" s="4"/>
      <c r="BC1774" s="4"/>
      <c r="BD1774" s="4"/>
      <c r="BE1774" s="4"/>
      <c r="BF1774" s="4"/>
      <c r="BG1774" s="4"/>
      <c r="BH1774" s="4"/>
      <c r="BI1774" s="4"/>
      <c r="BJ1774" s="4"/>
      <c r="BK1774" s="4"/>
      <c r="BL1774" s="4"/>
      <c r="BM1774" s="4"/>
      <c r="BN1774" s="4"/>
      <c r="BO1774" s="4"/>
      <c r="BP1774" s="4"/>
      <c r="BQ1774" s="4"/>
      <c r="BR1774" s="4"/>
      <c r="BS1774" s="4"/>
      <c r="BT1774" s="4"/>
      <c r="BU1774" s="4"/>
      <c r="BV1774" s="4"/>
      <c r="BW1774" s="4"/>
      <c r="BX1774" s="4"/>
    </row>
    <row r="1775" spans="4:76" s="1" customFormat="1" x14ac:dyDescent="0.25">
      <c r="D1775" s="25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4"/>
      <c r="AJ1775" s="4"/>
      <c r="AO1775" s="4"/>
      <c r="AP1775" s="4"/>
      <c r="AQ1775" s="4"/>
      <c r="AR1775" s="4"/>
      <c r="AS1775" s="4"/>
      <c r="AT1775" s="4"/>
      <c r="AU1775" s="4"/>
      <c r="AV1775" s="4"/>
      <c r="AW1775" s="4"/>
      <c r="AX1775" s="4"/>
      <c r="AY1775" s="4"/>
      <c r="AZ1775" s="4"/>
      <c r="BA1775" s="4"/>
      <c r="BB1775" s="4"/>
      <c r="BC1775" s="4"/>
      <c r="BD1775" s="4"/>
      <c r="BE1775" s="4"/>
      <c r="BF1775" s="4"/>
      <c r="BG1775" s="4"/>
      <c r="BH1775" s="4"/>
      <c r="BI1775" s="4"/>
      <c r="BJ1775" s="4"/>
      <c r="BK1775" s="4"/>
      <c r="BL1775" s="4"/>
      <c r="BM1775" s="4"/>
      <c r="BN1775" s="4"/>
      <c r="BO1775" s="4"/>
      <c r="BP1775" s="4"/>
      <c r="BQ1775" s="4"/>
      <c r="BR1775" s="4"/>
      <c r="BS1775" s="4"/>
      <c r="BT1775" s="4"/>
      <c r="BU1775" s="4"/>
      <c r="BV1775" s="4"/>
      <c r="BW1775" s="4"/>
      <c r="BX1775" s="4"/>
    </row>
    <row r="1776" spans="4:76" s="1" customFormat="1" x14ac:dyDescent="0.25">
      <c r="D1776" s="25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4"/>
      <c r="AJ1776" s="4"/>
      <c r="AO1776" s="4"/>
      <c r="AP1776" s="4"/>
      <c r="AQ1776" s="4"/>
      <c r="AR1776" s="4"/>
      <c r="AS1776" s="4"/>
      <c r="AT1776" s="4"/>
      <c r="AU1776" s="4"/>
      <c r="AV1776" s="4"/>
      <c r="AW1776" s="4"/>
      <c r="AX1776" s="4"/>
      <c r="AY1776" s="4"/>
      <c r="AZ1776" s="4"/>
      <c r="BA1776" s="4"/>
      <c r="BB1776" s="4"/>
      <c r="BC1776" s="4"/>
      <c r="BD1776" s="4"/>
      <c r="BE1776" s="4"/>
      <c r="BF1776" s="4"/>
      <c r="BG1776" s="4"/>
      <c r="BH1776" s="4"/>
      <c r="BI1776" s="4"/>
      <c r="BJ1776" s="4"/>
      <c r="BK1776" s="4"/>
      <c r="BL1776" s="4"/>
      <c r="BM1776" s="4"/>
      <c r="BN1776" s="4"/>
      <c r="BO1776" s="4"/>
      <c r="BP1776" s="4"/>
      <c r="BQ1776" s="4"/>
      <c r="BR1776" s="4"/>
      <c r="BS1776" s="4"/>
      <c r="BT1776" s="4"/>
      <c r="BU1776" s="4"/>
      <c r="BV1776" s="4"/>
      <c r="BW1776" s="4"/>
      <c r="BX1776" s="4"/>
    </row>
    <row r="1777" spans="4:76" s="1" customFormat="1" x14ac:dyDescent="0.25">
      <c r="D1777" s="25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I1777" s="4"/>
      <c r="AJ1777" s="4"/>
      <c r="AO1777" s="4"/>
      <c r="AP1777" s="4"/>
      <c r="AQ1777" s="4"/>
      <c r="AR1777" s="4"/>
      <c r="AS1777" s="4"/>
      <c r="AT1777" s="4"/>
      <c r="AU1777" s="4"/>
      <c r="AV1777" s="4"/>
      <c r="AW1777" s="4"/>
      <c r="AX1777" s="4"/>
      <c r="AY1777" s="4"/>
      <c r="AZ1777" s="4"/>
      <c r="BA1777" s="4"/>
      <c r="BB1777" s="4"/>
      <c r="BC1777" s="4"/>
      <c r="BD1777" s="4"/>
      <c r="BE1777" s="4"/>
      <c r="BF1777" s="4"/>
      <c r="BG1777" s="4"/>
      <c r="BH1777" s="4"/>
      <c r="BI1777" s="4"/>
      <c r="BJ1777" s="4"/>
      <c r="BK1777" s="4"/>
      <c r="BL1777" s="4"/>
      <c r="BM1777" s="4"/>
      <c r="BN1777" s="4"/>
      <c r="BO1777" s="4"/>
      <c r="BP1777" s="4"/>
      <c r="BQ1777" s="4"/>
      <c r="BR1777" s="4"/>
      <c r="BS1777" s="4"/>
      <c r="BT1777" s="4"/>
      <c r="BU1777" s="4"/>
      <c r="BV1777" s="4"/>
      <c r="BW1777" s="4"/>
      <c r="BX1777" s="4"/>
    </row>
    <row r="1778" spans="4:76" s="1" customFormat="1" x14ac:dyDescent="0.25">
      <c r="D1778" s="25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I1778" s="4"/>
      <c r="AJ1778" s="4"/>
      <c r="AO1778" s="4"/>
      <c r="AP1778" s="4"/>
      <c r="AQ1778" s="4"/>
      <c r="AR1778" s="4"/>
      <c r="AS1778" s="4"/>
      <c r="AT1778" s="4"/>
      <c r="AU1778" s="4"/>
      <c r="AV1778" s="4"/>
      <c r="AW1778" s="4"/>
      <c r="AX1778" s="4"/>
      <c r="AY1778" s="4"/>
      <c r="AZ1778" s="4"/>
      <c r="BA1778" s="4"/>
      <c r="BB1778" s="4"/>
      <c r="BC1778" s="4"/>
      <c r="BD1778" s="4"/>
      <c r="BE1778" s="4"/>
      <c r="BF1778" s="4"/>
      <c r="BG1778" s="4"/>
      <c r="BH1778" s="4"/>
      <c r="BI1778" s="4"/>
      <c r="BJ1778" s="4"/>
      <c r="BK1778" s="4"/>
      <c r="BL1778" s="4"/>
      <c r="BM1778" s="4"/>
      <c r="BN1778" s="4"/>
      <c r="BO1778" s="4"/>
      <c r="BP1778" s="4"/>
      <c r="BQ1778" s="4"/>
      <c r="BR1778" s="4"/>
      <c r="BS1778" s="4"/>
      <c r="BT1778" s="4"/>
      <c r="BU1778" s="4"/>
      <c r="BV1778" s="4"/>
      <c r="BW1778" s="4"/>
      <c r="BX1778" s="4"/>
    </row>
    <row r="1779" spans="4:76" s="1" customFormat="1" x14ac:dyDescent="0.25">
      <c r="D1779" s="25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I1779" s="4"/>
      <c r="AJ1779" s="4"/>
      <c r="AO1779" s="4"/>
      <c r="AP1779" s="4"/>
      <c r="AQ1779" s="4"/>
      <c r="AR1779" s="4"/>
      <c r="AS1779" s="4"/>
      <c r="AT1779" s="4"/>
      <c r="AU1779" s="4"/>
      <c r="AV1779" s="4"/>
      <c r="AW1779" s="4"/>
      <c r="AX1779" s="4"/>
      <c r="AY1779" s="4"/>
      <c r="AZ1779" s="4"/>
      <c r="BA1779" s="4"/>
      <c r="BB1779" s="4"/>
      <c r="BC1779" s="4"/>
      <c r="BD1779" s="4"/>
      <c r="BE1779" s="4"/>
      <c r="BF1779" s="4"/>
      <c r="BG1779" s="4"/>
      <c r="BH1779" s="4"/>
      <c r="BI1779" s="4"/>
      <c r="BJ1779" s="4"/>
      <c r="BK1779" s="4"/>
      <c r="BL1779" s="4"/>
      <c r="BM1779" s="4"/>
      <c r="BN1779" s="4"/>
      <c r="BO1779" s="4"/>
      <c r="BP1779" s="4"/>
      <c r="BQ1779" s="4"/>
      <c r="BR1779" s="4"/>
      <c r="BS1779" s="4"/>
      <c r="BT1779" s="4"/>
      <c r="BU1779" s="4"/>
      <c r="BV1779" s="4"/>
      <c r="BW1779" s="4"/>
      <c r="BX1779" s="4"/>
    </row>
    <row r="1780" spans="4:76" s="1" customFormat="1" x14ac:dyDescent="0.25">
      <c r="D1780" s="25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4"/>
      <c r="AJ1780" s="4"/>
      <c r="AO1780" s="4"/>
      <c r="AP1780" s="4"/>
      <c r="AQ1780" s="4"/>
      <c r="AR1780" s="4"/>
      <c r="AS1780" s="4"/>
      <c r="AT1780" s="4"/>
      <c r="AU1780" s="4"/>
      <c r="AV1780" s="4"/>
      <c r="AW1780" s="4"/>
      <c r="AX1780" s="4"/>
      <c r="AY1780" s="4"/>
      <c r="AZ1780" s="4"/>
      <c r="BA1780" s="4"/>
      <c r="BB1780" s="4"/>
      <c r="BC1780" s="4"/>
      <c r="BD1780" s="4"/>
      <c r="BE1780" s="4"/>
      <c r="BF1780" s="4"/>
      <c r="BG1780" s="4"/>
      <c r="BH1780" s="4"/>
      <c r="BI1780" s="4"/>
      <c r="BJ1780" s="4"/>
      <c r="BK1780" s="4"/>
      <c r="BL1780" s="4"/>
      <c r="BM1780" s="4"/>
      <c r="BN1780" s="4"/>
      <c r="BO1780" s="4"/>
      <c r="BP1780" s="4"/>
      <c r="BQ1780" s="4"/>
      <c r="BR1780" s="4"/>
      <c r="BS1780" s="4"/>
      <c r="BT1780" s="4"/>
      <c r="BU1780" s="4"/>
      <c r="BV1780" s="4"/>
      <c r="BW1780" s="4"/>
      <c r="BX1780" s="4"/>
    </row>
    <row r="1781" spans="4:76" s="1" customFormat="1" x14ac:dyDescent="0.25">
      <c r="D1781" s="25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4"/>
      <c r="AJ1781" s="4"/>
      <c r="AO1781" s="4"/>
      <c r="AP1781" s="4"/>
      <c r="AQ1781" s="4"/>
      <c r="AR1781" s="4"/>
      <c r="AS1781" s="4"/>
      <c r="AT1781" s="4"/>
      <c r="AU1781" s="4"/>
      <c r="AV1781" s="4"/>
      <c r="AW1781" s="4"/>
      <c r="AX1781" s="4"/>
      <c r="AY1781" s="4"/>
      <c r="AZ1781" s="4"/>
      <c r="BA1781" s="4"/>
      <c r="BB1781" s="4"/>
      <c r="BC1781" s="4"/>
      <c r="BD1781" s="4"/>
      <c r="BE1781" s="4"/>
      <c r="BF1781" s="4"/>
      <c r="BG1781" s="4"/>
      <c r="BH1781" s="4"/>
      <c r="BI1781" s="4"/>
      <c r="BJ1781" s="4"/>
      <c r="BK1781" s="4"/>
      <c r="BL1781" s="4"/>
      <c r="BM1781" s="4"/>
      <c r="BN1781" s="4"/>
      <c r="BO1781" s="4"/>
      <c r="BP1781" s="4"/>
      <c r="BQ1781" s="4"/>
      <c r="BR1781" s="4"/>
      <c r="BS1781" s="4"/>
      <c r="BT1781" s="4"/>
      <c r="BU1781" s="4"/>
      <c r="BV1781" s="4"/>
      <c r="BW1781" s="4"/>
      <c r="BX1781" s="4"/>
    </row>
    <row r="1782" spans="4:76" s="1" customFormat="1" x14ac:dyDescent="0.25">
      <c r="D1782" s="25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I1782" s="4"/>
      <c r="AJ1782" s="4"/>
      <c r="AO1782" s="4"/>
      <c r="AP1782" s="4"/>
      <c r="AQ1782" s="4"/>
      <c r="AR1782" s="4"/>
      <c r="AS1782" s="4"/>
      <c r="AT1782" s="4"/>
      <c r="AU1782" s="4"/>
      <c r="AV1782" s="4"/>
      <c r="AW1782" s="4"/>
      <c r="AX1782" s="4"/>
      <c r="AY1782" s="4"/>
      <c r="AZ1782" s="4"/>
      <c r="BA1782" s="4"/>
      <c r="BB1782" s="4"/>
      <c r="BC1782" s="4"/>
      <c r="BD1782" s="4"/>
      <c r="BE1782" s="4"/>
      <c r="BF1782" s="4"/>
      <c r="BG1782" s="4"/>
      <c r="BH1782" s="4"/>
      <c r="BI1782" s="4"/>
      <c r="BJ1782" s="4"/>
      <c r="BK1782" s="4"/>
      <c r="BL1782" s="4"/>
      <c r="BM1782" s="4"/>
      <c r="BN1782" s="4"/>
      <c r="BO1782" s="4"/>
      <c r="BP1782" s="4"/>
      <c r="BQ1782" s="4"/>
      <c r="BR1782" s="4"/>
      <c r="BS1782" s="4"/>
      <c r="BT1782" s="4"/>
      <c r="BU1782" s="4"/>
      <c r="BV1782" s="4"/>
      <c r="BW1782" s="4"/>
      <c r="BX1782" s="4"/>
    </row>
    <row r="1783" spans="4:76" s="1" customFormat="1" x14ac:dyDescent="0.25">
      <c r="D1783" s="25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I1783" s="4"/>
      <c r="AJ1783" s="4"/>
      <c r="AO1783" s="4"/>
      <c r="AP1783" s="4"/>
      <c r="AQ1783" s="4"/>
      <c r="AR1783" s="4"/>
      <c r="AS1783" s="4"/>
      <c r="AT1783" s="4"/>
      <c r="AU1783" s="4"/>
      <c r="AV1783" s="4"/>
      <c r="AW1783" s="4"/>
      <c r="AX1783" s="4"/>
      <c r="AY1783" s="4"/>
      <c r="AZ1783" s="4"/>
      <c r="BA1783" s="4"/>
      <c r="BB1783" s="4"/>
      <c r="BC1783" s="4"/>
      <c r="BD1783" s="4"/>
      <c r="BE1783" s="4"/>
      <c r="BF1783" s="4"/>
      <c r="BG1783" s="4"/>
      <c r="BH1783" s="4"/>
      <c r="BI1783" s="4"/>
      <c r="BJ1783" s="4"/>
      <c r="BK1783" s="4"/>
      <c r="BL1783" s="4"/>
      <c r="BM1783" s="4"/>
      <c r="BN1783" s="4"/>
      <c r="BO1783" s="4"/>
      <c r="BP1783" s="4"/>
      <c r="BQ1783" s="4"/>
      <c r="BR1783" s="4"/>
      <c r="BS1783" s="4"/>
      <c r="BT1783" s="4"/>
      <c r="BU1783" s="4"/>
      <c r="BV1783" s="4"/>
      <c r="BW1783" s="4"/>
      <c r="BX1783" s="4"/>
    </row>
    <row r="1784" spans="4:76" s="1" customFormat="1" x14ac:dyDescent="0.25">
      <c r="D1784" s="25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4"/>
      <c r="AJ1784" s="4"/>
      <c r="AO1784" s="4"/>
      <c r="AP1784" s="4"/>
      <c r="AQ1784" s="4"/>
      <c r="AR1784" s="4"/>
      <c r="AS1784" s="4"/>
      <c r="AT1784" s="4"/>
      <c r="AU1784" s="4"/>
      <c r="AV1784" s="4"/>
      <c r="AW1784" s="4"/>
      <c r="AX1784" s="4"/>
      <c r="AY1784" s="4"/>
      <c r="AZ1784" s="4"/>
      <c r="BA1784" s="4"/>
      <c r="BB1784" s="4"/>
      <c r="BC1784" s="4"/>
      <c r="BD1784" s="4"/>
      <c r="BE1784" s="4"/>
      <c r="BF1784" s="4"/>
      <c r="BG1784" s="4"/>
      <c r="BH1784" s="4"/>
      <c r="BI1784" s="4"/>
      <c r="BJ1784" s="4"/>
      <c r="BK1784" s="4"/>
      <c r="BL1784" s="4"/>
      <c r="BM1784" s="4"/>
      <c r="BN1784" s="4"/>
      <c r="BO1784" s="4"/>
      <c r="BP1784" s="4"/>
      <c r="BQ1784" s="4"/>
      <c r="BR1784" s="4"/>
      <c r="BS1784" s="4"/>
      <c r="BT1784" s="4"/>
      <c r="BU1784" s="4"/>
      <c r="BV1784" s="4"/>
      <c r="BW1784" s="4"/>
      <c r="BX1784" s="4"/>
    </row>
    <row r="1785" spans="4:76" s="1" customFormat="1" x14ac:dyDescent="0.25">
      <c r="D1785" s="25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4"/>
      <c r="AJ1785" s="4"/>
      <c r="AO1785" s="4"/>
      <c r="AP1785" s="4"/>
      <c r="AQ1785" s="4"/>
      <c r="AR1785" s="4"/>
      <c r="AS1785" s="4"/>
      <c r="AT1785" s="4"/>
      <c r="AU1785" s="4"/>
      <c r="AV1785" s="4"/>
      <c r="AW1785" s="4"/>
      <c r="AX1785" s="4"/>
      <c r="AY1785" s="4"/>
      <c r="AZ1785" s="4"/>
      <c r="BA1785" s="4"/>
      <c r="BB1785" s="4"/>
      <c r="BC1785" s="4"/>
      <c r="BD1785" s="4"/>
      <c r="BE1785" s="4"/>
      <c r="BF1785" s="4"/>
      <c r="BG1785" s="4"/>
      <c r="BH1785" s="4"/>
      <c r="BI1785" s="4"/>
      <c r="BJ1785" s="4"/>
      <c r="BK1785" s="4"/>
      <c r="BL1785" s="4"/>
      <c r="BM1785" s="4"/>
      <c r="BN1785" s="4"/>
      <c r="BO1785" s="4"/>
      <c r="BP1785" s="4"/>
      <c r="BQ1785" s="4"/>
      <c r="BR1785" s="4"/>
      <c r="BS1785" s="4"/>
      <c r="BT1785" s="4"/>
      <c r="BU1785" s="4"/>
      <c r="BV1785" s="4"/>
      <c r="BW1785" s="4"/>
      <c r="BX1785" s="4"/>
    </row>
    <row r="1786" spans="4:76" s="1" customFormat="1" x14ac:dyDescent="0.25">
      <c r="D1786" s="25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4"/>
      <c r="AJ1786" s="4"/>
      <c r="AO1786" s="4"/>
      <c r="AP1786" s="4"/>
      <c r="AQ1786" s="4"/>
      <c r="AR1786" s="4"/>
      <c r="AS1786" s="4"/>
      <c r="AT1786" s="4"/>
      <c r="AU1786" s="4"/>
      <c r="AV1786" s="4"/>
      <c r="AW1786" s="4"/>
      <c r="AX1786" s="4"/>
      <c r="AY1786" s="4"/>
      <c r="AZ1786" s="4"/>
      <c r="BA1786" s="4"/>
      <c r="BB1786" s="4"/>
      <c r="BC1786" s="4"/>
      <c r="BD1786" s="4"/>
      <c r="BE1786" s="4"/>
      <c r="BF1786" s="4"/>
      <c r="BG1786" s="4"/>
      <c r="BH1786" s="4"/>
      <c r="BI1786" s="4"/>
      <c r="BJ1786" s="4"/>
      <c r="BK1786" s="4"/>
      <c r="BL1786" s="4"/>
      <c r="BM1786" s="4"/>
      <c r="BN1786" s="4"/>
      <c r="BO1786" s="4"/>
      <c r="BP1786" s="4"/>
      <c r="BQ1786" s="4"/>
      <c r="BR1786" s="4"/>
      <c r="BS1786" s="4"/>
      <c r="BT1786" s="4"/>
      <c r="BU1786" s="4"/>
      <c r="BV1786" s="4"/>
      <c r="BW1786" s="4"/>
      <c r="BX1786" s="4"/>
    </row>
    <row r="1787" spans="4:76" s="1" customFormat="1" x14ac:dyDescent="0.25">
      <c r="D1787" s="25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4"/>
      <c r="AJ1787" s="4"/>
      <c r="AO1787" s="4"/>
      <c r="AP1787" s="4"/>
      <c r="AQ1787" s="4"/>
      <c r="AR1787" s="4"/>
      <c r="AS1787" s="4"/>
      <c r="AT1787" s="4"/>
      <c r="AU1787" s="4"/>
      <c r="AV1787" s="4"/>
      <c r="AW1787" s="4"/>
      <c r="AX1787" s="4"/>
      <c r="AY1787" s="4"/>
      <c r="AZ1787" s="4"/>
      <c r="BA1787" s="4"/>
      <c r="BB1787" s="4"/>
      <c r="BC1787" s="4"/>
      <c r="BD1787" s="4"/>
      <c r="BE1787" s="4"/>
      <c r="BF1787" s="4"/>
      <c r="BG1787" s="4"/>
      <c r="BH1787" s="4"/>
      <c r="BI1787" s="4"/>
      <c r="BJ1787" s="4"/>
      <c r="BK1787" s="4"/>
      <c r="BL1787" s="4"/>
      <c r="BM1787" s="4"/>
      <c r="BN1787" s="4"/>
      <c r="BO1787" s="4"/>
      <c r="BP1787" s="4"/>
      <c r="BQ1787" s="4"/>
      <c r="BR1787" s="4"/>
      <c r="BS1787" s="4"/>
      <c r="BT1787" s="4"/>
      <c r="BU1787" s="4"/>
      <c r="BV1787" s="4"/>
      <c r="BW1787" s="4"/>
      <c r="BX1787" s="4"/>
    </row>
    <row r="1788" spans="4:76" s="1" customFormat="1" x14ac:dyDescent="0.25">
      <c r="D1788" s="25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4"/>
      <c r="AJ1788" s="4"/>
      <c r="AO1788" s="4"/>
      <c r="AP1788" s="4"/>
      <c r="AQ1788" s="4"/>
      <c r="AR1788" s="4"/>
      <c r="AS1788" s="4"/>
      <c r="AT1788" s="4"/>
      <c r="AU1788" s="4"/>
      <c r="AV1788" s="4"/>
      <c r="AW1788" s="4"/>
      <c r="AX1788" s="4"/>
      <c r="AY1788" s="4"/>
      <c r="AZ1788" s="4"/>
      <c r="BA1788" s="4"/>
      <c r="BB1788" s="4"/>
      <c r="BC1788" s="4"/>
      <c r="BD1788" s="4"/>
      <c r="BE1788" s="4"/>
      <c r="BF1788" s="4"/>
      <c r="BG1788" s="4"/>
      <c r="BH1788" s="4"/>
      <c r="BI1788" s="4"/>
      <c r="BJ1788" s="4"/>
      <c r="BK1788" s="4"/>
      <c r="BL1788" s="4"/>
      <c r="BM1788" s="4"/>
      <c r="BN1788" s="4"/>
      <c r="BO1788" s="4"/>
      <c r="BP1788" s="4"/>
      <c r="BQ1788" s="4"/>
      <c r="BR1788" s="4"/>
      <c r="BS1788" s="4"/>
      <c r="BT1788" s="4"/>
      <c r="BU1788" s="4"/>
      <c r="BV1788" s="4"/>
      <c r="BW1788" s="4"/>
      <c r="BX1788" s="4"/>
    </row>
    <row r="1789" spans="4:76" s="1" customFormat="1" x14ac:dyDescent="0.25">
      <c r="D1789" s="25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4"/>
      <c r="AJ1789" s="4"/>
      <c r="AO1789" s="4"/>
      <c r="AP1789" s="4"/>
      <c r="AQ1789" s="4"/>
      <c r="AR1789" s="4"/>
      <c r="AS1789" s="4"/>
      <c r="AT1789" s="4"/>
      <c r="AU1789" s="4"/>
      <c r="AV1789" s="4"/>
      <c r="AW1789" s="4"/>
      <c r="AX1789" s="4"/>
      <c r="AY1789" s="4"/>
      <c r="AZ1789" s="4"/>
      <c r="BA1789" s="4"/>
      <c r="BB1789" s="4"/>
      <c r="BC1789" s="4"/>
      <c r="BD1789" s="4"/>
      <c r="BE1789" s="4"/>
      <c r="BF1789" s="4"/>
      <c r="BG1789" s="4"/>
      <c r="BH1789" s="4"/>
      <c r="BI1789" s="4"/>
      <c r="BJ1789" s="4"/>
      <c r="BK1789" s="4"/>
      <c r="BL1789" s="4"/>
      <c r="BM1789" s="4"/>
      <c r="BN1789" s="4"/>
      <c r="BO1789" s="4"/>
      <c r="BP1789" s="4"/>
      <c r="BQ1789" s="4"/>
      <c r="BR1789" s="4"/>
      <c r="BS1789" s="4"/>
      <c r="BT1789" s="4"/>
      <c r="BU1789" s="4"/>
      <c r="BV1789" s="4"/>
      <c r="BW1789" s="4"/>
      <c r="BX1789" s="4"/>
    </row>
    <row r="1790" spans="4:76" s="1" customFormat="1" x14ac:dyDescent="0.25">
      <c r="D1790" s="25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4"/>
      <c r="AJ1790" s="4"/>
      <c r="AO1790" s="4"/>
      <c r="AP1790" s="4"/>
      <c r="AQ1790" s="4"/>
      <c r="AR1790" s="4"/>
      <c r="AS1790" s="4"/>
      <c r="AT1790" s="4"/>
      <c r="AU1790" s="4"/>
      <c r="AV1790" s="4"/>
      <c r="AW1790" s="4"/>
      <c r="AX1790" s="4"/>
      <c r="AY1790" s="4"/>
      <c r="AZ1790" s="4"/>
      <c r="BA1790" s="4"/>
      <c r="BB1790" s="4"/>
      <c r="BC1790" s="4"/>
      <c r="BD1790" s="4"/>
      <c r="BE1790" s="4"/>
      <c r="BF1790" s="4"/>
      <c r="BG1790" s="4"/>
      <c r="BH1790" s="4"/>
      <c r="BI1790" s="4"/>
      <c r="BJ1790" s="4"/>
      <c r="BK1790" s="4"/>
      <c r="BL1790" s="4"/>
      <c r="BM1790" s="4"/>
      <c r="BN1790" s="4"/>
      <c r="BO1790" s="4"/>
      <c r="BP1790" s="4"/>
      <c r="BQ1790" s="4"/>
      <c r="BR1790" s="4"/>
      <c r="BS1790" s="4"/>
      <c r="BT1790" s="4"/>
      <c r="BU1790" s="4"/>
      <c r="BV1790" s="4"/>
      <c r="BW1790" s="4"/>
      <c r="BX1790" s="4"/>
    </row>
    <row r="1791" spans="4:76" s="1" customFormat="1" x14ac:dyDescent="0.25">
      <c r="D1791" s="25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4"/>
      <c r="AJ1791" s="4"/>
      <c r="AO1791" s="4"/>
      <c r="AP1791" s="4"/>
      <c r="AQ1791" s="4"/>
      <c r="AR1791" s="4"/>
      <c r="AS1791" s="4"/>
      <c r="AT1791" s="4"/>
      <c r="AU1791" s="4"/>
      <c r="AV1791" s="4"/>
      <c r="AW1791" s="4"/>
      <c r="AX1791" s="4"/>
      <c r="AY1791" s="4"/>
      <c r="AZ1791" s="4"/>
      <c r="BA1791" s="4"/>
      <c r="BB1791" s="4"/>
      <c r="BC1791" s="4"/>
      <c r="BD1791" s="4"/>
      <c r="BE1791" s="4"/>
      <c r="BF1791" s="4"/>
      <c r="BG1791" s="4"/>
      <c r="BH1791" s="4"/>
      <c r="BI1791" s="4"/>
      <c r="BJ1791" s="4"/>
      <c r="BK1791" s="4"/>
      <c r="BL1791" s="4"/>
      <c r="BM1791" s="4"/>
      <c r="BN1791" s="4"/>
      <c r="BO1791" s="4"/>
      <c r="BP1791" s="4"/>
      <c r="BQ1791" s="4"/>
      <c r="BR1791" s="4"/>
      <c r="BS1791" s="4"/>
      <c r="BT1791" s="4"/>
      <c r="BU1791" s="4"/>
      <c r="BV1791" s="4"/>
      <c r="BW1791" s="4"/>
      <c r="BX1791" s="4"/>
    </row>
    <row r="1792" spans="4:76" s="1" customFormat="1" x14ac:dyDescent="0.25">
      <c r="D1792" s="25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4"/>
      <c r="AJ1792" s="4"/>
      <c r="AO1792" s="4"/>
      <c r="AP1792" s="4"/>
      <c r="AQ1792" s="4"/>
      <c r="AR1792" s="4"/>
      <c r="AS1792" s="4"/>
      <c r="AT1792" s="4"/>
      <c r="AU1792" s="4"/>
      <c r="AV1792" s="4"/>
      <c r="AW1792" s="4"/>
      <c r="AX1792" s="4"/>
      <c r="AY1792" s="4"/>
      <c r="AZ1792" s="4"/>
      <c r="BA1792" s="4"/>
      <c r="BB1792" s="4"/>
      <c r="BC1792" s="4"/>
      <c r="BD1792" s="4"/>
      <c r="BE1792" s="4"/>
      <c r="BF1792" s="4"/>
      <c r="BG1792" s="4"/>
      <c r="BH1792" s="4"/>
      <c r="BI1792" s="4"/>
      <c r="BJ1792" s="4"/>
      <c r="BK1792" s="4"/>
      <c r="BL1792" s="4"/>
      <c r="BM1792" s="4"/>
      <c r="BN1792" s="4"/>
      <c r="BO1792" s="4"/>
      <c r="BP1792" s="4"/>
      <c r="BQ1792" s="4"/>
      <c r="BR1792" s="4"/>
      <c r="BS1792" s="4"/>
      <c r="BT1792" s="4"/>
      <c r="BU1792" s="4"/>
      <c r="BV1792" s="4"/>
      <c r="BW1792" s="4"/>
      <c r="BX1792" s="4"/>
    </row>
    <row r="1793" spans="4:76" s="1" customFormat="1" x14ac:dyDescent="0.25">
      <c r="D1793" s="25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4"/>
      <c r="AJ1793" s="4"/>
      <c r="AO1793" s="4"/>
      <c r="AP1793" s="4"/>
      <c r="AQ1793" s="4"/>
      <c r="AR1793" s="4"/>
      <c r="AS1793" s="4"/>
      <c r="AT1793" s="4"/>
      <c r="AU1793" s="4"/>
      <c r="AV1793" s="4"/>
      <c r="AW1793" s="4"/>
      <c r="AX1793" s="4"/>
      <c r="AY1793" s="4"/>
      <c r="AZ1793" s="4"/>
      <c r="BA1793" s="4"/>
      <c r="BB1793" s="4"/>
      <c r="BC1793" s="4"/>
      <c r="BD1793" s="4"/>
      <c r="BE1793" s="4"/>
      <c r="BF1793" s="4"/>
      <c r="BG1793" s="4"/>
      <c r="BH1793" s="4"/>
      <c r="BI1793" s="4"/>
      <c r="BJ1793" s="4"/>
      <c r="BK1793" s="4"/>
      <c r="BL1793" s="4"/>
      <c r="BM1793" s="4"/>
      <c r="BN1793" s="4"/>
      <c r="BO1793" s="4"/>
      <c r="BP1793" s="4"/>
      <c r="BQ1793" s="4"/>
      <c r="BR1793" s="4"/>
      <c r="BS1793" s="4"/>
      <c r="BT1793" s="4"/>
      <c r="BU1793" s="4"/>
      <c r="BV1793" s="4"/>
      <c r="BW1793" s="4"/>
      <c r="BX1793" s="4"/>
    </row>
    <row r="1794" spans="4:76" s="1" customFormat="1" x14ac:dyDescent="0.25">
      <c r="D1794" s="25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4"/>
      <c r="AJ1794" s="4"/>
      <c r="AO1794" s="4"/>
      <c r="AP1794" s="4"/>
      <c r="AQ1794" s="4"/>
      <c r="AR1794" s="4"/>
      <c r="AS1794" s="4"/>
      <c r="AT1794" s="4"/>
      <c r="AU1794" s="4"/>
      <c r="AV1794" s="4"/>
      <c r="AW1794" s="4"/>
      <c r="AX1794" s="4"/>
      <c r="AY1794" s="4"/>
      <c r="AZ1794" s="4"/>
      <c r="BA1794" s="4"/>
      <c r="BB1794" s="4"/>
      <c r="BC1794" s="4"/>
      <c r="BD1794" s="4"/>
      <c r="BE1794" s="4"/>
      <c r="BF1794" s="4"/>
      <c r="BG1794" s="4"/>
      <c r="BH1794" s="4"/>
      <c r="BI1794" s="4"/>
      <c r="BJ1794" s="4"/>
      <c r="BK1794" s="4"/>
      <c r="BL1794" s="4"/>
      <c r="BM1794" s="4"/>
      <c r="BN1794" s="4"/>
      <c r="BO1794" s="4"/>
      <c r="BP1794" s="4"/>
      <c r="BQ1794" s="4"/>
      <c r="BR1794" s="4"/>
      <c r="BS1794" s="4"/>
      <c r="BT1794" s="4"/>
      <c r="BU1794" s="4"/>
      <c r="BV1794" s="4"/>
      <c r="BW1794" s="4"/>
      <c r="BX1794" s="4"/>
    </row>
    <row r="1795" spans="4:76" s="1" customFormat="1" x14ac:dyDescent="0.25">
      <c r="D1795" s="25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I1795" s="4"/>
      <c r="AJ1795" s="4"/>
      <c r="AO1795" s="4"/>
      <c r="AP1795" s="4"/>
      <c r="AQ1795" s="4"/>
      <c r="AR1795" s="4"/>
      <c r="AS1795" s="4"/>
      <c r="AT1795" s="4"/>
      <c r="AU1795" s="4"/>
      <c r="AV1795" s="4"/>
      <c r="AW1795" s="4"/>
      <c r="AX1795" s="4"/>
      <c r="AY1795" s="4"/>
      <c r="AZ1795" s="4"/>
      <c r="BA1795" s="4"/>
      <c r="BB1795" s="4"/>
      <c r="BC1795" s="4"/>
      <c r="BD1795" s="4"/>
      <c r="BE1795" s="4"/>
      <c r="BF1795" s="4"/>
      <c r="BG1795" s="4"/>
      <c r="BH1795" s="4"/>
      <c r="BI1795" s="4"/>
      <c r="BJ1795" s="4"/>
      <c r="BK1795" s="4"/>
      <c r="BL1795" s="4"/>
      <c r="BM1795" s="4"/>
      <c r="BN1795" s="4"/>
      <c r="BO1795" s="4"/>
      <c r="BP1795" s="4"/>
      <c r="BQ1795" s="4"/>
      <c r="BR1795" s="4"/>
      <c r="BS1795" s="4"/>
      <c r="BT1795" s="4"/>
      <c r="BU1795" s="4"/>
      <c r="BV1795" s="4"/>
      <c r="BW1795" s="4"/>
      <c r="BX1795" s="4"/>
    </row>
    <row r="1796" spans="4:76" s="1" customFormat="1" x14ac:dyDescent="0.25">
      <c r="D1796" s="25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4"/>
      <c r="AJ1796" s="4"/>
      <c r="AO1796" s="4"/>
      <c r="AP1796" s="4"/>
      <c r="AQ1796" s="4"/>
      <c r="AR1796" s="4"/>
      <c r="AS1796" s="4"/>
      <c r="AT1796" s="4"/>
      <c r="AU1796" s="4"/>
      <c r="AV1796" s="4"/>
      <c r="AW1796" s="4"/>
      <c r="AX1796" s="4"/>
      <c r="AY1796" s="4"/>
      <c r="AZ1796" s="4"/>
      <c r="BA1796" s="4"/>
      <c r="BB1796" s="4"/>
      <c r="BC1796" s="4"/>
      <c r="BD1796" s="4"/>
      <c r="BE1796" s="4"/>
      <c r="BF1796" s="4"/>
      <c r="BG1796" s="4"/>
      <c r="BH1796" s="4"/>
      <c r="BI1796" s="4"/>
      <c r="BJ1796" s="4"/>
      <c r="BK1796" s="4"/>
      <c r="BL1796" s="4"/>
      <c r="BM1796" s="4"/>
      <c r="BN1796" s="4"/>
      <c r="BO1796" s="4"/>
      <c r="BP1796" s="4"/>
      <c r="BQ1796" s="4"/>
      <c r="BR1796" s="4"/>
      <c r="BS1796" s="4"/>
      <c r="BT1796" s="4"/>
      <c r="BU1796" s="4"/>
      <c r="BV1796" s="4"/>
      <c r="BW1796" s="4"/>
      <c r="BX1796" s="4"/>
    </row>
    <row r="1797" spans="4:76" s="1" customFormat="1" x14ac:dyDescent="0.25">
      <c r="D1797" s="25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4"/>
      <c r="AJ1797" s="4"/>
      <c r="AO1797" s="4"/>
      <c r="AP1797" s="4"/>
      <c r="AQ1797" s="4"/>
      <c r="AR1797" s="4"/>
      <c r="AS1797" s="4"/>
      <c r="AT1797" s="4"/>
      <c r="AU1797" s="4"/>
      <c r="AV1797" s="4"/>
      <c r="AW1797" s="4"/>
      <c r="AX1797" s="4"/>
      <c r="AY1797" s="4"/>
      <c r="AZ1797" s="4"/>
      <c r="BA1797" s="4"/>
      <c r="BB1797" s="4"/>
      <c r="BC1797" s="4"/>
      <c r="BD1797" s="4"/>
      <c r="BE1797" s="4"/>
      <c r="BF1797" s="4"/>
      <c r="BG1797" s="4"/>
      <c r="BH1797" s="4"/>
      <c r="BI1797" s="4"/>
      <c r="BJ1797" s="4"/>
      <c r="BK1797" s="4"/>
      <c r="BL1797" s="4"/>
      <c r="BM1797" s="4"/>
      <c r="BN1797" s="4"/>
      <c r="BO1797" s="4"/>
      <c r="BP1797" s="4"/>
      <c r="BQ1797" s="4"/>
      <c r="BR1797" s="4"/>
      <c r="BS1797" s="4"/>
      <c r="BT1797" s="4"/>
      <c r="BU1797" s="4"/>
      <c r="BV1797" s="4"/>
      <c r="BW1797" s="4"/>
      <c r="BX1797" s="4"/>
    </row>
    <row r="1798" spans="4:76" s="1" customFormat="1" x14ac:dyDescent="0.25">
      <c r="D1798" s="25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4"/>
      <c r="AJ1798" s="4"/>
      <c r="AO1798" s="4"/>
      <c r="AP1798" s="4"/>
      <c r="AQ1798" s="4"/>
      <c r="AR1798" s="4"/>
      <c r="AS1798" s="4"/>
      <c r="AT1798" s="4"/>
      <c r="AU1798" s="4"/>
      <c r="AV1798" s="4"/>
      <c r="AW1798" s="4"/>
      <c r="AX1798" s="4"/>
      <c r="AY1798" s="4"/>
      <c r="AZ1798" s="4"/>
      <c r="BA1798" s="4"/>
      <c r="BB1798" s="4"/>
      <c r="BC1798" s="4"/>
      <c r="BD1798" s="4"/>
      <c r="BE1798" s="4"/>
      <c r="BF1798" s="4"/>
      <c r="BG1798" s="4"/>
      <c r="BH1798" s="4"/>
      <c r="BI1798" s="4"/>
      <c r="BJ1798" s="4"/>
      <c r="BK1798" s="4"/>
      <c r="BL1798" s="4"/>
      <c r="BM1798" s="4"/>
      <c r="BN1798" s="4"/>
      <c r="BO1798" s="4"/>
      <c r="BP1798" s="4"/>
      <c r="BQ1798" s="4"/>
      <c r="BR1798" s="4"/>
      <c r="BS1798" s="4"/>
      <c r="BT1798" s="4"/>
      <c r="BU1798" s="4"/>
      <c r="BV1798" s="4"/>
      <c r="BW1798" s="4"/>
      <c r="BX1798" s="4"/>
    </row>
    <row r="1799" spans="4:76" s="1" customFormat="1" x14ac:dyDescent="0.25">
      <c r="D1799" s="25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4"/>
      <c r="AJ1799" s="4"/>
      <c r="AO1799" s="4"/>
      <c r="AP1799" s="4"/>
      <c r="AQ1799" s="4"/>
      <c r="AR1799" s="4"/>
      <c r="AS1799" s="4"/>
      <c r="AT1799" s="4"/>
      <c r="AU1799" s="4"/>
      <c r="AV1799" s="4"/>
      <c r="AW1799" s="4"/>
      <c r="AX1799" s="4"/>
      <c r="AY1799" s="4"/>
      <c r="AZ1799" s="4"/>
      <c r="BA1799" s="4"/>
      <c r="BB1799" s="4"/>
      <c r="BC1799" s="4"/>
      <c r="BD1799" s="4"/>
      <c r="BE1799" s="4"/>
      <c r="BF1799" s="4"/>
      <c r="BG1799" s="4"/>
      <c r="BH1799" s="4"/>
      <c r="BI1799" s="4"/>
      <c r="BJ1799" s="4"/>
      <c r="BK1799" s="4"/>
      <c r="BL1799" s="4"/>
      <c r="BM1799" s="4"/>
      <c r="BN1799" s="4"/>
      <c r="BO1799" s="4"/>
      <c r="BP1799" s="4"/>
      <c r="BQ1799" s="4"/>
      <c r="BR1799" s="4"/>
      <c r="BS1799" s="4"/>
      <c r="BT1799" s="4"/>
      <c r="BU1799" s="4"/>
      <c r="BV1799" s="4"/>
      <c r="BW1799" s="4"/>
      <c r="BX1799" s="4"/>
    </row>
    <row r="1800" spans="4:76" s="1" customFormat="1" x14ac:dyDescent="0.25">
      <c r="D1800" s="25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4"/>
      <c r="AJ1800" s="4"/>
      <c r="AO1800" s="4"/>
      <c r="AP1800" s="4"/>
      <c r="AQ1800" s="4"/>
      <c r="AR1800" s="4"/>
      <c r="AS1800" s="4"/>
      <c r="AT1800" s="4"/>
      <c r="AU1800" s="4"/>
      <c r="AV1800" s="4"/>
      <c r="AW1800" s="4"/>
      <c r="AX1800" s="4"/>
      <c r="AY1800" s="4"/>
      <c r="AZ1800" s="4"/>
      <c r="BA1800" s="4"/>
      <c r="BB1800" s="4"/>
      <c r="BC1800" s="4"/>
      <c r="BD1800" s="4"/>
      <c r="BE1800" s="4"/>
      <c r="BF1800" s="4"/>
      <c r="BG1800" s="4"/>
      <c r="BH1800" s="4"/>
      <c r="BI1800" s="4"/>
      <c r="BJ1800" s="4"/>
      <c r="BK1800" s="4"/>
      <c r="BL1800" s="4"/>
      <c r="BM1800" s="4"/>
      <c r="BN1800" s="4"/>
      <c r="BO1800" s="4"/>
      <c r="BP1800" s="4"/>
      <c r="BQ1800" s="4"/>
      <c r="BR1800" s="4"/>
      <c r="BS1800" s="4"/>
      <c r="BT1800" s="4"/>
      <c r="BU1800" s="4"/>
      <c r="BV1800" s="4"/>
      <c r="BW1800" s="4"/>
      <c r="BX1800" s="4"/>
    </row>
    <row r="1801" spans="4:76" s="1" customFormat="1" x14ac:dyDescent="0.25">
      <c r="D1801" s="25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4"/>
      <c r="AJ1801" s="4"/>
      <c r="AO1801" s="4"/>
      <c r="AP1801" s="4"/>
      <c r="AQ1801" s="4"/>
      <c r="AR1801" s="4"/>
      <c r="AS1801" s="4"/>
      <c r="AT1801" s="4"/>
      <c r="AU1801" s="4"/>
      <c r="AV1801" s="4"/>
      <c r="AW1801" s="4"/>
      <c r="AX1801" s="4"/>
      <c r="AY1801" s="4"/>
      <c r="AZ1801" s="4"/>
      <c r="BA1801" s="4"/>
      <c r="BB1801" s="4"/>
      <c r="BC1801" s="4"/>
      <c r="BD1801" s="4"/>
      <c r="BE1801" s="4"/>
      <c r="BF1801" s="4"/>
      <c r="BG1801" s="4"/>
      <c r="BH1801" s="4"/>
      <c r="BI1801" s="4"/>
      <c r="BJ1801" s="4"/>
      <c r="BK1801" s="4"/>
      <c r="BL1801" s="4"/>
      <c r="BM1801" s="4"/>
      <c r="BN1801" s="4"/>
      <c r="BO1801" s="4"/>
      <c r="BP1801" s="4"/>
      <c r="BQ1801" s="4"/>
      <c r="BR1801" s="4"/>
      <c r="BS1801" s="4"/>
      <c r="BT1801" s="4"/>
      <c r="BU1801" s="4"/>
      <c r="BV1801" s="4"/>
      <c r="BW1801" s="4"/>
      <c r="BX1801" s="4"/>
    </row>
    <row r="1802" spans="4:76" s="1" customFormat="1" x14ac:dyDescent="0.25">
      <c r="D1802" s="25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/>
      <c r="AJ1802" s="4"/>
      <c r="AO1802" s="4"/>
      <c r="AP1802" s="4"/>
      <c r="AQ1802" s="4"/>
      <c r="AR1802" s="4"/>
      <c r="AS1802" s="4"/>
      <c r="AT1802" s="4"/>
      <c r="AU1802" s="4"/>
      <c r="AV1802" s="4"/>
      <c r="AW1802" s="4"/>
      <c r="AX1802" s="4"/>
      <c r="AY1802" s="4"/>
      <c r="AZ1802" s="4"/>
      <c r="BA1802" s="4"/>
      <c r="BB1802" s="4"/>
      <c r="BC1802" s="4"/>
      <c r="BD1802" s="4"/>
      <c r="BE1802" s="4"/>
      <c r="BF1802" s="4"/>
      <c r="BG1802" s="4"/>
      <c r="BH1802" s="4"/>
      <c r="BI1802" s="4"/>
      <c r="BJ1802" s="4"/>
      <c r="BK1802" s="4"/>
      <c r="BL1802" s="4"/>
      <c r="BM1802" s="4"/>
      <c r="BN1802" s="4"/>
      <c r="BO1802" s="4"/>
      <c r="BP1802" s="4"/>
      <c r="BQ1802" s="4"/>
      <c r="BR1802" s="4"/>
      <c r="BS1802" s="4"/>
      <c r="BT1802" s="4"/>
      <c r="BU1802" s="4"/>
      <c r="BV1802" s="4"/>
      <c r="BW1802" s="4"/>
      <c r="BX1802" s="4"/>
    </row>
    <row r="1803" spans="4:76" s="1" customFormat="1" x14ac:dyDescent="0.25">
      <c r="D1803" s="25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/>
      <c r="AJ1803" s="4"/>
      <c r="AO1803" s="4"/>
      <c r="AP1803" s="4"/>
      <c r="AQ1803" s="4"/>
      <c r="AR1803" s="4"/>
      <c r="AS1803" s="4"/>
      <c r="AT1803" s="4"/>
      <c r="AU1803" s="4"/>
      <c r="AV1803" s="4"/>
      <c r="AW1803" s="4"/>
      <c r="AX1803" s="4"/>
      <c r="AY1803" s="4"/>
      <c r="AZ1803" s="4"/>
      <c r="BA1803" s="4"/>
      <c r="BB1803" s="4"/>
      <c r="BC1803" s="4"/>
      <c r="BD1803" s="4"/>
      <c r="BE1803" s="4"/>
      <c r="BF1803" s="4"/>
      <c r="BG1803" s="4"/>
      <c r="BH1803" s="4"/>
      <c r="BI1803" s="4"/>
      <c r="BJ1803" s="4"/>
      <c r="BK1803" s="4"/>
      <c r="BL1803" s="4"/>
      <c r="BM1803" s="4"/>
      <c r="BN1803" s="4"/>
      <c r="BO1803" s="4"/>
      <c r="BP1803" s="4"/>
      <c r="BQ1803" s="4"/>
      <c r="BR1803" s="4"/>
      <c r="BS1803" s="4"/>
      <c r="BT1803" s="4"/>
      <c r="BU1803" s="4"/>
      <c r="BV1803" s="4"/>
      <c r="BW1803" s="4"/>
      <c r="BX1803" s="4"/>
    </row>
    <row r="1804" spans="4:76" s="1" customFormat="1" x14ac:dyDescent="0.25">
      <c r="D1804" s="25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I1804" s="4"/>
      <c r="AJ1804" s="4"/>
      <c r="AO1804" s="4"/>
      <c r="AP1804" s="4"/>
      <c r="AQ1804" s="4"/>
      <c r="AR1804" s="4"/>
      <c r="AS1804" s="4"/>
      <c r="AT1804" s="4"/>
      <c r="AU1804" s="4"/>
      <c r="AV1804" s="4"/>
      <c r="AW1804" s="4"/>
      <c r="AX1804" s="4"/>
      <c r="AY1804" s="4"/>
      <c r="AZ1804" s="4"/>
      <c r="BA1804" s="4"/>
      <c r="BB1804" s="4"/>
      <c r="BC1804" s="4"/>
      <c r="BD1804" s="4"/>
      <c r="BE1804" s="4"/>
      <c r="BF1804" s="4"/>
      <c r="BG1804" s="4"/>
      <c r="BH1804" s="4"/>
      <c r="BI1804" s="4"/>
      <c r="BJ1804" s="4"/>
      <c r="BK1804" s="4"/>
      <c r="BL1804" s="4"/>
      <c r="BM1804" s="4"/>
      <c r="BN1804" s="4"/>
      <c r="BO1804" s="4"/>
      <c r="BP1804" s="4"/>
      <c r="BQ1804" s="4"/>
      <c r="BR1804" s="4"/>
      <c r="BS1804" s="4"/>
      <c r="BT1804" s="4"/>
      <c r="BU1804" s="4"/>
      <c r="BV1804" s="4"/>
      <c r="BW1804" s="4"/>
      <c r="BX1804" s="4"/>
    </row>
    <row r="1805" spans="4:76" s="1" customFormat="1" x14ac:dyDescent="0.25">
      <c r="D1805" s="25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I1805" s="4"/>
      <c r="AJ1805" s="4"/>
      <c r="AO1805" s="4"/>
      <c r="AP1805" s="4"/>
      <c r="AQ1805" s="4"/>
      <c r="AR1805" s="4"/>
      <c r="AS1805" s="4"/>
      <c r="AT1805" s="4"/>
      <c r="AU1805" s="4"/>
      <c r="AV1805" s="4"/>
      <c r="AW1805" s="4"/>
      <c r="AX1805" s="4"/>
      <c r="AY1805" s="4"/>
      <c r="AZ1805" s="4"/>
      <c r="BA1805" s="4"/>
      <c r="BB1805" s="4"/>
      <c r="BC1805" s="4"/>
      <c r="BD1805" s="4"/>
      <c r="BE1805" s="4"/>
      <c r="BF1805" s="4"/>
      <c r="BG1805" s="4"/>
      <c r="BH1805" s="4"/>
      <c r="BI1805" s="4"/>
      <c r="BJ1805" s="4"/>
      <c r="BK1805" s="4"/>
      <c r="BL1805" s="4"/>
      <c r="BM1805" s="4"/>
      <c r="BN1805" s="4"/>
      <c r="BO1805" s="4"/>
      <c r="BP1805" s="4"/>
      <c r="BQ1805" s="4"/>
      <c r="BR1805" s="4"/>
      <c r="BS1805" s="4"/>
      <c r="BT1805" s="4"/>
      <c r="BU1805" s="4"/>
      <c r="BV1805" s="4"/>
      <c r="BW1805" s="4"/>
      <c r="BX1805" s="4"/>
    </row>
    <row r="1806" spans="4:76" s="1" customFormat="1" x14ac:dyDescent="0.25">
      <c r="D1806" s="25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I1806" s="4"/>
      <c r="AJ1806" s="4"/>
      <c r="AO1806" s="4"/>
      <c r="AP1806" s="4"/>
      <c r="AQ1806" s="4"/>
      <c r="AR1806" s="4"/>
      <c r="AS1806" s="4"/>
      <c r="AT1806" s="4"/>
      <c r="AU1806" s="4"/>
      <c r="AV1806" s="4"/>
      <c r="AW1806" s="4"/>
      <c r="AX1806" s="4"/>
      <c r="AY1806" s="4"/>
      <c r="AZ1806" s="4"/>
      <c r="BA1806" s="4"/>
      <c r="BB1806" s="4"/>
      <c r="BC1806" s="4"/>
      <c r="BD1806" s="4"/>
      <c r="BE1806" s="4"/>
      <c r="BF1806" s="4"/>
      <c r="BG1806" s="4"/>
      <c r="BH1806" s="4"/>
      <c r="BI1806" s="4"/>
      <c r="BJ1806" s="4"/>
      <c r="BK1806" s="4"/>
      <c r="BL1806" s="4"/>
      <c r="BM1806" s="4"/>
      <c r="BN1806" s="4"/>
      <c r="BO1806" s="4"/>
      <c r="BP1806" s="4"/>
      <c r="BQ1806" s="4"/>
      <c r="BR1806" s="4"/>
      <c r="BS1806" s="4"/>
      <c r="BT1806" s="4"/>
      <c r="BU1806" s="4"/>
      <c r="BV1806" s="4"/>
      <c r="BW1806" s="4"/>
      <c r="BX1806" s="4"/>
    </row>
    <row r="1807" spans="4:76" s="1" customFormat="1" x14ac:dyDescent="0.25">
      <c r="D1807" s="25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I1807" s="4"/>
      <c r="AJ1807" s="4"/>
      <c r="AO1807" s="4"/>
      <c r="AP1807" s="4"/>
      <c r="AQ1807" s="4"/>
      <c r="AR1807" s="4"/>
      <c r="AS1807" s="4"/>
      <c r="AT1807" s="4"/>
      <c r="AU1807" s="4"/>
      <c r="AV1807" s="4"/>
      <c r="AW1807" s="4"/>
      <c r="AX1807" s="4"/>
      <c r="AY1807" s="4"/>
      <c r="AZ1807" s="4"/>
      <c r="BA1807" s="4"/>
      <c r="BB1807" s="4"/>
      <c r="BC1807" s="4"/>
      <c r="BD1807" s="4"/>
      <c r="BE1807" s="4"/>
      <c r="BF1807" s="4"/>
      <c r="BG1807" s="4"/>
      <c r="BH1807" s="4"/>
      <c r="BI1807" s="4"/>
      <c r="BJ1807" s="4"/>
      <c r="BK1807" s="4"/>
      <c r="BL1807" s="4"/>
      <c r="BM1807" s="4"/>
      <c r="BN1807" s="4"/>
      <c r="BO1807" s="4"/>
      <c r="BP1807" s="4"/>
      <c r="BQ1807" s="4"/>
      <c r="BR1807" s="4"/>
      <c r="BS1807" s="4"/>
      <c r="BT1807" s="4"/>
      <c r="BU1807" s="4"/>
      <c r="BV1807" s="4"/>
      <c r="BW1807" s="4"/>
      <c r="BX1807" s="4"/>
    </row>
    <row r="1808" spans="4:76" s="1" customFormat="1" x14ac:dyDescent="0.25">
      <c r="D1808" s="25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I1808" s="4"/>
      <c r="AJ1808" s="4"/>
      <c r="AO1808" s="4"/>
      <c r="AP1808" s="4"/>
      <c r="AQ1808" s="4"/>
      <c r="AR1808" s="4"/>
      <c r="AS1808" s="4"/>
      <c r="AT1808" s="4"/>
      <c r="AU1808" s="4"/>
      <c r="AV1808" s="4"/>
      <c r="AW1808" s="4"/>
      <c r="AX1808" s="4"/>
      <c r="AY1808" s="4"/>
      <c r="AZ1808" s="4"/>
      <c r="BA1808" s="4"/>
      <c r="BB1808" s="4"/>
      <c r="BC1808" s="4"/>
      <c r="BD1808" s="4"/>
      <c r="BE1808" s="4"/>
      <c r="BF1808" s="4"/>
      <c r="BG1808" s="4"/>
      <c r="BH1808" s="4"/>
      <c r="BI1808" s="4"/>
      <c r="BJ1808" s="4"/>
      <c r="BK1808" s="4"/>
      <c r="BL1808" s="4"/>
      <c r="BM1808" s="4"/>
      <c r="BN1808" s="4"/>
      <c r="BO1808" s="4"/>
      <c r="BP1808" s="4"/>
      <c r="BQ1808" s="4"/>
      <c r="BR1808" s="4"/>
      <c r="BS1808" s="4"/>
      <c r="BT1808" s="4"/>
      <c r="BU1808" s="4"/>
      <c r="BV1808" s="4"/>
      <c r="BW1808" s="4"/>
      <c r="BX1808" s="4"/>
    </row>
    <row r="1809" spans="4:76" s="1" customFormat="1" x14ac:dyDescent="0.25">
      <c r="D1809" s="25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I1809" s="4"/>
      <c r="AJ1809" s="4"/>
      <c r="AO1809" s="4"/>
      <c r="AP1809" s="4"/>
      <c r="AQ1809" s="4"/>
      <c r="AR1809" s="4"/>
      <c r="AS1809" s="4"/>
      <c r="AT1809" s="4"/>
      <c r="AU1809" s="4"/>
      <c r="AV1809" s="4"/>
      <c r="AW1809" s="4"/>
      <c r="AX1809" s="4"/>
      <c r="AY1809" s="4"/>
      <c r="AZ1809" s="4"/>
      <c r="BA1809" s="4"/>
      <c r="BB1809" s="4"/>
      <c r="BC1809" s="4"/>
      <c r="BD1809" s="4"/>
      <c r="BE1809" s="4"/>
      <c r="BF1809" s="4"/>
      <c r="BG1809" s="4"/>
      <c r="BH1809" s="4"/>
      <c r="BI1809" s="4"/>
      <c r="BJ1809" s="4"/>
      <c r="BK1809" s="4"/>
      <c r="BL1809" s="4"/>
      <c r="BM1809" s="4"/>
      <c r="BN1809" s="4"/>
      <c r="BO1809" s="4"/>
      <c r="BP1809" s="4"/>
      <c r="BQ1809" s="4"/>
      <c r="BR1809" s="4"/>
      <c r="BS1809" s="4"/>
      <c r="BT1809" s="4"/>
      <c r="BU1809" s="4"/>
      <c r="BV1809" s="4"/>
      <c r="BW1809" s="4"/>
      <c r="BX1809" s="4"/>
    </row>
    <row r="1810" spans="4:76" s="1" customFormat="1" x14ac:dyDescent="0.25">
      <c r="D1810" s="25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I1810" s="4"/>
      <c r="AJ1810" s="4"/>
      <c r="AO1810" s="4"/>
      <c r="AP1810" s="4"/>
      <c r="AQ1810" s="4"/>
      <c r="AR1810" s="4"/>
      <c r="AS1810" s="4"/>
      <c r="AT1810" s="4"/>
      <c r="AU1810" s="4"/>
      <c r="AV1810" s="4"/>
      <c r="AW1810" s="4"/>
      <c r="AX1810" s="4"/>
      <c r="AY1810" s="4"/>
      <c r="AZ1810" s="4"/>
      <c r="BA1810" s="4"/>
      <c r="BB1810" s="4"/>
      <c r="BC1810" s="4"/>
      <c r="BD1810" s="4"/>
      <c r="BE1810" s="4"/>
      <c r="BF1810" s="4"/>
      <c r="BG1810" s="4"/>
      <c r="BH1810" s="4"/>
      <c r="BI1810" s="4"/>
      <c r="BJ1810" s="4"/>
      <c r="BK1810" s="4"/>
      <c r="BL1810" s="4"/>
      <c r="BM1810" s="4"/>
      <c r="BN1810" s="4"/>
      <c r="BO1810" s="4"/>
      <c r="BP1810" s="4"/>
      <c r="BQ1810" s="4"/>
      <c r="BR1810" s="4"/>
      <c r="BS1810" s="4"/>
      <c r="BT1810" s="4"/>
      <c r="BU1810" s="4"/>
      <c r="BV1810" s="4"/>
      <c r="BW1810" s="4"/>
      <c r="BX1810" s="4"/>
    </row>
    <row r="1811" spans="4:76" s="1" customFormat="1" x14ac:dyDescent="0.25">
      <c r="D1811" s="25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4"/>
      <c r="AJ1811" s="4"/>
      <c r="AO1811" s="4"/>
      <c r="AP1811" s="4"/>
      <c r="AQ1811" s="4"/>
      <c r="AR1811" s="4"/>
      <c r="AS1811" s="4"/>
      <c r="AT1811" s="4"/>
      <c r="AU1811" s="4"/>
      <c r="AV1811" s="4"/>
      <c r="AW1811" s="4"/>
      <c r="AX1811" s="4"/>
      <c r="AY1811" s="4"/>
      <c r="AZ1811" s="4"/>
      <c r="BA1811" s="4"/>
      <c r="BB1811" s="4"/>
      <c r="BC1811" s="4"/>
      <c r="BD1811" s="4"/>
      <c r="BE1811" s="4"/>
      <c r="BF1811" s="4"/>
      <c r="BG1811" s="4"/>
      <c r="BH1811" s="4"/>
      <c r="BI1811" s="4"/>
      <c r="BJ1811" s="4"/>
      <c r="BK1811" s="4"/>
      <c r="BL1811" s="4"/>
      <c r="BM1811" s="4"/>
      <c r="BN1811" s="4"/>
      <c r="BO1811" s="4"/>
      <c r="BP1811" s="4"/>
      <c r="BQ1811" s="4"/>
      <c r="BR1811" s="4"/>
      <c r="BS1811" s="4"/>
      <c r="BT1811" s="4"/>
      <c r="BU1811" s="4"/>
      <c r="BV1811" s="4"/>
      <c r="BW1811" s="4"/>
      <c r="BX1811" s="4"/>
    </row>
    <row r="1812" spans="4:76" s="1" customFormat="1" x14ac:dyDescent="0.25">
      <c r="D1812" s="25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I1812" s="4"/>
      <c r="AJ1812" s="4"/>
      <c r="AO1812" s="4"/>
      <c r="AP1812" s="4"/>
      <c r="AQ1812" s="4"/>
      <c r="AR1812" s="4"/>
      <c r="AS1812" s="4"/>
      <c r="AT1812" s="4"/>
      <c r="AU1812" s="4"/>
      <c r="AV1812" s="4"/>
      <c r="AW1812" s="4"/>
      <c r="AX1812" s="4"/>
      <c r="AY1812" s="4"/>
      <c r="AZ1812" s="4"/>
      <c r="BA1812" s="4"/>
      <c r="BB1812" s="4"/>
      <c r="BC1812" s="4"/>
      <c r="BD1812" s="4"/>
      <c r="BE1812" s="4"/>
      <c r="BF1812" s="4"/>
      <c r="BG1812" s="4"/>
      <c r="BH1812" s="4"/>
      <c r="BI1812" s="4"/>
      <c r="BJ1812" s="4"/>
      <c r="BK1812" s="4"/>
      <c r="BL1812" s="4"/>
      <c r="BM1812" s="4"/>
      <c r="BN1812" s="4"/>
      <c r="BO1812" s="4"/>
      <c r="BP1812" s="4"/>
      <c r="BQ1812" s="4"/>
      <c r="BR1812" s="4"/>
      <c r="BS1812" s="4"/>
      <c r="BT1812" s="4"/>
      <c r="BU1812" s="4"/>
      <c r="BV1812" s="4"/>
      <c r="BW1812" s="4"/>
      <c r="BX1812" s="4"/>
    </row>
    <row r="1813" spans="4:76" s="1" customFormat="1" x14ac:dyDescent="0.25">
      <c r="D1813" s="25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I1813" s="4"/>
      <c r="AJ1813" s="4"/>
      <c r="AO1813" s="4"/>
      <c r="AP1813" s="4"/>
      <c r="AQ1813" s="4"/>
      <c r="AR1813" s="4"/>
      <c r="AS1813" s="4"/>
      <c r="AT1813" s="4"/>
      <c r="AU1813" s="4"/>
      <c r="AV1813" s="4"/>
      <c r="AW1813" s="4"/>
      <c r="AX1813" s="4"/>
      <c r="AY1813" s="4"/>
      <c r="AZ1813" s="4"/>
      <c r="BA1813" s="4"/>
      <c r="BB1813" s="4"/>
      <c r="BC1813" s="4"/>
      <c r="BD1813" s="4"/>
      <c r="BE1813" s="4"/>
      <c r="BF1813" s="4"/>
      <c r="BG1813" s="4"/>
      <c r="BH1813" s="4"/>
      <c r="BI1813" s="4"/>
      <c r="BJ1813" s="4"/>
      <c r="BK1813" s="4"/>
      <c r="BL1813" s="4"/>
      <c r="BM1813" s="4"/>
      <c r="BN1813" s="4"/>
      <c r="BO1813" s="4"/>
      <c r="BP1813" s="4"/>
      <c r="BQ1813" s="4"/>
      <c r="BR1813" s="4"/>
      <c r="BS1813" s="4"/>
      <c r="BT1813" s="4"/>
      <c r="BU1813" s="4"/>
      <c r="BV1813" s="4"/>
      <c r="BW1813" s="4"/>
      <c r="BX1813" s="4"/>
    </row>
    <row r="1814" spans="4:76" s="1" customFormat="1" x14ac:dyDescent="0.25">
      <c r="D1814" s="25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I1814" s="4"/>
      <c r="AJ1814" s="4"/>
      <c r="AO1814" s="4"/>
      <c r="AP1814" s="4"/>
      <c r="AQ1814" s="4"/>
      <c r="AR1814" s="4"/>
      <c r="AS1814" s="4"/>
      <c r="AT1814" s="4"/>
      <c r="AU1814" s="4"/>
      <c r="AV1814" s="4"/>
      <c r="AW1814" s="4"/>
      <c r="AX1814" s="4"/>
      <c r="AY1814" s="4"/>
      <c r="AZ1814" s="4"/>
      <c r="BA1814" s="4"/>
      <c r="BB1814" s="4"/>
      <c r="BC1814" s="4"/>
      <c r="BD1814" s="4"/>
      <c r="BE1814" s="4"/>
      <c r="BF1814" s="4"/>
      <c r="BG1814" s="4"/>
      <c r="BH1814" s="4"/>
      <c r="BI1814" s="4"/>
      <c r="BJ1814" s="4"/>
      <c r="BK1814" s="4"/>
      <c r="BL1814" s="4"/>
      <c r="BM1814" s="4"/>
      <c r="BN1814" s="4"/>
      <c r="BO1814" s="4"/>
      <c r="BP1814" s="4"/>
      <c r="BQ1814" s="4"/>
      <c r="BR1814" s="4"/>
      <c r="BS1814" s="4"/>
      <c r="BT1814" s="4"/>
      <c r="BU1814" s="4"/>
      <c r="BV1814" s="4"/>
      <c r="BW1814" s="4"/>
      <c r="BX1814" s="4"/>
    </row>
    <row r="1815" spans="4:76" s="1" customFormat="1" x14ac:dyDescent="0.25">
      <c r="D1815" s="25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I1815" s="4"/>
      <c r="AJ1815" s="4"/>
      <c r="AO1815" s="4"/>
      <c r="AP1815" s="4"/>
      <c r="AQ1815" s="4"/>
      <c r="AR1815" s="4"/>
      <c r="AS1815" s="4"/>
      <c r="AT1815" s="4"/>
      <c r="AU1815" s="4"/>
      <c r="AV1815" s="4"/>
      <c r="AW1815" s="4"/>
      <c r="AX1815" s="4"/>
      <c r="AY1815" s="4"/>
      <c r="AZ1815" s="4"/>
      <c r="BA1815" s="4"/>
      <c r="BB1815" s="4"/>
      <c r="BC1815" s="4"/>
      <c r="BD1815" s="4"/>
      <c r="BE1815" s="4"/>
      <c r="BF1815" s="4"/>
      <c r="BG1815" s="4"/>
      <c r="BH1815" s="4"/>
      <c r="BI1815" s="4"/>
      <c r="BJ1815" s="4"/>
      <c r="BK1815" s="4"/>
      <c r="BL1815" s="4"/>
      <c r="BM1815" s="4"/>
      <c r="BN1815" s="4"/>
      <c r="BO1815" s="4"/>
      <c r="BP1815" s="4"/>
      <c r="BQ1815" s="4"/>
      <c r="BR1815" s="4"/>
      <c r="BS1815" s="4"/>
      <c r="BT1815" s="4"/>
      <c r="BU1815" s="4"/>
      <c r="BV1815" s="4"/>
      <c r="BW1815" s="4"/>
      <c r="BX1815" s="4"/>
    </row>
    <row r="1816" spans="4:76" s="1" customFormat="1" x14ac:dyDescent="0.25">
      <c r="D1816" s="25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I1816" s="4"/>
      <c r="AJ1816" s="4"/>
      <c r="AO1816" s="4"/>
      <c r="AP1816" s="4"/>
      <c r="AQ1816" s="4"/>
      <c r="AR1816" s="4"/>
      <c r="AS1816" s="4"/>
      <c r="AT1816" s="4"/>
      <c r="AU1816" s="4"/>
      <c r="AV1816" s="4"/>
      <c r="AW1816" s="4"/>
      <c r="AX1816" s="4"/>
      <c r="AY1816" s="4"/>
      <c r="AZ1816" s="4"/>
      <c r="BA1816" s="4"/>
      <c r="BB1816" s="4"/>
      <c r="BC1816" s="4"/>
      <c r="BD1816" s="4"/>
      <c r="BE1816" s="4"/>
      <c r="BF1816" s="4"/>
      <c r="BG1816" s="4"/>
      <c r="BH1816" s="4"/>
      <c r="BI1816" s="4"/>
      <c r="BJ1816" s="4"/>
      <c r="BK1816" s="4"/>
      <c r="BL1816" s="4"/>
      <c r="BM1816" s="4"/>
      <c r="BN1816" s="4"/>
      <c r="BO1816" s="4"/>
      <c r="BP1816" s="4"/>
      <c r="BQ1816" s="4"/>
      <c r="BR1816" s="4"/>
      <c r="BS1816" s="4"/>
      <c r="BT1816" s="4"/>
      <c r="BU1816" s="4"/>
      <c r="BV1816" s="4"/>
      <c r="BW1816" s="4"/>
      <c r="BX1816" s="4"/>
    </row>
    <row r="1817" spans="4:76" s="1" customFormat="1" x14ac:dyDescent="0.25">
      <c r="D1817" s="25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I1817" s="4"/>
      <c r="AJ1817" s="4"/>
      <c r="AO1817" s="4"/>
      <c r="AP1817" s="4"/>
      <c r="AQ1817" s="4"/>
      <c r="AR1817" s="4"/>
      <c r="AS1817" s="4"/>
      <c r="AT1817" s="4"/>
      <c r="AU1817" s="4"/>
      <c r="AV1817" s="4"/>
      <c r="AW1817" s="4"/>
      <c r="AX1817" s="4"/>
      <c r="AY1817" s="4"/>
      <c r="AZ1817" s="4"/>
      <c r="BA1817" s="4"/>
      <c r="BB1817" s="4"/>
      <c r="BC1817" s="4"/>
      <c r="BD1817" s="4"/>
      <c r="BE1817" s="4"/>
      <c r="BF1817" s="4"/>
      <c r="BG1817" s="4"/>
      <c r="BH1817" s="4"/>
      <c r="BI1817" s="4"/>
      <c r="BJ1817" s="4"/>
      <c r="BK1817" s="4"/>
      <c r="BL1817" s="4"/>
      <c r="BM1817" s="4"/>
      <c r="BN1817" s="4"/>
      <c r="BO1817" s="4"/>
      <c r="BP1817" s="4"/>
      <c r="BQ1817" s="4"/>
      <c r="BR1817" s="4"/>
      <c r="BS1817" s="4"/>
      <c r="BT1817" s="4"/>
      <c r="BU1817" s="4"/>
      <c r="BV1817" s="4"/>
      <c r="BW1817" s="4"/>
      <c r="BX1817" s="4"/>
    </row>
    <row r="1818" spans="4:76" s="1" customFormat="1" x14ac:dyDescent="0.25">
      <c r="D1818" s="25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I1818" s="4"/>
      <c r="AJ1818" s="4"/>
      <c r="AO1818" s="4"/>
      <c r="AP1818" s="4"/>
      <c r="AQ1818" s="4"/>
      <c r="AR1818" s="4"/>
      <c r="AS1818" s="4"/>
      <c r="AT1818" s="4"/>
      <c r="AU1818" s="4"/>
      <c r="AV1818" s="4"/>
      <c r="AW1818" s="4"/>
      <c r="AX1818" s="4"/>
      <c r="AY1818" s="4"/>
      <c r="AZ1818" s="4"/>
      <c r="BA1818" s="4"/>
      <c r="BB1818" s="4"/>
      <c r="BC1818" s="4"/>
      <c r="BD1818" s="4"/>
      <c r="BE1818" s="4"/>
      <c r="BF1818" s="4"/>
      <c r="BG1818" s="4"/>
      <c r="BH1818" s="4"/>
      <c r="BI1818" s="4"/>
      <c r="BJ1818" s="4"/>
      <c r="BK1818" s="4"/>
      <c r="BL1818" s="4"/>
      <c r="BM1818" s="4"/>
      <c r="BN1818" s="4"/>
      <c r="BO1818" s="4"/>
      <c r="BP1818" s="4"/>
      <c r="BQ1818" s="4"/>
      <c r="BR1818" s="4"/>
      <c r="BS1818" s="4"/>
      <c r="BT1818" s="4"/>
      <c r="BU1818" s="4"/>
      <c r="BV1818" s="4"/>
      <c r="BW1818" s="4"/>
      <c r="BX1818" s="4"/>
    </row>
    <row r="1819" spans="4:76" s="1" customFormat="1" x14ac:dyDescent="0.25">
      <c r="D1819" s="25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I1819" s="4"/>
      <c r="AJ1819" s="4"/>
      <c r="AO1819" s="4"/>
      <c r="AP1819" s="4"/>
      <c r="AQ1819" s="4"/>
      <c r="AR1819" s="4"/>
      <c r="AS1819" s="4"/>
      <c r="AT1819" s="4"/>
      <c r="AU1819" s="4"/>
      <c r="AV1819" s="4"/>
      <c r="AW1819" s="4"/>
      <c r="AX1819" s="4"/>
      <c r="AY1819" s="4"/>
      <c r="AZ1819" s="4"/>
      <c r="BA1819" s="4"/>
      <c r="BB1819" s="4"/>
      <c r="BC1819" s="4"/>
      <c r="BD1819" s="4"/>
      <c r="BE1819" s="4"/>
      <c r="BF1819" s="4"/>
      <c r="BG1819" s="4"/>
      <c r="BH1819" s="4"/>
      <c r="BI1819" s="4"/>
      <c r="BJ1819" s="4"/>
      <c r="BK1819" s="4"/>
      <c r="BL1819" s="4"/>
      <c r="BM1819" s="4"/>
      <c r="BN1819" s="4"/>
      <c r="BO1819" s="4"/>
      <c r="BP1819" s="4"/>
      <c r="BQ1819" s="4"/>
      <c r="BR1819" s="4"/>
      <c r="BS1819" s="4"/>
      <c r="BT1819" s="4"/>
      <c r="BU1819" s="4"/>
      <c r="BV1819" s="4"/>
      <c r="BW1819" s="4"/>
      <c r="BX1819" s="4"/>
    </row>
    <row r="1820" spans="4:76" s="1" customFormat="1" x14ac:dyDescent="0.25">
      <c r="D1820" s="25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I1820" s="4"/>
      <c r="AJ1820" s="4"/>
      <c r="AO1820" s="4"/>
      <c r="AP1820" s="4"/>
      <c r="AQ1820" s="4"/>
      <c r="AR1820" s="4"/>
      <c r="AS1820" s="4"/>
      <c r="AT1820" s="4"/>
      <c r="AU1820" s="4"/>
      <c r="AV1820" s="4"/>
      <c r="AW1820" s="4"/>
      <c r="AX1820" s="4"/>
      <c r="AY1820" s="4"/>
      <c r="AZ1820" s="4"/>
      <c r="BA1820" s="4"/>
      <c r="BB1820" s="4"/>
      <c r="BC1820" s="4"/>
      <c r="BD1820" s="4"/>
      <c r="BE1820" s="4"/>
      <c r="BF1820" s="4"/>
      <c r="BG1820" s="4"/>
      <c r="BH1820" s="4"/>
      <c r="BI1820" s="4"/>
      <c r="BJ1820" s="4"/>
      <c r="BK1820" s="4"/>
      <c r="BL1820" s="4"/>
      <c r="BM1820" s="4"/>
      <c r="BN1820" s="4"/>
      <c r="BO1820" s="4"/>
      <c r="BP1820" s="4"/>
      <c r="BQ1820" s="4"/>
      <c r="BR1820" s="4"/>
      <c r="BS1820" s="4"/>
      <c r="BT1820" s="4"/>
      <c r="BU1820" s="4"/>
      <c r="BV1820" s="4"/>
      <c r="BW1820" s="4"/>
      <c r="BX1820" s="4"/>
    </row>
    <row r="1821" spans="4:76" s="1" customFormat="1" x14ac:dyDescent="0.25">
      <c r="D1821" s="25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I1821" s="4"/>
      <c r="AJ1821" s="4"/>
      <c r="AO1821" s="4"/>
      <c r="AP1821" s="4"/>
      <c r="AQ1821" s="4"/>
      <c r="AR1821" s="4"/>
      <c r="AS1821" s="4"/>
      <c r="AT1821" s="4"/>
      <c r="AU1821" s="4"/>
      <c r="AV1821" s="4"/>
      <c r="AW1821" s="4"/>
      <c r="AX1821" s="4"/>
      <c r="AY1821" s="4"/>
      <c r="AZ1821" s="4"/>
      <c r="BA1821" s="4"/>
      <c r="BB1821" s="4"/>
      <c r="BC1821" s="4"/>
      <c r="BD1821" s="4"/>
      <c r="BE1821" s="4"/>
      <c r="BF1821" s="4"/>
      <c r="BG1821" s="4"/>
      <c r="BH1821" s="4"/>
      <c r="BI1821" s="4"/>
      <c r="BJ1821" s="4"/>
      <c r="BK1821" s="4"/>
      <c r="BL1821" s="4"/>
      <c r="BM1821" s="4"/>
      <c r="BN1821" s="4"/>
      <c r="BO1821" s="4"/>
      <c r="BP1821" s="4"/>
      <c r="BQ1821" s="4"/>
      <c r="BR1821" s="4"/>
      <c r="BS1821" s="4"/>
      <c r="BT1821" s="4"/>
      <c r="BU1821" s="4"/>
      <c r="BV1821" s="4"/>
      <c r="BW1821" s="4"/>
      <c r="BX1821" s="4"/>
    </row>
    <row r="1822" spans="4:76" s="1" customFormat="1" x14ac:dyDescent="0.25">
      <c r="D1822" s="25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I1822" s="4"/>
      <c r="AJ1822" s="4"/>
      <c r="AO1822" s="4"/>
      <c r="AP1822" s="4"/>
      <c r="AQ1822" s="4"/>
      <c r="AR1822" s="4"/>
      <c r="AS1822" s="4"/>
      <c r="AT1822" s="4"/>
      <c r="AU1822" s="4"/>
      <c r="AV1822" s="4"/>
      <c r="AW1822" s="4"/>
      <c r="AX1822" s="4"/>
      <c r="AY1822" s="4"/>
      <c r="AZ1822" s="4"/>
      <c r="BA1822" s="4"/>
      <c r="BB1822" s="4"/>
      <c r="BC1822" s="4"/>
      <c r="BD1822" s="4"/>
      <c r="BE1822" s="4"/>
      <c r="BF1822" s="4"/>
      <c r="BG1822" s="4"/>
      <c r="BH1822" s="4"/>
      <c r="BI1822" s="4"/>
      <c r="BJ1822" s="4"/>
      <c r="BK1822" s="4"/>
      <c r="BL1822" s="4"/>
      <c r="BM1822" s="4"/>
      <c r="BN1822" s="4"/>
      <c r="BO1822" s="4"/>
      <c r="BP1822" s="4"/>
      <c r="BQ1822" s="4"/>
      <c r="BR1822" s="4"/>
      <c r="BS1822" s="4"/>
      <c r="BT1822" s="4"/>
      <c r="BU1822" s="4"/>
      <c r="BV1822" s="4"/>
      <c r="BW1822" s="4"/>
      <c r="BX1822" s="4"/>
    </row>
    <row r="1823" spans="4:76" s="1" customFormat="1" x14ac:dyDescent="0.25">
      <c r="D1823" s="25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I1823" s="4"/>
      <c r="AJ1823" s="4"/>
      <c r="AO1823" s="4"/>
      <c r="AP1823" s="4"/>
      <c r="AQ1823" s="4"/>
      <c r="AR1823" s="4"/>
      <c r="AS1823" s="4"/>
      <c r="AT1823" s="4"/>
      <c r="AU1823" s="4"/>
      <c r="AV1823" s="4"/>
      <c r="AW1823" s="4"/>
      <c r="AX1823" s="4"/>
      <c r="AY1823" s="4"/>
      <c r="AZ1823" s="4"/>
      <c r="BA1823" s="4"/>
      <c r="BB1823" s="4"/>
      <c r="BC1823" s="4"/>
      <c r="BD1823" s="4"/>
      <c r="BE1823" s="4"/>
      <c r="BF1823" s="4"/>
      <c r="BG1823" s="4"/>
      <c r="BH1823" s="4"/>
      <c r="BI1823" s="4"/>
      <c r="BJ1823" s="4"/>
      <c r="BK1823" s="4"/>
      <c r="BL1823" s="4"/>
      <c r="BM1823" s="4"/>
      <c r="BN1823" s="4"/>
      <c r="BO1823" s="4"/>
      <c r="BP1823" s="4"/>
      <c r="BQ1823" s="4"/>
      <c r="BR1823" s="4"/>
      <c r="BS1823" s="4"/>
      <c r="BT1823" s="4"/>
      <c r="BU1823" s="4"/>
      <c r="BV1823" s="4"/>
      <c r="BW1823" s="4"/>
      <c r="BX1823" s="4"/>
    </row>
    <row r="1824" spans="4:76" s="1" customFormat="1" x14ac:dyDescent="0.25">
      <c r="D1824" s="25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I1824" s="4"/>
      <c r="AJ1824" s="4"/>
      <c r="AO1824" s="4"/>
      <c r="AP1824" s="4"/>
      <c r="AQ1824" s="4"/>
      <c r="AR1824" s="4"/>
      <c r="AS1824" s="4"/>
      <c r="AT1824" s="4"/>
      <c r="AU1824" s="4"/>
      <c r="AV1824" s="4"/>
      <c r="AW1824" s="4"/>
      <c r="AX1824" s="4"/>
      <c r="AY1824" s="4"/>
      <c r="AZ1824" s="4"/>
      <c r="BA1824" s="4"/>
      <c r="BB1824" s="4"/>
      <c r="BC1824" s="4"/>
      <c r="BD1824" s="4"/>
      <c r="BE1824" s="4"/>
      <c r="BF1824" s="4"/>
      <c r="BG1824" s="4"/>
      <c r="BH1824" s="4"/>
      <c r="BI1824" s="4"/>
      <c r="BJ1824" s="4"/>
      <c r="BK1824" s="4"/>
      <c r="BL1824" s="4"/>
      <c r="BM1824" s="4"/>
      <c r="BN1824" s="4"/>
      <c r="BO1824" s="4"/>
      <c r="BP1824" s="4"/>
      <c r="BQ1824" s="4"/>
      <c r="BR1824" s="4"/>
      <c r="BS1824" s="4"/>
      <c r="BT1824" s="4"/>
      <c r="BU1824" s="4"/>
      <c r="BV1824" s="4"/>
      <c r="BW1824" s="4"/>
      <c r="BX1824" s="4"/>
    </row>
    <row r="1825" spans="4:76" s="1" customFormat="1" x14ac:dyDescent="0.25">
      <c r="D1825" s="25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I1825" s="4"/>
      <c r="AJ1825" s="4"/>
      <c r="AO1825" s="4"/>
      <c r="AP1825" s="4"/>
      <c r="AQ1825" s="4"/>
      <c r="AR1825" s="4"/>
      <c r="AS1825" s="4"/>
      <c r="AT1825" s="4"/>
      <c r="AU1825" s="4"/>
      <c r="AV1825" s="4"/>
      <c r="AW1825" s="4"/>
      <c r="AX1825" s="4"/>
      <c r="AY1825" s="4"/>
      <c r="AZ1825" s="4"/>
      <c r="BA1825" s="4"/>
      <c r="BB1825" s="4"/>
      <c r="BC1825" s="4"/>
      <c r="BD1825" s="4"/>
      <c r="BE1825" s="4"/>
      <c r="BF1825" s="4"/>
      <c r="BG1825" s="4"/>
      <c r="BH1825" s="4"/>
      <c r="BI1825" s="4"/>
      <c r="BJ1825" s="4"/>
      <c r="BK1825" s="4"/>
      <c r="BL1825" s="4"/>
      <c r="BM1825" s="4"/>
      <c r="BN1825" s="4"/>
      <c r="BO1825" s="4"/>
      <c r="BP1825" s="4"/>
      <c r="BQ1825" s="4"/>
      <c r="BR1825" s="4"/>
      <c r="BS1825" s="4"/>
      <c r="BT1825" s="4"/>
      <c r="BU1825" s="4"/>
      <c r="BV1825" s="4"/>
      <c r="BW1825" s="4"/>
      <c r="BX1825" s="4"/>
    </row>
    <row r="1826" spans="4:76" s="1" customFormat="1" x14ac:dyDescent="0.25">
      <c r="D1826" s="25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I1826" s="4"/>
      <c r="AJ1826" s="4"/>
      <c r="AO1826" s="4"/>
      <c r="AP1826" s="4"/>
      <c r="AQ1826" s="4"/>
      <c r="AR1826" s="4"/>
      <c r="AS1826" s="4"/>
      <c r="AT1826" s="4"/>
      <c r="AU1826" s="4"/>
      <c r="AV1826" s="4"/>
      <c r="AW1826" s="4"/>
      <c r="AX1826" s="4"/>
      <c r="AY1826" s="4"/>
      <c r="AZ1826" s="4"/>
      <c r="BA1826" s="4"/>
      <c r="BB1826" s="4"/>
      <c r="BC1826" s="4"/>
      <c r="BD1826" s="4"/>
      <c r="BE1826" s="4"/>
      <c r="BF1826" s="4"/>
      <c r="BG1826" s="4"/>
      <c r="BH1826" s="4"/>
      <c r="BI1826" s="4"/>
      <c r="BJ1826" s="4"/>
      <c r="BK1826" s="4"/>
      <c r="BL1826" s="4"/>
      <c r="BM1826" s="4"/>
      <c r="BN1826" s="4"/>
      <c r="BO1826" s="4"/>
      <c r="BP1826" s="4"/>
      <c r="BQ1826" s="4"/>
      <c r="BR1826" s="4"/>
      <c r="BS1826" s="4"/>
      <c r="BT1826" s="4"/>
      <c r="BU1826" s="4"/>
      <c r="BV1826" s="4"/>
      <c r="BW1826" s="4"/>
      <c r="BX1826" s="4"/>
    </row>
    <row r="1827" spans="4:76" s="1" customFormat="1" x14ac:dyDescent="0.25">
      <c r="D1827" s="25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I1827" s="4"/>
      <c r="AJ1827" s="4"/>
      <c r="AO1827" s="4"/>
      <c r="AP1827" s="4"/>
      <c r="AQ1827" s="4"/>
      <c r="AR1827" s="4"/>
      <c r="AS1827" s="4"/>
      <c r="AT1827" s="4"/>
      <c r="AU1827" s="4"/>
      <c r="AV1827" s="4"/>
      <c r="AW1827" s="4"/>
      <c r="AX1827" s="4"/>
      <c r="AY1827" s="4"/>
      <c r="AZ1827" s="4"/>
      <c r="BA1827" s="4"/>
      <c r="BB1827" s="4"/>
      <c r="BC1827" s="4"/>
      <c r="BD1827" s="4"/>
      <c r="BE1827" s="4"/>
      <c r="BF1827" s="4"/>
      <c r="BG1827" s="4"/>
      <c r="BH1827" s="4"/>
      <c r="BI1827" s="4"/>
      <c r="BJ1827" s="4"/>
      <c r="BK1827" s="4"/>
      <c r="BL1827" s="4"/>
      <c r="BM1827" s="4"/>
      <c r="BN1827" s="4"/>
      <c r="BO1827" s="4"/>
      <c r="BP1827" s="4"/>
      <c r="BQ1827" s="4"/>
      <c r="BR1827" s="4"/>
      <c r="BS1827" s="4"/>
      <c r="BT1827" s="4"/>
      <c r="BU1827" s="4"/>
      <c r="BV1827" s="4"/>
      <c r="BW1827" s="4"/>
      <c r="BX1827" s="4"/>
    </row>
    <row r="1828" spans="4:76" s="1" customFormat="1" x14ac:dyDescent="0.25">
      <c r="D1828" s="25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I1828" s="4"/>
      <c r="AJ1828" s="4"/>
      <c r="AO1828" s="4"/>
      <c r="AP1828" s="4"/>
      <c r="AQ1828" s="4"/>
      <c r="AR1828" s="4"/>
      <c r="AS1828" s="4"/>
      <c r="AT1828" s="4"/>
      <c r="AU1828" s="4"/>
      <c r="AV1828" s="4"/>
      <c r="AW1828" s="4"/>
      <c r="AX1828" s="4"/>
      <c r="AY1828" s="4"/>
      <c r="AZ1828" s="4"/>
      <c r="BA1828" s="4"/>
      <c r="BB1828" s="4"/>
      <c r="BC1828" s="4"/>
      <c r="BD1828" s="4"/>
      <c r="BE1828" s="4"/>
      <c r="BF1828" s="4"/>
      <c r="BG1828" s="4"/>
      <c r="BH1828" s="4"/>
      <c r="BI1828" s="4"/>
      <c r="BJ1828" s="4"/>
      <c r="BK1828" s="4"/>
      <c r="BL1828" s="4"/>
      <c r="BM1828" s="4"/>
      <c r="BN1828" s="4"/>
      <c r="BO1828" s="4"/>
      <c r="BP1828" s="4"/>
      <c r="BQ1828" s="4"/>
      <c r="BR1828" s="4"/>
      <c r="BS1828" s="4"/>
      <c r="BT1828" s="4"/>
      <c r="BU1828" s="4"/>
      <c r="BV1828" s="4"/>
      <c r="BW1828" s="4"/>
      <c r="BX1828" s="4"/>
    </row>
    <row r="1829" spans="4:76" s="1" customFormat="1" x14ac:dyDescent="0.25">
      <c r="D1829" s="25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I1829" s="4"/>
      <c r="AJ1829" s="4"/>
      <c r="AO1829" s="4"/>
      <c r="AP1829" s="4"/>
      <c r="AQ1829" s="4"/>
      <c r="AR1829" s="4"/>
      <c r="AS1829" s="4"/>
      <c r="AT1829" s="4"/>
      <c r="AU1829" s="4"/>
      <c r="AV1829" s="4"/>
      <c r="AW1829" s="4"/>
      <c r="AX1829" s="4"/>
      <c r="AY1829" s="4"/>
      <c r="AZ1829" s="4"/>
      <c r="BA1829" s="4"/>
      <c r="BB1829" s="4"/>
      <c r="BC1829" s="4"/>
      <c r="BD1829" s="4"/>
      <c r="BE1829" s="4"/>
      <c r="BF1829" s="4"/>
      <c r="BG1829" s="4"/>
      <c r="BH1829" s="4"/>
      <c r="BI1829" s="4"/>
      <c r="BJ1829" s="4"/>
      <c r="BK1829" s="4"/>
      <c r="BL1829" s="4"/>
      <c r="BM1829" s="4"/>
      <c r="BN1829" s="4"/>
      <c r="BO1829" s="4"/>
      <c r="BP1829" s="4"/>
      <c r="BQ1829" s="4"/>
      <c r="BR1829" s="4"/>
      <c r="BS1829" s="4"/>
      <c r="BT1829" s="4"/>
      <c r="BU1829" s="4"/>
      <c r="BV1829" s="4"/>
      <c r="BW1829" s="4"/>
      <c r="BX1829" s="4"/>
    </row>
    <row r="1830" spans="4:76" s="1" customFormat="1" x14ac:dyDescent="0.25">
      <c r="D1830" s="25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I1830" s="4"/>
      <c r="AJ1830" s="4"/>
      <c r="AO1830" s="4"/>
      <c r="AP1830" s="4"/>
      <c r="AQ1830" s="4"/>
      <c r="AR1830" s="4"/>
      <c r="AS1830" s="4"/>
      <c r="AT1830" s="4"/>
      <c r="AU1830" s="4"/>
      <c r="AV1830" s="4"/>
      <c r="AW1830" s="4"/>
      <c r="AX1830" s="4"/>
      <c r="AY1830" s="4"/>
      <c r="AZ1830" s="4"/>
      <c r="BA1830" s="4"/>
      <c r="BB1830" s="4"/>
      <c r="BC1830" s="4"/>
      <c r="BD1830" s="4"/>
      <c r="BE1830" s="4"/>
      <c r="BF1830" s="4"/>
      <c r="BG1830" s="4"/>
      <c r="BH1830" s="4"/>
      <c r="BI1830" s="4"/>
      <c r="BJ1830" s="4"/>
      <c r="BK1830" s="4"/>
      <c r="BL1830" s="4"/>
      <c r="BM1830" s="4"/>
      <c r="BN1830" s="4"/>
      <c r="BO1830" s="4"/>
      <c r="BP1830" s="4"/>
      <c r="BQ1830" s="4"/>
      <c r="BR1830" s="4"/>
      <c r="BS1830" s="4"/>
      <c r="BT1830" s="4"/>
      <c r="BU1830" s="4"/>
      <c r="BV1830" s="4"/>
      <c r="BW1830" s="4"/>
      <c r="BX1830" s="4"/>
    </row>
    <row r="1831" spans="4:76" s="1" customFormat="1" x14ac:dyDescent="0.25">
      <c r="D1831" s="25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I1831" s="4"/>
      <c r="AJ1831" s="4"/>
      <c r="AO1831" s="4"/>
      <c r="AP1831" s="4"/>
      <c r="AQ1831" s="4"/>
      <c r="AR1831" s="4"/>
      <c r="AS1831" s="4"/>
      <c r="AT1831" s="4"/>
      <c r="AU1831" s="4"/>
      <c r="AV1831" s="4"/>
      <c r="AW1831" s="4"/>
      <c r="AX1831" s="4"/>
      <c r="AY1831" s="4"/>
      <c r="AZ1831" s="4"/>
      <c r="BA1831" s="4"/>
      <c r="BB1831" s="4"/>
      <c r="BC1831" s="4"/>
      <c r="BD1831" s="4"/>
      <c r="BE1831" s="4"/>
      <c r="BF1831" s="4"/>
      <c r="BG1831" s="4"/>
      <c r="BH1831" s="4"/>
      <c r="BI1831" s="4"/>
      <c r="BJ1831" s="4"/>
      <c r="BK1831" s="4"/>
      <c r="BL1831" s="4"/>
      <c r="BM1831" s="4"/>
      <c r="BN1831" s="4"/>
      <c r="BO1831" s="4"/>
      <c r="BP1831" s="4"/>
      <c r="BQ1831" s="4"/>
      <c r="BR1831" s="4"/>
      <c r="BS1831" s="4"/>
      <c r="BT1831" s="4"/>
      <c r="BU1831" s="4"/>
      <c r="BV1831" s="4"/>
      <c r="BW1831" s="4"/>
      <c r="BX1831" s="4"/>
    </row>
    <row r="1832" spans="4:76" s="1" customFormat="1" x14ac:dyDescent="0.25">
      <c r="D1832" s="25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I1832" s="4"/>
      <c r="AJ1832" s="4"/>
      <c r="AO1832" s="4"/>
      <c r="AP1832" s="4"/>
      <c r="AQ1832" s="4"/>
      <c r="AR1832" s="4"/>
      <c r="AS1832" s="4"/>
      <c r="AT1832" s="4"/>
      <c r="AU1832" s="4"/>
      <c r="AV1832" s="4"/>
      <c r="AW1832" s="4"/>
      <c r="AX1832" s="4"/>
      <c r="AY1832" s="4"/>
      <c r="AZ1832" s="4"/>
      <c r="BA1832" s="4"/>
      <c r="BB1832" s="4"/>
      <c r="BC1832" s="4"/>
      <c r="BD1832" s="4"/>
      <c r="BE1832" s="4"/>
      <c r="BF1832" s="4"/>
      <c r="BG1832" s="4"/>
      <c r="BH1832" s="4"/>
      <c r="BI1832" s="4"/>
      <c r="BJ1832" s="4"/>
      <c r="BK1832" s="4"/>
      <c r="BL1832" s="4"/>
      <c r="BM1832" s="4"/>
      <c r="BN1832" s="4"/>
      <c r="BO1832" s="4"/>
      <c r="BP1832" s="4"/>
      <c r="BQ1832" s="4"/>
      <c r="BR1832" s="4"/>
      <c r="BS1832" s="4"/>
      <c r="BT1832" s="4"/>
      <c r="BU1832" s="4"/>
      <c r="BV1832" s="4"/>
      <c r="BW1832" s="4"/>
      <c r="BX1832" s="4"/>
    </row>
    <row r="1833" spans="4:76" s="1" customFormat="1" x14ac:dyDescent="0.25">
      <c r="D1833" s="25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I1833" s="4"/>
      <c r="AJ1833" s="4"/>
      <c r="AO1833" s="4"/>
      <c r="AP1833" s="4"/>
      <c r="AQ1833" s="4"/>
      <c r="AR1833" s="4"/>
      <c r="AS1833" s="4"/>
      <c r="AT1833" s="4"/>
      <c r="AU1833" s="4"/>
      <c r="AV1833" s="4"/>
      <c r="AW1833" s="4"/>
      <c r="AX1833" s="4"/>
      <c r="AY1833" s="4"/>
      <c r="AZ1833" s="4"/>
      <c r="BA1833" s="4"/>
      <c r="BB1833" s="4"/>
      <c r="BC1833" s="4"/>
      <c r="BD1833" s="4"/>
      <c r="BE1833" s="4"/>
      <c r="BF1833" s="4"/>
      <c r="BG1833" s="4"/>
      <c r="BH1833" s="4"/>
      <c r="BI1833" s="4"/>
      <c r="BJ1833" s="4"/>
      <c r="BK1833" s="4"/>
      <c r="BL1833" s="4"/>
      <c r="BM1833" s="4"/>
      <c r="BN1833" s="4"/>
      <c r="BO1833" s="4"/>
      <c r="BP1833" s="4"/>
      <c r="BQ1833" s="4"/>
      <c r="BR1833" s="4"/>
      <c r="BS1833" s="4"/>
      <c r="BT1833" s="4"/>
      <c r="BU1833" s="4"/>
      <c r="BV1833" s="4"/>
      <c r="BW1833" s="4"/>
      <c r="BX1833" s="4"/>
    </row>
    <row r="1834" spans="4:76" s="1" customFormat="1" x14ac:dyDescent="0.25">
      <c r="D1834" s="25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I1834" s="4"/>
      <c r="AJ1834" s="4"/>
      <c r="AO1834" s="4"/>
      <c r="AP1834" s="4"/>
      <c r="AQ1834" s="4"/>
      <c r="AR1834" s="4"/>
      <c r="AS1834" s="4"/>
      <c r="AT1834" s="4"/>
      <c r="AU1834" s="4"/>
      <c r="AV1834" s="4"/>
      <c r="AW1834" s="4"/>
      <c r="AX1834" s="4"/>
      <c r="AY1834" s="4"/>
      <c r="AZ1834" s="4"/>
      <c r="BA1834" s="4"/>
      <c r="BB1834" s="4"/>
      <c r="BC1834" s="4"/>
      <c r="BD1834" s="4"/>
      <c r="BE1834" s="4"/>
      <c r="BF1834" s="4"/>
      <c r="BG1834" s="4"/>
      <c r="BH1834" s="4"/>
      <c r="BI1834" s="4"/>
      <c r="BJ1834" s="4"/>
      <c r="BK1834" s="4"/>
      <c r="BL1834" s="4"/>
      <c r="BM1834" s="4"/>
      <c r="BN1834" s="4"/>
      <c r="BO1834" s="4"/>
      <c r="BP1834" s="4"/>
      <c r="BQ1834" s="4"/>
      <c r="BR1834" s="4"/>
      <c r="BS1834" s="4"/>
      <c r="BT1834" s="4"/>
      <c r="BU1834" s="4"/>
      <c r="BV1834" s="4"/>
      <c r="BW1834" s="4"/>
      <c r="BX1834" s="4"/>
    </row>
    <row r="1835" spans="4:76" s="1" customFormat="1" x14ac:dyDescent="0.25">
      <c r="D1835" s="25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I1835" s="4"/>
      <c r="AJ1835" s="4"/>
      <c r="AO1835" s="4"/>
      <c r="AP1835" s="4"/>
      <c r="AQ1835" s="4"/>
      <c r="AR1835" s="4"/>
      <c r="AS1835" s="4"/>
      <c r="AT1835" s="4"/>
      <c r="AU1835" s="4"/>
      <c r="AV1835" s="4"/>
      <c r="AW1835" s="4"/>
      <c r="AX1835" s="4"/>
      <c r="AY1835" s="4"/>
      <c r="AZ1835" s="4"/>
      <c r="BA1835" s="4"/>
      <c r="BB1835" s="4"/>
      <c r="BC1835" s="4"/>
      <c r="BD1835" s="4"/>
      <c r="BE1835" s="4"/>
      <c r="BF1835" s="4"/>
      <c r="BG1835" s="4"/>
      <c r="BH1835" s="4"/>
      <c r="BI1835" s="4"/>
      <c r="BJ1835" s="4"/>
      <c r="BK1835" s="4"/>
      <c r="BL1835" s="4"/>
      <c r="BM1835" s="4"/>
      <c r="BN1835" s="4"/>
      <c r="BO1835" s="4"/>
      <c r="BP1835" s="4"/>
      <c r="BQ1835" s="4"/>
      <c r="BR1835" s="4"/>
      <c r="BS1835" s="4"/>
      <c r="BT1835" s="4"/>
      <c r="BU1835" s="4"/>
      <c r="BV1835" s="4"/>
      <c r="BW1835" s="4"/>
      <c r="BX1835" s="4"/>
    </row>
    <row r="1836" spans="4:76" s="1" customFormat="1" x14ac:dyDescent="0.25">
      <c r="D1836" s="25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I1836" s="4"/>
      <c r="AJ1836" s="4"/>
      <c r="AO1836" s="4"/>
      <c r="AP1836" s="4"/>
      <c r="AQ1836" s="4"/>
      <c r="AR1836" s="4"/>
      <c r="AS1836" s="4"/>
      <c r="AT1836" s="4"/>
      <c r="AU1836" s="4"/>
      <c r="AV1836" s="4"/>
      <c r="AW1836" s="4"/>
      <c r="AX1836" s="4"/>
      <c r="AY1836" s="4"/>
      <c r="AZ1836" s="4"/>
      <c r="BA1836" s="4"/>
      <c r="BB1836" s="4"/>
      <c r="BC1836" s="4"/>
      <c r="BD1836" s="4"/>
      <c r="BE1836" s="4"/>
      <c r="BF1836" s="4"/>
      <c r="BG1836" s="4"/>
      <c r="BH1836" s="4"/>
      <c r="BI1836" s="4"/>
      <c r="BJ1836" s="4"/>
      <c r="BK1836" s="4"/>
      <c r="BL1836" s="4"/>
      <c r="BM1836" s="4"/>
      <c r="BN1836" s="4"/>
      <c r="BO1836" s="4"/>
      <c r="BP1836" s="4"/>
      <c r="BQ1836" s="4"/>
      <c r="BR1836" s="4"/>
      <c r="BS1836" s="4"/>
      <c r="BT1836" s="4"/>
      <c r="BU1836" s="4"/>
      <c r="BV1836" s="4"/>
      <c r="BW1836" s="4"/>
      <c r="BX1836" s="4"/>
    </row>
    <row r="1837" spans="4:76" s="1" customFormat="1" x14ac:dyDescent="0.25">
      <c r="D1837" s="25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I1837" s="4"/>
      <c r="AJ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  <c r="BQ1837" s="4"/>
      <c r="BR1837" s="4"/>
      <c r="BS1837" s="4"/>
      <c r="BT1837" s="4"/>
      <c r="BU1837" s="4"/>
      <c r="BV1837" s="4"/>
      <c r="BW1837" s="4"/>
      <c r="BX1837" s="4"/>
    </row>
    <row r="1838" spans="4:76" s="1" customFormat="1" x14ac:dyDescent="0.25">
      <c r="D1838" s="25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I1838" s="4"/>
      <c r="AJ1838" s="4"/>
      <c r="AO1838" s="4"/>
      <c r="AP1838" s="4"/>
      <c r="AQ1838" s="4"/>
      <c r="AR1838" s="4"/>
      <c r="AS1838" s="4"/>
      <c r="AT1838" s="4"/>
      <c r="AU1838" s="4"/>
      <c r="AV1838" s="4"/>
      <c r="AW1838" s="4"/>
      <c r="AX1838" s="4"/>
      <c r="AY1838" s="4"/>
      <c r="AZ1838" s="4"/>
      <c r="BA1838" s="4"/>
      <c r="BB1838" s="4"/>
      <c r="BC1838" s="4"/>
      <c r="BD1838" s="4"/>
      <c r="BE1838" s="4"/>
      <c r="BF1838" s="4"/>
      <c r="BG1838" s="4"/>
      <c r="BH1838" s="4"/>
      <c r="BI1838" s="4"/>
      <c r="BJ1838" s="4"/>
      <c r="BK1838" s="4"/>
      <c r="BL1838" s="4"/>
      <c r="BM1838" s="4"/>
      <c r="BN1838" s="4"/>
      <c r="BO1838" s="4"/>
      <c r="BP1838" s="4"/>
      <c r="BQ1838" s="4"/>
      <c r="BR1838" s="4"/>
      <c r="BS1838" s="4"/>
      <c r="BT1838" s="4"/>
      <c r="BU1838" s="4"/>
      <c r="BV1838" s="4"/>
      <c r="BW1838" s="4"/>
      <c r="BX1838" s="4"/>
    </row>
    <row r="1839" spans="4:76" s="1" customFormat="1" x14ac:dyDescent="0.25">
      <c r="D1839" s="25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I1839" s="4"/>
      <c r="AJ1839" s="4"/>
      <c r="AO1839" s="4"/>
      <c r="AP1839" s="4"/>
      <c r="AQ1839" s="4"/>
      <c r="AR1839" s="4"/>
      <c r="AS1839" s="4"/>
      <c r="AT1839" s="4"/>
      <c r="AU1839" s="4"/>
      <c r="AV1839" s="4"/>
      <c r="AW1839" s="4"/>
      <c r="AX1839" s="4"/>
      <c r="AY1839" s="4"/>
      <c r="AZ1839" s="4"/>
      <c r="BA1839" s="4"/>
      <c r="BB1839" s="4"/>
      <c r="BC1839" s="4"/>
      <c r="BD1839" s="4"/>
      <c r="BE1839" s="4"/>
      <c r="BF1839" s="4"/>
      <c r="BG1839" s="4"/>
      <c r="BH1839" s="4"/>
      <c r="BI1839" s="4"/>
      <c r="BJ1839" s="4"/>
      <c r="BK1839" s="4"/>
      <c r="BL1839" s="4"/>
      <c r="BM1839" s="4"/>
      <c r="BN1839" s="4"/>
      <c r="BO1839" s="4"/>
      <c r="BP1839" s="4"/>
      <c r="BQ1839" s="4"/>
      <c r="BR1839" s="4"/>
      <c r="BS1839" s="4"/>
      <c r="BT1839" s="4"/>
      <c r="BU1839" s="4"/>
      <c r="BV1839" s="4"/>
      <c r="BW1839" s="4"/>
      <c r="BX1839" s="4"/>
    </row>
    <row r="1840" spans="4:76" s="1" customFormat="1" x14ac:dyDescent="0.25">
      <c r="D1840" s="25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I1840" s="4"/>
      <c r="AJ1840" s="4"/>
      <c r="AO1840" s="4"/>
      <c r="AP1840" s="4"/>
      <c r="AQ1840" s="4"/>
      <c r="AR1840" s="4"/>
      <c r="AS1840" s="4"/>
      <c r="AT1840" s="4"/>
      <c r="AU1840" s="4"/>
      <c r="AV1840" s="4"/>
      <c r="AW1840" s="4"/>
      <c r="AX1840" s="4"/>
      <c r="AY1840" s="4"/>
      <c r="AZ1840" s="4"/>
      <c r="BA1840" s="4"/>
      <c r="BB1840" s="4"/>
      <c r="BC1840" s="4"/>
      <c r="BD1840" s="4"/>
      <c r="BE1840" s="4"/>
      <c r="BF1840" s="4"/>
      <c r="BG1840" s="4"/>
      <c r="BH1840" s="4"/>
      <c r="BI1840" s="4"/>
      <c r="BJ1840" s="4"/>
      <c r="BK1840" s="4"/>
      <c r="BL1840" s="4"/>
      <c r="BM1840" s="4"/>
      <c r="BN1840" s="4"/>
      <c r="BO1840" s="4"/>
      <c r="BP1840" s="4"/>
      <c r="BQ1840" s="4"/>
      <c r="BR1840" s="4"/>
      <c r="BS1840" s="4"/>
      <c r="BT1840" s="4"/>
      <c r="BU1840" s="4"/>
      <c r="BV1840" s="4"/>
      <c r="BW1840" s="4"/>
      <c r="BX1840" s="4"/>
    </row>
    <row r="1841" spans="4:76" s="1" customFormat="1" x14ac:dyDescent="0.25">
      <c r="D1841" s="25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I1841" s="4"/>
      <c r="AJ1841" s="4"/>
      <c r="AO1841" s="4"/>
      <c r="AP1841" s="4"/>
      <c r="AQ1841" s="4"/>
      <c r="AR1841" s="4"/>
      <c r="AS1841" s="4"/>
      <c r="AT1841" s="4"/>
      <c r="AU1841" s="4"/>
      <c r="AV1841" s="4"/>
      <c r="AW1841" s="4"/>
      <c r="AX1841" s="4"/>
      <c r="AY1841" s="4"/>
      <c r="AZ1841" s="4"/>
      <c r="BA1841" s="4"/>
      <c r="BB1841" s="4"/>
      <c r="BC1841" s="4"/>
      <c r="BD1841" s="4"/>
      <c r="BE1841" s="4"/>
      <c r="BF1841" s="4"/>
      <c r="BG1841" s="4"/>
      <c r="BH1841" s="4"/>
      <c r="BI1841" s="4"/>
      <c r="BJ1841" s="4"/>
      <c r="BK1841" s="4"/>
      <c r="BL1841" s="4"/>
      <c r="BM1841" s="4"/>
      <c r="BN1841" s="4"/>
      <c r="BO1841" s="4"/>
      <c r="BP1841" s="4"/>
      <c r="BQ1841" s="4"/>
      <c r="BR1841" s="4"/>
      <c r="BS1841" s="4"/>
      <c r="BT1841" s="4"/>
      <c r="BU1841" s="4"/>
      <c r="BV1841" s="4"/>
      <c r="BW1841" s="4"/>
      <c r="BX1841" s="4"/>
    </row>
    <row r="1842" spans="4:76" s="1" customFormat="1" x14ac:dyDescent="0.25">
      <c r="D1842" s="25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I1842" s="4"/>
      <c r="AJ1842" s="4"/>
      <c r="AO1842" s="4"/>
      <c r="AP1842" s="4"/>
      <c r="AQ1842" s="4"/>
      <c r="AR1842" s="4"/>
      <c r="AS1842" s="4"/>
      <c r="AT1842" s="4"/>
      <c r="AU1842" s="4"/>
      <c r="AV1842" s="4"/>
      <c r="AW1842" s="4"/>
      <c r="AX1842" s="4"/>
      <c r="AY1842" s="4"/>
      <c r="AZ1842" s="4"/>
      <c r="BA1842" s="4"/>
      <c r="BB1842" s="4"/>
      <c r="BC1842" s="4"/>
      <c r="BD1842" s="4"/>
      <c r="BE1842" s="4"/>
      <c r="BF1842" s="4"/>
      <c r="BG1842" s="4"/>
      <c r="BH1842" s="4"/>
      <c r="BI1842" s="4"/>
      <c r="BJ1842" s="4"/>
      <c r="BK1842" s="4"/>
      <c r="BL1842" s="4"/>
      <c r="BM1842" s="4"/>
      <c r="BN1842" s="4"/>
      <c r="BO1842" s="4"/>
      <c r="BP1842" s="4"/>
      <c r="BQ1842" s="4"/>
      <c r="BR1842" s="4"/>
      <c r="BS1842" s="4"/>
      <c r="BT1842" s="4"/>
      <c r="BU1842" s="4"/>
      <c r="BV1842" s="4"/>
      <c r="BW1842" s="4"/>
      <c r="BX1842" s="4"/>
    </row>
    <row r="1843" spans="4:76" s="1" customFormat="1" x14ac:dyDescent="0.25">
      <c r="D1843" s="25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I1843" s="4"/>
      <c r="AJ1843" s="4"/>
      <c r="AO1843" s="4"/>
      <c r="AP1843" s="4"/>
      <c r="AQ1843" s="4"/>
      <c r="AR1843" s="4"/>
      <c r="AS1843" s="4"/>
      <c r="AT1843" s="4"/>
      <c r="AU1843" s="4"/>
      <c r="AV1843" s="4"/>
      <c r="AW1843" s="4"/>
      <c r="AX1843" s="4"/>
      <c r="AY1843" s="4"/>
      <c r="AZ1843" s="4"/>
      <c r="BA1843" s="4"/>
      <c r="BB1843" s="4"/>
      <c r="BC1843" s="4"/>
      <c r="BD1843" s="4"/>
      <c r="BE1843" s="4"/>
      <c r="BF1843" s="4"/>
      <c r="BG1843" s="4"/>
      <c r="BH1843" s="4"/>
      <c r="BI1843" s="4"/>
      <c r="BJ1843" s="4"/>
      <c r="BK1843" s="4"/>
      <c r="BL1843" s="4"/>
      <c r="BM1843" s="4"/>
      <c r="BN1843" s="4"/>
      <c r="BO1843" s="4"/>
      <c r="BP1843" s="4"/>
      <c r="BQ1843" s="4"/>
      <c r="BR1843" s="4"/>
      <c r="BS1843" s="4"/>
      <c r="BT1843" s="4"/>
      <c r="BU1843" s="4"/>
      <c r="BV1843" s="4"/>
      <c r="BW1843" s="4"/>
      <c r="BX1843" s="4"/>
    </row>
    <row r="1844" spans="4:76" s="1" customFormat="1" x14ac:dyDescent="0.25">
      <c r="D1844" s="25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I1844" s="4"/>
      <c r="AJ1844" s="4"/>
      <c r="AO1844" s="4"/>
      <c r="AP1844" s="4"/>
      <c r="AQ1844" s="4"/>
      <c r="AR1844" s="4"/>
      <c r="AS1844" s="4"/>
      <c r="AT1844" s="4"/>
      <c r="AU1844" s="4"/>
      <c r="AV1844" s="4"/>
      <c r="AW1844" s="4"/>
      <c r="AX1844" s="4"/>
      <c r="AY1844" s="4"/>
      <c r="AZ1844" s="4"/>
      <c r="BA1844" s="4"/>
      <c r="BB1844" s="4"/>
      <c r="BC1844" s="4"/>
      <c r="BD1844" s="4"/>
      <c r="BE1844" s="4"/>
      <c r="BF1844" s="4"/>
      <c r="BG1844" s="4"/>
      <c r="BH1844" s="4"/>
      <c r="BI1844" s="4"/>
      <c r="BJ1844" s="4"/>
      <c r="BK1844" s="4"/>
      <c r="BL1844" s="4"/>
      <c r="BM1844" s="4"/>
      <c r="BN1844" s="4"/>
      <c r="BO1844" s="4"/>
      <c r="BP1844" s="4"/>
      <c r="BQ1844" s="4"/>
      <c r="BR1844" s="4"/>
      <c r="BS1844" s="4"/>
      <c r="BT1844" s="4"/>
      <c r="BU1844" s="4"/>
      <c r="BV1844" s="4"/>
      <c r="BW1844" s="4"/>
      <c r="BX1844" s="4"/>
    </row>
    <row r="1845" spans="4:76" s="1" customFormat="1" x14ac:dyDescent="0.25">
      <c r="D1845" s="25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I1845" s="4"/>
      <c r="AJ1845" s="4"/>
      <c r="AO1845" s="4"/>
      <c r="AP1845" s="4"/>
      <c r="AQ1845" s="4"/>
      <c r="AR1845" s="4"/>
      <c r="AS1845" s="4"/>
      <c r="AT1845" s="4"/>
      <c r="AU1845" s="4"/>
      <c r="AV1845" s="4"/>
      <c r="AW1845" s="4"/>
      <c r="AX1845" s="4"/>
      <c r="AY1845" s="4"/>
      <c r="AZ1845" s="4"/>
      <c r="BA1845" s="4"/>
      <c r="BB1845" s="4"/>
      <c r="BC1845" s="4"/>
      <c r="BD1845" s="4"/>
      <c r="BE1845" s="4"/>
      <c r="BF1845" s="4"/>
      <c r="BG1845" s="4"/>
      <c r="BH1845" s="4"/>
      <c r="BI1845" s="4"/>
      <c r="BJ1845" s="4"/>
      <c r="BK1845" s="4"/>
      <c r="BL1845" s="4"/>
      <c r="BM1845" s="4"/>
      <c r="BN1845" s="4"/>
      <c r="BO1845" s="4"/>
      <c r="BP1845" s="4"/>
      <c r="BQ1845" s="4"/>
      <c r="BR1845" s="4"/>
      <c r="BS1845" s="4"/>
      <c r="BT1845" s="4"/>
      <c r="BU1845" s="4"/>
      <c r="BV1845" s="4"/>
      <c r="BW1845" s="4"/>
      <c r="BX1845" s="4"/>
    </row>
    <row r="1846" spans="4:76" s="1" customFormat="1" x14ac:dyDescent="0.25">
      <c r="D1846" s="25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I1846" s="4"/>
      <c r="AJ1846" s="4"/>
      <c r="AO1846" s="4"/>
      <c r="AP1846" s="4"/>
      <c r="AQ1846" s="4"/>
      <c r="AR1846" s="4"/>
      <c r="AS1846" s="4"/>
      <c r="AT1846" s="4"/>
      <c r="AU1846" s="4"/>
      <c r="AV1846" s="4"/>
      <c r="AW1846" s="4"/>
      <c r="AX1846" s="4"/>
      <c r="AY1846" s="4"/>
      <c r="AZ1846" s="4"/>
      <c r="BA1846" s="4"/>
      <c r="BB1846" s="4"/>
      <c r="BC1846" s="4"/>
      <c r="BD1846" s="4"/>
      <c r="BE1846" s="4"/>
      <c r="BF1846" s="4"/>
      <c r="BG1846" s="4"/>
      <c r="BH1846" s="4"/>
      <c r="BI1846" s="4"/>
      <c r="BJ1846" s="4"/>
      <c r="BK1846" s="4"/>
      <c r="BL1846" s="4"/>
      <c r="BM1846" s="4"/>
      <c r="BN1846" s="4"/>
      <c r="BO1846" s="4"/>
      <c r="BP1846" s="4"/>
      <c r="BQ1846" s="4"/>
      <c r="BR1846" s="4"/>
      <c r="BS1846" s="4"/>
      <c r="BT1846" s="4"/>
      <c r="BU1846" s="4"/>
      <c r="BV1846" s="4"/>
      <c r="BW1846" s="4"/>
      <c r="BX1846" s="4"/>
    </row>
    <row r="1847" spans="4:76" s="1" customFormat="1" x14ac:dyDescent="0.25">
      <c r="D1847" s="25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I1847" s="4"/>
      <c r="AJ1847" s="4"/>
      <c r="AO1847" s="4"/>
      <c r="AP1847" s="4"/>
      <c r="AQ1847" s="4"/>
      <c r="AR1847" s="4"/>
      <c r="AS1847" s="4"/>
      <c r="AT1847" s="4"/>
      <c r="AU1847" s="4"/>
      <c r="AV1847" s="4"/>
      <c r="AW1847" s="4"/>
      <c r="AX1847" s="4"/>
      <c r="AY1847" s="4"/>
      <c r="AZ1847" s="4"/>
      <c r="BA1847" s="4"/>
      <c r="BB1847" s="4"/>
      <c r="BC1847" s="4"/>
      <c r="BD1847" s="4"/>
      <c r="BE1847" s="4"/>
      <c r="BF1847" s="4"/>
      <c r="BG1847" s="4"/>
      <c r="BH1847" s="4"/>
      <c r="BI1847" s="4"/>
      <c r="BJ1847" s="4"/>
      <c r="BK1847" s="4"/>
      <c r="BL1847" s="4"/>
      <c r="BM1847" s="4"/>
      <c r="BN1847" s="4"/>
      <c r="BO1847" s="4"/>
      <c r="BP1847" s="4"/>
      <c r="BQ1847" s="4"/>
      <c r="BR1847" s="4"/>
      <c r="BS1847" s="4"/>
      <c r="BT1847" s="4"/>
      <c r="BU1847" s="4"/>
      <c r="BV1847" s="4"/>
      <c r="BW1847" s="4"/>
      <c r="BX1847" s="4"/>
    </row>
    <row r="1848" spans="4:76" s="1" customFormat="1" x14ac:dyDescent="0.25">
      <c r="D1848" s="25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I1848" s="4"/>
      <c r="AJ1848" s="4"/>
      <c r="AO1848" s="4"/>
      <c r="AP1848" s="4"/>
      <c r="AQ1848" s="4"/>
      <c r="AR1848" s="4"/>
      <c r="AS1848" s="4"/>
      <c r="AT1848" s="4"/>
      <c r="AU1848" s="4"/>
      <c r="AV1848" s="4"/>
      <c r="AW1848" s="4"/>
      <c r="AX1848" s="4"/>
      <c r="AY1848" s="4"/>
      <c r="AZ1848" s="4"/>
      <c r="BA1848" s="4"/>
      <c r="BB1848" s="4"/>
      <c r="BC1848" s="4"/>
      <c r="BD1848" s="4"/>
      <c r="BE1848" s="4"/>
      <c r="BF1848" s="4"/>
      <c r="BG1848" s="4"/>
      <c r="BH1848" s="4"/>
      <c r="BI1848" s="4"/>
      <c r="BJ1848" s="4"/>
      <c r="BK1848" s="4"/>
      <c r="BL1848" s="4"/>
      <c r="BM1848" s="4"/>
      <c r="BN1848" s="4"/>
      <c r="BO1848" s="4"/>
      <c r="BP1848" s="4"/>
      <c r="BQ1848" s="4"/>
      <c r="BR1848" s="4"/>
      <c r="BS1848" s="4"/>
      <c r="BT1848" s="4"/>
      <c r="BU1848" s="4"/>
      <c r="BV1848" s="4"/>
      <c r="BW1848" s="4"/>
      <c r="BX1848" s="4"/>
    </row>
    <row r="1849" spans="4:76" s="1" customFormat="1" x14ac:dyDescent="0.25">
      <c r="D1849" s="25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I1849" s="4"/>
      <c r="AJ1849" s="4"/>
      <c r="AO1849" s="4"/>
      <c r="AP1849" s="4"/>
      <c r="AQ1849" s="4"/>
      <c r="AR1849" s="4"/>
      <c r="AS1849" s="4"/>
      <c r="AT1849" s="4"/>
      <c r="AU1849" s="4"/>
      <c r="AV1849" s="4"/>
      <c r="AW1849" s="4"/>
      <c r="AX1849" s="4"/>
      <c r="AY1849" s="4"/>
      <c r="AZ1849" s="4"/>
      <c r="BA1849" s="4"/>
      <c r="BB1849" s="4"/>
      <c r="BC1849" s="4"/>
      <c r="BD1849" s="4"/>
      <c r="BE1849" s="4"/>
      <c r="BF1849" s="4"/>
      <c r="BG1849" s="4"/>
      <c r="BH1849" s="4"/>
      <c r="BI1849" s="4"/>
      <c r="BJ1849" s="4"/>
      <c r="BK1849" s="4"/>
      <c r="BL1849" s="4"/>
      <c r="BM1849" s="4"/>
      <c r="BN1849" s="4"/>
      <c r="BO1849" s="4"/>
      <c r="BP1849" s="4"/>
      <c r="BQ1849" s="4"/>
      <c r="BR1849" s="4"/>
      <c r="BS1849" s="4"/>
      <c r="BT1849" s="4"/>
      <c r="BU1849" s="4"/>
      <c r="BV1849" s="4"/>
      <c r="BW1849" s="4"/>
      <c r="BX1849" s="4"/>
    </row>
    <row r="1850" spans="4:76" s="1" customFormat="1" x14ac:dyDescent="0.25">
      <c r="D1850" s="25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I1850" s="4"/>
      <c r="AJ1850" s="4"/>
      <c r="AO1850" s="4"/>
      <c r="AP1850" s="4"/>
      <c r="AQ1850" s="4"/>
      <c r="AR1850" s="4"/>
      <c r="AS1850" s="4"/>
      <c r="AT1850" s="4"/>
      <c r="AU1850" s="4"/>
      <c r="AV1850" s="4"/>
      <c r="AW1850" s="4"/>
      <c r="AX1850" s="4"/>
      <c r="AY1850" s="4"/>
      <c r="AZ1850" s="4"/>
      <c r="BA1850" s="4"/>
      <c r="BB1850" s="4"/>
      <c r="BC1850" s="4"/>
      <c r="BD1850" s="4"/>
      <c r="BE1850" s="4"/>
      <c r="BF1850" s="4"/>
      <c r="BG1850" s="4"/>
      <c r="BH1850" s="4"/>
      <c r="BI1850" s="4"/>
      <c r="BJ1850" s="4"/>
      <c r="BK1850" s="4"/>
      <c r="BL1850" s="4"/>
      <c r="BM1850" s="4"/>
      <c r="BN1850" s="4"/>
      <c r="BO1850" s="4"/>
      <c r="BP1850" s="4"/>
      <c r="BQ1850" s="4"/>
      <c r="BR1850" s="4"/>
      <c r="BS1850" s="4"/>
      <c r="BT1850" s="4"/>
      <c r="BU1850" s="4"/>
      <c r="BV1850" s="4"/>
      <c r="BW1850" s="4"/>
      <c r="BX1850" s="4"/>
    </row>
    <row r="1851" spans="4:76" s="1" customFormat="1" x14ac:dyDescent="0.25">
      <c r="D1851" s="25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I1851" s="4"/>
      <c r="AJ1851" s="4"/>
      <c r="AO1851" s="4"/>
      <c r="AP1851" s="4"/>
      <c r="AQ1851" s="4"/>
      <c r="AR1851" s="4"/>
      <c r="AS1851" s="4"/>
      <c r="AT1851" s="4"/>
      <c r="AU1851" s="4"/>
      <c r="AV1851" s="4"/>
      <c r="AW1851" s="4"/>
      <c r="AX1851" s="4"/>
      <c r="AY1851" s="4"/>
      <c r="AZ1851" s="4"/>
      <c r="BA1851" s="4"/>
      <c r="BB1851" s="4"/>
      <c r="BC1851" s="4"/>
      <c r="BD1851" s="4"/>
      <c r="BE1851" s="4"/>
      <c r="BF1851" s="4"/>
      <c r="BG1851" s="4"/>
      <c r="BH1851" s="4"/>
      <c r="BI1851" s="4"/>
      <c r="BJ1851" s="4"/>
      <c r="BK1851" s="4"/>
      <c r="BL1851" s="4"/>
      <c r="BM1851" s="4"/>
      <c r="BN1851" s="4"/>
      <c r="BO1851" s="4"/>
      <c r="BP1851" s="4"/>
      <c r="BQ1851" s="4"/>
      <c r="BR1851" s="4"/>
      <c r="BS1851" s="4"/>
      <c r="BT1851" s="4"/>
      <c r="BU1851" s="4"/>
      <c r="BV1851" s="4"/>
      <c r="BW1851" s="4"/>
      <c r="BX1851" s="4"/>
    </row>
    <row r="1852" spans="4:76" s="1" customFormat="1" x14ac:dyDescent="0.25">
      <c r="D1852" s="25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  <c r="AI1852" s="4"/>
      <c r="AJ1852" s="4"/>
      <c r="AO1852" s="4"/>
      <c r="AP1852" s="4"/>
      <c r="AQ1852" s="4"/>
      <c r="AR1852" s="4"/>
      <c r="AS1852" s="4"/>
      <c r="AT1852" s="4"/>
      <c r="AU1852" s="4"/>
      <c r="AV1852" s="4"/>
      <c r="AW1852" s="4"/>
      <c r="AX1852" s="4"/>
      <c r="AY1852" s="4"/>
      <c r="AZ1852" s="4"/>
      <c r="BA1852" s="4"/>
      <c r="BB1852" s="4"/>
      <c r="BC1852" s="4"/>
      <c r="BD1852" s="4"/>
      <c r="BE1852" s="4"/>
      <c r="BF1852" s="4"/>
      <c r="BG1852" s="4"/>
      <c r="BH1852" s="4"/>
      <c r="BI1852" s="4"/>
      <c r="BJ1852" s="4"/>
      <c r="BK1852" s="4"/>
      <c r="BL1852" s="4"/>
      <c r="BM1852" s="4"/>
      <c r="BN1852" s="4"/>
      <c r="BO1852" s="4"/>
      <c r="BP1852" s="4"/>
      <c r="BQ1852" s="4"/>
      <c r="BR1852" s="4"/>
      <c r="BS1852" s="4"/>
      <c r="BT1852" s="4"/>
      <c r="BU1852" s="4"/>
      <c r="BV1852" s="4"/>
      <c r="BW1852" s="4"/>
      <c r="BX1852" s="4"/>
    </row>
    <row r="1853" spans="4:76" s="1" customFormat="1" x14ac:dyDescent="0.25">
      <c r="D1853" s="25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I1853" s="4"/>
      <c r="AJ1853" s="4"/>
      <c r="AO1853" s="4"/>
      <c r="AP1853" s="4"/>
      <c r="AQ1853" s="4"/>
      <c r="AR1853" s="4"/>
      <c r="AS1853" s="4"/>
      <c r="AT1853" s="4"/>
      <c r="AU1853" s="4"/>
      <c r="AV1853" s="4"/>
      <c r="AW1853" s="4"/>
      <c r="AX1853" s="4"/>
      <c r="AY1853" s="4"/>
      <c r="AZ1853" s="4"/>
      <c r="BA1853" s="4"/>
      <c r="BB1853" s="4"/>
      <c r="BC1853" s="4"/>
      <c r="BD1853" s="4"/>
      <c r="BE1853" s="4"/>
      <c r="BF1853" s="4"/>
      <c r="BG1853" s="4"/>
      <c r="BH1853" s="4"/>
      <c r="BI1853" s="4"/>
      <c r="BJ1853" s="4"/>
      <c r="BK1853" s="4"/>
      <c r="BL1853" s="4"/>
      <c r="BM1853" s="4"/>
      <c r="BN1853" s="4"/>
      <c r="BO1853" s="4"/>
      <c r="BP1853" s="4"/>
      <c r="BQ1853" s="4"/>
      <c r="BR1853" s="4"/>
      <c r="BS1853" s="4"/>
      <c r="BT1853" s="4"/>
      <c r="BU1853" s="4"/>
      <c r="BV1853" s="4"/>
      <c r="BW1853" s="4"/>
      <c r="BX1853" s="4"/>
    </row>
    <row r="1854" spans="4:76" s="1" customFormat="1" x14ac:dyDescent="0.25">
      <c r="D1854" s="25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I1854" s="4"/>
      <c r="AJ1854" s="4"/>
      <c r="AO1854" s="4"/>
      <c r="AP1854" s="4"/>
      <c r="AQ1854" s="4"/>
      <c r="AR1854" s="4"/>
      <c r="AS1854" s="4"/>
      <c r="AT1854" s="4"/>
      <c r="AU1854" s="4"/>
      <c r="AV1854" s="4"/>
      <c r="AW1854" s="4"/>
      <c r="AX1854" s="4"/>
      <c r="AY1854" s="4"/>
      <c r="AZ1854" s="4"/>
      <c r="BA1854" s="4"/>
      <c r="BB1854" s="4"/>
      <c r="BC1854" s="4"/>
      <c r="BD1854" s="4"/>
      <c r="BE1854" s="4"/>
      <c r="BF1854" s="4"/>
      <c r="BG1854" s="4"/>
      <c r="BH1854" s="4"/>
      <c r="BI1854" s="4"/>
      <c r="BJ1854" s="4"/>
      <c r="BK1854" s="4"/>
      <c r="BL1854" s="4"/>
      <c r="BM1854" s="4"/>
      <c r="BN1854" s="4"/>
      <c r="BO1854" s="4"/>
      <c r="BP1854" s="4"/>
      <c r="BQ1854" s="4"/>
      <c r="BR1854" s="4"/>
      <c r="BS1854" s="4"/>
      <c r="BT1854" s="4"/>
      <c r="BU1854" s="4"/>
      <c r="BV1854" s="4"/>
      <c r="BW1854" s="4"/>
      <c r="BX1854" s="4"/>
    </row>
    <row r="1855" spans="4:76" s="1" customFormat="1" x14ac:dyDescent="0.25">
      <c r="D1855" s="25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I1855" s="4"/>
      <c r="AJ1855" s="4"/>
      <c r="AO1855" s="4"/>
      <c r="AP1855" s="4"/>
      <c r="AQ1855" s="4"/>
      <c r="AR1855" s="4"/>
      <c r="AS1855" s="4"/>
      <c r="AT1855" s="4"/>
      <c r="AU1855" s="4"/>
      <c r="AV1855" s="4"/>
      <c r="AW1855" s="4"/>
      <c r="AX1855" s="4"/>
      <c r="AY1855" s="4"/>
      <c r="AZ1855" s="4"/>
      <c r="BA1855" s="4"/>
      <c r="BB1855" s="4"/>
      <c r="BC1855" s="4"/>
      <c r="BD1855" s="4"/>
      <c r="BE1855" s="4"/>
      <c r="BF1855" s="4"/>
      <c r="BG1855" s="4"/>
      <c r="BH1855" s="4"/>
      <c r="BI1855" s="4"/>
      <c r="BJ1855" s="4"/>
      <c r="BK1855" s="4"/>
      <c r="BL1855" s="4"/>
      <c r="BM1855" s="4"/>
      <c r="BN1855" s="4"/>
      <c r="BO1855" s="4"/>
      <c r="BP1855" s="4"/>
      <c r="BQ1855" s="4"/>
      <c r="BR1855" s="4"/>
      <c r="BS1855" s="4"/>
      <c r="BT1855" s="4"/>
      <c r="BU1855" s="4"/>
      <c r="BV1855" s="4"/>
      <c r="BW1855" s="4"/>
      <c r="BX1855" s="4"/>
    </row>
    <row r="1856" spans="4:76" s="1" customFormat="1" x14ac:dyDescent="0.25">
      <c r="D1856" s="25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I1856" s="4"/>
      <c r="AJ1856" s="4"/>
      <c r="AO1856" s="4"/>
      <c r="AP1856" s="4"/>
      <c r="AQ1856" s="4"/>
      <c r="AR1856" s="4"/>
      <c r="AS1856" s="4"/>
      <c r="AT1856" s="4"/>
      <c r="AU1856" s="4"/>
      <c r="AV1856" s="4"/>
      <c r="AW1856" s="4"/>
      <c r="AX1856" s="4"/>
      <c r="AY1856" s="4"/>
      <c r="AZ1856" s="4"/>
      <c r="BA1856" s="4"/>
      <c r="BB1856" s="4"/>
      <c r="BC1856" s="4"/>
      <c r="BD1856" s="4"/>
      <c r="BE1856" s="4"/>
      <c r="BF1856" s="4"/>
      <c r="BG1856" s="4"/>
      <c r="BH1856" s="4"/>
      <c r="BI1856" s="4"/>
      <c r="BJ1856" s="4"/>
      <c r="BK1856" s="4"/>
      <c r="BL1856" s="4"/>
      <c r="BM1856" s="4"/>
      <c r="BN1856" s="4"/>
      <c r="BO1856" s="4"/>
      <c r="BP1856" s="4"/>
      <c r="BQ1856" s="4"/>
      <c r="BR1856" s="4"/>
      <c r="BS1856" s="4"/>
      <c r="BT1856" s="4"/>
      <c r="BU1856" s="4"/>
      <c r="BV1856" s="4"/>
      <c r="BW1856" s="4"/>
      <c r="BX1856" s="4"/>
    </row>
    <row r="1857" spans="4:76" s="1" customFormat="1" x14ac:dyDescent="0.25">
      <c r="D1857" s="25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I1857" s="4"/>
      <c r="AJ1857" s="4"/>
      <c r="AO1857" s="4"/>
      <c r="AP1857" s="4"/>
      <c r="AQ1857" s="4"/>
      <c r="AR1857" s="4"/>
      <c r="AS1857" s="4"/>
      <c r="AT1857" s="4"/>
      <c r="AU1857" s="4"/>
      <c r="AV1857" s="4"/>
      <c r="AW1857" s="4"/>
      <c r="AX1857" s="4"/>
      <c r="AY1857" s="4"/>
      <c r="AZ1857" s="4"/>
      <c r="BA1857" s="4"/>
      <c r="BB1857" s="4"/>
      <c r="BC1857" s="4"/>
      <c r="BD1857" s="4"/>
      <c r="BE1857" s="4"/>
      <c r="BF1857" s="4"/>
      <c r="BG1857" s="4"/>
      <c r="BH1857" s="4"/>
      <c r="BI1857" s="4"/>
      <c r="BJ1857" s="4"/>
      <c r="BK1857" s="4"/>
      <c r="BL1857" s="4"/>
      <c r="BM1857" s="4"/>
      <c r="BN1857" s="4"/>
      <c r="BO1857" s="4"/>
      <c r="BP1857" s="4"/>
      <c r="BQ1857" s="4"/>
      <c r="BR1857" s="4"/>
      <c r="BS1857" s="4"/>
      <c r="BT1857" s="4"/>
      <c r="BU1857" s="4"/>
      <c r="BV1857" s="4"/>
      <c r="BW1857" s="4"/>
      <c r="BX1857" s="4"/>
    </row>
    <row r="1858" spans="4:76" s="1" customFormat="1" x14ac:dyDescent="0.25">
      <c r="D1858" s="25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I1858" s="4"/>
      <c r="AJ1858" s="4"/>
      <c r="AO1858" s="4"/>
      <c r="AP1858" s="4"/>
      <c r="AQ1858" s="4"/>
      <c r="AR1858" s="4"/>
      <c r="AS1858" s="4"/>
      <c r="AT1858" s="4"/>
      <c r="AU1858" s="4"/>
      <c r="AV1858" s="4"/>
      <c r="AW1858" s="4"/>
      <c r="AX1858" s="4"/>
      <c r="AY1858" s="4"/>
      <c r="AZ1858" s="4"/>
      <c r="BA1858" s="4"/>
      <c r="BB1858" s="4"/>
      <c r="BC1858" s="4"/>
      <c r="BD1858" s="4"/>
      <c r="BE1858" s="4"/>
      <c r="BF1858" s="4"/>
      <c r="BG1858" s="4"/>
      <c r="BH1858" s="4"/>
      <c r="BI1858" s="4"/>
      <c r="BJ1858" s="4"/>
      <c r="BK1858" s="4"/>
      <c r="BL1858" s="4"/>
      <c r="BM1858" s="4"/>
      <c r="BN1858" s="4"/>
      <c r="BO1858" s="4"/>
      <c r="BP1858" s="4"/>
      <c r="BQ1858" s="4"/>
      <c r="BR1858" s="4"/>
      <c r="BS1858" s="4"/>
      <c r="BT1858" s="4"/>
      <c r="BU1858" s="4"/>
      <c r="BV1858" s="4"/>
      <c r="BW1858" s="4"/>
      <c r="BX1858" s="4"/>
    </row>
    <row r="1859" spans="4:76" s="1" customFormat="1" x14ac:dyDescent="0.25">
      <c r="D1859" s="25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I1859" s="4"/>
      <c r="AJ1859" s="4"/>
      <c r="AO1859" s="4"/>
      <c r="AP1859" s="4"/>
      <c r="AQ1859" s="4"/>
      <c r="AR1859" s="4"/>
      <c r="AS1859" s="4"/>
      <c r="AT1859" s="4"/>
      <c r="AU1859" s="4"/>
      <c r="AV1859" s="4"/>
      <c r="AW1859" s="4"/>
      <c r="AX1859" s="4"/>
      <c r="AY1859" s="4"/>
      <c r="AZ1859" s="4"/>
      <c r="BA1859" s="4"/>
      <c r="BB1859" s="4"/>
      <c r="BC1859" s="4"/>
      <c r="BD1859" s="4"/>
      <c r="BE1859" s="4"/>
      <c r="BF1859" s="4"/>
      <c r="BG1859" s="4"/>
      <c r="BH1859" s="4"/>
      <c r="BI1859" s="4"/>
      <c r="BJ1859" s="4"/>
      <c r="BK1859" s="4"/>
      <c r="BL1859" s="4"/>
      <c r="BM1859" s="4"/>
      <c r="BN1859" s="4"/>
      <c r="BO1859" s="4"/>
      <c r="BP1859" s="4"/>
      <c r="BQ1859" s="4"/>
      <c r="BR1859" s="4"/>
      <c r="BS1859" s="4"/>
      <c r="BT1859" s="4"/>
      <c r="BU1859" s="4"/>
      <c r="BV1859" s="4"/>
      <c r="BW1859" s="4"/>
      <c r="BX1859" s="4"/>
    </row>
    <row r="1860" spans="4:76" s="1" customFormat="1" x14ac:dyDescent="0.25">
      <c r="D1860" s="25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I1860" s="4"/>
      <c r="AJ1860" s="4"/>
      <c r="AO1860" s="4"/>
      <c r="AP1860" s="4"/>
      <c r="AQ1860" s="4"/>
      <c r="AR1860" s="4"/>
      <c r="AS1860" s="4"/>
      <c r="AT1860" s="4"/>
      <c r="AU1860" s="4"/>
      <c r="AV1860" s="4"/>
      <c r="AW1860" s="4"/>
      <c r="AX1860" s="4"/>
      <c r="AY1860" s="4"/>
      <c r="AZ1860" s="4"/>
      <c r="BA1860" s="4"/>
      <c r="BB1860" s="4"/>
      <c r="BC1860" s="4"/>
      <c r="BD1860" s="4"/>
      <c r="BE1860" s="4"/>
      <c r="BF1860" s="4"/>
      <c r="BG1860" s="4"/>
      <c r="BH1860" s="4"/>
      <c r="BI1860" s="4"/>
      <c r="BJ1860" s="4"/>
      <c r="BK1860" s="4"/>
      <c r="BL1860" s="4"/>
      <c r="BM1860" s="4"/>
      <c r="BN1860" s="4"/>
      <c r="BO1860" s="4"/>
      <c r="BP1860" s="4"/>
      <c r="BQ1860" s="4"/>
      <c r="BR1860" s="4"/>
      <c r="BS1860" s="4"/>
      <c r="BT1860" s="4"/>
      <c r="BU1860" s="4"/>
      <c r="BV1860" s="4"/>
      <c r="BW1860" s="4"/>
      <c r="BX1860" s="4"/>
    </row>
    <row r="1861" spans="4:76" s="1" customFormat="1" x14ac:dyDescent="0.25">
      <c r="D1861" s="25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I1861" s="4"/>
      <c r="AJ1861" s="4"/>
      <c r="AO1861" s="4"/>
      <c r="AP1861" s="4"/>
      <c r="AQ1861" s="4"/>
      <c r="AR1861" s="4"/>
      <c r="AS1861" s="4"/>
      <c r="AT1861" s="4"/>
      <c r="AU1861" s="4"/>
      <c r="AV1861" s="4"/>
      <c r="AW1861" s="4"/>
      <c r="AX1861" s="4"/>
      <c r="AY1861" s="4"/>
      <c r="AZ1861" s="4"/>
      <c r="BA1861" s="4"/>
      <c r="BB1861" s="4"/>
      <c r="BC1861" s="4"/>
      <c r="BD1861" s="4"/>
      <c r="BE1861" s="4"/>
      <c r="BF1861" s="4"/>
      <c r="BG1861" s="4"/>
      <c r="BH1861" s="4"/>
      <c r="BI1861" s="4"/>
      <c r="BJ1861" s="4"/>
      <c r="BK1861" s="4"/>
      <c r="BL1861" s="4"/>
      <c r="BM1861" s="4"/>
      <c r="BN1861" s="4"/>
      <c r="BO1861" s="4"/>
      <c r="BP1861" s="4"/>
      <c r="BQ1861" s="4"/>
      <c r="BR1861" s="4"/>
      <c r="BS1861" s="4"/>
      <c r="BT1861" s="4"/>
      <c r="BU1861" s="4"/>
      <c r="BV1861" s="4"/>
      <c r="BW1861" s="4"/>
      <c r="BX1861" s="4"/>
    </row>
    <row r="1862" spans="4:76" s="1" customFormat="1" x14ac:dyDescent="0.25">
      <c r="D1862" s="25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I1862" s="4"/>
      <c r="AJ1862" s="4"/>
      <c r="AO1862" s="4"/>
      <c r="AP1862" s="4"/>
      <c r="AQ1862" s="4"/>
      <c r="AR1862" s="4"/>
      <c r="AS1862" s="4"/>
      <c r="AT1862" s="4"/>
      <c r="AU1862" s="4"/>
      <c r="AV1862" s="4"/>
      <c r="AW1862" s="4"/>
      <c r="AX1862" s="4"/>
      <c r="AY1862" s="4"/>
      <c r="AZ1862" s="4"/>
      <c r="BA1862" s="4"/>
      <c r="BB1862" s="4"/>
      <c r="BC1862" s="4"/>
      <c r="BD1862" s="4"/>
      <c r="BE1862" s="4"/>
      <c r="BF1862" s="4"/>
      <c r="BG1862" s="4"/>
      <c r="BH1862" s="4"/>
      <c r="BI1862" s="4"/>
      <c r="BJ1862" s="4"/>
      <c r="BK1862" s="4"/>
      <c r="BL1862" s="4"/>
      <c r="BM1862" s="4"/>
      <c r="BN1862" s="4"/>
      <c r="BO1862" s="4"/>
      <c r="BP1862" s="4"/>
      <c r="BQ1862" s="4"/>
      <c r="BR1862" s="4"/>
      <c r="BS1862" s="4"/>
      <c r="BT1862" s="4"/>
      <c r="BU1862" s="4"/>
      <c r="BV1862" s="4"/>
      <c r="BW1862" s="4"/>
      <c r="BX1862" s="4"/>
    </row>
    <row r="1863" spans="4:76" s="1" customFormat="1" x14ac:dyDescent="0.25">
      <c r="D1863" s="25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I1863" s="4"/>
      <c r="AJ1863" s="4"/>
      <c r="AO1863" s="4"/>
      <c r="AP1863" s="4"/>
      <c r="AQ1863" s="4"/>
      <c r="AR1863" s="4"/>
      <c r="AS1863" s="4"/>
      <c r="AT1863" s="4"/>
      <c r="AU1863" s="4"/>
      <c r="AV1863" s="4"/>
      <c r="AW1863" s="4"/>
      <c r="AX1863" s="4"/>
      <c r="AY1863" s="4"/>
      <c r="AZ1863" s="4"/>
      <c r="BA1863" s="4"/>
      <c r="BB1863" s="4"/>
      <c r="BC1863" s="4"/>
      <c r="BD1863" s="4"/>
      <c r="BE1863" s="4"/>
      <c r="BF1863" s="4"/>
      <c r="BG1863" s="4"/>
      <c r="BH1863" s="4"/>
      <c r="BI1863" s="4"/>
      <c r="BJ1863" s="4"/>
      <c r="BK1863" s="4"/>
      <c r="BL1863" s="4"/>
      <c r="BM1863" s="4"/>
      <c r="BN1863" s="4"/>
      <c r="BO1863" s="4"/>
      <c r="BP1863" s="4"/>
      <c r="BQ1863" s="4"/>
      <c r="BR1863" s="4"/>
      <c r="BS1863" s="4"/>
      <c r="BT1863" s="4"/>
      <c r="BU1863" s="4"/>
      <c r="BV1863" s="4"/>
      <c r="BW1863" s="4"/>
      <c r="BX1863" s="4"/>
    </row>
    <row r="1864" spans="4:76" s="1" customFormat="1" x14ac:dyDescent="0.25">
      <c r="D1864" s="25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I1864" s="4"/>
      <c r="AJ1864" s="4"/>
      <c r="AO1864" s="4"/>
      <c r="AP1864" s="4"/>
      <c r="AQ1864" s="4"/>
      <c r="AR1864" s="4"/>
      <c r="AS1864" s="4"/>
      <c r="AT1864" s="4"/>
      <c r="AU1864" s="4"/>
      <c r="AV1864" s="4"/>
      <c r="AW1864" s="4"/>
      <c r="AX1864" s="4"/>
      <c r="AY1864" s="4"/>
      <c r="AZ1864" s="4"/>
      <c r="BA1864" s="4"/>
      <c r="BB1864" s="4"/>
      <c r="BC1864" s="4"/>
      <c r="BD1864" s="4"/>
      <c r="BE1864" s="4"/>
      <c r="BF1864" s="4"/>
      <c r="BG1864" s="4"/>
      <c r="BH1864" s="4"/>
      <c r="BI1864" s="4"/>
      <c r="BJ1864" s="4"/>
      <c r="BK1864" s="4"/>
      <c r="BL1864" s="4"/>
      <c r="BM1864" s="4"/>
      <c r="BN1864" s="4"/>
      <c r="BO1864" s="4"/>
      <c r="BP1864" s="4"/>
      <c r="BQ1864" s="4"/>
      <c r="BR1864" s="4"/>
      <c r="BS1864" s="4"/>
      <c r="BT1864" s="4"/>
      <c r="BU1864" s="4"/>
      <c r="BV1864" s="4"/>
      <c r="BW1864" s="4"/>
      <c r="BX1864" s="4"/>
    </row>
    <row r="1865" spans="4:76" s="1" customFormat="1" x14ac:dyDescent="0.25">
      <c r="D1865" s="25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I1865" s="4"/>
      <c r="AJ1865" s="4"/>
      <c r="AO1865" s="4"/>
      <c r="AP1865" s="4"/>
      <c r="AQ1865" s="4"/>
      <c r="AR1865" s="4"/>
      <c r="AS1865" s="4"/>
      <c r="AT1865" s="4"/>
      <c r="AU1865" s="4"/>
      <c r="AV1865" s="4"/>
      <c r="AW1865" s="4"/>
      <c r="AX1865" s="4"/>
      <c r="AY1865" s="4"/>
      <c r="AZ1865" s="4"/>
      <c r="BA1865" s="4"/>
      <c r="BB1865" s="4"/>
      <c r="BC1865" s="4"/>
      <c r="BD1865" s="4"/>
      <c r="BE1865" s="4"/>
      <c r="BF1865" s="4"/>
      <c r="BG1865" s="4"/>
      <c r="BH1865" s="4"/>
      <c r="BI1865" s="4"/>
      <c r="BJ1865" s="4"/>
      <c r="BK1865" s="4"/>
      <c r="BL1865" s="4"/>
      <c r="BM1865" s="4"/>
      <c r="BN1865" s="4"/>
      <c r="BO1865" s="4"/>
      <c r="BP1865" s="4"/>
      <c r="BQ1865" s="4"/>
      <c r="BR1865" s="4"/>
      <c r="BS1865" s="4"/>
      <c r="BT1865" s="4"/>
      <c r="BU1865" s="4"/>
      <c r="BV1865" s="4"/>
      <c r="BW1865" s="4"/>
      <c r="BX1865" s="4"/>
    </row>
    <row r="1866" spans="4:76" s="1" customFormat="1" x14ac:dyDescent="0.25">
      <c r="D1866" s="25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I1866" s="4"/>
      <c r="AJ1866" s="4"/>
      <c r="AO1866" s="4"/>
      <c r="AP1866" s="4"/>
      <c r="AQ1866" s="4"/>
      <c r="AR1866" s="4"/>
      <c r="AS1866" s="4"/>
      <c r="AT1866" s="4"/>
      <c r="AU1866" s="4"/>
      <c r="AV1866" s="4"/>
      <c r="AW1866" s="4"/>
      <c r="AX1866" s="4"/>
      <c r="AY1866" s="4"/>
      <c r="AZ1866" s="4"/>
      <c r="BA1866" s="4"/>
      <c r="BB1866" s="4"/>
      <c r="BC1866" s="4"/>
      <c r="BD1866" s="4"/>
      <c r="BE1866" s="4"/>
      <c r="BF1866" s="4"/>
      <c r="BG1866" s="4"/>
      <c r="BH1866" s="4"/>
      <c r="BI1866" s="4"/>
      <c r="BJ1866" s="4"/>
      <c r="BK1866" s="4"/>
      <c r="BL1866" s="4"/>
      <c r="BM1866" s="4"/>
      <c r="BN1866" s="4"/>
      <c r="BO1866" s="4"/>
      <c r="BP1866" s="4"/>
      <c r="BQ1866" s="4"/>
      <c r="BR1866" s="4"/>
      <c r="BS1866" s="4"/>
      <c r="BT1866" s="4"/>
      <c r="BU1866" s="4"/>
      <c r="BV1866" s="4"/>
      <c r="BW1866" s="4"/>
      <c r="BX1866" s="4"/>
    </row>
    <row r="1867" spans="4:76" s="1" customFormat="1" x14ac:dyDescent="0.25">
      <c r="D1867" s="25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I1867" s="4"/>
      <c r="AJ1867" s="4"/>
      <c r="AO1867" s="4"/>
      <c r="AP1867" s="4"/>
      <c r="AQ1867" s="4"/>
      <c r="AR1867" s="4"/>
      <c r="AS1867" s="4"/>
      <c r="AT1867" s="4"/>
      <c r="AU1867" s="4"/>
      <c r="AV1867" s="4"/>
      <c r="AW1867" s="4"/>
      <c r="AX1867" s="4"/>
      <c r="AY1867" s="4"/>
      <c r="AZ1867" s="4"/>
      <c r="BA1867" s="4"/>
      <c r="BB1867" s="4"/>
      <c r="BC1867" s="4"/>
      <c r="BD1867" s="4"/>
      <c r="BE1867" s="4"/>
      <c r="BF1867" s="4"/>
      <c r="BG1867" s="4"/>
      <c r="BH1867" s="4"/>
      <c r="BI1867" s="4"/>
      <c r="BJ1867" s="4"/>
      <c r="BK1867" s="4"/>
      <c r="BL1867" s="4"/>
      <c r="BM1867" s="4"/>
      <c r="BN1867" s="4"/>
      <c r="BO1867" s="4"/>
      <c r="BP1867" s="4"/>
      <c r="BQ1867" s="4"/>
      <c r="BR1867" s="4"/>
      <c r="BS1867" s="4"/>
      <c r="BT1867" s="4"/>
      <c r="BU1867" s="4"/>
      <c r="BV1867" s="4"/>
      <c r="BW1867" s="4"/>
      <c r="BX1867" s="4"/>
    </row>
    <row r="1868" spans="4:76" s="1" customFormat="1" x14ac:dyDescent="0.25">
      <c r="D1868" s="25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I1868" s="4"/>
      <c r="AJ1868" s="4"/>
      <c r="AO1868" s="4"/>
      <c r="AP1868" s="4"/>
      <c r="AQ1868" s="4"/>
      <c r="AR1868" s="4"/>
      <c r="AS1868" s="4"/>
      <c r="AT1868" s="4"/>
      <c r="AU1868" s="4"/>
      <c r="AV1868" s="4"/>
      <c r="AW1868" s="4"/>
      <c r="AX1868" s="4"/>
      <c r="AY1868" s="4"/>
      <c r="AZ1868" s="4"/>
      <c r="BA1868" s="4"/>
      <c r="BB1868" s="4"/>
      <c r="BC1868" s="4"/>
      <c r="BD1868" s="4"/>
      <c r="BE1868" s="4"/>
      <c r="BF1868" s="4"/>
      <c r="BG1868" s="4"/>
      <c r="BH1868" s="4"/>
      <c r="BI1868" s="4"/>
      <c r="BJ1868" s="4"/>
      <c r="BK1868" s="4"/>
      <c r="BL1868" s="4"/>
      <c r="BM1868" s="4"/>
      <c r="BN1868" s="4"/>
      <c r="BO1868" s="4"/>
      <c r="BP1868" s="4"/>
      <c r="BQ1868" s="4"/>
      <c r="BR1868" s="4"/>
      <c r="BS1868" s="4"/>
      <c r="BT1868" s="4"/>
      <c r="BU1868" s="4"/>
      <c r="BV1868" s="4"/>
      <c r="BW1868" s="4"/>
      <c r="BX1868" s="4"/>
    </row>
    <row r="1869" spans="4:76" s="1" customFormat="1" x14ac:dyDescent="0.25">
      <c r="D1869" s="25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I1869" s="4"/>
      <c r="AJ1869" s="4"/>
      <c r="AO1869" s="4"/>
      <c r="AP1869" s="4"/>
      <c r="AQ1869" s="4"/>
      <c r="AR1869" s="4"/>
      <c r="AS1869" s="4"/>
      <c r="AT1869" s="4"/>
      <c r="AU1869" s="4"/>
      <c r="AV1869" s="4"/>
      <c r="AW1869" s="4"/>
      <c r="AX1869" s="4"/>
      <c r="AY1869" s="4"/>
      <c r="AZ1869" s="4"/>
      <c r="BA1869" s="4"/>
      <c r="BB1869" s="4"/>
      <c r="BC1869" s="4"/>
      <c r="BD1869" s="4"/>
      <c r="BE1869" s="4"/>
      <c r="BF1869" s="4"/>
      <c r="BG1869" s="4"/>
      <c r="BH1869" s="4"/>
      <c r="BI1869" s="4"/>
      <c r="BJ1869" s="4"/>
      <c r="BK1869" s="4"/>
      <c r="BL1869" s="4"/>
      <c r="BM1869" s="4"/>
      <c r="BN1869" s="4"/>
      <c r="BO1869" s="4"/>
      <c r="BP1869" s="4"/>
      <c r="BQ1869" s="4"/>
      <c r="BR1869" s="4"/>
      <c r="BS1869" s="4"/>
      <c r="BT1869" s="4"/>
      <c r="BU1869" s="4"/>
      <c r="BV1869" s="4"/>
      <c r="BW1869" s="4"/>
      <c r="BX1869" s="4"/>
    </row>
    <row r="1870" spans="4:76" s="1" customFormat="1" x14ac:dyDescent="0.25">
      <c r="D1870" s="25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I1870" s="4"/>
      <c r="AJ1870" s="4"/>
      <c r="AO1870" s="4"/>
      <c r="AP1870" s="4"/>
      <c r="AQ1870" s="4"/>
      <c r="AR1870" s="4"/>
      <c r="AS1870" s="4"/>
      <c r="AT1870" s="4"/>
      <c r="AU1870" s="4"/>
      <c r="AV1870" s="4"/>
      <c r="AW1870" s="4"/>
      <c r="AX1870" s="4"/>
      <c r="AY1870" s="4"/>
      <c r="AZ1870" s="4"/>
      <c r="BA1870" s="4"/>
      <c r="BB1870" s="4"/>
      <c r="BC1870" s="4"/>
      <c r="BD1870" s="4"/>
      <c r="BE1870" s="4"/>
      <c r="BF1870" s="4"/>
      <c r="BG1870" s="4"/>
      <c r="BH1870" s="4"/>
      <c r="BI1870" s="4"/>
      <c r="BJ1870" s="4"/>
      <c r="BK1870" s="4"/>
      <c r="BL1870" s="4"/>
      <c r="BM1870" s="4"/>
      <c r="BN1870" s="4"/>
      <c r="BO1870" s="4"/>
      <c r="BP1870" s="4"/>
      <c r="BQ1870" s="4"/>
      <c r="BR1870" s="4"/>
      <c r="BS1870" s="4"/>
      <c r="BT1870" s="4"/>
      <c r="BU1870" s="4"/>
      <c r="BV1870" s="4"/>
      <c r="BW1870" s="4"/>
      <c r="BX1870" s="4"/>
    </row>
    <row r="1871" spans="4:76" s="1" customFormat="1" x14ac:dyDescent="0.25">
      <c r="D1871" s="25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I1871" s="4"/>
      <c r="AJ1871" s="4"/>
      <c r="AO1871" s="4"/>
      <c r="AP1871" s="4"/>
      <c r="AQ1871" s="4"/>
      <c r="AR1871" s="4"/>
      <c r="AS1871" s="4"/>
      <c r="AT1871" s="4"/>
      <c r="AU1871" s="4"/>
      <c r="AV1871" s="4"/>
      <c r="AW1871" s="4"/>
      <c r="AX1871" s="4"/>
      <c r="AY1871" s="4"/>
      <c r="AZ1871" s="4"/>
      <c r="BA1871" s="4"/>
      <c r="BB1871" s="4"/>
      <c r="BC1871" s="4"/>
      <c r="BD1871" s="4"/>
      <c r="BE1871" s="4"/>
      <c r="BF1871" s="4"/>
      <c r="BG1871" s="4"/>
      <c r="BH1871" s="4"/>
      <c r="BI1871" s="4"/>
      <c r="BJ1871" s="4"/>
      <c r="BK1871" s="4"/>
      <c r="BL1871" s="4"/>
      <c r="BM1871" s="4"/>
      <c r="BN1871" s="4"/>
      <c r="BO1871" s="4"/>
      <c r="BP1871" s="4"/>
      <c r="BQ1871" s="4"/>
      <c r="BR1871" s="4"/>
      <c r="BS1871" s="4"/>
      <c r="BT1871" s="4"/>
      <c r="BU1871" s="4"/>
      <c r="BV1871" s="4"/>
      <c r="BW1871" s="4"/>
      <c r="BX1871" s="4"/>
    </row>
    <row r="1872" spans="4:76" s="1" customFormat="1" x14ac:dyDescent="0.25">
      <c r="D1872" s="25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I1872" s="4"/>
      <c r="AJ1872" s="4"/>
      <c r="AO1872" s="4"/>
      <c r="AP1872" s="4"/>
      <c r="AQ1872" s="4"/>
      <c r="AR1872" s="4"/>
      <c r="AS1872" s="4"/>
      <c r="AT1872" s="4"/>
      <c r="AU1872" s="4"/>
      <c r="AV1872" s="4"/>
      <c r="AW1872" s="4"/>
      <c r="AX1872" s="4"/>
      <c r="AY1872" s="4"/>
      <c r="AZ1872" s="4"/>
      <c r="BA1872" s="4"/>
      <c r="BB1872" s="4"/>
      <c r="BC1872" s="4"/>
      <c r="BD1872" s="4"/>
      <c r="BE1872" s="4"/>
      <c r="BF1872" s="4"/>
      <c r="BG1872" s="4"/>
      <c r="BH1872" s="4"/>
      <c r="BI1872" s="4"/>
      <c r="BJ1872" s="4"/>
      <c r="BK1872" s="4"/>
      <c r="BL1872" s="4"/>
      <c r="BM1872" s="4"/>
      <c r="BN1872" s="4"/>
      <c r="BO1872" s="4"/>
      <c r="BP1872" s="4"/>
      <c r="BQ1872" s="4"/>
      <c r="BR1872" s="4"/>
      <c r="BS1872" s="4"/>
      <c r="BT1872" s="4"/>
      <c r="BU1872" s="4"/>
      <c r="BV1872" s="4"/>
      <c r="BW1872" s="4"/>
      <c r="BX1872" s="4"/>
    </row>
    <row r="1873" spans="4:76" s="1" customFormat="1" x14ac:dyDescent="0.25">
      <c r="D1873" s="25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I1873" s="4"/>
      <c r="AJ1873" s="4"/>
      <c r="AO1873" s="4"/>
      <c r="AP1873" s="4"/>
      <c r="AQ1873" s="4"/>
      <c r="AR1873" s="4"/>
      <c r="AS1873" s="4"/>
      <c r="AT1873" s="4"/>
      <c r="AU1873" s="4"/>
      <c r="AV1873" s="4"/>
      <c r="AW1873" s="4"/>
      <c r="AX1873" s="4"/>
      <c r="AY1873" s="4"/>
      <c r="AZ1873" s="4"/>
      <c r="BA1873" s="4"/>
      <c r="BB1873" s="4"/>
      <c r="BC1873" s="4"/>
      <c r="BD1873" s="4"/>
      <c r="BE1873" s="4"/>
      <c r="BF1873" s="4"/>
      <c r="BG1873" s="4"/>
      <c r="BH1873" s="4"/>
      <c r="BI1873" s="4"/>
      <c r="BJ1873" s="4"/>
      <c r="BK1873" s="4"/>
      <c r="BL1873" s="4"/>
      <c r="BM1873" s="4"/>
      <c r="BN1873" s="4"/>
      <c r="BO1873" s="4"/>
      <c r="BP1873" s="4"/>
      <c r="BQ1873" s="4"/>
      <c r="BR1873" s="4"/>
      <c r="BS1873" s="4"/>
      <c r="BT1873" s="4"/>
      <c r="BU1873" s="4"/>
      <c r="BV1873" s="4"/>
      <c r="BW1873" s="4"/>
      <c r="BX1873" s="4"/>
    </row>
    <row r="1874" spans="4:76" s="1" customFormat="1" x14ac:dyDescent="0.25">
      <c r="D1874" s="25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I1874" s="4"/>
      <c r="AJ1874" s="4"/>
      <c r="AO1874" s="4"/>
      <c r="AP1874" s="4"/>
      <c r="AQ1874" s="4"/>
      <c r="AR1874" s="4"/>
      <c r="AS1874" s="4"/>
      <c r="AT1874" s="4"/>
      <c r="AU1874" s="4"/>
      <c r="AV1874" s="4"/>
      <c r="AW1874" s="4"/>
      <c r="AX1874" s="4"/>
      <c r="AY1874" s="4"/>
      <c r="AZ1874" s="4"/>
      <c r="BA1874" s="4"/>
      <c r="BB1874" s="4"/>
      <c r="BC1874" s="4"/>
      <c r="BD1874" s="4"/>
      <c r="BE1874" s="4"/>
      <c r="BF1874" s="4"/>
      <c r="BG1874" s="4"/>
      <c r="BH1874" s="4"/>
      <c r="BI1874" s="4"/>
      <c r="BJ1874" s="4"/>
      <c r="BK1874" s="4"/>
      <c r="BL1874" s="4"/>
      <c r="BM1874" s="4"/>
      <c r="BN1874" s="4"/>
      <c r="BO1874" s="4"/>
      <c r="BP1874" s="4"/>
      <c r="BQ1874" s="4"/>
      <c r="BR1874" s="4"/>
      <c r="BS1874" s="4"/>
      <c r="BT1874" s="4"/>
      <c r="BU1874" s="4"/>
      <c r="BV1874" s="4"/>
      <c r="BW1874" s="4"/>
      <c r="BX1874" s="4"/>
    </row>
    <row r="1875" spans="4:76" s="1" customFormat="1" x14ac:dyDescent="0.25">
      <c r="D1875" s="25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I1875" s="4"/>
      <c r="AJ1875" s="4"/>
      <c r="AO1875" s="4"/>
      <c r="AP1875" s="4"/>
      <c r="AQ1875" s="4"/>
      <c r="AR1875" s="4"/>
      <c r="AS1875" s="4"/>
      <c r="AT1875" s="4"/>
      <c r="AU1875" s="4"/>
      <c r="AV1875" s="4"/>
      <c r="AW1875" s="4"/>
      <c r="AX1875" s="4"/>
      <c r="AY1875" s="4"/>
      <c r="AZ1875" s="4"/>
      <c r="BA1875" s="4"/>
      <c r="BB1875" s="4"/>
      <c r="BC1875" s="4"/>
      <c r="BD1875" s="4"/>
      <c r="BE1875" s="4"/>
      <c r="BF1875" s="4"/>
      <c r="BG1875" s="4"/>
      <c r="BH1875" s="4"/>
      <c r="BI1875" s="4"/>
      <c r="BJ1875" s="4"/>
      <c r="BK1875" s="4"/>
      <c r="BL1875" s="4"/>
      <c r="BM1875" s="4"/>
      <c r="BN1875" s="4"/>
      <c r="BO1875" s="4"/>
      <c r="BP1875" s="4"/>
      <c r="BQ1875" s="4"/>
      <c r="BR1875" s="4"/>
      <c r="BS1875" s="4"/>
      <c r="BT1875" s="4"/>
      <c r="BU1875" s="4"/>
      <c r="BV1875" s="4"/>
      <c r="BW1875" s="4"/>
      <c r="BX1875" s="4"/>
    </row>
    <row r="1876" spans="4:76" s="1" customFormat="1" x14ac:dyDescent="0.25">
      <c r="D1876" s="25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I1876" s="4"/>
      <c r="AJ1876" s="4"/>
      <c r="AO1876" s="4"/>
      <c r="AP1876" s="4"/>
      <c r="AQ1876" s="4"/>
      <c r="AR1876" s="4"/>
      <c r="AS1876" s="4"/>
      <c r="AT1876" s="4"/>
      <c r="AU1876" s="4"/>
      <c r="AV1876" s="4"/>
      <c r="AW1876" s="4"/>
      <c r="AX1876" s="4"/>
      <c r="AY1876" s="4"/>
      <c r="AZ1876" s="4"/>
      <c r="BA1876" s="4"/>
      <c r="BB1876" s="4"/>
      <c r="BC1876" s="4"/>
      <c r="BD1876" s="4"/>
      <c r="BE1876" s="4"/>
      <c r="BF1876" s="4"/>
      <c r="BG1876" s="4"/>
      <c r="BH1876" s="4"/>
      <c r="BI1876" s="4"/>
      <c r="BJ1876" s="4"/>
      <c r="BK1876" s="4"/>
      <c r="BL1876" s="4"/>
      <c r="BM1876" s="4"/>
      <c r="BN1876" s="4"/>
      <c r="BO1876" s="4"/>
      <c r="BP1876" s="4"/>
      <c r="BQ1876" s="4"/>
      <c r="BR1876" s="4"/>
      <c r="BS1876" s="4"/>
      <c r="BT1876" s="4"/>
      <c r="BU1876" s="4"/>
      <c r="BV1876" s="4"/>
      <c r="BW1876" s="4"/>
      <c r="BX1876" s="4"/>
    </row>
    <row r="1877" spans="4:76" s="1" customFormat="1" x14ac:dyDescent="0.25">
      <c r="D1877" s="25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I1877" s="4"/>
      <c r="AJ1877" s="4"/>
      <c r="AO1877" s="4"/>
      <c r="AP1877" s="4"/>
      <c r="AQ1877" s="4"/>
      <c r="AR1877" s="4"/>
      <c r="AS1877" s="4"/>
      <c r="AT1877" s="4"/>
      <c r="AU1877" s="4"/>
      <c r="AV1877" s="4"/>
      <c r="AW1877" s="4"/>
      <c r="AX1877" s="4"/>
      <c r="AY1877" s="4"/>
      <c r="AZ1877" s="4"/>
      <c r="BA1877" s="4"/>
      <c r="BB1877" s="4"/>
      <c r="BC1877" s="4"/>
      <c r="BD1877" s="4"/>
      <c r="BE1877" s="4"/>
      <c r="BF1877" s="4"/>
      <c r="BG1877" s="4"/>
      <c r="BH1877" s="4"/>
      <c r="BI1877" s="4"/>
      <c r="BJ1877" s="4"/>
      <c r="BK1877" s="4"/>
      <c r="BL1877" s="4"/>
      <c r="BM1877" s="4"/>
      <c r="BN1877" s="4"/>
      <c r="BO1877" s="4"/>
      <c r="BP1877" s="4"/>
      <c r="BQ1877" s="4"/>
      <c r="BR1877" s="4"/>
      <c r="BS1877" s="4"/>
      <c r="BT1877" s="4"/>
      <c r="BU1877" s="4"/>
      <c r="BV1877" s="4"/>
      <c r="BW1877" s="4"/>
      <c r="BX1877" s="4"/>
    </row>
    <row r="1878" spans="4:76" s="1" customFormat="1" x14ac:dyDescent="0.25">
      <c r="D1878" s="25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I1878" s="4"/>
      <c r="AJ1878" s="4"/>
      <c r="AO1878" s="4"/>
      <c r="AP1878" s="4"/>
      <c r="AQ1878" s="4"/>
      <c r="AR1878" s="4"/>
      <c r="AS1878" s="4"/>
      <c r="AT1878" s="4"/>
      <c r="AU1878" s="4"/>
      <c r="AV1878" s="4"/>
      <c r="AW1878" s="4"/>
      <c r="AX1878" s="4"/>
      <c r="AY1878" s="4"/>
      <c r="AZ1878" s="4"/>
      <c r="BA1878" s="4"/>
      <c r="BB1878" s="4"/>
      <c r="BC1878" s="4"/>
      <c r="BD1878" s="4"/>
      <c r="BE1878" s="4"/>
      <c r="BF1878" s="4"/>
      <c r="BG1878" s="4"/>
      <c r="BH1878" s="4"/>
      <c r="BI1878" s="4"/>
      <c r="BJ1878" s="4"/>
      <c r="BK1878" s="4"/>
      <c r="BL1878" s="4"/>
      <c r="BM1878" s="4"/>
      <c r="BN1878" s="4"/>
      <c r="BO1878" s="4"/>
      <c r="BP1878" s="4"/>
      <c r="BQ1878" s="4"/>
      <c r="BR1878" s="4"/>
      <c r="BS1878" s="4"/>
      <c r="BT1878" s="4"/>
      <c r="BU1878" s="4"/>
      <c r="BV1878" s="4"/>
      <c r="BW1878" s="4"/>
      <c r="BX1878" s="4"/>
    </row>
    <row r="1879" spans="4:76" s="1" customFormat="1" x14ac:dyDescent="0.25">
      <c r="D1879" s="25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I1879" s="4"/>
      <c r="AJ1879" s="4"/>
      <c r="AO1879" s="4"/>
      <c r="AP1879" s="4"/>
      <c r="AQ1879" s="4"/>
      <c r="AR1879" s="4"/>
      <c r="AS1879" s="4"/>
      <c r="AT1879" s="4"/>
      <c r="AU1879" s="4"/>
      <c r="AV1879" s="4"/>
      <c r="AW1879" s="4"/>
      <c r="AX1879" s="4"/>
      <c r="AY1879" s="4"/>
      <c r="AZ1879" s="4"/>
      <c r="BA1879" s="4"/>
      <c r="BB1879" s="4"/>
      <c r="BC1879" s="4"/>
      <c r="BD1879" s="4"/>
      <c r="BE1879" s="4"/>
      <c r="BF1879" s="4"/>
      <c r="BG1879" s="4"/>
      <c r="BH1879" s="4"/>
      <c r="BI1879" s="4"/>
      <c r="BJ1879" s="4"/>
      <c r="BK1879" s="4"/>
      <c r="BL1879" s="4"/>
      <c r="BM1879" s="4"/>
      <c r="BN1879" s="4"/>
      <c r="BO1879" s="4"/>
      <c r="BP1879" s="4"/>
      <c r="BQ1879" s="4"/>
      <c r="BR1879" s="4"/>
      <c r="BS1879" s="4"/>
      <c r="BT1879" s="4"/>
      <c r="BU1879" s="4"/>
      <c r="BV1879" s="4"/>
      <c r="BW1879" s="4"/>
      <c r="BX1879" s="4"/>
    </row>
    <row r="1880" spans="4:76" s="1" customFormat="1" x14ac:dyDescent="0.25">
      <c r="D1880" s="25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I1880" s="4"/>
      <c r="AJ1880" s="4"/>
      <c r="AO1880" s="4"/>
      <c r="AP1880" s="4"/>
      <c r="AQ1880" s="4"/>
      <c r="AR1880" s="4"/>
      <c r="AS1880" s="4"/>
      <c r="AT1880" s="4"/>
      <c r="AU1880" s="4"/>
      <c r="AV1880" s="4"/>
      <c r="AW1880" s="4"/>
      <c r="AX1880" s="4"/>
      <c r="AY1880" s="4"/>
      <c r="AZ1880" s="4"/>
      <c r="BA1880" s="4"/>
      <c r="BB1880" s="4"/>
      <c r="BC1880" s="4"/>
      <c r="BD1880" s="4"/>
      <c r="BE1880" s="4"/>
      <c r="BF1880" s="4"/>
      <c r="BG1880" s="4"/>
      <c r="BH1880" s="4"/>
      <c r="BI1880" s="4"/>
      <c r="BJ1880" s="4"/>
      <c r="BK1880" s="4"/>
      <c r="BL1880" s="4"/>
      <c r="BM1880" s="4"/>
      <c r="BN1880" s="4"/>
      <c r="BO1880" s="4"/>
      <c r="BP1880" s="4"/>
      <c r="BQ1880" s="4"/>
      <c r="BR1880" s="4"/>
      <c r="BS1880" s="4"/>
      <c r="BT1880" s="4"/>
      <c r="BU1880" s="4"/>
      <c r="BV1880" s="4"/>
      <c r="BW1880" s="4"/>
      <c r="BX1880" s="4"/>
    </row>
    <row r="1881" spans="4:76" s="1" customFormat="1" x14ac:dyDescent="0.25">
      <c r="D1881" s="25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I1881" s="4"/>
      <c r="AJ1881" s="4"/>
      <c r="AO1881" s="4"/>
      <c r="AP1881" s="4"/>
      <c r="AQ1881" s="4"/>
      <c r="AR1881" s="4"/>
      <c r="AS1881" s="4"/>
      <c r="AT1881" s="4"/>
      <c r="AU1881" s="4"/>
      <c r="AV1881" s="4"/>
      <c r="AW1881" s="4"/>
      <c r="AX1881" s="4"/>
      <c r="AY1881" s="4"/>
      <c r="AZ1881" s="4"/>
      <c r="BA1881" s="4"/>
      <c r="BB1881" s="4"/>
      <c r="BC1881" s="4"/>
      <c r="BD1881" s="4"/>
      <c r="BE1881" s="4"/>
      <c r="BF1881" s="4"/>
      <c r="BG1881" s="4"/>
      <c r="BH1881" s="4"/>
      <c r="BI1881" s="4"/>
      <c r="BJ1881" s="4"/>
      <c r="BK1881" s="4"/>
      <c r="BL1881" s="4"/>
      <c r="BM1881" s="4"/>
      <c r="BN1881" s="4"/>
      <c r="BO1881" s="4"/>
      <c r="BP1881" s="4"/>
      <c r="BQ1881" s="4"/>
      <c r="BR1881" s="4"/>
      <c r="BS1881" s="4"/>
      <c r="BT1881" s="4"/>
      <c r="BU1881" s="4"/>
      <c r="BV1881" s="4"/>
      <c r="BW1881" s="4"/>
      <c r="BX1881" s="4"/>
    </row>
    <row r="1882" spans="4:76" s="1" customFormat="1" x14ac:dyDescent="0.25">
      <c r="D1882" s="25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I1882" s="4"/>
      <c r="AJ1882" s="4"/>
      <c r="AO1882" s="4"/>
      <c r="AP1882" s="4"/>
      <c r="AQ1882" s="4"/>
      <c r="AR1882" s="4"/>
      <c r="AS1882" s="4"/>
      <c r="AT1882" s="4"/>
      <c r="AU1882" s="4"/>
      <c r="AV1882" s="4"/>
      <c r="AW1882" s="4"/>
      <c r="AX1882" s="4"/>
      <c r="AY1882" s="4"/>
      <c r="AZ1882" s="4"/>
      <c r="BA1882" s="4"/>
      <c r="BB1882" s="4"/>
      <c r="BC1882" s="4"/>
      <c r="BD1882" s="4"/>
      <c r="BE1882" s="4"/>
      <c r="BF1882" s="4"/>
      <c r="BG1882" s="4"/>
      <c r="BH1882" s="4"/>
      <c r="BI1882" s="4"/>
      <c r="BJ1882" s="4"/>
      <c r="BK1882" s="4"/>
      <c r="BL1882" s="4"/>
      <c r="BM1882" s="4"/>
      <c r="BN1882" s="4"/>
      <c r="BO1882" s="4"/>
      <c r="BP1882" s="4"/>
      <c r="BQ1882" s="4"/>
      <c r="BR1882" s="4"/>
      <c r="BS1882" s="4"/>
      <c r="BT1882" s="4"/>
      <c r="BU1882" s="4"/>
      <c r="BV1882" s="4"/>
      <c r="BW1882" s="4"/>
      <c r="BX1882" s="4"/>
    </row>
    <row r="1883" spans="4:76" s="1" customFormat="1" x14ac:dyDescent="0.25">
      <c r="D1883" s="25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I1883" s="4"/>
      <c r="AJ1883" s="4"/>
      <c r="AO1883" s="4"/>
      <c r="AP1883" s="4"/>
      <c r="AQ1883" s="4"/>
      <c r="AR1883" s="4"/>
      <c r="AS1883" s="4"/>
      <c r="AT1883" s="4"/>
      <c r="AU1883" s="4"/>
      <c r="AV1883" s="4"/>
      <c r="AW1883" s="4"/>
      <c r="AX1883" s="4"/>
      <c r="AY1883" s="4"/>
      <c r="AZ1883" s="4"/>
      <c r="BA1883" s="4"/>
      <c r="BB1883" s="4"/>
      <c r="BC1883" s="4"/>
      <c r="BD1883" s="4"/>
      <c r="BE1883" s="4"/>
      <c r="BF1883" s="4"/>
      <c r="BG1883" s="4"/>
      <c r="BH1883" s="4"/>
      <c r="BI1883" s="4"/>
      <c r="BJ1883" s="4"/>
      <c r="BK1883" s="4"/>
      <c r="BL1883" s="4"/>
      <c r="BM1883" s="4"/>
      <c r="BN1883" s="4"/>
      <c r="BO1883" s="4"/>
      <c r="BP1883" s="4"/>
      <c r="BQ1883" s="4"/>
      <c r="BR1883" s="4"/>
      <c r="BS1883" s="4"/>
      <c r="BT1883" s="4"/>
      <c r="BU1883" s="4"/>
      <c r="BV1883" s="4"/>
      <c r="BW1883" s="4"/>
      <c r="BX1883" s="4"/>
    </row>
    <row r="1884" spans="4:76" s="1" customFormat="1" x14ac:dyDescent="0.25">
      <c r="D1884" s="25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I1884" s="4"/>
      <c r="AJ1884" s="4"/>
      <c r="AO1884" s="4"/>
      <c r="AP1884" s="4"/>
      <c r="AQ1884" s="4"/>
      <c r="AR1884" s="4"/>
      <c r="AS1884" s="4"/>
      <c r="AT1884" s="4"/>
      <c r="AU1884" s="4"/>
      <c r="AV1884" s="4"/>
      <c r="AW1884" s="4"/>
      <c r="AX1884" s="4"/>
      <c r="AY1884" s="4"/>
      <c r="AZ1884" s="4"/>
      <c r="BA1884" s="4"/>
      <c r="BB1884" s="4"/>
      <c r="BC1884" s="4"/>
      <c r="BD1884" s="4"/>
      <c r="BE1884" s="4"/>
      <c r="BF1884" s="4"/>
      <c r="BG1884" s="4"/>
      <c r="BH1884" s="4"/>
      <c r="BI1884" s="4"/>
      <c r="BJ1884" s="4"/>
      <c r="BK1884" s="4"/>
      <c r="BL1884" s="4"/>
      <c r="BM1884" s="4"/>
      <c r="BN1884" s="4"/>
      <c r="BO1884" s="4"/>
      <c r="BP1884" s="4"/>
      <c r="BQ1884" s="4"/>
      <c r="BR1884" s="4"/>
      <c r="BS1884" s="4"/>
      <c r="BT1884" s="4"/>
      <c r="BU1884" s="4"/>
      <c r="BV1884" s="4"/>
      <c r="BW1884" s="4"/>
      <c r="BX1884" s="4"/>
    </row>
    <row r="1885" spans="4:76" s="1" customFormat="1" x14ac:dyDescent="0.25">
      <c r="D1885" s="25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I1885" s="4"/>
      <c r="AJ1885" s="4"/>
      <c r="AO1885" s="4"/>
      <c r="AP1885" s="4"/>
      <c r="AQ1885" s="4"/>
      <c r="AR1885" s="4"/>
      <c r="AS1885" s="4"/>
      <c r="AT1885" s="4"/>
      <c r="AU1885" s="4"/>
      <c r="AV1885" s="4"/>
      <c r="AW1885" s="4"/>
      <c r="AX1885" s="4"/>
      <c r="AY1885" s="4"/>
      <c r="AZ1885" s="4"/>
      <c r="BA1885" s="4"/>
      <c r="BB1885" s="4"/>
      <c r="BC1885" s="4"/>
      <c r="BD1885" s="4"/>
      <c r="BE1885" s="4"/>
      <c r="BF1885" s="4"/>
      <c r="BG1885" s="4"/>
      <c r="BH1885" s="4"/>
      <c r="BI1885" s="4"/>
      <c r="BJ1885" s="4"/>
      <c r="BK1885" s="4"/>
      <c r="BL1885" s="4"/>
      <c r="BM1885" s="4"/>
      <c r="BN1885" s="4"/>
      <c r="BO1885" s="4"/>
      <c r="BP1885" s="4"/>
      <c r="BQ1885" s="4"/>
      <c r="BR1885" s="4"/>
      <c r="BS1885" s="4"/>
      <c r="BT1885" s="4"/>
      <c r="BU1885" s="4"/>
      <c r="BV1885" s="4"/>
      <c r="BW1885" s="4"/>
      <c r="BX1885" s="4"/>
    </row>
    <row r="1886" spans="4:76" s="1" customFormat="1" x14ac:dyDescent="0.25">
      <c r="D1886" s="25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I1886" s="4"/>
      <c r="AJ1886" s="4"/>
      <c r="AO1886" s="4"/>
      <c r="AP1886" s="4"/>
      <c r="AQ1886" s="4"/>
      <c r="AR1886" s="4"/>
      <c r="AS1886" s="4"/>
      <c r="AT1886" s="4"/>
      <c r="AU1886" s="4"/>
      <c r="AV1886" s="4"/>
      <c r="AW1886" s="4"/>
      <c r="AX1886" s="4"/>
      <c r="AY1886" s="4"/>
      <c r="AZ1886" s="4"/>
      <c r="BA1886" s="4"/>
      <c r="BB1886" s="4"/>
      <c r="BC1886" s="4"/>
      <c r="BD1886" s="4"/>
      <c r="BE1886" s="4"/>
      <c r="BF1886" s="4"/>
      <c r="BG1886" s="4"/>
      <c r="BH1886" s="4"/>
      <c r="BI1886" s="4"/>
      <c r="BJ1886" s="4"/>
      <c r="BK1886" s="4"/>
      <c r="BL1886" s="4"/>
      <c r="BM1886" s="4"/>
      <c r="BN1886" s="4"/>
      <c r="BO1886" s="4"/>
      <c r="BP1886" s="4"/>
      <c r="BQ1886" s="4"/>
      <c r="BR1886" s="4"/>
      <c r="BS1886" s="4"/>
      <c r="BT1886" s="4"/>
      <c r="BU1886" s="4"/>
      <c r="BV1886" s="4"/>
      <c r="BW1886" s="4"/>
      <c r="BX1886" s="4"/>
    </row>
    <row r="1887" spans="4:76" s="1" customFormat="1" x14ac:dyDescent="0.25">
      <c r="D1887" s="25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I1887" s="4"/>
      <c r="AJ1887" s="4"/>
      <c r="AO1887" s="4"/>
      <c r="AP1887" s="4"/>
      <c r="AQ1887" s="4"/>
      <c r="AR1887" s="4"/>
      <c r="AS1887" s="4"/>
      <c r="AT1887" s="4"/>
      <c r="AU1887" s="4"/>
      <c r="AV1887" s="4"/>
      <c r="AW1887" s="4"/>
      <c r="AX1887" s="4"/>
      <c r="AY1887" s="4"/>
      <c r="AZ1887" s="4"/>
      <c r="BA1887" s="4"/>
      <c r="BB1887" s="4"/>
      <c r="BC1887" s="4"/>
      <c r="BD1887" s="4"/>
      <c r="BE1887" s="4"/>
      <c r="BF1887" s="4"/>
      <c r="BG1887" s="4"/>
      <c r="BH1887" s="4"/>
      <c r="BI1887" s="4"/>
      <c r="BJ1887" s="4"/>
      <c r="BK1887" s="4"/>
      <c r="BL1887" s="4"/>
      <c r="BM1887" s="4"/>
      <c r="BN1887" s="4"/>
      <c r="BO1887" s="4"/>
      <c r="BP1887" s="4"/>
      <c r="BQ1887" s="4"/>
      <c r="BR1887" s="4"/>
      <c r="BS1887" s="4"/>
      <c r="BT1887" s="4"/>
      <c r="BU1887" s="4"/>
      <c r="BV1887" s="4"/>
      <c r="BW1887" s="4"/>
      <c r="BX1887" s="4"/>
    </row>
    <row r="1888" spans="4:76" s="1" customFormat="1" x14ac:dyDescent="0.25">
      <c r="D1888" s="25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I1888" s="4"/>
      <c r="AJ1888" s="4"/>
      <c r="AO1888" s="4"/>
      <c r="AP1888" s="4"/>
      <c r="AQ1888" s="4"/>
      <c r="AR1888" s="4"/>
      <c r="AS1888" s="4"/>
      <c r="AT1888" s="4"/>
      <c r="AU1888" s="4"/>
      <c r="AV1888" s="4"/>
      <c r="AW1888" s="4"/>
      <c r="AX1888" s="4"/>
      <c r="AY1888" s="4"/>
      <c r="AZ1888" s="4"/>
      <c r="BA1888" s="4"/>
      <c r="BB1888" s="4"/>
      <c r="BC1888" s="4"/>
      <c r="BD1888" s="4"/>
      <c r="BE1888" s="4"/>
      <c r="BF1888" s="4"/>
      <c r="BG1888" s="4"/>
      <c r="BH1888" s="4"/>
      <c r="BI1888" s="4"/>
      <c r="BJ1888" s="4"/>
      <c r="BK1888" s="4"/>
      <c r="BL1888" s="4"/>
      <c r="BM1888" s="4"/>
      <c r="BN1888" s="4"/>
      <c r="BO1888" s="4"/>
      <c r="BP1888" s="4"/>
      <c r="BQ1888" s="4"/>
      <c r="BR1888" s="4"/>
      <c r="BS1888" s="4"/>
      <c r="BT1888" s="4"/>
      <c r="BU1888" s="4"/>
      <c r="BV1888" s="4"/>
      <c r="BW1888" s="4"/>
      <c r="BX1888" s="4"/>
    </row>
    <row r="1889" spans="4:76" s="1" customFormat="1" x14ac:dyDescent="0.25">
      <c r="D1889" s="25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I1889" s="4"/>
      <c r="AJ1889" s="4"/>
      <c r="AO1889" s="4"/>
      <c r="AP1889" s="4"/>
      <c r="AQ1889" s="4"/>
      <c r="AR1889" s="4"/>
      <c r="AS1889" s="4"/>
      <c r="AT1889" s="4"/>
      <c r="AU1889" s="4"/>
      <c r="AV1889" s="4"/>
      <c r="AW1889" s="4"/>
      <c r="AX1889" s="4"/>
      <c r="AY1889" s="4"/>
      <c r="AZ1889" s="4"/>
      <c r="BA1889" s="4"/>
      <c r="BB1889" s="4"/>
      <c r="BC1889" s="4"/>
      <c r="BD1889" s="4"/>
      <c r="BE1889" s="4"/>
      <c r="BF1889" s="4"/>
      <c r="BG1889" s="4"/>
      <c r="BH1889" s="4"/>
      <c r="BI1889" s="4"/>
      <c r="BJ1889" s="4"/>
      <c r="BK1889" s="4"/>
      <c r="BL1889" s="4"/>
      <c r="BM1889" s="4"/>
      <c r="BN1889" s="4"/>
      <c r="BO1889" s="4"/>
      <c r="BP1889" s="4"/>
      <c r="BQ1889" s="4"/>
      <c r="BR1889" s="4"/>
      <c r="BS1889" s="4"/>
      <c r="BT1889" s="4"/>
      <c r="BU1889" s="4"/>
      <c r="BV1889" s="4"/>
      <c r="BW1889" s="4"/>
      <c r="BX1889" s="4"/>
    </row>
    <row r="1890" spans="4:76" s="1" customFormat="1" x14ac:dyDescent="0.25">
      <c r="D1890" s="25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I1890" s="4"/>
      <c r="AJ1890" s="4"/>
      <c r="AO1890" s="4"/>
      <c r="AP1890" s="4"/>
      <c r="AQ1890" s="4"/>
      <c r="AR1890" s="4"/>
      <c r="AS1890" s="4"/>
      <c r="AT1890" s="4"/>
      <c r="AU1890" s="4"/>
      <c r="AV1890" s="4"/>
      <c r="AW1890" s="4"/>
      <c r="AX1890" s="4"/>
      <c r="AY1890" s="4"/>
      <c r="AZ1890" s="4"/>
      <c r="BA1890" s="4"/>
      <c r="BB1890" s="4"/>
      <c r="BC1890" s="4"/>
      <c r="BD1890" s="4"/>
      <c r="BE1890" s="4"/>
      <c r="BF1890" s="4"/>
      <c r="BG1890" s="4"/>
      <c r="BH1890" s="4"/>
      <c r="BI1890" s="4"/>
      <c r="BJ1890" s="4"/>
      <c r="BK1890" s="4"/>
      <c r="BL1890" s="4"/>
      <c r="BM1890" s="4"/>
      <c r="BN1890" s="4"/>
      <c r="BO1890" s="4"/>
      <c r="BP1890" s="4"/>
      <c r="BQ1890" s="4"/>
      <c r="BR1890" s="4"/>
      <c r="BS1890" s="4"/>
      <c r="BT1890" s="4"/>
      <c r="BU1890" s="4"/>
      <c r="BV1890" s="4"/>
      <c r="BW1890" s="4"/>
      <c r="BX1890" s="4"/>
    </row>
    <row r="1891" spans="4:76" s="1" customFormat="1" x14ac:dyDescent="0.25">
      <c r="D1891" s="25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I1891" s="4"/>
      <c r="AJ1891" s="4"/>
      <c r="AO1891" s="4"/>
      <c r="AP1891" s="4"/>
      <c r="AQ1891" s="4"/>
      <c r="AR1891" s="4"/>
      <c r="AS1891" s="4"/>
      <c r="AT1891" s="4"/>
      <c r="AU1891" s="4"/>
      <c r="AV1891" s="4"/>
      <c r="AW1891" s="4"/>
      <c r="AX1891" s="4"/>
      <c r="AY1891" s="4"/>
      <c r="AZ1891" s="4"/>
      <c r="BA1891" s="4"/>
      <c r="BB1891" s="4"/>
      <c r="BC1891" s="4"/>
      <c r="BD1891" s="4"/>
      <c r="BE1891" s="4"/>
      <c r="BF1891" s="4"/>
      <c r="BG1891" s="4"/>
      <c r="BH1891" s="4"/>
      <c r="BI1891" s="4"/>
      <c r="BJ1891" s="4"/>
      <c r="BK1891" s="4"/>
      <c r="BL1891" s="4"/>
      <c r="BM1891" s="4"/>
      <c r="BN1891" s="4"/>
      <c r="BO1891" s="4"/>
      <c r="BP1891" s="4"/>
      <c r="BQ1891" s="4"/>
      <c r="BR1891" s="4"/>
      <c r="BS1891" s="4"/>
      <c r="BT1891" s="4"/>
      <c r="BU1891" s="4"/>
      <c r="BV1891" s="4"/>
      <c r="BW1891" s="4"/>
      <c r="BX1891" s="4"/>
    </row>
    <row r="1892" spans="4:76" s="1" customFormat="1" x14ac:dyDescent="0.25">
      <c r="D1892" s="25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I1892" s="4"/>
      <c r="AJ1892" s="4"/>
      <c r="AO1892" s="4"/>
      <c r="AP1892" s="4"/>
      <c r="AQ1892" s="4"/>
      <c r="AR1892" s="4"/>
      <c r="AS1892" s="4"/>
      <c r="AT1892" s="4"/>
      <c r="AU1892" s="4"/>
      <c r="AV1892" s="4"/>
      <c r="AW1892" s="4"/>
      <c r="AX1892" s="4"/>
      <c r="AY1892" s="4"/>
      <c r="AZ1892" s="4"/>
      <c r="BA1892" s="4"/>
      <c r="BB1892" s="4"/>
      <c r="BC1892" s="4"/>
      <c r="BD1892" s="4"/>
      <c r="BE1892" s="4"/>
      <c r="BF1892" s="4"/>
      <c r="BG1892" s="4"/>
      <c r="BH1892" s="4"/>
      <c r="BI1892" s="4"/>
      <c r="BJ1892" s="4"/>
      <c r="BK1892" s="4"/>
      <c r="BL1892" s="4"/>
      <c r="BM1892" s="4"/>
      <c r="BN1892" s="4"/>
      <c r="BO1892" s="4"/>
      <c r="BP1892" s="4"/>
      <c r="BQ1892" s="4"/>
      <c r="BR1892" s="4"/>
      <c r="BS1892" s="4"/>
      <c r="BT1892" s="4"/>
      <c r="BU1892" s="4"/>
      <c r="BV1892" s="4"/>
      <c r="BW1892" s="4"/>
      <c r="BX1892" s="4"/>
    </row>
    <row r="1893" spans="4:76" s="1" customFormat="1" x14ac:dyDescent="0.25">
      <c r="D1893" s="25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I1893" s="4"/>
      <c r="AJ1893" s="4"/>
      <c r="AO1893" s="4"/>
      <c r="AP1893" s="4"/>
      <c r="AQ1893" s="4"/>
      <c r="AR1893" s="4"/>
      <c r="AS1893" s="4"/>
      <c r="AT1893" s="4"/>
      <c r="AU1893" s="4"/>
      <c r="AV1893" s="4"/>
      <c r="AW1893" s="4"/>
      <c r="AX1893" s="4"/>
      <c r="AY1893" s="4"/>
      <c r="AZ1893" s="4"/>
      <c r="BA1893" s="4"/>
      <c r="BB1893" s="4"/>
      <c r="BC1893" s="4"/>
      <c r="BD1893" s="4"/>
      <c r="BE1893" s="4"/>
      <c r="BF1893" s="4"/>
      <c r="BG1893" s="4"/>
      <c r="BH1893" s="4"/>
      <c r="BI1893" s="4"/>
      <c r="BJ1893" s="4"/>
      <c r="BK1893" s="4"/>
      <c r="BL1893" s="4"/>
      <c r="BM1893" s="4"/>
      <c r="BN1893" s="4"/>
      <c r="BO1893" s="4"/>
      <c r="BP1893" s="4"/>
      <c r="BQ1893" s="4"/>
      <c r="BR1893" s="4"/>
      <c r="BS1893" s="4"/>
      <c r="BT1893" s="4"/>
      <c r="BU1893" s="4"/>
      <c r="BV1893" s="4"/>
      <c r="BW1893" s="4"/>
      <c r="BX1893" s="4"/>
    </row>
    <row r="1894" spans="4:76" s="1" customFormat="1" x14ac:dyDescent="0.25">
      <c r="D1894" s="25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I1894" s="4"/>
      <c r="AJ1894" s="4"/>
      <c r="AO1894" s="4"/>
      <c r="AP1894" s="4"/>
      <c r="AQ1894" s="4"/>
      <c r="AR1894" s="4"/>
      <c r="AS1894" s="4"/>
      <c r="AT1894" s="4"/>
      <c r="AU1894" s="4"/>
      <c r="AV1894" s="4"/>
      <c r="AW1894" s="4"/>
      <c r="AX1894" s="4"/>
      <c r="AY1894" s="4"/>
      <c r="AZ1894" s="4"/>
      <c r="BA1894" s="4"/>
      <c r="BB1894" s="4"/>
      <c r="BC1894" s="4"/>
      <c r="BD1894" s="4"/>
      <c r="BE1894" s="4"/>
      <c r="BF1894" s="4"/>
      <c r="BG1894" s="4"/>
      <c r="BH1894" s="4"/>
      <c r="BI1894" s="4"/>
      <c r="BJ1894" s="4"/>
      <c r="BK1894" s="4"/>
      <c r="BL1894" s="4"/>
      <c r="BM1894" s="4"/>
      <c r="BN1894" s="4"/>
      <c r="BO1894" s="4"/>
      <c r="BP1894" s="4"/>
      <c r="BQ1894" s="4"/>
      <c r="BR1894" s="4"/>
      <c r="BS1894" s="4"/>
      <c r="BT1894" s="4"/>
      <c r="BU1894" s="4"/>
      <c r="BV1894" s="4"/>
      <c r="BW1894" s="4"/>
      <c r="BX1894" s="4"/>
    </row>
    <row r="1895" spans="4:76" s="1" customFormat="1" x14ac:dyDescent="0.25">
      <c r="D1895" s="25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I1895" s="4"/>
      <c r="AJ1895" s="4"/>
      <c r="AO1895" s="4"/>
      <c r="AP1895" s="4"/>
      <c r="AQ1895" s="4"/>
      <c r="AR1895" s="4"/>
      <c r="AS1895" s="4"/>
      <c r="AT1895" s="4"/>
      <c r="AU1895" s="4"/>
      <c r="AV1895" s="4"/>
      <c r="AW1895" s="4"/>
      <c r="AX1895" s="4"/>
      <c r="AY1895" s="4"/>
      <c r="AZ1895" s="4"/>
      <c r="BA1895" s="4"/>
      <c r="BB1895" s="4"/>
      <c r="BC1895" s="4"/>
      <c r="BD1895" s="4"/>
      <c r="BE1895" s="4"/>
      <c r="BF1895" s="4"/>
      <c r="BG1895" s="4"/>
      <c r="BH1895" s="4"/>
      <c r="BI1895" s="4"/>
      <c r="BJ1895" s="4"/>
      <c r="BK1895" s="4"/>
      <c r="BL1895" s="4"/>
      <c r="BM1895" s="4"/>
      <c r="BN1895" s="4"/>
      <c r="BO1895" s="4"/>
      <c r="BP1895" s="4"/>
      <c r="BQ1895" s="4"/>
      <c r="BR1895" s="4"/>
      <c r="BS1895" s="4"/>
      <c r="BT1895" s="4"/>
      <c r="BU1895" s="4"/>
      <c r="BV1895" s="4"/>
      <c r="BW1895" s="4"/>
      <c r="BX1895" s="4"/>
    </row>
    <row r="1896" spans="4:76" s="1" customFormat="1" x14ac:dyDescent="0.25">
      <c r="D1896" s="25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I1896" s="4"/>
      <c r="AJ1896" s="4"/>
      <c r="AO1896" s="4"/>
      <c r="AP1896" s="4"/>
      <c r="AQ1896" s="4"/>
      <c r="AR1896" s="4"/>
      <c r="AS1896" s="4"/>
      <c r="AT1896" s="4"/>
      <c r="AU1896" s="4"/>
      <c r="AV1896" s="4"/>
      <c r="AW1896" s="4"/>
      <c r="AX1896" s="4"/>
      <c r="AY1896" s="4"/>
      <c r="AZ1896" s="4"/>
      <c r="BA1896" s="4"/>
      <c r="BB1896" s="4"/>
      <c r="BC1896" s="4"/>
      <c r="BD1896" s="4"/>
      <c r="BE1896" s="4"/>
      <c r="BF1896" s="4"/>
      <c r="BG1896" s="4"/>
      <c r="BH1896" s="4"/>
      <c r="BI1896" s="4"/>
      <c r="BJ1896" s="4"/>
      <c r="BK1896" s="4"/>
      <c r="BL1896" s="4"/>
      <c r="BM1896" s="4"/>
      <c r="BN1896" s="4"/>
      <c r="BO1896" s="4"/>
      <c r="BP1896" s="4"/>
      <c r="BQ1896" s="4"/>
      <c r="BR1896" s="4"/>
      <c r="BS1896" s="4"/>
      <c r="BT1896" s="4"/>
      <c r="BU1896" s="4"/>
      <c r="BV1896" s="4"/>
      <c r="BW1896" s="4"/>
      <c r="BX1896" s="4"/>
    </row>
    <row r="1897" spans="4:76" s="1" customFormat="1" x14ac:dyDescent="0.25">
      <c r="D1897" s="25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I1897" s="4"/>
      <c r="AJ1897" s="4"/>
      <c r="AO1897" s="4"/>
      <c r="AP1897" s="4"/>
      <c r="AQ1897" s="4"/>
      <c r="AR1897" s="4"/>
      <c r="AS1897" s="4"/>
      <c r="AT1897" s="4"/>
      <c r="AU1897" s="4"/>
      <c r="AV1897" s="4"/>
      <c r="AW1897" s="4"/>
      <c r="AX1897" s="4"/>
      <c r="AY1897" s="4"/>
      <c r="AZ1897" s="4"/>
      <c r="BA1897" s="4"/>
      <c r="BB1897" s="4"/>
      <c r="BC1897" s="4"/>
      <c r="BD1897" s="4"/>
      <c r="BE1897" s="4"/>
      <c r="BF1897" s="4"/>
      <c r="BG1897" s="4"/>
      <c r="BH1897" s="4"/>
      <c r="BI1897" s="4"/>
      <c r="BJ1897" s="4"/>
      <c r="BK1897" s="4"/>
      <c r="BL1897" s="4"/>
      <c r="BM1897" s="4"/>
      <c r="BN1897" s="4"/>
      <c r="BO1897" s="4"/>
      <c r="BP1897" s="4"/>
      <c r="BQ1897" s="4"/>
      <c r="BR1897" s="4"/>
      <c r="BS1897" s="4"/>
      <c r="BT1897" s="4"/>
      <c r="BU1897" s="4"/>
      <c r="BV1897" s="4"/>
      <c r="BW1897" s="4"/>
      <c r="BX1897" s="4"/>
    </row>
    <row r="1898" spans="4:76" s="1" customFormat="1" x14ac:dyDescent="0.25">
      <c r="D1898" s="25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I1898" s="4"/>
      <c r="AJ1898" s="4"/>
      <c r="AO1898" s="4"/>
      <c r="AP1898" s="4"/>
      <c r="AQ1898" s="4"/>
      <c r="AR1898" s="4"/>
      <c r="AS1898" s="4"/>
      <c r="AT1898" s="4"/>
      <c r="AU1898" s="4"/>
      <c r="AV1898" s="4"/>
      <c r="AW1898" s="4"/>
      <c r="AX1898" s="4"/>
      <c r="AY1898" s="4"/>
      <c r="AZ1898" s="4"/>
      <c r="BA1898" s="4"/>
      <c r="BB1898" s="4"/>
      <c r="BC1898" s="4"/>
      <c r="BD1898" s="4"/>
      <c r="BE1898" s="4"/>
      <c r="BF1898" s="4"/>
      <c r="BG1898" s="4"/>
      <c r="BH1898" s="4"/>
      <c r="BI1898" s="4"/>
      <c r="BJ1898" s="4"/>
      <c r="BK1898" s="4"/>
      <c r="BL1898" s="4"/>
      <c r="BM1898" s="4"/>
      <c r="BN1898" s="4"/>
      <c r="BO1898" s="4"/>
      <c r="BP1898" s="4"/>
      <c r="BQ1898" s="4"/>
      <c r="BR1898" s="4"/>
      <c r="BS1898" s="4"/>
      <c r="BT1898" s="4"/>
      <c r="BU1898" s="4"/>
      <c r="BV1898" s="4"/>
      <c r="BW1898" s="4"/>
      <c r="BX1898" s="4"/>
    </row>
    <row r="1899" spans="4:76" s="1" customFormat="1" x14ac:dyDescent="0.25">
      <c r="D1899" s="25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I1899" s="4"/>
      <c r="AJ1899" s="4"/>
      <c r="AO1899" s="4"/>
      <c r="AP1899" s="4"/>
      <c r="AQ1899" s="4"/>
      <c r="AR1899" s="4"/>
      <c r="AS1899" s="4"/>
      <c r="AT1899" s="4"/>
      <c r="AU1899" s="4"/>
      <c r="AV1899" s="4"/>
      <c r="AW1899" s="4"/>
      <c r="AX1899" s="4"/>
      <c r="AY1899" s="4"/>
      <c r="AZ1899" s="4"/>
      <c r="BA1899" s="4"/>
      <c r="BB1899" s="4"/>
      <c r="BC1899" s="4"/>
      <c r="BD1899" s="4"/>
      <c r="BE1899" s="4"/>
      <c r="BF1899" s="4"/>
      <c r="BG1899" s="4"/>
      <c r="BH1899" s="4"/>
      <c r="BI1899" s="4"/>
      <c r="BJ1899" s="4"/>
      <c r="BK1899" s="4"/>
      <c r="BL1899" s="4"/>
      <c r="BM1899" s="4"/>
      <c r="BN1899" s="4"/>
      <c r="BO1899" s="4"/>
      <c r="BP1899" s="4"/>
      <c r="BQ1899" s="4"/>
      <c r="BR1899" s="4"/>
      <c r="BS1899" s="4"/>
      <c r="BT1899" s="4"/>
      <c r="BU1899" s="4"/>
      <c r="BV1899" s="4"/>
      <c r="BW1899" s="4"/>
      <c r="BX1899" s="4"/>
    </row>
    <row r="1900" spans="4:76" s="1" customFormat="1" x14ac:dyDescent="0.25">
      <c r="D1900" s="25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I1900" s="4"/>
      <c r="AJ1900" s="4"/>
      <c r="AO1900" s="4"/>
      <c r="AP1900" s="4"/>
      <c r="AQ1900" s="4"/>
      <c r="AR1900" s="4"/>
      <c r="AS1900" s="4"/>
      <c r="AT1900" s="4"/>
      <c r="AU1900" s="4"/>
      <c r="AV1900" s="4"/>
      <c r="AW1900" s="4"/>
      <c r="AX1900" s="4"/>
      <c r="AY1900" s="4"/>
      <c r="AZ1900" s="4"/>
      <c r="BA1900" s="4"/>
      <c r="BB1900" s="4"/>
      <c r="BC1900" s="4"/>
      <c r="BD1900" s="4"/>
      <c r="BE1900" s="4"/>
      <c r="BF1900" s="4"/>
      <c r="BG1900" s="4"/>
      <c r="BH1900" s="4"/>
      <c r="BI1900" s="4"/>
      <c r="BJ1900" s="4"/>
      <c r="BK1900" s="4"/>
      <c r="BL1900" s="4"/>
      <c r="BM1900" s="4"/>
      <c r="BN1900" s="4"/>
      <c r="BO1900" s="4"/>
      <c r="BP1900" s="4"/>
      <c r="BQ1900" s="4"/>
      <c r="BR1900" s="4"/>
      <c r="BS1900" s="4"/>
      <c r="BT1900" s="4"/>
      <c r="BU1900" s="4"/>
      <c r="BV1900" s="4"/>
      <c r="BW1900" s="4"/>
      <c r="BX1900" s="4"/>
    </row>
    <row r="1901" spans="4:76" s="1" customFormat="1" x14ac:dyDescent="0.25">
      <c r="D1901" s="25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I1901" s="4"/>
      <c r="AJ1901" s="4"/>
      <c r="AO1901" s="4"/>
      <c r="AP1901" s="4"/>
      <c r="AQ1901" s="4"/>
      <c r="AR1901" s="4"/>
      <c r="AS1901" s="4"/>
      <c r="AT1901" s="4"/>
      <c r="AU1901" s="4"/>
      <c r="AV1901" s="4"/>
      <c r="AW1901" s="4"/>
      <c r="AX1901" s="4"/>
      <c r="AY1901" s="4"/>
      <c r="AZ1901" s="4"/>
      <c r="BA1901" s="4"/>
      <c r="BB1901" s="4"/>
      <c r="BC1901" s="4"/>
      <c r="BD1901" s="4"/>
      <c r="BE1901" s="4"/>
      <c r="BF1901" s="4"/>
      <c r="BG1901" s="4"/>
      <c r="BH1901" s="4"/>
      <c r="BI1901" s="4"/>
      <c r="BJ1901" s="4"/>
      <c r="BK1901" s="4"/>
      <c r="BL1901" s="4"/>
      <c r="BM1901" s="4"/>
      <c r="BN1901" s="4"/>
      <c r="BO1901" s="4"/>
      <c r="BP1901" s="4"/>
      <c r="BQ1901" s="4"/>
      <c r="BR1901" s="4"/>
      <c r="BS1901" s="4"/>
      <c r="BT1901" s="4"/>
      <c r="BU1901" s="4"/>
      <c r="BV1901" s="4"/>
      <c r="BW1901" s="4"/>
      <c r="BX1901" s="4"/>
    </row>
    <row r="1902" spans="4:76" s="1" customFormat="1" x14ac:dyDescent="0.25">
      <c r="D1902" s="25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I1902" s="4"/>
      <c r="AJ1902" s="4"/>
      <c r="AO1902" s="4"/>
      <c r="AP1902" s="4"/>
      <c r="AQ1902" s="4"/>
      <c r="AR1902" s="4"/>
      <c r="AS1902" s="4"/>
      <c r="AT1902" s="4"/>
      <c r="AU1902" s="4"/>
      <c r="AV1902" s="4"/>
      <c r="AW1902" s="4"/>
      <c r="AX1902" s="4"/>
      <c r="AY1902" s="4"/>
      <c r="AZ1902" s="4"/>
      <c r="BA1902" s="4"/>
      <c r="BB1902" s="4"/>
      <c r="BC1902" s="4"/>
      <c r="BD1902" s="4"/>
      <c r="BE1902" s="4"/>
      <c r="BF1902" s="4"/>
      <c r="BG1902" s="4"/>
      <c r="BH1902" s="4"/>
      <c r="BI1902" s="4"/>
      <c r="BJ1902" s="4"/>
      <c r="BK1902" s="4"/>
      <c r="BL1902" s="4"/>
      <c r="BM1902" s="4"/>
      <c r="BN1902" s="4"/>
      <c r="BO1902" s="4"/>
      <c r="BP1902" s="4"/>
      <c r="BQ1902" s="4"/>
      <c r="BR1902" s="4"/>
      <c r="BS1902" s="4"/>
      <c r="BT1902" s="4"/>
      <c r="BU1902" s="4"/>
      <c r="BV1902" s="4"/>
      <c r="BW1902" s="4"/>
      <c r="BX1902" s="4"/>
    </row>
    <row r="1903" spans="4:76" s="1" customFormat="1" x14ac:dyDescent="0.25">
      <c r="D1903" s="25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I1903" s="4"/>
      <c r="AJ1903" s="4"/>
      <c r="AO1903" s="4"/>
      <c r="AP1903" s="4"/>
      <c r="AQ1903" s="4"/>
      <c r="AR1903" s="4"/>
      <c r="AS1903" s="4"/>
      <c r="AT1903" s="4"/>
      <c r="AU1903" s="4"/>
      <c r="AV1903" s="4"/>
      <c r="AW1903" s="4"/>
      <c r="AX1903" s="4"/>
      <c r="AY1903" s="4"/>
      <c r="AZ1903" s="4"/>
      <c r="BA1903" s="4"/>
      <c r="BB1903" s="4"/>
      <c r="BC1903" s="4"/>
      <c r="BD1903" s="4"/>
      <c r="BE1903" s="4"/>
      <c r="BF1903" s="4"/>
      <c r="BG1903" s="4"/>
      <c r="BH1903" s="4"/>
      <c r="BI1903" s="4"/>
      <c r="BJ1903" s="4"/>
      <c r="BK1903" s="4"/>
      <c r="BL1903" s="4"/>
      <c r="BM1903" s="4"/>
      <c r="BN1903" s="4"/>
      <c r="BO1903" s="4"/>
      <c r="BP1903" s="4"/>
      <c r="BQ1903" s="4"/>
      <c r="BR1903" s="4"/>
      <c r="BS1903" s="4"/>
      <c r="BT1903" s="4"/>
      <c r="BU1903" s="4"/>
      <c r="BV1903" s="4"/>
      <c r="BW1903" s="4"/>
      <c r="BX1903" s="4"/>
    </row>
    <row r="1904" spans="4:76" s="1" customFormat="1" x14ac:dyDescent="0.25">
      <c r="D1904" s="25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I1904" s="4"/>
      <c r="AJ1904" s="4"/>
      <c r="AO1904" s="4"/>
      <c r="AP1904" s="4"/>
      <c r="AQ1904" s="4"/>
      <c r="AR1904" s="4"/>
      <c r="AS1904" s="4"/>
      <c r="AT1904" s="4"/>
      <c r="AU1904" s="4"/>
      <c r="AV1904" s="4"/>
      <c r="AW1904" s="4"/>
      <c r="AX1904" s="4"/>
      <c r="AY1904" s="4"/>
      <c r="AZ1904" s="4"/>
      <c r="BA1904" s="4"/>
      <c r="BB1904" s="4"/>
      <c r="BC1904" s="4"/>
      <c r="BD1904" s="4"/>
      <c r="BE1904" s="4"/>
      <c r="BF1904" s="4"/>
      <c r="BG1904" s="4"/>
      <c r="BH1904" s="4"/>
      <c r="BI1904" s="4"/>
      <c r="BJ1904" s="4"/>
      <c r="BK1904" s="4"/>
      <c r="BL1904" s="4"/>
      <c r="BM1904" s="4"/>
      <c r="BN1904" s="4"/>
      <c r="BO1904" s="4"/>
      <c r="BP1904" s="4"/>
      <c r="BQ1904" s="4"/>
      <c r="BR1904" s="4"/>
      <c r="BS1904" s="4"/>
      <c r="BT1904" s="4"/>
      <c r="BU1904" s="4"/>
      <c r="BV1904" s="4"/>
      <c r="BW1904" s="4"/>
      <c r="BX1904" s="4"/>
    </row>
    <row r="1905" spans="4:76" s="1" customFormat="1" x14ac:dyDescent="0.25">
      <c r="D1905" s="25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I1905" s="4"/>
      <c r="AJ1905" s="4"/>
      <c r="AO1905" s="4"/>
      <c r="AP1905" s="4"/>
      <c r="AQ1905" s="4"/>
      <c r="AR1905" s="4"/>
      <c r="AS1905" s="4"/>
      <c r="AT1905" s="4"/>
      <c r="AU1905" s="4"/>
      <c r="AV1905" s="4"/>
      <c r="AW1905" s="4"/>
      <c r="AX1905" s="4"/>
      <c r="AY1905" s="4"/>
      <c r="AZ1905" s="4"/>
      <c r="BA1905" s="4"/>
      <c r="BB1905" s="4"/>
      <c r="BC1905" s="4"/>
      <c r="BD1905" s="4"/>
      <c r="BE1905" s="4"/>
      <c r="BF1905" s="4"/>
      <c r="BG1905" s="4"/>
      <c r="BH1905" s="4"/>
      <c r="BI1905" s="4"/>
      <c r="BJ1905" s="4"/>
      <c r="BK1905" s="4"/>
      <c r="BL1905" s="4"/>
      <c r="BM1905" s="4"/>
      <c r="BN1905" s="4"/>
      <c r="BO1905" s="4"/>
      <c r="BP1905" s="4"/>
      <c r="BQ1905" s="4"/>
      <c r="BR1905" s="4"/>
      <c r="BS1905" s="4"/>
      <c r="BT1905" s="4"/>
      <c r="BU1905" s="4"/>
      <c r="BV1905" s="4"/>
      <c r="BW1905" s="4"/>
      <c r="BX1905" s="4"/>
    </row>
    <row r="1906" spans="4:76" s="1" customFormat="1" x14ac:dyDescent="0.25">
      <c r="D1906" s="25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I1906" s="4"/>
      <c r="AJ1906" s="4"/>
      <c r="AO1906" s="4"/>
      <c r="AP1906" s="4"/>
      <c r="AQ1906" s="4"/>
      <c r="AR1906" s="4"/>
      <c r="AS1906" s="4"/>
      <c r="AT1906" s="4"/>
      <c r="AU1906" s="4"/>
      <c r="AV1906" s="4"/>
      <c r="AW1906" s="4"/>
      <c r="AX1906" s="4"/>
      <c r="AY1906" s="4"/>
      <c r="AZ1906" s="4"/>
      <c r="BA1906" s="4"/>
      <c r="BB1906" s="4"/>
      <c r="BC1906" s="4"/>
      <c r="BD1906" s="4"/>
      <c r="BE1906" s="4"/>
      <c r="BF1906" s="4"/>
      <c r="BG1906" s="4"/>
      <c r="BH1906" s="4"/>
      <c r="BI1906" s="4"/>
      <c r="BJ1906" s="4"/>
      <c r="BK1906" s="4"/>
      <c r="BL1906" s="4"/>
      <c r="BM1906" s="4"/>
      <c r="BN1906" s="4"/>
      <c r="BO1906" s="4"/>
      <c r="BP1906" s="4"/>
      <c r="BQ1906" s="4"/>
      <c r="BR1906" s="4"/>
      <c r="BS1906" s="4"/>
      <c r="BT1906" s="4"/>
      <c r="BU1906" s="4"/>
      <c r="BV1906" s="4"/>
      <c r="BW1906" s="4"/>
      <c r="BX1906" s="4"/>
    </row>
    <row r="1907" spans="4:76" s="1" customFormat="1" x14ac:dyDescent="0.25">
      <c r="D1907" s="25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I1907" s="4"/>
      <c r="AJ1907" s="4"/>
      <c r="AO1907" s="4"/>
      <c r="AP1907" s="4"/>
      <c r="AQ1907" s="4"/>
      <c r="AR1907" s="4"/>
      <c r="AS1907" s="4"/>
      <c r="AT1907" s="4"/>
      <c r="AU1907" s="4"/>
      <c r="AV1907" s="4"/>
      <c r="AW1907" s="4"/>
      <c r="AX1907" s="4"/>
      <c r="AY1907" s="4"/>
      <c r="AZ1907" s="4"/>
      <c r="BA1907" s="4"/>
      <c r="BB1907" s="4"/>
      <c r="BC1907" s="4"/>
      <c r="BD1907" s="4"/>
      <c r="BE1907" s="4"/>
      <c r="BF1907" s="4"/>
      <c r="BG1907" s="4"/>
      <c r="BH1907" s="4"/>
      <c r="BI1907" s="4"/>
      <c r="BJ1907" s="4"/>
      <c r="BK1907" s="4"/>
      <c r="BL1907" s="4"/>
      <c r="BM1907" s="4"/>
      <c r="BN1907" s="4"/>
      <c r="BO1907" s="4"/>
      <c r="BP1907" s="4"/>
      <c r="BQ1907" s="4"/>
      <c r="BR1907" s="4"/>
      <c r="BS1907" s="4"/>
      <c r="BT1907" s="4"/>
      <c r="BU1907" s="4"/>
      <c r="BV1907" s="4"/>
      <c r="BW1907" s="4"/>
      <c r="BX1907" s="4"/>
    </row>
    <row r="1908" spans="4:76" s="1" customFormat="1" x14ac:dyDescent="0.25">
      <c r="D1908" s="25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I1908" s="4"/>
      <c r="AJ1908" s="4"/>
      <c r="AO1908" s="4"/>
      <c r="AP1908" s="4"/>
      <c r="AQ1908" s="4"/>
      <c r="AR1908" s="4"/>
      <c r="AS1908" s="4"/>
      <c r="AT1908" s="4"/>
      <c r="AU1908" s="4"/>
      <c r="AV1908" s="4"/>
      <c r="AW1908" s="4"/>
      <c r="AX1908" s="4"/>
      <c r="AY1908" s="4"/>
      <c r="AZ1908" s="4"/>
      <c r="BA1908" s="4"/>
      <c r="BB1908" s="4"/>
      <c r="BC1908" s="4"/>
      <c r="BD1908" s="4"/>
      <c r="BE1908" s="4"/>
      <c r="BF1908" s="4"/>
      <c r="BG1908" s="4"/>
      <c r="BH1908" s="4"/>
      <c r="BI1908" s="4"/>
      <c r="BJ1908" s="4"/>
      <c r="BK1908" s="4"/>
      <c r="BL1908" s="4"/>
      <c r="BM1908" s="4"/>
      <c r="BN1908" s="4"/>
      <c r="BO1908" s="4"/>
      <c r="BP1908" s="4"/>
      <c r="BQ1908" s="4"/>
      <c r="BR1908" s="4"/>
      <c r="BS1908" s="4"/>
      <c r="BT1908" s="4"/>
      <c r="BU1908" s="4"/>
      <c r="BV1908" s="4"/>
      <c r="BW1908" s="4"/>
      <c r="BX1908" s="4"/>
    </row>
    <row r="1909" spans="4:76" s="1" customFormat="1" x14ac:dyDescent="0.25">
      <c r="D1909" s="25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I1909" s="4"/>
      <c r="AJ1909" s="4"/>
      <c r="AO1909" s="4"/>
      <c r="AP1909" s="4"/>
      <c r="AQ1909" s="4"/>
      <c r="AR1909" s="4"/>
      <c r="AS1909" s="4"/>
      <c r="AT1909" s="4"/>
      <c r="AU1909" s="4"/>
      <c r="AV1909" s="4"/>
      <c r="AW1909" s="4"/>
      <c r="AX1909" s="4"/>
      <c r="AY1909" s="4"/>
      <c r="AZ1909" s="4"/>
      <c r="BA1909" s="4"/>
      <c r="BB1909" s="4"/>
      <c r="BC1909" s="4"/>
      <c r="BD1909" s="4"/>
      <c r="BE1909" s="4"/>
      <c r="BF1909" s="4"/>
      <c r="BG1909" s="4"/>
      <c r="BH1909" s="4"/>
      <c r="BI1909" s="4"/>
      <c r="BJ1909" s="4"/>
      <c r="BK1909" s="4"/>
      <c r="BL1909" s="4"/>
      <c r="BM1909" s="4"/>
      <c r="BN1909" s="4"/>
      <c r="BO1909" s="4"/>
      <c r="BP1909" s="4"/>
      <c r="BQ1909" s="4"/>
      <c r="BR1909" s="4"/>
      <c r="BS1909" s="4"/>
      <c r="BT1909" s="4"/>
      <c r="BU1909" s="4"/>
      <c r="BV1909" s="4"/>
      <c r="BW1909" s="4"/>
      <c r="BX1909" s="4"/>
    </row>
    <row r="1910" spans="4:76" s="1" customFormat="1" x14ac:dyDescent="0.25">
      <c r="D1910" s="25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I1910" s="4"/>
      <c r="AJ1910" s="4"/>
      <c r="AO1910" s="4"/>
      <c r="AP1910" s="4"/>
      <c r="AQ1910" s="4"/>
      <c r="AR1910" s="4"/>
      <c r="AS1910" s="4"/>
      <c r="AT1910" s="4"/>
      <c r="AU1910" s="4"/>
      <c r="AV1910" s="4"/>
      <c r="AW1910" s="4"/>
      <c r="AX1910" s="4"/>
      <c r="AY1910" s="4"/>
      <c r="AZ1910" s="4"/>
      <c r="BA1910" s="4"/>
      <c r="BB1910" s="4"/>
      <c r="BC1910" s="4"/>
      <c r="BD1910" s="4"/>
      <c r="BE1910" s="4"/>
      <c r="BF1910" s="4"/>
      <c r="BG1910" s="4"/>
      <c r="BH1910" s="4"/>
      <c r="BI1910" s="4"/>
      <c r="BJ1910" s="4"/>
      <c r="BK1910" s="4"/>
      <c r="BL1910" s="4"/>
      <c r="BM1910" s="4"/>
      <c r="BN1910" s="4"/>
      <c r="BO1910" s="4"/>
      <c r="BP1910" s="4"/>
      <c r="BQ1910" s="4"/>
      <c r="BR1910" s="4"/>
      <c r="BS1910" s="4"/>
      <c r="BT1910" s="4"/>
      <c r="BU1910" s="4"/>
      <c r="BV1910" s="4"/>
      <c r="BW1910" s="4"/>
      <c r="BX1910" s="4"/>
    </row>
    <row r="1911" spans="4:76" s="1" customFormat="1" x14ac:dyDescent="0.25">
      <c r="D1911" s="25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I1911" s="4"/>
      <c r="AJ1911" s="4"/>
      <c r="AO1911" s="4"/>
      <c r="AP1911" s="4"/>
      <c r="AQ1911" s="4"/>
      <c r="AR1911" s="4"/>
      <c r="AS1911" s="4"/>
      <c r="AT1911" s="4"/>
      <c r="AU1911" s="4"/>
      <c r="AV1911" s="4"/>
      <c r="AW1911" s="4"/>
      <c r="AX1911" s="4"/>
      <c r="AY1911" s="4"/>
      <c r="AZ1911" s="4"/>
      <c r="BA1911" s="4"/>
      <c r="BB1911" s="4"/>
      <c r="BC1911" s="4"/>
      <c r="BD1911" s="4"/>
      <c r="BE1911" s="4"/>
      <c r="BF1911" s="4"/>
      <c r="BG1911" s="4"/>
      <c r="BH1911" s="4"/>
      <c r="BI1911" s="4"/>
      <c r="BJ1911" s="4"/>
      <c r="BK1911" s="4"/>
      <c r="BL1911" s="4"/>
      <c r="BM1911" s="4"/>
      <c r="BN1911" s="4"/>
      <c r="BO1911" s="4"/>
      <c r="BP1911" s="4"/>
      <c r="BQ1911" s="4"/>
      <c r="BR1911" s="4"/>
      <c r="BS1911" s="4"/>
      <c r="BT1911" s="4"/>
      <c r="BU1911" s="4"/>
      <c r="BV1911" s="4"/>
      <c r="BW1911" s="4"/>
      <c r="BX1911" s="4"/>
    </row>
    <row r="1912" spans="4:76" s="1" customFormat="1" x14ac:dyDescent="0.25">
      <c r="D1912" s="25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I1912" s="4"/>
      <c r="AJ1912" s="4"/>
      <c r="AO1912" s="4"/>
      <c r="AP1912" s="4"/>
      <c r="AQ1912" s="4"/>
      <c r="AR1912" s="4"/>
      <c r="AS1912" s="4"/>
      <c r="AT1912" s="4"/>
      <c r="AU1912" s="4"/>
      <c r="AV1912" s="4"/>
      <c r="AW1912" s="4"/>
      <c r="AX1912" s="4"/>
      <c r="AY1912" s="4"/>
      <c r="AZ1912" s="4"/>
      <c r="BA1912" s="4"/>
      <c r="BB1912" s="4"/>
      <c r="BC1912" s="4"/>
      <c r="BD1912" s="4"/>
      <c r="BE1912" s="4"/>
      <c r="BF1912" s="4"/>
      <c r="BG1912" s="4"/>
      <c r="BH1912" s="4"/>
      <c r="BI1912" s="4"/>
      <c r="BJ1912" s="4"/>
      <c r="BK1912" s="4"/>
      <c r="BL1912" s="4"/>
      <c r="BM1912" s="4"/>
      <c r="BN1912" s="4"/>
      <c r="BO1912" s="4"/>
      <c r="BP1912" s="4"/>
      <c r="BQ1912" s="4"/>
      <c r="BR1912" s="4"/>
      <c r="BS1912" s="4"/>
      <c r="BT1912" s="4"/>
      <c r="BU1912" s="4"/>
      <c r="BV1912" s="4"/>
      <c r="BW1912" s="4"/>
      <c r="BX1912" s="4"/>
    </row>
    <row r="1913" spans="4:76" s="1" customFormat="1" x14ac:dyDescent="0.25">
      <c r="D1913" s="25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I1913" s="4"/>
      <c r="AJ1913" s="4"/>
      <c r="AO1913" s="4"/>
      <c r="AP1913" s="4"/>
      <c r="AQ1913" s="4"/>
      <c r="AR1913" s="4"/>
      <c r="AS1913" s="4"/>
      <c r="AT1913" s="4"/>
      <c r="AU1913" s="4"/>
      <c r="AV1913" s="4"/>
      <c r="AW1913" s="4"/>
      <c r="AX1913" s="4"/>
      <c r="AY1913" s="4"/>
      <c r="AZ1913" s="4"/>
      <c r="BA1913" s="4"/>
      <c r="BB1913" s="4"/>
      <c r="BC1913" s="4"/>
      <c r="BD1913" s="4"/>
      <c r="BE1913" s="4"/>
      <c r="BF1913" s="4"/>
      <c r="BG1913" s="4"/>
      <c r="BH1913" s="4"/>
      <c r="BI1913" s="4"/>
      <c r="BJ1913" s="4"/>
      <c r="BK1913" s="4"/>
      <c r="BL1913" s="4"/>
      <c r="BM1913" s="4"/>
      <c r="BN1913" s="4"/>
      <c r="BO1913" s="4"/>
      <c r="BP1913" s="4"/>
      <c r="BQ1913" s="4"/>
      <c r="BR1913" s="4"/>
      <c r="BS1913" s="4"/>
      <c r="BT1913" s="4"/>
      <c r="BU1913" s="4"/>
      <c r="BV1913" s="4"/>
      <c r="BW1913" s="4"/>
      <c r="BX1913" s="4"/>
    </row>
    <row r="1914" spans="4:76" s="1" customFormat="1" x14ac:dyDescent="0.25">
      <c r="D1914" s="25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I1914" s="4"/>
      <c r="AJ1914" s="4"/>
      <c r="AO1914" s="4"/>
      <c r="AP1914" s="4"/>
      <c r="AQ1914" s="4"/>
      <c r="AR1914" s="4"/>
      <c r="AS1914" s="4"/>
      <c r="AT1914" s="4"/>
      <c r="AU1914" s="4"/>
      <c r="AV1914" s="4"/>
      <c r="AW1914" s="4"/>
      <c r="AX1914" s="4"/>
      <c r="AY1914" s="4"/>
      <c r="AZ1914" s="4"/>
      <c r="BA1914" s="4"/>
      <c r="BB1914" s="4"/>
      <c r="BC1914" s="4"/>
      <c r="BD1914" s="4"/>
      <c r="BE1914" s="4"/>
      <c r="BF1914" s="4"/>
      <c r="BG1914" s="4"/>
      <c r="BH1914" s="4"/>
      <c r="BI1914" s="4"/>
      <c r="BJ1914" s="4"/>
      <c r="BK1914" s="4"/>
      <c r="BL1914" s="4"/>
      <c r="BM1914" s="4"/>
      <c r="BN1914" s="4"/>
      <c r="BO1914" s="4"/>
      <c r="BP1914" s="4"/>
      <c r="BQ1914" s="4"/>
      <c r="BR1914" s="4"/>
      <c r="BS1914" s="4"/>
      <c r="BT1914" s="4"/>
      <c r="BU1914" s="4"/>
      <c r="BV1914" s="4"/>
      <c r="BW1914" s="4"/>
      <c r="BX1914" s="4"/>
    </row>
    <row r="1915" spans="4:76" s="1" customFormat="1" x14ac:dyDescent="0.25">
      <c r="D1915" s="25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I1915" s="4"/>
      <c r="AJ1915" s="4"/>
      <c r="AO1915" s="4"/>
      <c r="AP1915" s="4"/>
      <c r="AQ1915" s="4"/>
      <c r="AR1915" s="4"/>
      <c r="AS1915" s="4"/>
      <c r="AT1915" s="4"/>
      <c r="AU1915" s="4"/>
      <c r="AV1915" s="4"/>
      <c r="AW1915" s="4"/>
      <c r="AX1915" s="4"/>
      <c r="AY1915" s="4"/>
      <c r="AZ1915" s="4"/>
      <c r="BA1915" s="4"/>
      <c r="BB1915" s="4"/>
      <c r="BC1915" s="4"/>
      <c r="BD1915" s="4"/>
      <c r="BE1915" s="4"/>
      <c r="BF1915" s="4"/>
      <c r="BG1915" s="4"/>
      <c r="BH1915" s="4"/>
      <c r="BI1915" s="4"/>
      <c r="BJ1915" s="4"/>
      <c r="BK1915" s="4"/>
      <c r="BL1915" s="4"/>
      <c r="BM1915" s="4"/>
      <c r="BN1915" s="4"/>
      <c r="BO1915" s="4"/>
      <c r="BP1915" s="4"/>
      <c r="BQ1915" s="4"/>
      <c r="BR1915" s="4"/>
      <c r="BS1915" s="4"/>
      <c r="BT1915" s="4"/>
      <c r="BU1915" s="4"/>
      <c r="BV1915" s="4"/>
      <c r="BW1915" s="4"/>
      <c r="BX1915" s="4"/>
    </row>
    <row r="1916" spans="4:76" s="1" customFormat="1" x14ac:dyDescent="0.25">
      <c r="D1916" s="25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I1916" s="4"/>
      <c r="AJ1916" s="4"/>
      <c r="AO1916" s="4"/>
      <c r="AP1916" s="4"/>
      <c r="AQ1916" s="4"/>
      <c r="AR1916" s="4"/>
      <c r="AS1916" s="4"/>
      <c r="AT1916" s="4"/>
      <c r="AU1916" s="4"/>
      <c r="AV1916" s="4"/>
      <c r="AW1916" s="4"/>
      <c r="AX1916" s="4"/>
      <c r="AY1916" s="4"/>
      <c r="AZ1916" s="4"/>
      <c r="BA1916" s="4"/>
      <c r="BB1916" s="4"/>
      <c r="BC1916" s="4"/>
      <c r="BD1916" s="4"/>
      <c r="BE1916" s="4"/>
      <c r="BF1916" s="4"/>
      <c r="BG1916" s="4"/>
      <c r="BH1916" s="4"/>
      <c r="BI1916" s="4"/>
      <c r="BJ1916" s="4"/>
      <c r="BK1916" s="4"/>
      <c r="BL1916" s="4"/>
      <c r="BM1916" s="4"/>
      <c r="BN1916" s="4"/>
      <c r="BO1916" s="4"/>
      <c r="BP1916" s="4"/>
      <c r="BQ1916" s="4"/>
      <c r="BR1916" s="4"/>
      <c r="BS1916" s="4"/>
      <c r="BT1916" s="4"/>
      <c r="BU1916" s="4"/>
      <c r="BV1916" s="4"/>
      <c r="BW1916" s="4"/>
      <c r="BX1916" s="4"/>
    </row>
    <row r="1917" spans="4:76" s="1" customFormat="1" x14ac:dyDescent="0.25">
      <c r="D1917" s="25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I1917" s="4"/>
      <c r="AJ1917" s="4"/>
      <c r="AO1917" s="4"/>
      <c r="AP1917" s="4"/>
      <c r="AQ1917" s="4"/>
      <c r="AR1917" s="4"/>
      <c r="AS1917" s="4"/>
      <c r="AT1917" s="4"/>
      <c r="AU1917" s="4"/>
      <c r="AV1917" s="4"/>
      <c r="AW1917" s="4"/>
      <c r="AX1917" s="4"/>
      <c r="AY1917" s="4"/>
      <c r="AZ1917" s="4"/>
      <c r="BA1917" s="4"/>
      <c r="BB1917" s="4"/>
      <c r="BC1917" s="4"/>
      <c r="BD1917" s="4"/>
      <c r="BE1917" s="4"/>
      <c r="BF1917" s="4"/>
      <c r="BG1917" s="4"/>
      <c r="BH1917" s="4"/>
      <c r="BI1917" s="4"/>
      <c r="BJ1917" s="4"/>
      <c r="BK1917" s="4"/>
      <c r="BL1917" s="4"/>
      <c r="BM1917" s="4"/>
      <c r="BN1917" s="4"/>
      <c r="BO1917" s="4"/>
      <c r="BP1917" s="4"/>
      <c r="BQ1917" s="4"/>
      <c r="BR1917" s="4"/>
      <c r="BS1917" s="4"/>
      <c r="BT1917" s="4"/>
      <c r="BU1917" s="4"/>
      <c r="BV1917" s="4"/>
      <c r="BW1917" s="4"/>
      <c r="BX1917" s="4"/>
    </row>
    <row r="1918" spans="4:76" s="1" customFormat="1" x14ac:dyDescent="0.25">
      <c r="D1918" s="25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I1918" s="4"/>
      <c r="AJ1918" s="4"/>
      <c r="AO1918" s="4"/>
      <c r="AP1918" s="4"/>
      <c r="AQ1918" s="4"/>
      <c r="AR1918" s="4"/>
      <c r="AS1918" s="4"/>
      <c r="AT1918" s="4"/>
      <c r="AU1918" s="4"/>
      <c r="AV1918" s="4"/>
      <c r="AW1918" s="4"/>
      <c r="AX1918" s="4"/>
      <c r="AY1918" s="4"/>
      <c r="AZ1918" s="4"/>
      <c r="BA1918" s="4"/>
      <c r="BB1918" s="4"/>
      <c r="BC1918" s="4"/>
      <c r="BD1918" s="4"/>
      <c r="BE1918" s="4"/>
      <c r="BF1918" s="4"/>
      <c r="BG1918" s="4"/>
      <c r="BH1918" s="4"/>
      <c r="BI1918" s="4"/>
      <c r="BJ1918" s="4"/>
      <c r="BK1918" s="4"/>
      <c r="BL1918" s="4"/>
      <c r="BM1918" s="4"/>
      <c r="BN1918" s="4"/>
      <c r="BO1918" s="4"/>
      <c r="BP1918" s="4"/>
      <c r="BQ1918" s="4"/>
      <c r="BR1918" s="4"/>
      <c r="BS1918" s="4"/>
      <c r="BT1918" s="4"/>
      <c r="BU1918" s="4"/>
      <c r="BV1918" s="4"/>
      <c r="BW1918" s="4"/>
      <c r="BX1918" s="4"/>
    </row>
    <row r="1919" spans="4:76" s="1" customFormat="1" x14ac:dyDescent="0.25">
      <c r="D1919" s="25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I1919" s="4"/>
      <c r="AJ1919" s="4"/>
      <c r="AO1919" s="4"/>
      <c r="AP1919" s="4"/>
      <c r="AQ1919" s="4"/>
      <c r="AR1919" s="4"/>
      <c r="AS1919" s="4"/>
      <c r="AT1919" s="4"/>
      <c r="AU1919" s="4"/>
      <c r="AV1919" s="4"/>
      <c r="AW1919" s="4"/>
      <c r="AX1919" s="4"/>
      <c r="AY1919" s="4"/>
      <c r="AZ1919" s="4"/>
      <c r="BA1919" s="4"/>
      <c r="BB1919" s="4"/>
      <c r="BC1919" s="4"/>
      <c r="BD1919" s="4"/>
      <c r="BE1919" s="4"/>
      <c r="BF1919" s="4"/>
      <c r="BG1919" s="4"/>
      <c r="BH1919" s="4"/>
      <c r="BI1919" s="4"/>
      <c r="BJ1919" s="4"/>
      <c r="BK1919" s="4"/>
      <c r="BL1919" s="4"/>
      <c r="BM1919" s="4"/>
      <c r="BN1919" s="4"/>
      <c r="BO1919" s="4"/>
      <c r="BP1919" s="4"/>
      <c r="BQ1919" s="4"/>
      <c r="BR1919" s="4"/>
      <c r="BS1919" s="4"/>
      <c r="BT1919" s="4"/>
      <c r="BU1919" s="4"/>
      <c r="BV1919" s="4"/>
      <c r="BW1919" s="4"/>
      <c r="BX1919" s="4"/>
    </row>
    <row r="1920" spans="4:76" s="1" customFormat="1" x14ac:dyDescent="0.25">
      <c r="D1920" s="25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I1920" s="4"/>
      <c r="AJ1920" s="4"/>
      <c r="AO1920" s="4"/>
      <c r="AP1920" s="4"/>
      <c r="AQ1920" s="4"/>
      <c r="AR1920" s="4"/>
      <c r="AS1920" s="4"/>
      <c r="AT1920" s="4"/>
      <c r="AU1920" s="4"/>
      <c r="AV1920" s="4"/>
      <c r="AW1920" s="4"/>
      <c r="AX1920" s="4"/>
      <c r="AY1920" s="4"/>
      <c r="AZ1920" s="4"/>
      <c r="BA1920" s="4"/>
      <c r="BB1920" s="4"/>
      <c r="BC1920" s="4"/>
      <c r="BD1920" s="4"/>
      <c r="BE1920" s="4"/>
      <c r="BF1920" s="4"/>
      <c r="BG1920" s="4"/>
      <c r="BH1920" s="4"/>
      <c r="BI1920" s="4"/>
      <c r="BJ1920" s="4"/>
      <c r="BK1920" s="4"/>
      <c r="BL1920" s="4"/>
      <c r="BM1920" s="4"/>
      <c r="BN1920" s="4"/>
      <c r="BO1920" s="4"/>
      <c r="BP1920" s="4"/>
      <c r="BQ1920" s="4"/>
      <c r="BR1920" s="4"/>
      <c r="BS1920" s="4"/>
      <c r="BT1920" s="4"/>
      <c r="BU1920" s="4"/>
      <c r="BV1920" s="4"/>
      <c r="BW1920" s="4"/>
      <c r="BX1920" s="4"/>
    </row>
    <row r="1921" spans="4:76" s="1" customFormat="1" x14ac:dyDescent="0.25">
      <c r="D1921" s="25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I1921" s="4"/>
      <c r="AJ1921" s="4"/>
      <c r="AO1921" s="4"/>
      <c r="AP1921" s="4"/>
      <c r="AQ1921" s="4"/>
      <c r="AR1921" s="4"/>
      <c r="AS1921" s="4"/>
      <c r="AT1921" s="4"/>
      <c r="AU1921" s="4"/>
      <c r="AV1921" s="4"/>
      <c r="AW1921" s="4"/>
      <c r="AX1921" s="4"/>
      <c r="AY1921" s="4"/>
      <c r="AZ1921" s="4"/>
      <c r="BA1921" s="4"/>
      <c r="BB1921" s="4"/>
      <c r="BC1921" s="4"/>
      <c r="BD1921" s="4"/>
      <c r="BE1921" s="4"/>
      <c r="BF1921" s="4"/>
      <c r="BG1921" s="4"/>
      <c r="BH1921" s="4"/>
      <c r="BI1921" s="4"/>
      <c r="BJ1921" s="4"/>
      <c r="BK1921" s="4"/>
      <c r="BL1921" s="4"/>
      <c r="BM1921" s="4"/>
      <c r="BN1921" s="4"/>
      <c r="BO1921" s="4"/>
      <c r="BP1921" s="4"/>
      <c r="BQ1921" s="4"/>
      <c r="BR1921" s="4"/>
      <c r="BS1921" s="4"/>
      <c r="BT1921" s="4"/>
      <c r="BU1921" s="4"/>
      <c r="BV1921" s="4"/>
      <c r="BW1921" s="4"/>
      <c r="BX1921" s="4"/>
    </row>
    <row r="1922" spans="4:76" s="1" customFormat="1" x14ac:dyDescent="0.25">
      <c r="D1922" s="25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I1922" s="4"/>
      <c r="AJ1922" s="4"/>
      <c r="AO1922" s="4"/>
      <c r="AP1922" s="4"/>
      <c r="AQ1922" s="4"/>
      <c r="AR1922" s="4"/>
      <c r="AS1922" s="4"/>
      <c r="AT1922" s="4"/>
      <c r="AU1922" s="4"/>
      <c r="AV1922" s="4"/>
      <c r="AW1922" s="4"/>
      <c r="AX1922" s="4"/>
      <c r="AY1922" s="4"/>
      <c r="AZ1922" s="4"/>
      <c r="BA1922" s="4"/>
      <c r="BB1922" s="4"/>
      <c r="BC1922" s="4"/>
      <c r="BD1922" s="4"/>
      <c r="BE1922" s="4"/>
      <c r="BF1922" s="4"/>
      <c r="BG1922" s="4"/>
      <c r="BH1922" s="4"/>
      <c r="BI1922" s="4"/>
      <c r="BJ1922" s="4"/>
      <c r="BK1922" s="4"/>
      <c r="BL1922" s="4"/>
      <c r="BM1922" s="4"/>
      <c r="BN1922" s="4"/>
      <c r="BO1922" s="4"/>
      <c r="BP1922" s="4"/>
      <c r="BQ1922" s="4"/>
      <c r="BR1922" s="4"/>
      <c r="BS1922" s="4"/>
      <c r="BT1922" s="4"/>
      <c r="BU1922" s="4"/>
      <c r="BV1922" s="4"/>
      <c r="BW1922" s="4"/>
      <c r="BX1922" s="4"/>
    </row>
    <row r="1923" spans="4:76" s="1" customFormat="1" x14ac:dyDescent="0.25">
      <c r="D1923" s="25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I1923" s="4"/>
      <c r="AJ1923" s="4"/>
      <c r="AO1923" s="4"/>
      <c r="AP1923" s="4"/>
      <c r="AQ1923" s="4"/>
      <c r="AR1923" s="4"/>
      <c r="AS1923" s="4"/>
      <c r="AT1923" s="4"/>
      <c r="AU1923" s="4"/>
      <c r="AV1923" s="4"/>
      <c r="AW1923" s="4"/>
      <c r="AX1923" s="4"/>
      <c r="AY1923" s="4"/>
      <c r="AZ1923" s="4"/>
      <c r="BA1923" s="4"/>
      <c r="BB1923" s="4"/>
      <c r="BC1923" s="4"/>
      <c r="BD1923" s="4"/>
      <c r="BE1923" s="4"/>
      <c r="BF1923" s="4"/>
      <c r="BG1923" s="4"/>
      <c r="BH1923" s="4"/>
      <c r="BI1923" s="4"/>
      <c r="BJ1923" s="4"/>
      <c r="BK1923" s="4"/>
      <c r="BL1923" s="4"/>
      <c r="BM1923" s="4"/>
      <c r="BN1923" s="4"/>
      <c r="BO1923" s="4"/>
      <c r="BP1923" s="4"/>
      <c r="BQ1923" s="4"/>
      <c r="BR1923" s="4"/>
      <c r="BS1923" s="4"/>
      <c r="BT1923" s="4"/>
      <c r="BU1923" s="4"/>
      <c r="BV1923" s="4"/>
      <c r="BW1923" s="4"/>
      <c r="BX1923" s="4"/>
    </row>
    <row r="1924" spans="4:76" s="1" customFormat="1" x14ac:dyDescent="0.25">
      <c r="D1924" s="25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I1924" s="4"/>
      <c r="AJ1924" s="4"/>
      <c r="AO1924" s="4"/>
      <c r="AP1924" s="4"/>
      <c r="AQ1924" s="4"/>
      <c r="AR1924" s="4"/>
      <c r="AS1924" s="4"/>
      <c r="AT1924" s="4"/>
      <c r="AU1924" s="4"/>
      <c r="AV1924" s="4"/>
      <c r="AW1924" s="4"/>
      <c r="AX1924" s="4"/>
      <c r="AY1924" s="4"/>
      <c r="AZ1924" s="4"/>
      <c r="BA1924" s="4"/>
      <c r="BB1924" s="4"/>
      <c r="BC1924" s="4"/>
      <c r="BD1924" s="4"/>
      <c r="BE1924" s="4"/>
      <c r="BF1924" s="4"/>
      <c r="BG1924" s="4"/>
      <c r="BH1924" s="4"/>
      <c r="BI1924" s="4"/>
      <c r="BJ1924" s="4"/>
      <c r="BK1924" s="4"/>
      <c r="BL1924" s="4"/>
      <c r="BM1924" s="4"/>
      <c r="BN1924" s="4"/>
      <c r="BO1924" s="4"/>
      <c r="BP1924" s="4"/>
      <c r="BQ1924" s="4"/>
      <c r="BR1924" s="4"/>
      <c r="BS1924" s="4"/>
      <c r="BT1924" s="4"/>
      <c r="BU1924" s="4"/>
      <c r="BV1924" s="4"/>
      <c r="BW1924" s="4"/>
      <c r="BX1924" s="4"/>
    </row>
    <row r="1925" spans="4:76" s="1" customFormat="1" x14ac:dyDescent="0.25">
      <c r="D1925" s="25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I1925" s="4"/>
      <c r="AJ1925" s="4"/>
      <c r="AO1925" s="4"/>
      <c r="AP1925" s="4"/>
      <c r="AQ1925" s="4"/>
      <c r="AR1925" s="4"/>
      <c r="AS1925" s="4"/>
      <c r="AT1925" s="4"/>
      <c r="AU1925" s="4"/>
      <c r="AV1925" s="4"/>
      <c r="AW1925" s="4"/>
      <c r="AX1925" s="4"/>
      <c r="AY1925" s="4"/>
      <c r="AZ1925" s="4"/>
      <c r="BA1925" s="4"/>
      <c r="BB1925" s="4"/>
      <c r="BC1925" s="4"/>
      <c r="BD1925" s="4"/>
      <c r="BE1925" s="4"/>
      <c r="BF1925" s="4"/>
      <c r="BG1925" s="4"/>
      <c r="BH1925" s="4"/>
      <c r="BI1925" s="4"/>
      <c r="BJ1925" s="4"/>
      <c r="BK1925" s="4"/>
      <c r="BL1925" s="4"/>
      <c r="BM1925" s="4"/>
      <c r="BN1925" s="4"/>
      <c r="BO1925" s="4"/>
      <c r="BP1925" s="4"/>
      <c r="BQ1925" s="4"/>
      <c r="BR1925" s="4"/>
      <c r="BS1925" s="4"/>
      <c r="BT1925" s="4"/>
      <c r="BU1925" s="4"/>
      <c r="BV1925" s="4"/>
      <c r="BW1925" s="4"/>
      <c r="BX1925" s="4"/>
    </row>
    <row r="1926" spans="4:76" s="1" customFormat="1" x14ac:dyDescent="0.25">
      <c r="D1926" s="25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  <c r="AI1926" s="4"/>
      <c r="AJ1926" s="4"/>
      <c r="AO1926" s="4"/>
      <c r="AP1926" s="4"/>
      <c r="AQ1926" s="4"/>
      <c r="AR1926" s="4"/>
      <c r="AS1926" s="4"/>
      <c r="AT1926" s="4"/>
      <c r="AU1926" s="4"/>
      <c r="AV1926" s="4"/>
      <c r="AW1926" s="4"/>
      <c r="AX1926" s="4"/>
      <c r="AY1926" s="4"/>
      <c r="AZ1926" s="4"/>
      <c r="BA1926" s="4"/>
      <c r="BB1926" s="4"/>
      <c r="BC1926" s="4"/>
      <c r="BD1926" s="4"/>
      <c r="BE1926" s="4"/>
      <c r="BF1926" s="4"/>
      <c r="BG1926" s="4"/>
      <c r="BH1926" s="4"/>
      <c r="BI1926" s="4"/>
      <c r="BJ1926" s="4"/>
      <c r="BK1926" s="4"/>
      <c r="BL1926" s="4"/>
      <c r="BM1926" s="4"/>
      <c r="BN1926" s="4"/>
      <c r="BO1926" s="4"/>
      <c r="BP1926" s="4"/>
      <c r="BQ1926" s="4"/>
      <c r="BR1926" s="4"/>
      <c r="BS1926" s="4"/>
      <c r="BT1926" s="4"/>
      <c r="BU1926" s="4"/>
      <c r="BV1926" s="4"/>
      <c r="BW1926" s="4"/>
      <c r="BX1926" s="4"/>
    </row>
    <row r="1927" spans="4:76" s="1" customFormat="1" x14ac:dyDescent="0.25">
      <c r="D1927" s="25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I1927" s="4"/>
      <c r="AJ1927" s="4"/>
      <c r="AO1927" s="4"/>
      <c r="AP1927" s="4"/>
      <c r="AQ1927" s="4"/>
      <c r="AR1927" s="4"/>
      <c r="AS1927" s="4"/>
      <c r="AT1927" s="4"/>
      <c r="AU1927" s="4"/>
      <c r="AV1927" s="4"/>
      <c r="AW1927" s="4"/>
      <c r="AX1927" s="4"/>
      <c r="AY1927" s="4"/>
      <c r="AZ1927" s="4"/>
      <c r="BA1927" s="4"/>
      <c r="BB1927" s="4"/>
      <c r="BC1927" s="4"/>
      <c r="BD1927" s="4"/>
      <c r="BE1927" s="4"/>
      <c r="BF1927" s="4"/>
      <c r="BG1927" s="4"/>
      <c r="BH1927" s="4"/>
      <c r="BI1927" s="4"/>
      <c r="BJ1927" s="4"/>
      <c r="BK1927" s="4"/>
      <c r="BL1927" s="4"/>
      <c r="BM1927" s="4"/>
      <c r="BN1927" s="4"/>
      <c r="BO1927" s="4"/>
      <c r="BP1927" s="4"/>
      <c r="BQ1927" s="4"/>
      <c r="BR1927" s="4"/>
      <c r="BS1927" s="4"/>
      <c r="BT1927" s="4"/>
      <c r="BU1927" s="4"/>
      <c r="BV1927" s="4"/>
      <c r="BW1927" s="4"/>
      <c r="BX1927" s="4"/>
    </row>
    <row r="1928" spans="4:76" s="1" customFormat="1" x14ac:dyDescent="0.25">
      <c r="D1928" s="25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I1928" s="4"/>
      <c r="AJ1928" s="4"/>
      <c r="AO1928" s="4"/>
      <c r="AP1928" s="4"/>
      <c r="AQ1928" s="4"/>
      <c r="AR1928" s="4"/>
      <c r="AS1928" s="4"/>
      <c r="AT1928" s="4"/>
      <c r="AU1928" s="4"/>
      <c r="AV1928" s="4"/>
      <c r="AW1928" s="4"/>
      <c r="AX1928" s="4"/>
      <c r="AY1928" s="4"/>
      <c r="AZ1928" s="4"/>
      <c r="BA1928" s="4"/>
      <c r="BB1928" s="4"/>
      <c r="BC1928" s="4"/>
      <c r="BD1928" s="4"/>
      <c r="BE1928" s="4"/>
      <c r="BF1928" s="4"/>
      <c r="BG1928" s="4"/>
      <c r="BH1928" s="4"/>
      <c r="BI1928" s="4"/>
      <c r="BJ1928" s="4"/>
      <c r="BK1928" s="4"/>
      <c r="BL1928" s="4"/>
      <c r="BM1928" s="4"/>
      <c r="BN1928" s="4"/>
      <c r="BO1928" s="4"/>
      <c r="BP1928" s="4"/>
      <c r="BQ1928" s="4"/>
      <c r="BR1928" s="4"/>
      <c r="BS1928" s="4"/>
      <c r="BT1928" s="4"/>
      <c r="BU1928" s="4"/>
      <c r="BV1928" s="4"/>
      <c r="BW1928" s="4"/>
      <c r="BX1928" s="4"/>
    </row>
    <row r="1929" spans="4:76" s="1" customFormat="1" x14ac:dyDescent="0.25">
      <c r="D1929" s="25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I1929" s="4"/>
      <c r="AJ1929" s="4"/>
      <c r="AO1929" s="4"/>
      <c r="AP1929" s="4"/>
      <c r="AQ1929" s="4"/>
      <c r="AR1929" s="4"/>
      <c r="AS1929" s="4"/>
      <c r="AT1929" s="4"/>
      <c r="AU1929" s="4"/>
      <c r="AV1929" s="4"/>
      <c r="AW1929" s="4"/>
      <c r="AX1929" s="4"/>
      <c r="AY1929" s="4"/>
      <c r="AZ1929" s="4"/>
      <c r="BA1929" s="4"/>
      <c r="BB1929" s="4"/>
      <c r="BC1929" s="4"/>
      <c r="BD1929" s="4"/>
      <c r="BE1929" s="4"/>
      <c r="BF1929" s="4"/>
      <c r="BG1929" s="4"/>
      <c r="BH1929" s="4"/>
      <c r="BI1929" s="4"/>
      <c r="BJ1929" s="4"/>
      <c r="BK1929" s="4"/>
      <c r="BL1929" s="4"/>
      <c r="BM1929" s="4"/>
      <c r="BN1929" s="4"/>
      <c r="BO1929" s="4"/>
      <c r="BP1929" s="4"/>
      <c r="BQ1929" s="4"/>
      <c r="BR1929" s="4"/>
      <c r="BS1929" s="4"/>
      <c r="BT1929" s="4"/>
      <c r="BU1929" s="4"/>
      <c r="BV1929" s="4"/>
      <c r="BW1929" s="4"/>
      <c r="BX1929" s="4"/>
    </row>
    <row r="1930" spans="4:76" s="1" customFormat="1" x14ac:dyDescent="0.25">
      <c r="D1930" s="25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I1930" s="4"/>
      <c r="AJ1930" s="4"/>
      <c r="AO1930" s="4"/>
      <c r="AP1930" s="4"/>
      <c r="AQ1930" s="4"/>
      <c r="AR1930" s="4"/>
      <c r="AS1930" s="4"/>
      <c r="AT1930" s="4"/>
      <c r="AU1930" s="4"/>
      <c r="AV1930" s="4"/>
      <c r="AW1930" s="4"/>
      <c r="AX1930" s="4"/>
      <c r="AY1930" s="4"/>
      <c r="AZ1930" s="4"/>
      <c r="BA1930" s="4"/>
      <c r="BB1930" s="4"/>
      <c r="BC1930" s="4"/>
      <c r="BD1930" s="4"/>
      <c r="BE1930" s="4"/>
      <c r="BF1930" s="4"/>
      <c r="BG1930" s="4"/>
      <c r="BH1930" s="4"/>
      <c r="BI1930" s="4"/>
      <c r="BJ1930" s="4"/>
      <c r="BK1930" s="4"/>
      <c r="BL1930" s="4"/>
      <c r="BM1930" s="4"/>
      <c r="BN1930" s="4"/>
      <c r="BO1930" s="4"/>
      <c r="BP1930" s="4"/>
      <c r="BQ1930" s="4"/>
      <c r="BR1930" s="4"/>
      <c r="BS1930" s="4"/>
      <c r="BT1930" s="4"/>
      <c r="BU1930" s="4"/>
      <c r="BV1930" s="4"/>
      <c r="BW1930" s="4"/>
      <c r="BX1930" s="4"/>
    </row>
    <row r="1931" spans="4:76" s="1" customFormat="1" x14ac:dyDescent="0.25">
      <c r="D1931" s="25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I1931" s="4"/>
      <c r="AJ1931" s="4"/>
      <c r="AO1931" s="4"/>
      <c r="AP1931" s="4"/>
      <c r="AQ1931" s="4"/>
      <c r="AR1931" s="4"/>
      <c r="AS1931" s="4"/>
      <c r="AT1931" s="4"/>
      <c r="AU1931" s="4"/>
      <c r="AV1931" s="4"/>
      <c r="AW1931" s="4"/>
      <c r="AX1931" s="4"/>
      <c r="AY1931" s="4"/>
      <c r="AZ1931" s="4"/>
      <c r="BA1931" s="4"/>
      <c r="BB1931" s="4"/>
      <c r="BC1931" s="4"/>
      <c r="BD1931" s="4"/>
      <c r="BE1931" s="4"/>
      <c r="BF1931" s="4"/>
      <c r="BG1931" s="4"/>
      <c r="BH1931" s="4"/>
      <c r="BI1931" s="4"/>
      <c r="BJ1931" s="4"/>
      <c r="BK1931" s="4"/>
      <c r="BL1931" s="4"/>
      <c r="BM1931" s="4"/>
      <c r="BN1931" s="4"/>
      <c r="BO1931" s="4"/>
      <c r="BP1931" s="4"/>
      <c r="BQ1931" s="4"/>
      <c r="BR1931" s="4"/>
      <c r="BS1931" s="4"/>
      <c r="BT1931" s="4"/>
      <c r="BU1931" s="4"/>
      <c r="BV1931" s="4"/>
      <c r="BW1931" s="4"/>
      <c r="BX1931" s="4"/>
    </row>
    <row r="1932" spans="4:76" s="1" customFormat="1" x14ac:dyDescent="0.25">
      <c r="D1932" s="25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I1932" s="4"/>
      <c r="AJ1932" s="4"/>
      <c r="AO1932" s="4"/>
      <c r="AP1932" s="4"/>
      <c r="AQ1932" s="4"/>
      <c r="AR1932" s="4"/>
      <c r="AS1932" s="4"/>
      <c r="AT1932" s="4"/>
      <c r="AU1932" s="4"/>
      <c r="AV1932" s="4"/>
      <c r="AW1932" s="4"/>
      <c r="AX1932" s="4"/>
      <c r="AY1932" s="4"/>
      <c r="AZ1932" s="4"/>
      <c r="BA1932" s="4"/>
      <c r="BB1932" s="4"/>
      <c r="BC1932" s="4"/>
      <c r="BD1932" s="4"/>
      <c r="BE1932" s="4"/>
      <c r="BF1932" s="4"/>
      <c r="BG1932" s="4"/>
      <c r="BH1932" s="4"/>
      <c r="BI1932" s="4"/>
      <c r="BJ1932" s="4"/>
      <c r="BK1932" s="4"/>
      <c r="BL1932" s="4"/>
      <c r="BM1932" s="4"/>
      <c r="BN1932" s="4"/>
      <c r="BO1932" s="4"/>
      <c r="BP1932" s="4"/>
      <c r="BQ1932" s="4"/>
      <c r="BR1932" s="4"/>
      <c r="BS1932" s="4"/>
      <c r="BT1932" s="4"/>
      <c r="BU1932" s="4"/>
      <c r="BV1932" s="4"/>
      <c r="BW1932" s="4"/>
      <c r="BX1932" s="4"/>
    </row>
    <row r="1933" spans="4:76" s="1" customFormat="1" x14ac:dyDescent="0.25">
      <c r="D1933" s="25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I1933" s="4"/>
      <c r="AJ1933" s="4"/>
      <c r="AO1933" s="4"/>
      <c r="AP1933" s="4"/>
      <c r="AQ1933" s="4"/>
      <c r="AR1933" s="4"/>
      <c r="AS1933" s="4"/>
      <c r="AT1933" s="4"/>
      <c r="AU1933" s="4"/>
      <c r="AV1933" s="4"/>
      <c r="AW1933" s="4"/>
      <c r="AX1933" s="4"/>
      <c r="AY1933" s="4"/>
      <c r="AZ1933" s="4"/>
      <c r="BA1933" s="4"/>
      <c r="BB1933" s="4"/>
      <c r="BC1933" s="4"/>
      <c r="BD1933" s="4"/>
      <c r="BE1933" s="4"/>
      <c r="BF1933" s="4"/>
      <c r="BG1933" s="4"/>
      <c r="BH1933" s="4"/>
      <c r="BI1933" s="4"/>
      <c r="BJ1933" s="4"/>
      <c r="BK1933" s="4"/>
      <c r="BL1933" s="4"/>
      <c r="BM1933" s="4"/>
      <c r="BN1933" s="4"/>
      <c r="BO1933" s="4"/>
      <c r="BP1933" s="4"/>
      <c r="BQ1933" s="4"/>
      <c r="BR1933" s="4"/>
      <c r="BS1933" s="4"/>
      <c r="BT1933" s="4"/>
      <c r="BU1933" s="4"/>
      <c r="BV1933" s="4"/>
      <c r="BW1933" s="4"/>
      <c r="BX1933" s="4"/>
    </row>
    <row r="1934" spans="4:76" s="1" customFormat="1" x14ac:dyDescent="0.25">
      <c r="D1934" s="25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I1934" s="4"/>
      <c r="AJ1934" s="4"/>
      <c r="AO1934" s="4"/>
      <c r="AP1934" s="4"/>
      <c r="AQ1934" s="4"/>
      <c r="AR1934" s="4"/>
      <c r="AS1934" s="4"/>
      <c r="AT1934" s="4"/>
      <c r="AU1934" s="4"/>
      <c r="AV1934" s="4"/>
      <c r="AW1934" s="4"/>
      <c r="AX1934" s="4"/>
      <c r="AY1934" s="4"/>
      <c r="AZ1934" s="4"/>
      <c r="BA1934" s="4"/>
      <c r="BB1934" s="4"/>
      <c r="BC1934" s="4"/>
      <c r="BD1934" s="4"/>
      <c r="BE1934" s="4"/>
      <c r="BF1934" s="4"/>
      <c r="BG1934" s="4"/>
      <c r="BH1934" s="4"/>
      <c r="BI1934" s="4"/>
      <c r="BJ1934" s="4"/>
      <c r="BK1934" s="4"/>
      <c r="BL1934" s="4"/>
      <c r="BM1934" s="4"/>
      <c r="BN1934" s="4"/>
      <c r="BO1934" s="4"/>
      <c r="BP1934" s="4"/>
      <c r="BQ1934" s="4"/>
      <c r="BR1934" s="4"/>
      <c r="BS1934" s="4"/>
      <c r="BT1934" s="4"/>
      <c r="BU1934" s="4"/>
      <c r="BV1934" s="4"/>
      <c r="BW1934" s="4"/>
      <c r="BX1934" s="4"/>
    </row>
    <row r="1935" spans="4:76" s="1" customFormat="1" x14ac:dyDescent="0.25">
      <c r="D1935" s="25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I1935" s="4"/>
      <c r="AJ1935" s="4"/>
      <c r="AO1935" s="4"/>
      <c r="AP1935" s="4"/>
      <c r="AQ1935" s="4"/>
      <c r="AR1935" s="4"/>
      <c r="AS1935" s="4"/>
      <c r="AT1935" s="4"/>
      <c r="AU1935" s="4"/>
      <c r="AV1935" s="4"/>
      <c r="AW1935" s="4"/>
      <c r="AX1935" s="4"/>
      <c r="AY1935" s="4"/>
      <c r="AZ1935" s="4"/>
      <c r="BA1935" s="4"/>
      <c r="BB1935" s="4"/>
      <c r="BC1935" s="4"/>
      <c r="BD1935" s="4"/>
      <c r="BE1935" s="4"/>
      <c r="BF1935" s="4"/>
      <c r="BG1935" s="4"/>
      <c r="BH1935" s="4"/>
      <c r="BI1935" s="4"/>
      <c r="BJ1935" s="4"/>
      <c r="BK1935" s="4"/>
      <c r="BL1935" s="4"/>
      <c r="BM1935" s="4"/>
      <c r="BN1935" s="4"/>
      <c r="BO1935" s="4"/>
      <c r="BP1935" s="4"/>
      <c r="BQ1935" s="4"/>
      <c r="BR1935" s="4"/>
      <c r="BS1935" s="4"/>
      <c r="BT1935" s="4"/>
      <c r="BU1935" s="4"/>
      <c r="BV1935" s="4"/>
      <c r="BW1935" s="4"/>
      <c r="BX1935" s="4"/>
    </row>
    <row r="1936" spans="4:76" s="1" customFormat="1" x14ac:dyDescent="0.25">
      <c r="D1936" s="25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I1936" s="4"/>
      <c r="AJ1936" s="4"/>
      <c r="AO1936" s="4"/>
      <c r="AP1936" s="4"/>
      <c r="AQ1936" s="4"/>
      <c r="AR1936" s="4"/>
      <c r="AS1936" s="4"/>
      <c r="AT1936" s="4"/>
      <c r="AU1936" s="4"/>
      <c r="AV1936" s="4"/>
      <c r="AW1936" s="4"/>
      <c r="AX1936" s="4"/>
      <c r="AY1936" s="4"/>
      <c r="AZ1936" s="4"/>
      <c r="BA1936" s="4"/>
      <c r="BB1936" s="4"/>
      <c r="BC1936" s="4"/>
      <c r="BD1936" s="4"/>
      <c r="BE1936" s="4"/>
      <c r="BF1936" s="4"/>
      <c r="BG1936" s="4"/>
      <c r="BH1936" s="4"/>
      <c r="BI1936" s="4"/>
      <c r="BJ1936" s="4"/>
      <c r="BK1936" s="4"/>
      <c r="BL1936" s="4"/>
      <c r="BM1936" s="4"/>
      <c r="BN1936" s="4"/>
      <c r="BO1936" s="4"/>
      <c r="BP1936" s="4"/>
      <c r="BQ1936" s="4"/>
      <c r="BR1936" s="4"/>
      <c r="BS1936" s="4"/>
      <c r="BT1936" s="4"/>
      <c r="BU1936" s="4"/>
      <c r="BV1936" s="4"/>
      <c r="BW1936" s="4"/>
      <c r="BX1936" s="4"/>
    </row>
    <row r="1937" spans="4:76" s="1" customFormat="1" x14ac:dyDescent="0.25">
      <c r="D1937" s="25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I1937" s="4"/>
      <c r="AJ1937" s="4"/>
      <c r="AO1937" s="4"/>
      <c r="AP1937" s="4"/>
      <c r="AQ1937" s="4"/>
      <c r="AR1937" s="4"/>
      <c r="AS1937" s="4"/>
      <c r="AT1937" s="4"/>
      <c r="AU1937" s="4"/>
      <c r="AV1937" s="4"/>
      <c r="AW1937" s="4"/>
      <c r="AX1937" s="4"/>
      <c r="AY1937" s="4"/>
      <c r="AZ1937" s="4"/>
      <c r="BA1937" s="4"/>
      <c r="BB1937" s="4"/>
      <c r="BC1937" s="4"/>
      <c r="BD1937" s="4"/>
      <c r="BE1937" s="4"/>
      <c r="BF1937" s="4"/>
      <c r="BG1937" s="4"/>
      <c r="BH1937" s="4"/>
      <c r="BI1937" s="4"/>
      <c r="BJ1937" s="4"/>
      <c r="BK1937" s="4"/>
      <c r="BL1937" s="4"/>
      <c r="BM1937" s="4"/>
      <c r="BN1937" s="4"/>
      <c r="BO1937" s="4"/>
      <c r="BP1937" s="4"/>
      <c r="BQ1937" s="4"/>
      <c r="BR1937" s="4"/>
      <c r="BS1937" s="4"/>
      <c r="BT1937" s="4"/>
      <c r="BU1937" s="4"/>
      <c r="BV1937" s="4"/>
      <c r="BW1937" s="4"/>
      <c r="BX1937" s="4"/>
    </row>
    <row r="1938" spans="4:76" s="1" customFormat="1" x14ac:dyDescent="0.25">
      <c r="D1938" s="25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I1938" s="4"/>
      <c r="AJ1938" s="4"/>
      <c r="AO1938" s="4"/>
      <c r="AP1938" s="4"/>
      <c r="AQ1938" s="4"/>
      <c r="AR1938" s="4"/>
      <c r="AS1938" s="4"/>
      <c r="AT1938" s="4"/>
      <c r="AU1938" s="4"/>
      <c r="AV1938" s="4"/>
      <c r="AW1938" s="4"/>
      <c r="AX1938" s="4"/>
      <c r="AY1938" s="4"/>
      <c r="AZ1938" s="4"/>
      <c r="BA1938" s="4"/>
      <c r="BB1938" s="4"/>
      <c r="BC1938" s="4"/>
      <c r="BD1938" s="4"/>
      <c r="BE1938" s="4"/>
      <c r="BF1938" s="4"/>
      <c r="BG1938" s="4"/>
      <c r="BH1938" s="4"/>
      <c r="BI1938" s="4"/>
      <c r="BJ1938" s="4"/>
      <c r="BK1938" s="4"/>
      <c r="BL1938" s="4"/>
      <c r="BM1938" s="4"/>
      <c r="BN1938" s="4"/>
      <c r="BO1938" s="4"/>
      <c r="BP1938" s="4"/>
      <c r="BQ1938" s="4"/>
      <c r="BR1938" s="4"/>
      <c r="BS1938" s="4"/>
      <c r="BT1938" s="4"/>
      <c r="BU1938" s="4"/>
      <c r="BV1938" s="4"/>
      <c r="BW1938" s="4"/>
      <c r="BX1938" s="4"/>
    </row>
    <row r="1939" spans="4:76" s="1" customFormat="1" x14ac:dyDescent="0.25">
      <c r="D1939" s="25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I1939" s="4"/>
      <c r="AJ1939" s="4"/>
      <c r="AO1939" s="4"/>
      <c r="AP1939" s="4"/>
      <c r="AQ1939" s="4"/>
      <c r="AR1939" s="4"/>
      <c r="AS1939" s="4"/>
      <c r="AT1939" s="4"/>
      <c r="AU1939" s="4"/>
      <c r="AV1939" s="4"/>
      <c r="AW1939" s="4"/>
      <c r="AX1939" s="4"/>
      <c r="AY1939" s="4"/>
      <c r="AZ1939" s="4"/>
      <c r="BA1939" s="4"/>
      <c r="BB1939" s="4"/>
      <c r="BC1939" s="4"/>
      <c r="BD1939" s="4"/>
      <c r="BE1939" s="4"/>
      <c r="BF1939" s="4"/>
      <c r="BG1939" s="4"/>
      <c r="BH1939" s="4"/>
      <c r="BI1939" s="4"/>
      <c r="BJ1939" s="4"/>
      <c r="BK1939" s="4"/>
      <c r="BL1939" s="4"/>
      <c r="BM1939" s="4"/>
      <c r="BN1939" s="4"/>
      <c r="BO1939" s="4"/>
      <c r="BP1939" s="4"/>
      <c r="BQ1939" s="4"/>
      <c r="BR1939" s="4"/>
      <c r="BS1939" s="4"/>
      <c r="BT1939" s="4"/>
      <c r="BU1939" s="4"/>
      <c r="BV1939" s="4"/>
      <c r="BW1939" s="4"/>
      <c r="BX1939" s="4"/>
    </row>
    <row r="1940" spans="4:76" s="1" customFormat="1" x14ac:dyDescent="0.25">
      <c r="D1940" s="25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I1940" s="4"/>
      <c r="AJ1940" s="4"/>
      <c r="AO1940" s="4"/>
      <c r="AP1940" s="4"/>
      <c r="AQ1940" s="4"/>
      <c r="AR1940" s="4"/>
      <c r="AS1940" s="4"/>
      <c r="AT1940" s="4"/>
      <c r="AU1940" s="4"/>
      <c r="AV1940" s="4"/>
      <c r="AW1940" s="4"/>
      <c r="AX1940" s="4"/>
      <c r="AY1940" s="4"/>
      <c r="AZ1940" s="4"/>
      <c r="BA1940" s="4"/>
      <c r="BB1940" s="4"/>
      <c r="BC1940" s="4"/>
      <c r="BD1940" s="4"/>
      <c r="BE1940" s="4"/>
      <c r="BF1940" s="4"/>
      <c r="BG1940" s="4"/>
      <c r="BH1940" s="4"/>
      <c r="BI1940" s="4"/>
      <c r="BJ1940" s="4"/>
      <c r="BK1940" s="4"/>
      <c r="BL1940" s="4"/>
      <c r="BM1940" s="4"/>
      <c r="BN1940" s="4"/>
      <c r="BO1940" s="4"/>
      <c r="BP1940" s="4"/>
      <c r="BQ1940" s="4"/>
      <c r="BR1940" s="4"/>
      <c r="BS1940" s="4"/>
      <c r="BT1940" s="4"/>
      <c r="BU1940" s="4"/>
      <c r="BV1940" s="4"/>
      <c r="BW1940" s="4"/>
      <c r="BX1940" s="4"/>
    </row>
    <row r="1941" spans="4:76" s="1" customFormat="1" x14ac:dyDescent="0.25">
      <c r="D1941" s="25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I1941" s="4"/>
      <c r="AJ1941" s="4"/>
      <c r="AO1941" s="4"/>
      <c r="AP1941" s="4"/>
      <c r="AQ1941" s="4"/>
      <c r="AR1941" s="4"/>
      <c r="AS1941" s="4"/>
      <c r="AT1941" s="4"/>
      <c r="AU1941" s="4"/>
      <c r="AV1941" s="4"/>
      <c r="AW1941" s="4"/>
      <c r="AX1941" s="4"/>
      <c r="AY1941" s="4"/>
      <c r="AZ1941" s="4"/>
      <c r="BA1941" s="4"/>
      <c r="BB1941" s="4"/>
      <c r="BC1941" s="4"/>
      <c r="BD1941" s="4"/>
      <c r="BE1941" s="4"/>
      <c r="BF1941" s="4"/>
      <c r="BG1941" s="4"/>
      <c r="BH1941" s="4"/>
      <c r="BI1941" s="4"/>
      <c r="BJ1941" s="4"/>
      <c r="BK1941" s="4"/>
      <c r="BL1941" s="4"/>
      <c r="BM1941" s="4"/>
      <c r="BN1941" s="4"/>
      <c r="BO1941" s="4"/>
      <c r="BP1941" s="4"/>
      <c r="BQ1941" s="4"/>
      <c r="BR1941" s="4"/>
      <c r="BS1941" s="4"/>
      <c r="BT1941" s="4"/>
      <c r="BU1941" s="4"/>
      <c r="BV1941" s="4"/>
      <c r="BW1941" s="4"/>
      <c r="BX1941" s="4"/>
    </row>
    <row r="1942" spans="4:76" s="1" customFormat="1" x14ac:dyDescent="0.25">
      <c r="D1942" s="25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I1942" s="4"/>
      <c r="AJ1942" s="4"/>
      <c r="AO1942" s="4"/>
      <c r="AP1942" s="4"/>
      <c r="AQ1942" s="4"/>
      <c r="AR1942" s="4"/>
      <c r="AS1942" s="4"/>
      <c r="AT1942" s="4"/>
      <c r="AU1942" s="4"/>
      <c r="AV1942" s="4"/>
      <c r="AW1942" s="4"/>
      <c r="AX1942" s="4"/>
      <c r="AY1942" s="4"/>
      <c r="AZ1942" s="4"/>
      <c r="BA1942" s="4"/>
      <c r="BB1942" s="4"/>
      <c r="BC1942" s="4"/>
      <c r="BD1942" s="4"/>
      <c r="BE1942" s="4"/>
      <c r="BF1942" s="4"/>
      <c r="BG1942" s="4"/>
      <c r="BH1942" s="4"/>
      <c r="BI1942" s="4"/>
      <c r="BJ1942" s="4"/>
      <c r="BK1942" s="4"/>
      <c r="BL1942" s="4"/>
      <c r="BM1942" s="4"/>
      <c r="BN1942" s="4"/>
      <c r="BO1942" s="4"/>
      <c r="BP1942" s="4"/>
      <c r="BQ1942" s="4"/>
      <c r="BR1942" s="4"/>
      <c r="BS1942" s="4"/>
      <c r="BT1942" s="4"/>
      <c r="BU1942" s="4"/>
      <c r="BV1942" s="4"/>
      <c r="BW1942" s="4"/>
      <c r="BX1942" s="4"/>
    </row>
    <row r="1943" spans="4:76" s="1" customFormat="1" x14ac:dyDescent="0.25">
      <c r="D1943" s="25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I1943" s="4"/>
      <c r="AJ1943" s="4"/>
      <c r="AO1943" s="4"/>
      <c r="AP1943" s="4"/>
      <c r="AQ1943" s="4"/>
      <c r="AR1943" s="4"/>
      <c r="AS1943" s="4"/>
      <c r="AT1943" s="4"/>
      <c r="AU1943" s="4"/>
      <c r="AV1943" s="4"/>
      <c r="AW1943" s="4"/>
      <c r="AX1943" s="4"/>
      <c r="AY1943" s="4"/>
      <c r="AZ1943" s="4"/>
      <c r="BA1943" s="4"/>
      <c r="BB1943" s="4"/>
      <c r="BC1943" s="4"/>
      <c r="BD1943" s="4"/>
      <c r="BE1943" s="4"/>
      <c r="BF1943" s="4"/>
      <c r="BG1943" s="4"/>
      <c r="BH1943" s="4"/>
      <c r="BI1943" s="4"/>
      <c r="BJ1943" s="4"/>
      <c r="BK1943" s="4"/>
      <c r="BL1943" s="4"/>
      <c r="BM1943" s="4"/>
      <c r="BN1943" s="4"/>
      <c r="BO1943" s="4"/>
      <c r="BP1943" s="4"/>
      <c r="BQ1943" s="4"/>
      <c r="BR1943" s="4"/>
      <c r="BS1943" s="4"/>
      <c r="BT1943" s="4"/>
      <c r="BU1943" s="4"/>
      <c r="BV1943" s="4"/>
      <c r="BW1943" s="4"/>
      <c r="BX1943" s="4"/>
    </row>
    <row r="1944" spans="4:76" s="1" customFormat="1" x14ac:dyDescent="0.25">
      <c r="D1944" s="25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I1944" s="4"/>
      <c r="AJ1944" s="4"/>
      <c r="AO1944" s="4"/>
      <c r="AP1944" s="4"/>
      <c r="AQ1944" s="4"/>
      <c r="AR1944" s="4"/>
      <c r="AS1944" s="4"/>
      <c r="AT1944" s="4"/>
      <c r="AU1944" s="4"/>
      <c r="AV1944" s="4"/>
      <c r="AW1944" s="4"/>
      <c r="AX1944" s="4"/>
      <c r="AY1944" s="4"/>
      <c r="AZ1944" s="4"/>
      <c r="BA1944" s="4"/>
      <c r="BB1944" s="4"/>
      <c r="BC1944" s="4"/>
      <c r="BD1944" s="4"/>
      <c r="BE1944" s="4"/>
      <c r="BF1944" s="4"/>
      <c r="BG1944" s="4"/>
      <c r="BH1944" s="4"/>
      <c r="BI1944" s="4"/>
      <c r="BJ1944" s="4"/>
      <c r="BK1944" s="4"/>
      <c r="BL1944" s="4"/>
      <c r="BM1944" s="4"/>
      <c r="BN1944" s="4"/>
      <c r="BO1944" s="4"/>
      <c r="BP1944" s="4"/>
      <c r="BQ1944" s="4"/>
      <c r="BR1944" s="4"/>
      <c r="BS1944" s="4"/>
      <c r="BT1944" s="4"/>
      <c r="BU1944" s="4"/>
      <c r="BV1944" s="4"/>
      <c r="BW1944" s="4"/>
      <c r="BX1944" s="4"/>
    </row>
    <row r="1945" spans="4:76" s="1" customFormat="1" x14ac:dyDescent="0.25">
      <c r="D1945" s="25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I1945" s="4"/>
      <c r="AJ1945" s="4"/>
      <c r="AO1945" s="4"/>
      <c r="AP1945" s="4"/>
      <c r="AQ1945" s="4"/>
      <c r="AR1945" s="4"/>
      <c r="AS1945" s="4"/>
      <c r="AT1945" s="4"/>
      <c r="AU1945" s="4"/>
      <c r="AV1945" s="4"/>
      <c r="AW1945" s="4"/>
      <c r="AX1945" s="4"/>
      <c r="AY1945" s="4"/>
      <c r="AZ1945" s="4"/>
      <c r="BA1945" s="4"/>
      <c r="BB1945" s="4"/>
      <c r="BC1945" s="4"/>
      <c r="BD1945" s="4"/>
      <c r="BE1945" s="4"/>
      <c r="BF1945" s="4"/>
      <c r="BG1945" s="4"/>
      <c r="BH1945" s="4"/>
      <c r="BI1945" s="4"/>
      <c r="BJ1945" s="4"/>
      <c r="BK1945" s="4"/>
      <c r="BL1945" s="4"/>
      <c r="BM1945" s="4"/>
      <c r="BN1945" s="4"/>
      <c r="BO1945" s="4"/>
      <c r="BP1945" s="4"/>
      <c r="BQ1945" s="4"/>
      <c r="BR1945" s="4"/>
      <c r="BS1945" s="4"/>
      <c r="BT1945" s="4"/>
      <c r="BU1945" s="4"/>
      <c r="BV1945" s="4"/>
      <c r="BW1945" s="4"/>
      <c r="BX1945" s="4"/>
    </row>
    <row r="1946" spans="4:76" s="1" customFormat="1" x14ac:dyDescent="0.25">
      <c r="D1946" s="25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I1946" s="4"/>
      <c r="AJ1946" s="4"/>
      <c r="AO1946" s="4"/>
      <c r="AP1946" s="4"/>
      <c r="AQ1946" s="4"/>
      <c r="AR1946" s="4"/>
      <c r="AS1946" s="4"/>
      <c r="AT1946" s="4"/>
      <c r="AU1946" s="4"/>
      <c r="AV1946" s="4"/>
      <c r="AW1946" s="4"/>
      <c r="AX1946" s="4"/>
      <c r="AY1946" s="4"/>
      <c r="AZ1946" s="4"/>
      <c r="BA1946" s="4"/>
      <c r="BB1946" s="4"/>
      <c r="BC1946" s="4"/>
      <c r="BD1946" s="4"/>
      <c r="BE1946" s="4"/>
      <c r="BF1946" s="4"/>
      <c r="BG1946" s="4"/>
      <c r="BH1946" s="4"/>
      <c r="BI1946" s="4"/>
      <c r="BJ1946" s="4"/>
      <c r="BK1946" s="4"/>
      <c r="BL1946" s="4"/>
      <c r="BM1946" s="4"/>
      <c r="BN1946" s="4"/>
      <c r="BO1946" s="4"/>
      <c r="BP1946" s="4"/>
      <c r="BQ1946" s="4"/>
      <c r="BR1946" s="4"/>
      <c r="BS1946" s="4"/>
      <c r="BT1946" s="4"/>
      <c r="BU1946" s="4"/>
      <c r="BV1946" s="4"/>
      <c r="BW1946" s="4"/>
      <c r="BX1946" s="4"/>
    </row>
    <row r="1947" spans="4:76" s="1" customFormat="1" x14ac:dyDescent="0.25">
      <c r="D1947" s="25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I1947" s="4"/>
      <c r="AJ1947" s="4"/>
      <c r="AO1947" s="4"/>
      <c r="AP1947" s="4"/>
      <c r="AQ1947" s="4"/>
      <c r="AR1947" s="4"/>
      <c r="AS1947" s="4"/>
      <c r="AT1947" s="4"/>
      <c r="AU1947" s="4"/>
      <c r="AV1947" s="4"/>
      <c r="AW1947" s="4"/>
      <c r="AX1947" s="4"/>
      <c r="AY1947" s="4"/>
      <c r="AZ1947" s="4"/>
      <c r="BA1947" s="4"/>
      <c r="BB1947" s="4"/>
      <c r="BC1947" s="4"/>
      <c r="BD1947" s="4"/>
      <c r="BE1947" s="4"/>
      <c r="BF1947" s="4"/>
      <c r="BG1947" s="4"/>
      <c r="BH1947" s="4"/>
      <c r="BI1947" s="4"/>
      <c r="BJ1947" s="4"/>
      <c r="BK1947" s="4"/>
      <c r="BL1947" s="4"/>
      <c r="BM1947" s="4"/>
      <c r="BN1947" s="4"/>
      <c r="BO1947" s="4"/>
      <c r="BP1947" s="4"/>
      <c r="BQ1947" s="4"/>
      <c r="BR1947" s="4"/>
      <c r="BS1947" s="4"/>
      <c r="BT1947" s="4"/>
      <c r="BU1947" s="4"/>
      <c r="BV1947" s="4"/>
      <c r="BW1947" s="4"/>
      <c r="BX1947" s="4"/>
    </row>
    <row r="1948" spans="4:76" s="1" customFormat="1" x14ac:dyDescent="0.25">
      <c r="D1948" s="25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I1948" s="4"/>
      <c r="AJ1948" s="4"/>
      <c r="AO1948" s="4"/>
      <c r="AP1948" s="4"/>
      <c r="AQ1948" s="4"/>
      <c r="AR1948" s="4"/>
      <c r="AS1948" s="4"/>
      <c r="AT1948" s="4"/>
      <c r="AU1948" s="4"/>
      <c r="AV1948" s="4"/>
      <c r="AW1948" s="4"/>
      <c r="AX1948" s="4"/>
      <c r="AY1948" s="4"/>
      <c r="AZ1948" s="4"/>
      <c r="BA1948" s="4"/>
      <c r="BB1948" s="4"/>
      <c r="BC1948" s="4"/>
      <c r="BD1948" s="4"/>
      <c r="BE1948" s="4"/>
      <c r="BF1948" s="4"/>
      <c r="BG1948" s="4"/>
      <c r="BH1948" s="4"/>
      <c r="BI1948" s="4"/>
      <c r="BJ1948" s="4"/>
      <c r="BK1948" s="4"/>
      <c r="BL1948" s="4"/>
      <c r="BM1948" s="4"/>
      <c r="BN1948" s="4"/>
      <c r="BO1948" s="4"/>
      <c r="BP1948" s="4"/>
      <c r="BQ1948" s="4"/>
      <c r="BR1948" s="4"/>
      <c r="BS1948" s="4"/>
      <c r="BT1948" s="4"/>
      <c r="BU1948" s="4"/>
      <c r="BV1948" s="4"/>
      <c r="BW1948" s="4"/>
      <c r="BX1948" s="4"/>
    </row>
    <row r="1949" spans="4:76" s="1" customFormat="1" x14ac:dyDescent="0.25">
      <c r="D1949" s="25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I1949" s="4"/>
      <c r="AJ1949" s="4"/>
      <c r="AO1949" s="4"/>
      <c r="AP1949" s="4"/>
      <c r="AQ1949" s="4"/>
      <c r="AR1949" s="4"/>
      <c r="AS1949" s="4"/>
      <c r="AT1949" s="4"/>
      <c r="AU1949" s="4"/>
      <c r="AV1949" s="4"/>
      <c r="AW1949" s="4"/>
      <c r="AX1949" s="4"/>
      <c r="AY1949" s="4"/>
      <c r="AZ1949" s="4"/>
      <c r="BA1949" s="4"/>
      <c r="BB1949" s="4"/>
      <c r="BC1949" s="4"/>
      <c r="BD1949" s="4"/>
      <c r="BE1949" s="4"/>
      <c r="BF1949" s="4"/>
      <c r="BG1949" s="4"/>
      <c r="BH1949" s="4"/>
      <c r="BI1949" s="4"/>
      <c r="BJ1949" s="4"/>
      <c r="BK1949" s="4"/>
      <c r="BL1949" s="4"/>
      <c r="BM1949" s="4"/>
      <c r="BN1949" s="4"/>
      <c r="BO1949" s="4"/>
      <c r="BP1949" s="4"/>
      <c r="BQ1949" s="4"/>
      <c r="BR1949" s="4"/>
      <c r="BS1949" s="4"/>
      <c r="BT1949" s="4"/>
      <c r="BU1949" s="4"/>
      <c r="BV1949" s="4"/>
      <c r="BW1949" s="4"/>
      <c r="BX1949" s="4"/>
    </row>
    <row r="1950" spans="4:76" s="1" customFormat="1" x14ac:dyDescent="0.25">
      <c r="D1950" s="25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I1950" s="4"/>
      <c r="AJ1950" s="4"/>
      <c r="AO1950" s="4"/>
      <c r="AP1950" s="4"/>
      <c r="AQ1950" s="4"/>
      <c r="AR1950" s="4"/>
      <c r="AS1950" s="4"/>
      <c r="AT1950" s="4"/>
      <c r="AU1950" s="4"/>
      <c r="AV1950" s="4"/>
      <c r="AW1950" s="4"/>
      <c r="AX1950" s="4"/>
      <c r="AY1950" s="4"/>
      <c r="AZ1950" s="4"/>
      <c r="BA1950" s="4"/>
      <c r="BB1950" s="4"/>
      <c r="BC1950" s="4"/>
      <c r="BD1950" s="4"/>
      <c r="BE1950" s="4"/>
      <c r="BF1950" s="4"/>
      <c r="BG1950" s="4"/>
      <c r="BH1950" s="4"/>
      <c r="BI1950" s="4"/>
      <c r="BJ1950" s="4"/>
      <c r="BK1950" s="4"/>
      <c r="BL1950" s="4"/>
      <c r="BM1950" s="4"/>
      <c r="BN1950" s="4"/>
      <c r="BO1950" s="4"/>
      <c r="BP1950" s="4"/>
      <c r="BQ1950" s="4"/>
      <c r="BR1950" s="4"/>
      <c r="BS1950" s="4"/>
      <c r="BT1950" s="4"/>
      <c r="BU1950" s="4"/>
      <c r="BV1950" s="4"/>
      <c r="BW1950" s="4"/>
      <c r="BX1950" s="4"/>
    </row>
    <row r="1951" spans="4:76" s="1" customFormat="1" x14ac:dyDescent="0.25">
      <c r="D1951" s="25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I1951" s="4"/>
      <c r="AJ1951" s="4"/>
      <c r="AO1951" s="4"/>
      <c r="AP1951" s="4"/>
      <c r="AQ1951" s="4"/>
      <c r="AR1951" s="4"/>
      <c r="AS1951" s="4"/>
      <c r="AT1951" s="4"/>
      <c r="AU1951" s="4"/>
      <c r="AV1951" s="4"/>
      <c r="AW1951" s="4"/>
      <c r="AX1951" s="4"/>
      <c r="AY1951" s="4"/>
      <c r="AZ1951" s="4"/>
      <c r="BA1951" s="4"/>
      <c r="BB1951" s="4"/>
      <c r="BC1951" s="4"/>
      <c r="BD1951" s="4"/>
      <c r="BE1951" s="4"/>
      <c r="BF1951" s="4"/>
      <c r="BG1951" s="4"/>
      <c r="BH1951" s="4"/>
      <c r="BI1951" s="4"/>
      <c r="BJ1951" s="4"/>
      <c r="BK1951" s="4"/>
      <c r="BL1951" s="4"/>
      <c r="BM1951" s="4"/>
      <c r="BN1951" s="4"/>
      <c r="BO1951" s="4"/>
      <c r="BP1951" s="4"/>
      <c r="BQ1951" s="4"/>
      <c r="BR1951" s="4"/>
      <c r="BS1951" s="4"/>
      <c r="BT1951" s="4"/>
      <c r="BU1951" s="4"/>
      <c r="BV1951" s="4"/>
      <c r="BW1951" s="4"/>
      <c r="BX1951" s="4"/>
    </row>
    <row r="1952" spans="4:76" s="1" customFormat="1" x14ac:dyDescent="0.25">
      <c r="D1952" s="25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I1952" s="4"/>
      <c r="AJ1952" s="4"/>
      <c r="AO1952" s="4"/>
      <c r="AP1952" s="4"/>
      <c r="AQ1952" s="4"/>
      <c r="AR1952" s="4"/>
      <c r="AS1952" s="4"/>
      <c r="AT1952" s="4"/>
      <c r="AU1952" s="4"/>
      <c r="AV1952" s="4"/>
      <c r="AW1952" s="4"/>
      <c r="AX1952" s="4"/>
      <c r="AY1952" s="4"/>
      <c r="AZ1952" s="4"/>
      <c r="BA1952" s="4"/>
      <c r="BB1952" s="4"/>
      <c r="BC1952" s="4"/>
      <c r="BD1952" s="4"/>
      <c r="BE1952" s="4"/>
      <c r="BF1952" s="4"/>
      <c r="BG1952" s="4"/>
      <c r="BH1952" s="4"/>
      <c r="BI1952" s="4"/>
      <c r="BJ1952" s="4"/>
      <c r="BK1952" s="4"/>
      <c r="BL1952" s="4"/>
      <c r="BM1952" s="4"/>
      <c r="BN1952" s="4"/>
      <c r="BO1952" s="4"/>
      <c r="BP1952" s="4"/>
      <c r="BQ1952" s="4"/>
      <c r="BR1952" s="4"/>
      <c r="BS1952" s="4"/>
      <c r="BT1952" s="4"/>
      <c r="BU1952" s="4"/>
      <c r="BV1952" s="4"/>
      <c r="BW1952" s="4"/>
      <c r="BX1952" s="4"/>
    </row>
    <row r="1953" spans="4:76" s="1" customFormat="1" x14ac:dyDescent="0.25">
      <c r="D1953" s="25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I1953" s="4"/>
      <c r="AJ1953" s="4"/>
      <c r="AO1953" s="4"/>
      <c r="AP1953" s="4"/>
      <c r="AQ1953" s="4"/>
      <c r="AR1953" s="4"/>
      <c r="AS1953" s="4"/>
      <c r="AT1953" s="4"/>
      <c r="AU1953" s="4"/>
      <c r="AV1953" s="4"/>
      <c r="AW1953" s="4"/>
      <c r="AX1953" s="4"/>
      <c r="AY1953" s="4"/>
      <c r="AZ1953" s="4"/>
      <c r="BA1953" s="4"/>
      <c r="BB1953" s="4"/>
      <c r="BC1953" s="4"/>
      <c r="BD1953" s="4"/>
      <c r="BE1953" s="4"/>
      <c r="BF1953" s="4"/>
      <c r="BG1953" s="4"/>
      <c r="BH1953" s="4"/>
      <c r="BI1953" s="4"/>
      <c r="BJ1953" s="4"/>
      <c r="BK1953" s="4"/>
      <c r="BL1953" s="4"/>
      <c r="BM1953" s="4"/>
      <c r="BN1953" s="4"/>
      <c r="BO1953" s="4"/>
      <c r="BP1953" s="4"/>
      <c r="BQ1953" s="4"/>
      <c r="BR1953" s="4"/>
      <c r="BS1953" s="4"/>
      <c r="BT1953" s="4"/>
      <c r="BU1953" s="4"/>
      <c r="BV1953" s="4"/>
      <c r="BW1953" s="4"/>
      <c r="BX1953" s="4"/>
    </row>
    <row r="1954" spans="4:76" s="1" customFormat="1" x14ac:dyDescent="0.25">
      <c r="D1954" s="25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I1954" s="4"/>
      <c r="AJ1954" s="4"/>
      <c r="AO1954" s="4"/>
      <c r="AP1954" s="4"/>
      <c r="AQ1954" s="4"/>
      <c r="AR1954" s="4"/>
      <c r="AS1954" s="4"/>
      <c r="AT1954" s="4"/>
      <c r="AU1954" s="4"/>
      <c r="AV1954" s="4"/>
      <c r="AW1954" s="4"/>
      <c r="AX1954" s="4"/>
      <c r="AY1954" s="4"/>
      <c r="AZ1954" s="4"/>
      <c r="BA1954" s="4"/>
      <c r="BB1954" s="4"/>
      <c r="BC1954" s="4"/>
      <c r="BD1954" s="4"/>
      <c r="BE1954" s="4"/>
      <c r="BF1954" s="4"/>
      <c r="BG1954" s="4"/>
      <c r="BH1954" s="4"/>
      <c r="BI1954" s="4"/>
      <c r="BJ1954" s="4"/>
      <c r="BK1954" s="4"/>
      <c r="BL1954" s="4"/>
      <c r="BM1954" s="4"/>
      <c r="BN1954" s="4"/>
      <c r="BO1954" s="4"/>
      <c r="BP1954" s="4"/>
      <c r="BQ1954" s="4"/>
      <c r="BR1954" s="4"/>
      <c r="BS1954" s="4"/>
      <c r="BT1954" s="4"/>
      <c r="BU1954" s="4"/>
      <c r="BV1954" s="4"/>
      <c r="BW1954" s="4"/>
      <c r="BX1954" s="4"/>
    </row>
    <row r="1955" spans="4:76" s="1" customFormat="1" x14ac:dyDescent="0.25">
      <c r="D1955" s="25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I1955" s="4"/>
      <c r="AJ1955" s="4"/>
      <c r="AO1955" s="4"/>
      <c r="AP1955" s="4"/>
      <c r="AQ1955" s="4"/>
      <c r="AR1955" s="4"/>
      <c r="AS1955" s="4"/>
      <c r="AT1955" s="4"/>
      <c r="AU1955" s="4"/>
      <c r="AV1955" s="4"/>
      <c r="AW1955" s="4"/>
      <c r="AX1955" s="4"/>
      <c r="AY1955" s="4"/>
      <c r="AZ1955" s="4"/>
      <c r="BA1955" s="4"/>
      <c r="BB1955" s="4"/>
      <c r="BC1955" s="4"/>
      <c r="BD1955" s="4"/>
      <c r="BE1955" s="4"/>
      <c r="BF1955" s="4"/>
      <c r="BG1955" s="4"/>
      <c r="BH1955" s="4"/>
      <c r="BI1955" s="4"/>
      <c r="BJ1955" s="4"/>
      <c r="BK1955" s="4"/>
      <c r="BL1955" s="4"/>
      <c r="BM1955" s="4"/>
      <c r="BN1955" s="4"/>
      <c r="BO1955" s="4"/>
      <c r="BP1955" s="4"/>
      <c r="BQ1955" s="4"/>
      <c r="BR1955" s="4"/>
      <c r="BS1955" s="4"/>
      <c r="BT1955" s="4"/>
      <c r="BU1955" s="4"/>
      <c r="BV1955" s="4"/>
      <c r="BW1955" s="4"/>
      <c r="BX1955" s="4"/>
    </row>
    <row r="1956" spans="4:76" s="1" customFormat="1" x14ac:dyDescent="0.25">
      <c r="D1956" s="25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I1956" s="4"/>
      <c r="AJ1956" s="4"/>
      <c r="AO1956" s="4"/>
      <c r="AP1956" s="4"/>
      <c r="AQ1956" s="4"/>
      <c r="AR1956" s="4"/>
      <c r="AS1956" s="4"/>
      <c r="AT1956" s="4"/>
      <c r="AU1956" s="4"/>
      <c r="AV1956" s="4"/>
      <c r="AW1956" s="4"/>
      <c r="AX1956" s="4"/>
      <c r="AY1956" s="4"/>
      <c r="AZ1956" s="4"/>
      <c r="BA1956" s="4"/>
      <c r="BB1956" s="4"/>
      <c r="BC1956" s="4"/>
      <c r="BD1956" s="4"/>
      <c r="BE1956" s="4"/>
      <c r="BF1956" s="4"/>
      <c r="BG1956" s="4"/>
      <c r="BH1956" s="4"/>
      <c r="BI1956" s="4"/>
      <c r="BJ1956" s="4"/>
      <c r="BK1956" s="4"/>
      <c r="BL1956" s="4"/>
      <c r="BM1956" s="4"/>
      <c r="BN1956" s="4"/>
      <c r="BO1956" s="4"/>
      <c r="BP1956" s="4"/>
      <c r="BQ1956" s="4"/>
      <c r="BR1956" s="4"/>
      <c r="BS1956" s="4"/>
      <c r="BT1956" s="4"/>
      <c r="BU1956" s="4"/>
      <c r="BV1956" s="4"/>
      <c r="BW1956" s="4"/>
      <c r="BX1956" s="4"/>
    </row>
    <row r="1957" spans="4:76" s="1" customFormat="1" x14ac:dyDescent="0.25">
      <c r="D1957" s="25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I1957" s="4"/>
      <c r="AJ1957" s="4"/>
      <c r="AO1957" s="4"/>
      <c r="AP1957" s="4"/>
      <c r="AQ1957" s="4"/>
      <c r="AR1957" s="4"/>
      <c r="AS1957" s="4"/>
      <c r="AT1957" s="4"/>
      <c r="AU1957" s="4"/>
      <c r="AV1957" s="4"/>
      <c r="AW1957" s="4"/>
      <c r="AX1957" s="4"/>
      <c r="AY1957" s="4"/>
      <c r="AZ1957" s="4"/>
      <c r="BA1957" s="4"/>
      <c r="BB1957" s="4"/>
      <c r="BC1957" s="4"/>
      <c r="BD1957" s="4"/>
      <c r="BE1957" s="4"/>
      <c r="BF1957" s="4"/>
      <c r="BG1957" s="4"/>
      <c r="BH1957" s="4"/>
      <c r="BI1957" s="4"/>
      <c r="BJ1957" s="4"/>
      <c r="BK1957" s="4"/>
      <c r="BL1957" s="4"/>
      <c r="BM1957" s="4"/>
      <c r="BN1957" s="4"/>
      <c r="BO1957" s="4"/>
      <c r="BP1957" s="4"/>
      <c r="BQ1957" s="4"/>
      <c r="BR1957" s="4"/>
      <c r="BS1957" s="4"/>
      <c r="BT1957" s="4"/>
      <c r="BU1957" s="4"/>
      <c r="BV1957" s="4"/>
      <c r="BW1957" s="4"/>
      <c r="BX1957" s="4"/>
    </row>
    <row r="1958" spans="4:76" s="1" customFormat="1" x14ac:dyDescent="0.25">
      <c r="D1958" s="25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I1958" s="4"/>
      <c r="AJ1958" s="4"/>
      <c r="AO1958" s="4"/>
      <c r="AP1958" s="4"/>
      <c r="AQ1958" s="4"/>
      <c r="AR1958" s="4"/>
      <c r="AS1958" s="4"/>
      <c r="AT1958" s="4"/>
      <c r="AU1958" s="4"/>
      <c r="AV1958" s="4"/>
      <c r="AW1958" s="4"/>
      <c r="AX1958" s="4"/>
      <c r="AY1958" s="4"/>
      <c r="AZ1958" s="4"/>
      <c r="BA1958" s="4"/>
      <c r="BB1958" s="4"/>
      <c r="BC1958" s="4"/>
      <c r="BD1958" s="4"/>
      <c r="BE1958" s="4"/>
      <c r="BF1958" s="4"/>
      <c r="BG1958" s="4"/>
      <c r="BH1958" s="4"/>
      <c r="BI1958" s="4"/>
      <c r="BJ1958" s="4"/>
      <c r="BK1958" s="4"/>
      <c r="BL1958" s="4"/>
      <c r="BM1958" s="4"/>
      <c r="BN1958" s="4"/>
      <c r="BO1958" s="4"/>
      <c r="BP1958" s="4"/>
      <c r="BQ1958" s="4"/>
      <c r="BR1958" s="4"/>
      <c r="BS1958" s="4"/>
      <c r="BT1958" s="4"/>
      <c r="BU1958" s="4"/>
      <c r="BV1958" s="4"/>
      <c r="BW1958" s="4"/>
      <c r="BX1958" s="4"/>
    </row>
    <row r="1959" spans="4:76" s="1" customFormat="1" x14ac:dyDescent="0.25">
      <c r="D1959" s="25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I1959" s="4"/>
      <c r="AJ1959" s="4"/>
      <c r="AO1959" s="4"/>
      <c r="AP1959" s="4"/>
      <c r="AQ1959" s="4"/>
      <c r="AR1959" s="4"/>
      <c r="AS1959" s="4"/>
      <c r="AT1959" s="4"/>
      <c r="AU1959" s="4"/>
      <c r="AV1959" s="4"/>
      <c r="AW1959" s="4"/>
      <c r="AX1959" s="4"/>
      <c r="AY1959" s="4"/>
      <c r="AZ1959" s="4"/>
      <c r="BA1959" s="4"/>
      <c r="BB1959" s="4"/>
      <c r="BC1959" s="4"/>
      <c r="BD1959" s="4"/>
      <c r="BE1959" s="4"/>
      <c r="BF1959" s="4"/>
      <c r="BG1959" s="4"/>
      <c r="BH1959" s="4"/>
      <c r="BI1959" s="4"/>
      <c r="BJ1959" s="4"/>
      <c r="BK1959" s="4"/>
      <c r="BL1959" s="4"/>
      <c r="BM1959" s="4"/>
      <c r="BN1959" s="4"/>
      <c r="BO1959" s="4"/>
      <c r="BP1959" s="4"/>
      <c r="BQ1959" s="4"/>
      <c r="BR1959" s="4"/>
      <c r="BS1959" s="4"/>
      <c r="BT1959" s="4"/>
      <c r="BU1959" s="4"/>
      <c r="BV1959" s="4"/>
      <c r="BW1959" s="4"/>
      <c r="BX1959" s="4"/>
    </row>
    <row r="1960" spans="4:76" s="1" customFormat="1" x14ac:dyDescent="0.25">
      <c r="D1960" s="25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I1960" s="4"/>
      <c r="AJ1960" s="4"/>
      <c r="AO1960" s="4"/>
      <c r="AP1960" s="4"/>
      <c r="AQ1960" s="4"/>
      <c r="AR1960" s="4"/>
      <c r="AS1960" s="4"/>
      <c r="AT1960" s="4"/>
      <c r="AU1960" s="4"/>
      <c r="AV1960" s="4"/>
      <c r="AW1960" s="4"/>
      <c r="AX1960" s="4"/>
      <c r="AY1960" s="4"/>
      <c r="AZ1960" s="4"/>
      <c r="BA1960" s="4"/>
      <c r="BB1960" s="4"/>
      <c r="BC1960" s="4"/>
      <c r="BD1960" s="4"/>
      <c r="BE1960" s="4"/>
      <c r="BF1960" s="4"/>
      <c r="BG1960" s="4"/>
      <c r="BH1960" s="4"/>
      <c r="BI1960" s="4"/>
      <c r="BJ1960" s="4"/>
      <c r="BK1960" s="4"/>
      <c r="BL1960" s="4"/>
      <c r="BM1960" s="4"/>
      <c r="BN1960" s="4"/>
      <c r="BO1960" s="4"/>
      <c r="BP1960" s="4"/>
      <c r="BQ1960" s="4"/>
      <c r="BR1960" s="4"/>
      <c r="BS1960" s="4"/>
      <c r="BT1960" s="4"/>
      <c r="BU1960" s="4"/>
      <c r="BV1960" s="4"/>
      <c r="BW1960" s="4"/>
      <c r="BX1960" s="4"/>
    </row>
    <row r="1961" spans="4:76" s="1" customFormat="1" x14ac:dyDescent="0.25">
      <c r="D1961" s="25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I1961" s="4"/>
      <c r="AJ1961" s="4"/>
      <c r="AO1961" s="4"/>
      <c r="AP1961" s="4"/>
      <c r="AQ1961" s="4"/>
      <c r="AR1961" s="4"/>
      <c r="AS1961" s="4"/>
      <c r="AT1961" s="4"/>
      <c r="AU1961" s="4"/>
      <c r="AV1961" s="4"/>
      <c r="AW1961" s="4"/>
      <c r="AX1961" s="4"/>
      <c r="AY1961" s="4"/>
      <c r="AZ1961" s="4"/>
      <c r="BA1961" s="4"/>
      <c r="BB1961" s="4"/>
      <c r="BC1961" s="4"/>
      <c r="BD1961" s="4"/>
      <c r="BE1961" s="4"/>
      <c r="BF1961" s="4"/>
      <c r="BG1961" s="4"/>
      <c r="BH1961" s="4"/>
      <c r="BI1961" s="4"/>
      <c r="BJ1961" s="4"/>
      <c r="BK1961" s="4"/>
      <c r="BL1961" s="4"/>
      <c r="BM1961" s="4"/>
      <c r="BN1961" s="4"/>
      <c r="BO1961" s="4"/>
      <c r="BP1961" s="4"/>
      <c r="BQ1961" s="4"/>
      <c r="BR1961" s="4"/>
      <c r="BS1961" s="4"/>
      <c r="BT1961" s="4"/>
      <c r="BU1961" s="4"/>
      <c r="BV1961" s="4"/>
      <c r="BW1961" s="4"/>
      <c r="BX1961" s="4"/>
    </row>
    <row r="1962" spans="4:76" s="1" customFormat="1" x14ac:dyDescent="0.25">
      <c r="D1962" s="25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I1962" s="4"/>
      <c r="AJ1962" s="4"/>
      <c r="AO1962" s="4"/>
      <c r="AP1962" s="4"/>
      <c r="AQ1962" s="4"/>
      <c r="AR1962" s="4"/>
      <c r="AS1962" s="4"/>
      <c r="AT1962" s="4"/>
      <c r="AU1962" s="4"/>
      <c r="AV1962" s="4"/>
      <c r="AW1962" s="4"/>
      <c r="AX1962" s="4"/>
      <c r="AY1962" s="4"/>
      <c r="AZ1962" s="4"/>
      <c r="BA1962" s="4"/>
      <c r="BB1962" s="4"/>
      <c r="BC1962" s="4"/>
      <c r="BD1962" s="4"/>
      <c r="BE1962" s="4"/>
      <c r="BF1962" s="4"/>
      <c r="BG1962" s="4"/>
      <c r="BH1962" s="4"/>
      <c r="BI1962" s="4"/>
      <c r="BJ1962" s="4"/>
      <c r="BK1962" s="4"/>
      <c r="BL1962" s="4"/>
      <c r="BM1962" s="4"/>
      <c r="BN1962" s="4"/>
      <c r="BO1962" s="4"/>
      <c r="BP1962" s="4"/>
      <c r="BQ1962" s="4"/>
      <c r="BR1962" s="4"/>
      <c r="BS1962" s="4"/>
      <c r="BT1962" s="4"/>
      <c r="BU1962" s="4"/>
      <c r="BV1962" s="4"/>
      <c r="BW1962" s="4"/>
      <c r="BX1962" s="4"/>
    </row>
    <row r="1963" spans="4:76" s="1" customFormat="1" x14ac:dyDescent="0.25">
      <c r="D1963" s="25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I1963" s="4"/>
      <c r="AJ1963" s="4"/>
      <c r="AO1963" s="4"/>
      <c r="AP1963" s="4"/>
      <c r="AQ1963" s="4"/>
      <c r="AR1963" s="4"/>
      <c r="AS1963" s="4"/>
      <c r="AT1963" s="4"/>
      <c r="AU1963" s="4"/>
      <c r="AV1963" s="4"/>
      <c r="AW1963" s="4"/>
      <c r="AX1963" s="4"/>
      <c r="AY1963" s="4"/>
      <c r="AZ1963" s="4"/>
      <c r="BA1963" s="4"/>
      <c r="BB1963" s="4"/>
      <c r="BC1963" s="4"/>
      <c r="BD1963" s="4"/>
      <c r="BE1963" s="4"/>
      <c r="BF1963" s="4"/>
      <c r="BG1963" s="4"/>
      <c r="BH1963" s="4"/>
      <c r="BI1963" s="4"/>
      <c r="BJ1963" s="4"/>
      <c r="BK1963" s="4"/>
      <c r="BL1963" s="4"/>
      <c r="BM1963" s="4"/>
      <c r="BN1963" s="4"/>
      <c r="BO1963" s="4"/>
      <c r="BP1963" s="4"/>
      <c r="BQ1963" s="4"/>
      <c r="BR1963" s="4"/>
      <c r="BS1963" s="4"/>
      <c r="BT1963" s="4"/>
      <c r="BU1963" s="4"/>
      <c r="BV1963" s="4"/>
      <c r="BW1963" s="4"/>
      <c r="BX1963" s="4"/>
    </row>
    <row r="1964" spans="4:76" s="1" customFormat="1" x14ac:dyDescent="0.25">
      <c r="D1964" s="25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I1964" s="4"/>
      <c r="AJ1964" s="4"/>
      <c r="AO1964" s="4"/>
      <c r="AP1964" s="4"/>
      <c r="AQ1964" s="4"/>
      <c r="AR1964" s="4"/>
      <c r="AS1964" s="4"/>
      <c r="AT1964" s="4"/>
      <c r="AU1964" s="4"/>
      <c r="AV1964" s="4"/>
      <c r="AW1964" s="4"/>
      <c r="AX1964" s="4"/>
      <c r="AY1964" s="4"/>
      <c r="AZ1964" s="4"/>
      <c r="BA1964" s="4"/>
      <c r="BB1964" s="4"/>
      <c r="BC1964" s="4"/>
      <c r="BD1964" s="4"/>
      <c r="BE1964" s="4"/>
      <c r="BF1964" s="4"/>
      <c r="BG1964" s="4"/>
      <c r="BH1964" s="4"/>
      <c r="BI1964" s="4"/>
      <c r="BJ1964" s="4"/>
      <c r="BK1964" s="4"/>
      <c r="BL1964" s="4"/>
      <c r="BM1964" s="4"/>
      <c r="BN1964" s="4"/>
      <c r="BO1964" s="4"/>
      <c r="BP1964" s="4"/>
      <c r="BQ1964" s="4"/>
      <c r="BR1964" s="4"/>
      <c r="BS1964" s="4"/>
      <c r="BT1964" s="4"/>
      <c r="BU1964" s="4"/>
      <c r="BV1964" s="4"/>
      <c r="BW1964" s="4"/>
      <c r="BX1964" s="4"/>
    </row>
    <row r="1965" spans="4:76" s="1" customFormat="1" x14ac:dyDescent="0.25">
      <c r="D1965" s="25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I1965" s="4"/>
      <c r="AJ1965" s="4"/>
      <c r="AO1965" s="4"/>
      <c r="AP1965" s="4"/>
      <c r="AQ1965" s="4"/>
      <c r="AR1965" s="4"/>
      <c r="AS1965" s="4"/>
      <c r="AT1965" s="4"/>
      <c r="AU1965" s="4"/>
      <c r="AV1965" s="4"/>
      <c r="AW1965" s="4"/>
      <c r="AX1965" s="4"/>
      <c r="AY1965" s="4"/>
      <c r="AZ1965" s="4"/>
      <c r="BA1965" s="4"/>
      <c r="BB1965" s="4"/>
      <c r="BC1965" s="4"/>
      <c r="BD1965" s="4"/>
      <c r="BE1965" s="4"/>
      <c r="BF1965" s="4"/>
      <c r="BG1965" s="4"/>
      <c r="BH1965" s="4"/>
      <c r="BI1965" s="4"/>
      <c r="BJ1965" s="4"/>
      <c r="BK1965" s="4"/>
      <c r="BL1965" s="4"/>
      <c r="BM1965" s="4"/>
      <c r="BN1965" s="4"/>
      <c r="BO1965" s="4"/>
      <c r="BP1965" s="4"/>
      <c r="BQ1965" s="4"/>
      <c r="BR1965" s="4"/>
      <c r="BS1965" s="4"/>
      <c r="BT1965" s="4"/>
      <c r="BU1965" s="4"/>
      <c r="BV1965" s="4"/>
      <c r="BW1965" s="4"/>
      <c r="BX1965" s="4"/>
    </row>
    <row r="1966" spans="4:76" s="1" customFormat="1" x14ac:dyDescent="0.25">
      <c r="D1966" s="25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I1966" s="4"/>
      <c r="AJ1966" s="4"/>
      <c r="AO1966" s="4"/>
      <c r="AP1966" s="4"/>
      <c r="AQ1966" s="4"/>
      <c r="AR1966" s="4"/>
      <c r="AS1966" s="4"/>
      <c r="AT1966" s="4"/>
      <c r="AU1966" s="4"/>
      <c r="AV1966" s="4"/>
      <c r="AW1966" s="4"/>
      <c r="AX1966" s="4"/>
      <c r="AY1966" s="4"/>
      <c r="AZ1966" s="4"/>
      <c r="BA1966" s="4"/>
      <c r="BB1966" s="4"/>
      <c r="BC1966" s="4"/>
      <c r="BD1966" s="4"/>
      <c r="BE1966" s="4"/>
      <c r="BF1966" s="4"/>
      <c r="BG1966" s="4"/>
      <c r="BH1966" s="4"/>
      <c r="BI1966" s="4"/>
      <c r="BJ1966" s="4"/>
      <c r="BK1966" s="4"/>
      <c r="BL1966" s="4"/>
      <c r="BM1966" s="4"/>
      <c r="BN1966" s="4"/>
      <c r="BO1966" s="4"/>
      <c r="BP1966" s="4"/>
      <c r="BQ1966" s="4"/>
      <c r="BR1966" s="4"/>
      <c r="BS1966" s="4"/>
      <c r="BT1966" s="4"/>
      <c r="BU1966" s="4"/>
      <c r="BV1966" s="4"/>
      <c r="BW1966" s="4"/>
      <c r="BX1966" s="4"/>
    </row>
    <row r="1967" spans="4:76" s="1" customFormat="1" x14ac:dyDescent="0.25">
      <c r="D1967" s="25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I1967" s="4"/>
      <c r="AJ1967" s="4"/>
      <c r="AO1967" s="4"/>
      <c r="AP1967" s="4"/>
      <c r="AQ1967" s="4"/>
      <c r="AR1967" s="4"/>
      <c r="AS1967" s="4"/>
      <c r="AT1967" s="4"/>
      <c r="AU1967" s="4"/>
      <c r="AV1967" s="4"/>
      <c r="AW1967" s="4"/>
      <c r="AX1967" s="4"/>
      <c r="AY1967" s="4"/>
      <c r="AZ1967" s="4"/>
      <c r="BA1967" s="4"/>
      <c r="BB1967" s="4"/>
      <c r="BC1967" s="4"/>
      <c r="BD1967" s="4"/>
      <c r="BE1967" s="4"/>
      <c r="BF1967" s="4"/>
      <c r="BG1967" s="4"/>
      <c r="BH1967" s="4"/>
      <c r="BI1967" s="4"/>
      <c r="BJ1967" s="4"/>
      <c r="BK1967" s="4"/>
      <c r="BL1967" s="4"/>
      <c r="BM1967" s="4"/>
      <c r="BN1967" s="4"/>
      <c r="BO1967" s="4"/>
      <c r="BP1967" s="4"/>
      <c r="BQ1967" s="4"/>
      <c r="BR1967" s="4"/>
      <c r="BS1967" s="4"/>
      <c r="BT1967" s="4"/>
      <c r="BU1967" s="4"/>
      <c r="BV1967" s="4"/>
      <c r="BW1967" s="4"/>
      <c r="BX1967" s="4"/>
    </row>
    <row r="1968" spans="4:76" s="1" customFormat="1" x14ac:dyDescent="0.25">
      <c r="D1968" s="25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I1968" s="4"/>
      <c r="AJ1968" s="4"/>
      <c r="AO1968" s="4"/>
      <c r="AP1968" s="4"/>
      <c r="AQ1968" s="4"/>
      <c r="AR1968" s="4"/>
      <c r="AS1968" s="4"/>
      <c r="AT1968" s="4"/>
      <c r="AU1968" s="4"/>
      <c r="AV1968" s="4"/>
      <c r="AW1968" s="4"/>
      <c r="AX1968" s="4"/>
      <c r="AY1968" s="4"/>
      <c r="AZ1968" s="4"/>
      <c r="BA1968" s="4"/>
      <c r="BB1968" s="4"/>
      <c r="BC1968" s="4"/>
      <c r="BD1968" s="4"/>
      <c r="BE1968" s="4"/>
      <c r="BF1968" s="4"/>
      <c r="BG1968" s="4"/>
      <c r="BH1968" s="4"/>
      <c r="BI1968" s="4"/>
      <c r="BJ1968" s="4"/>
      <c r="BK1968" s="4"/>
      <c r="BL1968" s="4"/>
      <c r="BM1968" s="4"/>
      <c r="BN1968" s="4"/>
      <c r="BO1968" s="4"/>
      <c r="BP1968" s="4"/>
      <c r="BQ1968" s="4"/>
      <c r="BR1968" s="4"/>
      <c r="BS1968" s="4"/>
      <c r="BT1968" s="4"/>
      <c r="BU1968" s="4"/>
      <c r="BV1968" s="4"/>
      <c r="BW1968" s="4"/>
      <c r="BX1968" s="4"/>
    </row>
    <row r="1969" spans="4:76" s="1" customFormat="1" x14ac:dyDescent="0.25">
      <c r="D1969" s="25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I1969" s="4"/>
      <c r="AJ1969" s="4"/>
      <c r="AO1969" s="4"/>
      <c r="AP1969" s="4"/>
      <c r="AQ1969" s="4"/>
      <c r="AR1969" s="4"/>
      <c r="AS1969" s="4"/>
      <c r="AT1969" s="4"/>
      <c r="AU1969" s="4"/>
      <c r="AV1969" s="4"/>
      <c r="AW1969" s="4"/>
      <c r="AX1969" s="4"/>
      <c r="AY1969" s="4"/>
      <c r="AZ1969" s="4"/>
      <c r="BA1969" s="4"/>
      <c r="BB1969" s="4"/>
      <c r="BC1969" s="4"/>
      <c r="BD1969" s="4"/>
      <c r="BE1969" s="4"/>
      <c r="BF1969" s="4"/>
      <c r="BG1969" s="4"/>
      <c r="BH1969" s="4"/>
      <c r="BI1969" s="4"/>
      <c r="BJ1969" s="4"/>
      <c r="BK1969" s="4"/>
      <c r="BL1969" s="4"/>
      <c r="BM1969" s="4"/>
      <c r="BN1969" s="4"/>
      <c r="BO1969" s="4"/>
      <c r="BP1969" s="4"/>
      <c r="BQ1969" s="4"/>
      <c r="BR1969" s="4"/>
      <c r="BS1969" s="4"/>
      <c r="BT1969" s="4"/>
      <c r="BU1969" s="4"/>
      <c r="BV1969" s="4"/>
      <c r="BW1969" s="4"/>
      <c r="BX1969" s="4"/>
    </row>
    <row r="1970" spans="4:76" s="1" customFormat="1" x14ac:dyDescent="0.25">
      <c r="D1970" s="25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I1970" s="4"/>
      <c r="AJ1970" s="4"/>
      <c r="AO1970" s="4"/>
      <c r="AP1970" s="4"/>
      <c r="AQ1970" s="4"/>
      <c r="AR1970" s="4"/>
      <c r="AS1970" s="4"/>
      <c r="AT1970" s="4"/>
      <c r="AU1970" s="4"/>
      <c r="AV1970" s="4"/>
      <c r="AW1970" s="4"/>
      <c r="AX1970" s="4"/>
      <c r="AY1970" s="4"/>
      <c r="AZ1970" s="4"/>
      <c r="BA1970" s="4"/>
      <c r="BB1970" s="4"/>
      <c r="BC1970" s="4"/>
      <c r="BD1970" s="4"/>
      <c r="BE1970" s="4"/>
      <c r="BF1970" s="4"/>
      <c r="BG1970" s="4"/>
      <c r="BH1970" s="4"/>
      <c r="BI1970" s="4"/>
      <c r="BJ1970" s="4"/>
      <c r="BK1970" s="4"/>
      <c r="BL1970" s="4"/>
      <c r="BM1970" s="4"/>
      <c r="BN1970" s="4"/>
      <c r="BO1970" s="4"/>
      <c r="BP1970" s="4"/>
      <c r="BQ1970" s="4"/>
      <c r="BR1970" s="4"/>
      <c r="BS1970" s="4"/>
      <c r="BT1970" s="4"/>
      <c r="BU1970" s="4"/>
      <c r="BV1970" s="4"/>
      <c r="BW1970" s="4"/>
      <c r="BX1970" s="4"/>
    </row>
    <row r="1971" spans="4:76" s="1" customFormat="1" x14ac:dyDescent="0.25">
      <c r="D1971" s="25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I1971" s="4"/>
      <c r="AJ1971" s="4"/>
      <c r="AO1971" s="4"/>
      <c r="AP1971" s="4"/>
      <c r="AQ1971" s="4"/>
      <c r="AR1971" s="4"/>
      <c r="AS1971" s="4"/>
      <c r="AT1971" s="4"/>
      <c r="AU1971" s="4"/>
      <c r="AV1971" s="4"/>
      <c r="AW1971" s="4"/>
      <c r="AX1971" s="4"/>
      <c r="AY1971" s="4"/>
      <c r="AZ1971" s="4"/>
      <c r="BA1971" s="4"/>
      <c r="BB1971" s="4"/>
      <c r="BC1971" s="4"/>
      <c r="BD1971" s="4"/>
      <c r="BE1971" s="4"/>
      <c r="BF1971" s="4"/>
      <c r="BG1971" s="4"/>
      <c r="BH1971" s="4"/>
      <c r="BI1971" s="4"/>
      <c r="BJ1971" s="4"/>
      <c r="BK1971" s="4"/>
      <c r="BL1971" s="4"/>
      <c r="BM1971" s="4"/>
      <c r="BN1971" s="4"/>
      <c r="BO1971" s="4"/>
      <c r="BP1971" s="4"/>
      <c r="BQ1971" s="4"/>
      <c r="BR1971" s="4"/>
      <c r="BS1971" s="4"/>
      <c r="BT1971" s="4"/>
      <c r="BU1971" s="4"/>
      <c r="BV1971" s="4"/>
      <c r="BW1971" s="4"/>
      <c r="BX1971" s="4"/>
    </row>
    <row r="1972" spans="4:76" s="1" customFormat="1" x14ac:dyDescent="0.25">
      <c r="D1972" s="25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I1972" s="4"/>
      <c r="AJ1972" s="4"/>
      <c r="AO1972" s="4"/>
      <c r="AP1972" s="4"/>
      <c r="AQ1972" s="4"/>
      <c r="AR1972" s="4"/>
      <c r="AS1972" s="4"/>
      <c r="AT1972" s="4"/>
      <c r="AU1972" s="4"/>
      <c r="AV1972" s="4"/>
      <c r="AW1972" s="4"/>
      <c r="AX1972" s="4"/>
      <c r="AY1972" s="4"/>
      <c r="AZ1972" s="4"/>
      <c r="BA1972" s="4"/>
      <c r="BB1972" s="4"/>
      <c r="BC1972" s="4"/>
      <c r="BD1972" s="4"/>
      <c r="BE1972" s="4"/>
      <c r="BF1972" s="4"/>
      <c r="BG1972" s="4"/>
      <c r="BH1972" s="4"/>
      <c r="BI1972" s="4"/>
      <c r="BJ1972" s="4"/>
      <c r="BK1972" s="4"/>
      <c r="BL1972" s="4"/>
      <c r="BM1972" s="4"/>
      <c r="BN1972" s="4"/>
      <c r="BO1972" s="4"/>
      <c r="BP1972" s="4"/>
      <c r="BQ1972" s="4"/>
      <c r="BR1972" s="4"/>
      <c r="BS1972" s="4"/>
      <c r="BT1972" s="4"/>
      <c r="BU1972" s="4"/>
      <c r="BV1972" s="4"/>
      <c r="BW1972" s="4"/>
      <c r="BX1972" s="4"/>
    </row>
    <row r="1973" spans="4:76" s="1" customFormat="1" x14ac:dyDescent="0.25">
      <c r="D1973" s="25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I1973" s="4"/>
      <c r="AJ1973" s="4"/>
      <c r="AO1973" s="4"/>
      <c r="AP1973" s="4"/>
      <c r="AQ1973" s="4"/>
      <c r="AR1973" s="4"/>
      <c r="AS1973" s="4"/>
      <c r="AT1973" s="4"/>
      <c r="AU1973" s="4"/>
      <c r="AV1973" s="4"/>
      <c r="AW1973" s="4"/>
      <c r="AX1973" s="4"/>
      <c r="AY1973" s="4"/>
      <c r="AZ1973" s="4"/>
      <c r="BA1973" s="4"/>
      <c r="BB1973" s="4"/>
      <c r="BC1973" s="4"/>
      <c r="BD1973" s="4"/>
      <c r="BE1973" s="4"/>
      <c r="BF1973" s="4"/>
      <c r="BG1973" s="4"/>
      <c r="BH1973" s="4"/>
      <c r="BI1973" s="4"/>
      <c r="BJ1973" s="4"/>
      <c r="BK1973" s="4"/>
      <c r="BL1973" s="4"/>
      <c r="BM1973" s="4"/>
      <c r="BN1973" s="4"/>
      <c r="BO1973" s="4"/>
      <c r="BP1973" s="4"/>
      <c r="BQ1973" s="4"/>
      <c r="BR1973" s="4"/>
      <c r="BS1973" s="4"/>
      <c r="BT1973" s="4"/>
      <c r="BU1973" s="4"/>
      <c r="BV1973" s="4"/>
      <c r="BW1973" s="4"/>
      <c r="BX1973" s="4"/>
    </row>
    <row r="1974" spans="4:76" s="1" customFormat="1" x14ac:dyDescent="0.25">
      <c r="D1974" s="25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I1974" s="4"/>
      <c r="AJ1974" s="4"/>
      <c r="AO1974" s="4"/>
      <c r="AP1974" s="4"/>
      <c r="AQ1974" s="4"/>
      <c r="AR1974" s="4"/>
      <c r="AS1974" s="4"/>
      <c r="AT1974" s="4"/>
      <c r="AU1974" s="4"/>
      <c r="AV1974" s="4"/>
      <c r="AW1974" s="4"/>
      <c r="AX1974" s="4"/>
      <c r="AY1974" s="4"/>
      <c r="AZ1974" s="4"/>
      <c r="BA1974" s="4"/>
      <c r="BB1974" s="4"/>
      <c r="BC1974" s="4"/>
      <c r="BD1974" s="4"/>
      <c r="BE1974" s="4"/>
      <c r="BF1974" s="4"/>
      <c r="BG1974" s="4"/>
      <c r="BH1974" s="4"/>
      <c r="BI1974" s="4"/>
      <c r="BJ1974" s="4"/>
      <c r="BK1974" s="4"/>
      <c r="BL1974" s="4"/>
      <c r="BM1974" s="4"/>
      <c r="BN1974" s="4"/>
      <c r="BO1974" s="4"/>
      <c r="BP1974" s="4"/>
      <c r="BQ1974" s="4"/>
      <c r="BR1974" s="4"/>
      <c r="BS1974" s="4"/>
      <c r="BT1974" s="4"/>
      <c r="BU1974" s="4"/>
      <c r="BV1974" s="4"/>
      <c r="BW1974" s="4"/>
      <c r="BX1974" s="4"/>
    </row>
    <row r="1975" spans="4:76" s="1" customFormat="1" x14ac:dyDescent="0.25">
      <c r="D1975" s="25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I1975" s="4"/>
      <c r="AJ1975" s="4"/>
      <c r="AO1975" s="4"/>
      <c r="AP1975" s="4"/>
      <c r="AQ1975" s="4"/>
      <c r="AR1975" s="4"/>
      <c r="AS1975" s="4"/>
      <c r="AT1975" s="4"/>
      <c r="AU1975" s="4"/>
      <c r="AV1975" s="4"/>
      <c r="AW1975" s="4"/>
      <c r="AX1975" s="4"/>
      <c r="AY1975" s="4"/>
      <c r="AZ1975" s="4"/>
      <c r="BA1975" s="4"/>
      <c r="BB1975" s="4"/>
      <c r="BC1975" s="4"/>
      <c r="BD1975" s="4"/>
      <c r="BE1975" s="4"/>
      <c r="BF1975" s="4"/>
      <c r="BG1975" s="4"/>
      <c r="BH1975" s="4"/>
      <c r="BI1975" s="4"/>
      <c r="BJ1975" s="4"/>
      <c r="BK1975" s="4"/>
      <c r="BL1975" s="4"/>
      <c r="BM1975" s="4"/>
      <c r="BN1975" s="4"/>
      <c r="BO1975" s="4"/>
      <c r="BP1975" s="4"/>
      <c r="BQ1975" s="4"/>
      <c r="BR1975" s="4"/>
      <c r="BS1975" s="4"/>
      <c r="BT1975" s="4"/>
      <c r="BU1975" s="4"/>
      <c r="BV1975" s="4"/>
      <c r="BW1975" s="4"/>
      <c r="BX1975" s="4"/>
    </row>
    <row r="1976" spans="4:76" s="1" customFormat="1" x14ac:dyDescent="0.25">
      <c r="D1976" s="25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I1976" s="4"/>
      <c r="AJ1976" s="4"/>
      <c r="AO1976" s="4"/>
      <c r="AP1976" s="4"/>
      <c r="AQ1976" s="4"/>
      <c r="AR1976" s="4"/>
      <c r="AS1976" s="4"/>
      <c r="AT1976" s="4"/>
      <c r="AU1976" s="4"/>
      <c r="AV1976" s="4"/>
      <c r="AW1976" s="4"/>
      <c r="AX1976" s="4"/>
      <c r="AY1976" s="4"/>
      <c r="AZ1976" s="4"/>
      <c r="BA1976" s="4"/>
      <c r="BB1976" s="4"/>
      <c r="BC1976" s="4"/>
      <c r="BD1976" s="4"/>
      <c r="BE1976" s="4"/>
      <c r="BF1976" s="4"/>
      <c r="BG1976" s="4"/>
      <c r="BH1976" s="4"/>
      <c r="BI1976" s="4"/>
      <c r="BJ1976" s="4"/>
      <c r="BK1976" s="4"/>
      <c r="BL1976" s="4"/>
      <c r="BM1976" s="4"/>
      <c r="BN1976" s="4"/>
      <c r="BO1976" s="4"/>
      <c r="BP1976" s="4"/>
      <c r="BQ1976" s="4"/>
      <c r="BR1976" s="4"/>
      <c r="BS1976" s="4"/>
      <c r="BT1976" s="4"/>
      <c r="BU1976" s="4"/>
      <c r="BV1976" s="4"/>
      <c r="BW1976" s="4"/>
      <c r="BX1976" s="4"/>
    </row>
    <row r="1977" spans="4:76" s="1" customFormat="1" x14ac:dyDescent="0.25">
      <c r="D1977" s="25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I1977" s="4"/>
      <c r="AJ1977" s="4"/>
      <c r="AO1977" s="4"/>
      <c r="AP1977" s="4"/>
      <c r="AQ1977" s="4"/>
      <c r="AR1977" s="4"/>
      <c r="AS1977" s="4"/>
      <c r="AT1977" s="4"/>
      <c r="AU1977" s="4"/>
      <c r="AV1977" s="4"/>
      <c r="AW1977" s="4"/>
      <c r="AX1977" s="4"/>
      <c r="AY1977" s="4"/>
      <c r="AZ1977" s="4"/>
      <c r="BA1977" s="4"/>
      <c r="BB1977" s="4"/>
      <c r="BC1977" s="4"/>
      <c r="BD1977" s="4"/>
      <c r="BE1977" s="4"/>
      <c r="BF1977" s="4"/>
      <c r="BG1977" s="4"/>
      <c r="BH1977" s="4"/>
      <c r="BI1977" s="4"/>
      <c r="BJ1977" s="4"/>
      <c r="BK1977" s="4"/>
      <c r="BL1977" s="4"/>
      <c r="BM1977" s="4"/>
      <c r="BN1977" s="4"/>
      <c r="BO1977" s="4"/>
      <c r="BP1977" s="4"/>
      <c r="BQ1977" s="4"/>
      <c r="BR1977" s="4"/>
      <c r="BS1977" s="4"/>
      <c r="BT1977" s="4"/>
      <c r="BU1977" s="4"/>
      <c r="BV1977" s="4"/>
      <c r="BW1977" s="4"/>
      <c r="BX1977" s="4"/>
    </row>
    <row r="1978" spans="4:76" s="1" customFormat="1" x14ac:dyDescent="0.25">
      <c r="D1978" s="25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I1978" s="4"/>
      <c r="AJ1978" s="4"/>
      <c r="AO1978" s="4"/>
      <c r="AP1978" s="4"/>
      <c r="AQ1978" s="4"/>
      <c r="AR1978" s="4"/>
      <c r="AS1978" s="4"/>
      <c r="AT1978" s="4"/>
      <c r="AU1978" s="4"/>
      <c r="AV1978" s="4"/>
      <c r="AW1978" s="4"/>
      <c r="AX1978" s="4"/>
      <c r="AY1978" s="4"/>
      <c r="AZ1978" s="4"/>
      <c r="BA1978" s="4"/>
      <c r="BB1978" s="4"/>
      <c r="BC1978" s="4"/>
      <c r="BD1978" s="4"/>
      <c r="BE1978" s="4"/>
      <c r="BF1978" s="4"/>
      <c r="BG1978" s="4"/>
      <c r="BH1978" s="4"/>
      <c r="BI1978" s="4"/>
      <c r="BJ1978" s="4"/>
      <c r="BK1978" s="4"/>
      <c r="BL1978" s="4"/>
      <c r="BM1978" s="4"/>
      <c r="BN1978" s="4"/>
      <c r="BO1978" s="4"/>
      <c r="BP1978" s="4"/>
      <c r="BQ1978" s="4"/>
      <c r="BR1978" s="4"/>
      <c r="BS1978" s="4"/>
      <c r="BT1978" s="4"/>
      <c r="BU1978" s="4"/>
      <c r="BV1978" s="4"/>
      <c r="BW1978" s="4"/>
      <c r="BX1978" s="4"/>
    </row>
    <row r="1979" spans="4:76" s="1" customFormat="1" x14ac:dyDescent="0.25">
      <c r="D1979" s="25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I1979" s="4"/>
      <c r="AJ1979" s="4"/>
      <c r="AO1979" s="4"/>
      <c r="AP1979" s="4"/>
      <c r="AQ1979" s="4"/>
      <c r="AR1979" s="4"/>
      <c r="AS1979" s="4"/>
      <c r="AT1979" s="4"/>
      <c r="AU1979" s="4"/>
      <c r="AV1979" s="4"/>
      <c r="AW1979" s="4"/>
      <c r="AX1979" s="4"/>
      <c r="AY1979" s="4"/>
      <c r="AZ1979" s="4"/>
      <c r="BA1979" s="4"/>
      <c r="BB1979" s="4"/>
      <c r="BC1979" s="4"/>
      <c r="BD1979" s="4"/>
      <c r="BE1979" s="4"/>
      <c r="BF1979" s="4"/>
      <c r="BG1979" s="4"/>
      <c r="BH1979" s="4"/>
      <c r="BI1979" s="4"/>
      <c r="BJ1979" s="4"/>
      <c r="BK1979" s="4"/>
      <c r="BL1979" s="4"/>
      <c r="BM1979" s="4"/>
      <c r="BN1979" s="4"/>
      <c r="BO1979" s="4"/>
      <c r="BP1979" s="4"/>
      <c r="BQ1979" s="4"/>
      <c r="BR1979" s="4"/>
      <c r="BS1979" s="4"/>
      <c r="BT1979" s="4"/>
      <c r="BU1979" s="4"/>
      <c r="BV1979" s="4"/>
      <c r="BW1979" s="4"/>
      <c r="BX1979" s="4"/>
    </row>
    <row r="1980" spans="4:76" s="1" customFormat="1" x14ac:dyDescent="0.25">
      <c r="D1980" s="25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I1980" s="4"/>
      <c r="AJ1980" s="4"/>
      <c r="AO1980" s="4"/>
      <c r="AP1980" s="4"/>
      <c r="AQ1980" s="4"/>
      <c r="AR1980" s="4"/>
      <c r="AS1980" s="4"/>
      <c r="AT1980" s="4"/>
      <c r="AU1980" s="4"/>
      <c r="AV1980" s="4"/>
      <c r="AW1980" s="4"/>
      <c r="AX1980" s="4"/>
      <c r="AY1980" s="4"/>
      <c r="AZ1980" s="4"/>
      <c r="BA1980" s="4"/>
      <c r="BB1980" s="4"/>
      <c r="BC1980" s="4"/>
      <c r="BD1980" s="4"/>
      <c r="BE1980" s="4"/>
      <c r="BF1980" s="4"/>
      <c r="BG1980" s="4"/>
      <c r="BH1980" s="4"/>
      <c r="BI1980" s="4"/>
      <c r="BJ1980" s="4"/>
      <c r="BK1980" s="4"/>
      <c r="BL1980" s="4"/>
      <c r="BM1980" s="4"/>
      <c r="BN1980" s="4"/>
      <c r="BO1980" s="4"/>
      <c r="BP1980" s="4"/>
      <c r="BQ1980" s="4"/>
      <c r="BR1980" s="4"/>
      <c r="BS1980" s="4"/>
      <c r="BT1980" s="4"/>
      <c r="BU1980" s="4"/>
      <c r="BV1980" s="4"/>
      <c r="BW1980" s="4"/>
      <c r="BX1980" s="4"/>
    </row>
    <row r="1981" spans="4:76" s="1" customFormat="1" x14ac:dyDescent="0.25">
      <c r="D1981" s="25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I1981" s="4"/>
      <c r="AJ1981" s="4"/>
      <c r="AO1981" s="4"/>
      <c r="AP1981" s="4"/>
      <c r="AQ1981" s="4"/>
      <c r="AR1981" s="4"/>
      <c r="AS1981" s="4"/>
      <c r="AT1981" s="4"/>
      <c r="AU1981" s="4"/>
      <c r="AV1981" s="4"/>
      <c r="AW1981" s="4"/>
      <c r="AX1981" s="4"/>
      <c r="AY1981" s="4"/>
      <c r="AZ1981" s="4"/>
      <c r="BA1981" s="4"/>
      <c r="BB1981" s="4"/>
      <c r="BC1981" s="4"/>
      <c r="BD1981" s="4"/>
      <c r="BE1981" s="4"/>
      <c r="BF1981" s="4"/>
      <c r="BG1981" s="4"/>
      <c r="BH1981" s="4"/>
      <c r="BI1981" s="4"/>
      <c r="BJ1981" s="4"/>
      <c r="BK1981" s="4"/>
      <c r="BL1981" s="4"/>
      <c r="BM1981" s="4"/>
      <c r="BN1981" s="4"/>
      <c r="BO1981" s="4"/>
      <c r="BP1981" s="4"/>
      <c r="BQ1981" s="4"/>
      <c r="BR1981" s="4"/>
      <c r="BS1981" s="4"/>
      <c r="BT1981" s="4"/>
      <c r="BU1981" s="4"/>
      <c r="BV1981" s="4"/>
      <c r="BW1981" s="4"/>
      <c r="BX1981" s="4"/>
    </row>
    <row r="1982" spans="4:76" s="1" customFormat="1" x14ac:dyDescent="0.25">
      <c r="D1982" s="25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I1982" s="4"/>
      <c r="AJ1982" s="4"/>
      <c r="AO1982" s="4"/>
      <c r="AP1982" s="4"/>
      <c r="AQ1982" s="4"/>
      <c r="AR1982" s="4"/>
      <c r="AS1982" s="4"/>
      <c r="AT1982" s="4"/>
      <c r="AU1982" s="4"/>
      <c r="AV1982" s="4"/>
      <c r="AW1982" s="4"/>
      <c r="AX1982" s="4"/>
      <c r="AY1982" s="4"/>
      <c r="AZ1982" s="4"/>
      <c r="BA1982" s="4"/>
      <c r="BB1982" s="4"/>
      <c r="BC1982" s="4"/>
      <c r="BD1982" s="4"/>
      <c r="BE1982" s="4"/>
      <c r="BF1982" s="4"/>
      <c r="BG1982" s="4"/>
      <c r="BH1982" s="4"/>
      <c r="BI1982" s="4"/>
      <c r="BJ1982" s="4"/>
      <c r="BK1982" s="4"/>
      <c r="BL1982" s="4"/>
      <c r="BM1982" s="4"/>
      <c r="BN1982" s="4"/>
      <c r="BO1982" s="4"/>
      <c r="BP1982" s="4"/>
      <c r="BQ1982" s="4"/>
      <c r="BR1982" s="4"/>
      <c r="BS1982" s="4"/>
      <c r="BT1982" s="4"/>
      <c r="BU1982" s="4"/>
      <c r="BV1982" s="4"/>
      <c r="BW1982" s="4"/>
      <c r="BX1982" s="4"/>
    </row>
    <row r="1983" spans="4:76" s="1" customFormat="1" x14ac:dyDescent="0.25">
      <c r="D1983" s="25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I1983" s="4"/>
      <c r="AJ1983" s="4"/>
      <c r="AO1983" s="4"/>
      <c r="AP1983" s="4"/>
      <c r="AQ1983" s="4"/>
      <c r="AR1983" s="4"/>
      <c r="AS1983" s="4"/>
      <c r="AT1983" s="4"/>
      <c r="AU1983" s="4"/>
      <c r="AV1983" s="4"/>
      <c r="AW1983" s="4"/>
      <c r="AX1983" s="4"/>
      <c r="AY1983" s="4"/>
      <c r="AZ1983" s="4"/>
      <c r="BA1983" s="4"/>
      <c r="BB1983" s="4"/>
      <c r="BC1983" s="4"/>
      <c r="BD1983" s="4"/>
      <c r="BE1983" s="4"/>
      <c r="BF1983" s="4"/>
      <c r="BG1983" s="4"/>
      <c r="BH1983" s="4"/>
      <c r="BI1983" s="4"/>
      <c r="BJ1983" s="4"/>
      <c r="BK1983" s="4"/>
      <c r="BL1983" s="4"/>
      <c r="BM1983" s="4"/>
      <c r="BN1983" s="4"/>
      <c r="BO1983" s="4"/>
      <c r="BP1983" s="4"/>
      <c r="BQ1983" s="4"/>
      <c r="BR1983" s="4"/>
      <c r="BS1983" s="4"/>
      <c r="BT1983" s="4"/>
      <c r="BU1983" s="4"/>
      <c r="BV1983" s="4"/>
      <c r="BW1983" s="4"/>
      <c r="BX1983" s="4"/>
    </row>
    <row r="1984" spans="4:76" s="1" customFormat="1" x14ac:dyDescent="0.25">
      <c r="D1984" s="25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I1984" s="4"/>
      <c r="AJ1984" s="4"/>
      <c r="AO1984" s="4"/>
      <c r="AP1984" s="4"/>
      <c r="AQ1984" s="4"/>
      <c r="AR1984" s="4"/>
      <c r="AS1984" s="4"/>
      <c r="AT1984" s="4"/>
      <c r="AU1984" s="4"/>
      <c r="AV1984" s="4"/>
      <c r="AW1984" s="4"/>
      <c r="AX1984" s="4"/>
      <c r="AY1984" s="4"/>
      <c r="AZ1984" s="4"/>
      <c r="BA1984" s="4"/>
      <c r="BB1984" s="4"/>
      <c r="BC1984" s="4"/>
      <c r="BD1984" s="4"/>
      <c r="BE1984" s="4"/>
      <c r="BF1984" s="4"/>
      <c r="BG1984" s="4"/>
      <c r="BH1984" s="4"/>
      <c r="BI1984" s="4"/>
      <c r="BJ1984" s="4"/>
      <c r="BK1984" s="4"/>
      <c r="BL1984" s="4"/>
      <c r="BM1984" s="4"/>
      <c r="BN1984" s="4"/>
      <c r="BO1984" s="4"/>
      <c r="BP1984" s="4"/>
      <c r="BQ1984" s="4"/>
      <c r="BR1984" s="4"/>
      <c r="BS1984" s="4"/>
      <c r="BT1984" s="4"/>
      <c r="BU1984" s="4"/>
      <c r="BV1984" s="4"/>
      <c r="BW1984" s="4"/>
      <c r="BX1984" s="4"/>
    </row>
    <row r="1985" spans="4:76" s="1" customFormat="1" x14ac:dyDescent="0.25">
      <c r="D1985" s="25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I1985" s="4"/>
      <c r="AJ1985" s="4"/>
      <c r="AO1985" s="4"/>
      <c r="AP1985" s="4"/>
      <c r="AQ1985" s="4"/>
      <c r="AR1985" s="4"/>
      <c r="AS1985" s="4"/>
      <c r="AT1985" s="4"/>
      <c r="AU1985" s="4"/>
      <c r="AV1985" s="4"/>
      <c r="AW1985" s="4"/>
      <c r="AX1985" s="4"/>
      <c r="AY1985" s="4"/>
      <c r="AZ1985" s="4"/>
      <c r="BA1985" s="4"/>
      <c r="BB1985" s="4"/>
      <c r="BC1985" s="4"/>
      <c r="BD1985" s="4"/>
      <c r="BE1985" s="4"/>
      <c r="BF1985" s="4"/>
      <c r="BG1985" s="4"/>
      <c r="BH1985" s="4"/>
      <c r="BI1985" s="4"/>
      <c r="BJ1985" s="4"/>
      <c r="BK1985" s="4"/>
      <c r="BL1985" s="4"/>
      <c r="BM1985" s="4"/>
      <c r="BN1985" s="4"/>
      <c r="BO1985" s="4"/>
      <c r="BP1985" s="4"/>
      <c r="BQ1985" s="4"/>
      <c r="BR1985" s="4"/>
      <c r="BS1985" s="4"/>
      <c r="BT1985" s="4"/>
      <c r="BU1985" s="4"/>
      <c r="BV1985" s="4"/>
      <c r="BW1985" s="4"/>
      <c r="BX1985" s="4"/>
    </row>
    <row r="1986" spans="4:76" s="1" customFormat="1" x14ac:dyDescent="0.25">
      <c r="D1986" s="25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I1986" s="4"/>
      <c r="AJ1986" s="4"/>
      <c r="AO1986" s="4"/>
      <c r="AP1986" s="4"/>
      <c r="AQ1986" s="4"/>
      <c r="AR1986" s="4"/>
      <c r="AS1986" s="4"/>
      <c r="AT1986" s="4"/>
      <c r="AU1986" s="4"/>
      <c r="AV1986" s="4"/>
      <c r="AW1986" s="4"/>
      <c r="AX1986" s="4"/>
      <c r="AY1986" s="4"/>
      <c r="AZ1986" s="4"/>
      <c r="BA1986" s="4"/>
      <c r="BB1986" s="4"/>
      <c r="BC1986" s="4"/>
      <c r="BD1986" s="4"/>
      <c r="BE1986" s="4"/>
      <c r="BF1986" s="4"/>
      <c r="BG1986" s="4"/>
      <c r="BH1986" s="4"/>
      <c r="BI1986" s="4"/>
      <c r="BJ1986" s="4"/>
      <c r="BK1986" s="4"/>
      <c r="BL1986" s="4"/>
      <c r="BM1986" s="4"/>
      <c r="BN1986" s="4"/>
      <c r="BO1986" s="4"/>
      <c r="BP1986" s="4"/>
      <c r="BQ1986" s="4"/>
      <c r="BR1986" s="4"/>
      <c r="BS1986" s="4"/>
      <c r="BT1986" s="4"/>
      <c r="BU1986" s="4"/>
      <c r="BV1986" s="4"/>
      <c r="BW1986" s="4"/>
      <c r="BX1986" s="4"/>
    </row>
    <row r="1987" spans="4:76" s="1" customFormat="1" x14ac:dyDescent="0.25">
      <c r="D1987" s="25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I1987" s="4"/>
      <c r="AJ1987" s="4"/>
      <c r="AO1987" s="4"/>
      <c r="AP1987" s="4"/>
      <c r="AQ1987" s="4"/>
      <c r="AR1987" s="4"/>
      <c r="AS1987" s="4"/>
      <c r="AT1987" s="4"/>
      <c r="AU1987" s="4"/>
      <c r="AV1987" s="4"/>
      <c r="AW1987" s="4"/>
      <c r="AX1987" s="4"/>
      <c r="AY1987" s="4"/>
      <c r="AZ1987" s="4"/>
      <c r="BA1987" s="4"/>
      <c r="BB1987" s="4"/>
      <c r="BC1987" s="4"/>
      <c r="BD1987" s="4"/>
      <c r="BE1987" s="4"/>
      <c r="BF1987" s="4"/>
      <c r="BG1987" s="4"/>
      <c r="BH1987" s="4"/>
      <c r="BI1987" s="4"/>
      <c r="BJ1987" s="4"/>
      <c r="BK1987" s="4"/>
      <c r="BL1987" s="4"/>
      <c r="BM1987" s="4"/>
      <c r="BN1987" s="4"/>
      <c r="BO1987" s="4"/>
      <c r="BP1987" s="4"/>
      <c r="BQ1987" s="4"/>
      <c r="BR1987" s="4"/>
      <c r="BS1987" s="4"/>
      <c r="BT1987" s="4"/>
      <c r="BU1987" s="4"/>
      <c r="BV1987" s="4"/>
      <c r="BW1987" s="4"/>
      <c r="BX1987" s="4"/>
    </row>
    <row r="1988" spans="4:76" s="1" customFormat="1" x14ac:dyDescent="0.25">
      <c r="D1988" s="25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I1988" s="4"/>
      <c r="AJ1988" s="4"/>
      <c r="AO1988" s="4"/>
      <c r="AP1988" s="4"/>
      <c r="AQ1988" s="4"/>
      <c r="AR1988" s="4"/>
      <c r="AS1988" s="4"/>
      <c r="AT1988" s="4"/>
      <c r="AU1988" s="4"/>
      <c r="AV1988" s="4"/>
      <c r="AW1988" s="4"/>
      <c r="AX1988" s="4"/>
      <c r="AY1988" s="4"/>
      <c r="AZ1988" s="4"/>
      <c r="BA1988" s="4"/>
      <c r="BB1988" s="4"/>
      <c r="BC1988" s="4"/>
      <c r="BD1988" s="4"/>
      <c r="BE1988" s="4"/>
      <c r="BF1988" s="4"/>
      <c r="BG1988" s="4"/>
      <c r="BH1988" s="4"/>
      <c r="BI1988" s="4"/>
      <c r="BJ1988" s="4"/>
      <c r="BK1988" s="4"/>
      <c r="BL1988" s="4"/>
      <c r="BM1988" s="4"/>
      <c r="BN1988" s="4"/>
      <c r="BO1988" s="4"/>
      <c r="BP1988" s="4"/>
      <c r="BQ1988" s="4"/>
      <c r="BR1988" s="4"/>
      <c r="BS1988" s="4"/>
      <c r="BT1988" s="4"/>
      <c r="BU1988" s="4"/>
      <c r="BV1988" s="4"/>
      <c r="BW1988" s="4"/>
      <c r="BX1988" s="4"/>
    </row>
    <row r="1989" spans="4:76" s="1" customFormat="1" x14ac:dyDescent="0.25">
      <c r="D1989" s="25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I1989" s="4"/>
      <c r="AJ1989" s="4"/>
      <c r="AO1989" s="4"/>
      <c r="AP1989" s="4"/>
      <c r="AQ1989" s="4"/>
      <c r="AR1989" s="4"/>
      <c r="AS1989" s="4"/>
      <c r="AT1989" s="4"/>
      <c r="AU1989" s="4"/>
      <c r="AV1989" s="4"/>
      <c r="AW1989" s="4"/>
      <c r="AX1989" s="4"/>
      <c r="AY1989" s="4"/>
      <c r="AZ1989" s="4"/>
      <c r="BA1989" s="4"/>
      <c r="BB1989" s="4"/>
      <c r="BC1989" s="4"/>
      <c r="BD1989" s="4"/>
      <c r="BE1989" s="4"/>
      <c r="BF1989" s="4"/>
      <c r="BG1989" s="4"/>
      <c r="BH1989" s="4"/>
      <c r="BI1989" s="4"/>
      <c r="BJ1989" s="4"/>
      <c r="BK1989" s="4"/>
      <c r="BL1989" s="4"/>
      <c r="BM1989" s="4"/>
      <c r="BN1989" s="4"/>
      <c r="BO1989" s="4"/>
      <c r="BP1989" s="4"/>
      <c r="BQ1989" s="4"/>
      <c r="BR1989" s="4"/>
      <c r="BS1989" s="4"/>
      <c r="BT1989" s="4"/>
      <c r="BU1989" s="4"/>
      <c r="BV1989" s="4"/>
      <c r="BW1989" s="4"/>
      <c r="BX1989" s="4"/>
    </row>
    <row r="1990" spans="4:76" s="1" customFormat="1" x14ac:dyDescent="0.25">
      <c r="D1990" s="25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I1990" s="4"/>
      <c r="AJ1990" s="4"/>
      <c r="AO1990" s="4"/>
      <c r="AP1990" s="4"/>
      <c r="AQ1990" s="4"/>
      <c r="AR1990" s="4"/>
      <c r="AS1990" s="4"/>
      <c r="AT1990" s="4"/>
      <c r="AU1990" s="4"/>
      <c r="AV1990" s="4"/>
      <c r="AW1990" s="4"/>
      <c r="AX1990" s="4"/>
      <c r="AY1990" s="4"/>
      <c r="AZ1990" s="4"/>
      <c r="BA1990" s="4"/>
      <c r="BB1990" s="4"/>
      <c r="BC1990" s="4"/>
      <c r="BD1990" s="4"/>
      <c r="BE1990" s="4"/>
      <c r="BF1990" s="4"/>
      <c r="BG1990" s="4"/>
      <c r="BH1990" s="4"/>
      <c r="BI1990" s="4"/>
      <c r="BJ1990" s="4"/>
      <c r="BK1990" s="4"/>
      <c r="BL1990" s="4"/>
      <c r="BM1990" s="4"/>
      <c r="BN1990" s="4"/>
      <c r="BO1990" s="4"/>
      <c r="BP1990" s="4"/>
      <c r="BQ1990" s="4"/>
      <c r="BR1990" s="4"/>
      <c r="BS1990" s="4"/>
      <c r="BT1990" s="4"/>
      <c r="BU1990" s="4"/>
      <c r="BV1990" s="4"/>
      <c r="BW1990" s="4"/>
      <c r="BX1990" s="4"/>
    </row>
    <row r="1991" spans="4:76" s="1" customFormat="1" x14ac:dyDescent="0.25">
      <c r="D1991" s="25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I1991" s="4"/>
      <c r="AJ1991" s="4"/>
      <c r="AO1991" s="4"/>
      <c r="AP1991" s="4"/>
      <c r="AQ1991" s="4"/>
      <c r="AR1991" s="4"/>
      <c r="AS1991" s="4"/>
      <c r="AT1991" s="4"/>
      <c r="AU1991" s="4"/>
      <c r="AV1991" s="4"/>
      <c r="AW1991" s="4"/>
      <c r="AX1991" s="4"/>
      <c r="AY1991" s="4"/>
      <c r="AZ1991" s="4"/>
      <c r="BA1991" s="4"/>
      <c r="BB1991" s="4"/>
      <c r="BC1991" s="4"/>
      <c r="BD1991" s="4"/>
      <c r="BE1991" s="4"/>
      <c r="BF1991" s="4"/>
      <c r="BG1991" s="4"/>
      <c r="BH1991" s="4"/>
      <c r="BI1991" s="4"/>
      <c r="BJ1991" s="4"/>
      <c r="BK1991" s="4"/>
      <c r="BL1991" s="4"/>
      <c r="BM1991" s="4"/>
      <c r="BN1991" s="4"/>
      <c r="BO1991" s="4"/>
      <c r="BP1991" s="4"/>
      <c r="BQ1991" s="4"/>
      <c r="BR1991" s="4"/>
      <c r="BS1991" s="4"/>
      <c r="BT1991" s="4"/>
      <c r="BU1991" s="4"/>
      <c r="BV1991" s="4"/>
      <c r="BW1991" s="4"/>
      <c r="BX1991" s="4"/>
    </row>
    <row r="1992" spans="4:76" s="1" customFormat="1" x14ac:dyDescent="0.25">
      <c r="D1992" s="25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I1992" s="4"/>
      <c r="AJ1992" s="4"/>
      <c r="AO1992" s="4"/>
      <c r="AP1992" s="4"/>
      <c r="AQ1992" s="4"/>
      <c r="AR1992" s="4"/>
      <c r="AS1992" s="4"/>
      <c r="AT1992" s="4"/>
      <c r="AU1992" s="4"/>
      <c r="AV1992" s="4"/>
      <c r="AW1992" s="4"/>
      <c r="AX1992" s="4"/>
      <c r="AY1992" s="4"/>
      <c r="AZ1992" s="4"/>
      <c r="BA1992" s="4"/>
      <c r="BB1992" s="4"/>
      <c r="BC1992" s="4"/>
      <c r="BD1992" s="4"/>
      <c r="BE1992" s="4"/>
      <c r="BF1992" s="4"/>
      <c r="BG1992" s="4"/>
      <c r="BH1992" s="4"/>
      <c r="BI1992" s="4"/>
      <c r="BJ1992" s="4"/>
      <c r="BK1992" s="4"/>
      <c r="BL1992" s="4"/>
      <c r="BM1992" s="4"/>
      <c r="BN1992" s="4"/>
      <c r="BO1992" s="4"/>
      <c r="BP1992" s="4"/>
      <c r="BQ1992" s="4"/>
      <c r="BR1992" s="4"/>
      <c r="BS1992" s="4"/>
      <c r="BT1992" s="4"/>
      <c r="BU1992" s="4"/>
      <c r="BV1992" s="4"/>
      <c r="BW1992" s="4"/>
      <c r="BX1992" s="4"/>
    </row>
    <row r="1993" spans="4:76" s="1" customFormat="1" x14ac:dyDescent="0.25">
      <c r="D1993" s="25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I1993" s="4"/>
      <c r="AJ1993" s="4"/>
      <c r="AO1993" s="4"/>
      <c r="AP1993" s="4"/>
      <c r="AQ1993" s="4"/>
      <c r="AR1993" s="4"/>
      <c r="AS1993" s="4"/>
      <c r="AT1993" s="4"/>
      <c r="AU1993" s="4"/>
      <c r="AV1993" s="4"/>
      <c r="AW1993" s="4"/>
      <c r="AX1993" s="4"/>
      <c r="AY1993" s="4"/>
      <c r="AZ1993" s="4"/>
      <c r="BA1993" s="4"/>
      <c r="BB1993" s="4"/>
      <c r="BC1993" s="4"/>
      <c r="BD1993" s="4"/>
      <c r="BE1993" s="4"/>
      <c r="BF1993" s="4"/>
      <c r="BG1993" s="4"/>
      <c r="BH1993" s="4"/>
      <c r="BI1993" s="4"/>
      <c r="BJ1993" s="4"/>
      <c r="BK1993" s="4"/>
      <c r="BL1993" s="4"/>
      <c r="BM1993" s="4"/>
      <c r="BN1993" s="4"/>
      <c r="BO1993" s="4"/>
      <c r="BP1993" s="4"/>
      <c r="BQ1993" s="4"/>
      <c r="BR1993" s="4"/>
      <c r="BS1993" s="4"/>
      <c r="BT1993" s="4"/>
      <c r="BU1993" s="4"/>
      <c r="BV1993" s="4"/>
      <c r="BW1993" s="4"/>
      <c r="BX1993" s="4"/>
    </row>
    <row r="1994" spans="4:76" s="1" customFormat="1" x14ac:dyDescent="0.25">
      <c r="D1994" s="25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I1994" s="4"/>
      <c r="AJ1994" s="4"/>
      <c r="AO1994" s="4"/>
      <c r="AP1994" s="4"/>
      <c r="AQ1994" s="4"/>
      <c r="AR1994" s="4"/>
      <c r="AS1994" s="4"/>
      <c r="AT1994" s="4"/>
      <c r="AU1994" s="4"/>
      <c r="AV1994" s="4"/>
      <c r="AW1994" s="4"/>
      <c r="AX1994" s="4"/>
      <c r="AY1994" s="4"/>
      <c r="AZ1994" s="4"/>
      <c r="BA1994" s="4"/>
      <c r="BB1994" s="4"/>
      <c r="BC1994" s="4"/>
      <c r="BD1994" s="4"/>
      <c r="BE1994" s="4"/>
      <c r="BF1994" s="4"/>
      <c r="BG1994" s="4"/>
      <c r="BH1994" s="4"/>
      <c r="BI1994" s="4"/>
      <c r="BJ1994" s="4"/>
      <c r="BK1994" s="4"/>
      <c r="BL1994" s="4"/>
      <c r="BM1994" s="4"/>
      <c r="BN1994" s="4"/>
      <c r="BO1994" s="4"/>
      <c r="BP1994" s="4"/>
      <c r="BQ1994" s="4"/>
      <c r="BR1994" s="4"/>
      <c r="BS1994" s="4"/>
      <c r="BT1994" s="4"/>
      <c r="BU1994" s="4"/>
      <c r="BV1994" s="4"/>
      <c r="BW1994" s="4"/>
      <c r="BX1994" s="4"/>
    </row>
    <row r="1995" spans="4:76" s="1" customFormat="1" x14ac:dyDescent="0.25">
      <c r="D1995" s="25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I1995" s="4"/>
      <c r="AJ1995" s="4"/>
      <c r="AO1995" s="4"/>
      <c r="AP1995" s="4"/>
      <c r="AQ1995" s="4"/>
      <c r="AR1995" s="4"/>
      <c r="AS1995" s="4"/>
      <c r="AT1995" s="4"/>
      <c r="AU1995" s="4"/>
      <c r="AV1995" s="4"/>
      <c r="AW1995" s="4"/>
      <c r="AX1995" s="4"/>
      <c r="AY1995" s="4"/>
      <c r="AZ1995" s="4"/>
      <c r="BA1995" s="4"/>
      <c r="BB1995" s="4"/>
      <c r="BC1995" s="4"/>
      <c r="BD1995" s="4"/>
      <c r="BE1995" s="4"/>
      <c r="BF1995" s="4"/>
      <c r="BG1995" s="4"/>
      <c r="BH1995" s="4"/>
      <c r="BI1995" s="4"/>
      <c r="BJ1995" s="4"/>
      <c r="BK1995" s="4"/>
      <c r="BL1995" s="4"/>
      <c r="BM1995" s="4"/>
      <c r="BN1995" s="4"/>
      <c r="BO1995" s="4"/>
      <c r="BP1995" s="4"/>
      <c r="BQ1995" s="4"/>
      <c r="BR1995" s="4"/>
      <c r="BS1995" s="4"/>
      <c r="BT1995" s="4"/>
      <c r="BU1995" s="4"/>
      <c r="BV1995" s="4"/>
      <c r="BW1995" s="4"/>
      <c r="BX1995" s="4"/>
    </row>
    <row r="1996" spans="4:76" s="1" customFormat="1" x14ac:dyDescent="0.25">
      <c r="D1996" s="25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I1996" s="4"/>
      <c r="AJ1996" s="4"/>
      <c r="AO1996" s="4"/>
      <c r="AP1996" s="4"/>
      <c r="AQ1996" s="4"/>
      <c r="AR1996" s="4"/>
      <c r="AS1996" s="4"/>
      <c r="AT1996" s="4"/>
      <c r="AU1996" s="4"/>
      <c r="AV1996" s="4"/>
      <c r="AW1996" s="4"/>
      <c r="AX1996" s="4"/>
      <c r="AY1996" s="4"/>
      <c r="AZ1996" s="4"/>
      <c r="BA1996" s="4"/>
      <c r="BB1996" s="4"/>
      <c r="BC1996" s="4"/>
      <c r="BD1996" s="4"/>
      <c r="BE1996" s="4"/>
      <c r="BF1996" s="4"/>
      <c r="BG1996" s="4"/>
      <c r="BH1996" s="4"/>
      <c r="BI1996" s="4"/>
      <c r="BJ1996" s="4"/>
      <c r="BK1996" s="4"/>
      <c r="BL1996" s="4"/>
      <c r="BM1996" s="4"/>
      <c r="BN1996" s="4"/>
      <c r="BO1996" s="4"/>
      <c r="BP1996" s="4"/>
      <c r="BQ1996" s="4"/>
      <c r="BR1996" s="4"/>
      <c r="BS1996" s="4"/>
      <c r="BT1996" s="4"/>
      <c r="BU1996" s="4"/>
      <c r="BV1996" s="4"/>
      <c r="BW1996" s="4"/>
      <c r="BX1996" s="4"/>
    </row>
    <row r="1997" spans="4:76" s="1" customFormat="1" x14ac:dyDescent="0.25">
      <c r="D1997" s="25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I1997" s="4"/>
      <c r="AJ1997" s="4"/>
      <c r="AO1997" s="4"/>
      <c r="AP1997" s="4"/>
      <c r="AQ1997" s="4"/>
      <c r="AR1997" s="4"/>
      <c r="AS1997" s="4"/>
      <c r="AT1997" s="4"/>
      <c r="AU1997" s="4"/>
      <c r="AV1997" s="4"/>
      <c r="AW1997" s="4"/>
      <c r="AX1997" s="4"/>
      <c r="AY1997" s="4"/>
      <c r="AZ1997" s="4"/>
      <c r="BA1997" s="4"/>
      <c r="BB1997" s="4"/>
      <c r="BC1997" s="4"/>
      <c r="BD1997" s="4"/>
      <c r="BE1997" s="4"/>
      <c r="BF1997" s="4"/>
      <c r="BG1997" s="4"/>
      <c r="BH1997" s="4"/>
      <c r="BI1997" s="4"/>
      <c r="BJ1997" s="4"/>
      <c r="BK1997" s="4"/>
      <c r="BL1997" s="4"/>
      <c r="BM1997" s="4"/>
      <c r="BN1997" s="4"/>
      <c r="BO1997" s="4"/>
      <c r="BP1997" s="4"/>
      <c r="BQ1997" s="4"/>
      <c r="BR1997" s="4"/>
      <c r="BS1997" s="4"/>
      <c r="BT1997" s="4"/>
      <c r="BU1997" s="4"/>
      <c r="BV1997" s="4"/>
      <c r="BW1997" s="4"/>
      <c r="BX1997" s="4"/>
    </row>
    <row r="1998" spans="4:76" s="1" customFormat="1" x14ac:dyDescent="0.25">
      <c r="D1998" s="25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I1998" s="4"/>
      <c r="AJ1998" s="4"/>
      <c r="AO1998" s="4"/>
      <c r="AP1998" s="4"/>
      <c r="AQ1998" s="4"/>
      <c r="AR1998" s="4"/>
      <c r="AS1998" s="4"/>
      <c r="AT1998" s="4"/>
      <c r="AU1998" s="4"/>
      <c r="AV1998" s="4"/>
      <c r="AW1998" s="4"/>
      <c r="AX1998" s="4"/>
      <c r="AY1998" s="4"/>
      <c r="AZ1998" s="4"/>
      <c r="BA1998" s="4"/>
      <c r="BB1998" s="4"/>
      <c r="BC1998" s="4"/>
      <c r="BD1998" s="4"/>
      <c r="BE1998" s="4"/>
      <c r="BF1998" s="4"/>
      <c r="BG1998" s="4"/>
      <c r="BH1998" s="4"/>
      <c r="BI1998" s="4"/>
      <c r="BJ1998" s="4"/>
      <c r="BK1998" s="4"/>
      <c r="BL1998" s="4"/>
      <c r="BM1998" s="4"/>
      <c r="BN1998" s="4"/>
      <c r="BO1998" s="4"/>
      <c r="BP1998" s="4"/>
      <c r="BQ1998" s="4"/>
      <c r="BR1998" s="4"/>
      <c r="BS1998" s="4"/>
      <c r="BT1998" s="4"/>
      <c r="BU1998" s="4"/>
      <c r="BV1998" s="4"/>
      <c r="BW1998" s="4"/>
      <c r="BX1998" s="4"/>
    </row>
    <row r="1999" spans="4:76" s="1" customFormat="1" x14ac:dyDescent="0.25">
      <c r="D1999" s="25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I1999" s="4"/>
      <c r="AJ1999" s="4"/>
      <c r="AO1999" s="4"/>
      <c r="AP1999" s="4"/>
      <c r="AQ1999" s="4"/>
      <c r="AR1999" s="4"/>
      <c r="AS1999" s="4"/>
      <c r="AT1999" s="4"/>
      <c r="AU1999" s="4"/>
      <c r="AV1999" s="4"/>
      <c r="AW1999" s="4"/>
      <c r="AX1999" s="4"/>
      <c r="AY1999" s="4"/>
      <c r="AZ1999" s="4"/>
      <c r="BA1999" s="4"/>
      <c r="BB1999" s="4"/>
      <c r="BC1999" s="4"/>
      <c r="BD1999" s="4"/>
      <c r="BE1999" s="4"/>
      <c r="BF1999" s="4"/>
      <c r="BG1999" s="4"/>
      <c r="BH1999" s="4"/>
      <c r="BI1999" s="4"/>
      <c r="BJ1999" s="4"/>
      <c r="BK1999" s="4"/>
      <c r="BL1999" s="4"/>
      <c r="BM1999" s="4"/>
      <c r="BN1999" s="4"/>
      <c r="BO1999" s="4"/>
      <c r="BP1999" s="4"/>
      <c r="BQ1999" s="4"/>
      <c r="BR1999" s="4"/>
      <c r="BS1999" s="4"/>
      <c r="BT1999" s="4"/>
      <c r="BU1999" s="4"/>
      <c r="BV1999" s="4"/>
      <c r="BW1999" s="4"/>
      <c r="BX1999" s="4"/>
    </row>
    <row r="2000" spans="4:76" s="1" customFormat="1" x14ac:dyDescent="0.25">
      <c r="D2000" s="25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I2000" s="4"/>
      <c r="AJ2000" s="4"/>
      <c r="AO2000" s="4"/>
      <c r="AP2000" s="4"/>
      <c r="AQ2000" s="4"/>
      <c r="AR2000" s="4"/>
      <c r="AS2000" s="4"/>
      <c r="AT2000" s="4"/>
      <c r="AU2000" s="4"/>
      <c r="AV2000" s="4"/>
      <c r="AW2000" s="4"/>
      <c r="AX2000" s="4"/>
      <c r="AY2000" s="4"/>
      <c r="AZ2000" s="4"/>
      <c r="BA2000" s="4"/>
      <c r="BB2000" s="4"/>
      <c r="BC2000" s="4"/>
      <c r="BD2000" s="4"/>
      <c r="BE2000" s="4"/>
      <c r="BF2000" s="4"/>
      <c r="BG2000" s="4"/>
      <c r="BH2000" s="4"/>
      <c r="BI2000" s="4"/>
      <c r="BJ2000" s="4"/>
      <c r="BK2000" s="4"/>
      <c r="BL2000" s="4"/>
      <c r="BM2000" s="4"/>
      <c r="BN2000" s="4"/>
      <c r="BO2000" s="4"/>
      <c r="BP2000" s="4"/>
      <c r="BQ2000" s="4"/>
      <c r="BR2000" s="4"/>
      <c r="BS2000" s="4"/>
      <c r="BT2000" s="4"/>
      <c r="BU2000" s="4"/>
      <c r="BV2000" s="4"/>
      <c r="BW2000" s="4"/>
      <c r="BX2000" s="4"/>
    </row>
    <row r="2001" spans="4:76" s="1" customFormat="1" x14ac:dyDescent="0.25">
      <c r="D2001" s="25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I2001" s="4"/>
      <c r="AJ2001" s="4"/>
      <c r="AO2001" s="4"/>
      <c r="AP2001" s="4"/>
      <c r="AQ2001" s="4"/>
      <c r="AR2001" s="4"/>
      <c r="AS2001" s="4"/>
      <c r="AT2001" s="4"/>
      <c r="AU2001" s="4"/>
      <c r="AV2001" s="4"/>
      <c r="AW2001" s="4"/>
      <c r="AX2001" s="4"/>
      <c r="AY2001" s="4"/>
      <c r="AZ2001" s="4"/>
      <c r="BA2001" s="4"/>
      <c r="BB2001" s="4"/>
      <c r="BC2001" s="4"/>
      <c r="BD2001" s="4"/>
      <c r="BE2001" s="4"/>
      <c r="BF2001" s="4"/>
      <c r="BG2001" s="4"/>
      <c r="BH2001" s="4"/>
      <c r="BI2001" s="4"/>
      <c r="BJ2001" s="4"/>
      <c r="BK2001" s="4"/>
      <c r="BL2001" s="4"/>
      <c r="BM2001" s="4"/>
      <c r="BN2001" s="4"/>
      <c r="BO2001" s="4"/>
      <c r="BP2001" s="4"/>
      <c r="BQ2001" s="4"/>
      <c r="BR2001" s="4"/>
      <c r="BS2001" s="4"/>
      <c r="BT2001" s="4"/>
      <c r="BU2001" s="4"/>
      <c r="BV2001" s="4"/>
      <c r="BW2001" s="4"/>
      <c r="BX2001" s="4"/>
    </row>
    <row r="2002" spans="4:76" s="1" customFormat="1" x14ac:dyDescent="0.25">
      <c r="D2002" s="25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I2002" s="4"/>
      <c r="AJ2002" s="4"/>
      <c r="AO2002" s="4"/>
      <c r="AP2002" s="4"/>
      <c r="AQ2002" s="4"/>
      <c r="AR2002" s="4"/>
      <c r="AS2002" s="4"/>
      <c r="AT2002" s="4"/>
      <c r="AU2002" s="4"/>
      <c r="AV2002" s="4"/>
      <c r="AW2002" s="4"/>
      <c r="AX2002" s="4"/>
      <c r="AY2002" s="4"/>
      <c r="AZ2002" s="4"/>
      <c r="BA2002" s="4"/>
      <c r="BB2002" s="4"/>
      <c r="BC2002" s="4"/>
      <c r="BD2002" s="4"/>
      <c r="BE2002" s="4"/>
      <c r="BF2002" s="4"/>
      <c r="BG2002" s="4"/>
      <c r="BH2002" s="4"/>
      <c r="BI2002" s="4"/>
      <c r="BJ2002" s="4"/>
      <c r="BK2002" s="4"/>
      <c r="BL2002" s="4"/>
      <c r="BM2002" s="4"/>
      <c r="BN2002" s="4"/>
      <c r="BO2002" s="4"/>
      <c r="BP2002" s="4"/>
      <c r="BQ2002" s="4"/>
      <c r="BR2002" s="4"/>
      <c r="BS2002" s="4"/>
      <c r="BT2002" s="4"/>
      <c r="BU2002" s="4"/>
      <c r="BV2002" s="4"/>
      <c r="BW2002" s="4"/>
      <c r="BX2002" s="4"/>
    </row>
    <row r="2003" spans="4:76" s="1" customFormat="1" x14ac:dyDescent="0.25">
      <c r="D2003" s="25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I2003" s="4"/>
      <c r="AJ2003" s="4"/>
      <c r="AO2003" s="4"/>
      <c r="AP2003" s="4"/>
      <c r="AQ2003" s="4"/>
      <c r="AR2003" s="4"/>
      <c r="AS2003" s="4"/>
      <c r="AT2003" s="4"/>
      <c r="AU2003" s="4"/>
      <c r="AV2003" s="4"/>
      <c r="AW2003" s="4"/>
      <c r="AX2003" s="4"/>
      <c r="AY2003" s="4"/>
      <c r="AZ2003" s="4"/>
      <c r="BA2003" s="4"/>
      <c r="BB2003" s="4"/>
      <c r="BC2003" s="4"/>
      <c r="BD2003" s="4"/>
      <c r="BE2003" s="4"/>
      <c r="BF2003" s="4"/>
      <c r="BG2003" s="4"/>
      <c r="BH2003" s="4"/>
      <c r="BI2003" s="4"/>
      <c r="BJ2003" s="4"/>
      <c r="BK2003" s="4"/>
      <c r="BL2003" s="4"/>
      <c r="BM2003" s="4"/>
      <c r="BN2003" s="4"/>
      <c r="BO2003" s="4"/>
      <c r="BP2003" s="4"/>
      <c r="BQ2003" s="4"/>
      <c r="BR2003" s="4"/>
      <c r="BS2003" s="4"/>
      <c r="BT2003" s="4"/>
      <c r="BU2003" s="4"/>
      <c r="BV2003" s="4"/>
      <c r="BW2003" s="4"/>
      <c r="BX2003" s="4"/>
    </row>
    <row r="2004" spans="4:76" s="1" customFormat="1" x14ac:dyDescent="0.25">
      <c r="D2004" s="25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I2004" s="4"/>
      <c r="AJ2004" s="4"/>
      <c r="AO2004" s="4"/>
      <c r="AP2004" s="4"/>
      <c r="AQ2004" s="4"/>
      <c r="AR2004" s="4"/>
      <c r="AS2004" s="4"/>
      <c r="AT2004" s="4"/>
      <c r="AU2004" s="4"/>
      <c r="AV2004" s="4"/>
      <c r="AW2004" s="4"/>
      <c r="AX2004" s="4"/>
      <c r="AY2004" s="4"/>
      <c r="AZ2004" s="4"/>
      <c r="BA2004" s="4"/>
      <c r="BB2004" s="4"/>
      <c r="BC2004" s="4"/>
      <c r="BD2004" s="4"/>
      <c r="BE2004" s="4"/>
      <c r="BF2004" s="4"/>
      <c r="BG2004" s="4"/>
      <c r="BH2004" s="4"/>
      <c r="BI2004" s="4"/>
      <c r="BJ2004" s="4"/>
      <c r="BK2004" s="4"/>
      <c r="BL2004" s="4"/>
      <c r="BM2004" s="4"/>
      <c r="BN2004" s="4"/>
      <c r="BO2004" s="4"/>
      <c r="BP2004" s="4"/>
      <c r="BQ2004" s="4"/>
      <c r="BR2004" s="4"/>
      <c r="BS2004" s="4"/>
      <c r="BT2004" s="4"/>
      <c r="BU2004" s="4"/>
      <c r="BV2004" s="4"/>
      <c r="BW2004" s="4"/>
      <c r="BX2004" s="4"/>
    </row>
    <row r="2005" spans="4:76" s="1" customFormat="1" x14ac:dyDescent="0.25">
      <c r="D2005" s="25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I2005" s="4"/>
      <c r="AJ2005" s="4"/>
      <c r="AO2005" s="4"/>
      <c r="AP2005" s="4"/>
      <c r="AQ2005" s="4"/>
      <c r="AR2005" s="4"/>
      <c r="AS2005" s="4"/>
      <c r="AT2005" s="4"/>
      <c r="AU2005" s="4"/>
      <c r="AV2005" s="4"/>
      <c r="AW2005" s="4"/>
      <c r="AX2005" s="4"/>
      <c r="AY2005" s="4"/>
      <c r="AZ2005" s="4"/>
      <c r="BA2005" s="4"/>
      <c r="BB2005" s="4"/>
      <c r="BC2005" s="4"/>
      <c r="BD2005" s="4"/>
      <c r="BE2005" s="4"/>
      <c r="BF2005" s="4"/>
      <c r="BG2005" s="4"/>
      <c r="BH2005" s="4"/>
      <c r="BI2005" s="4"/>
      <c r="BJ2005" s="4"/>
      <c r="BK2005" s="4"/>
      <c r="BL2005" s="4"/>
      <c r="BM2005" s="4"/>
      <c r="BN2005" s="4"/>
      <c r="BO2005" s="4"/>
      <c r="BP2005" s="4"/>
      <c r="BQ2005" s="4"/>
      <c r="BR2005" s="4"/>
      <c r="BS2005" s="4"/>
      <c r="BT2005" s="4"/>
      <c r="BU2005" s="4"/>
      <c r="BV2005" s="4"/>
      <c r="BW2005" s="4"/>
      <c r="BX2005" s="4"/>
    </row>
    <row r="2006" spans="4:76" s="1" customFormat="1" x14ac:dyDescent="0.25">
      <c r="D2006" s="25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I2006" s="4"/>
      <c r="AJ2006" s="4"/>
      <c r="AO2006" s="4"/>
      <c r="AP2006" s="4"/>
      <c r="AQ2006" s="4"/>
      <c r="AR2006" s="4"/>
      <c r="AS2006" s="4"/>
      <c r="AT2006" s="4"/>
      <c r="AU2006" s="4"/>
      <c r="AV2006" s="4"/>
      <c r="AW2006" s="4"/>
      <c r="AX2006" s="4"/>
      <c r="AY2006" s="4"/>
      <c r="AZ2006" s="4"/>
      <c r="BA2006" s="4"/>
      <c r="BB2006" s="4"/>
      <c r="BC2006" s="4"/>
      <c r="BD2006" s="4"/>
      <c r="BE2006" s="4"/>
      <c r="BF2006" s="4"/>
      <c r="BG2006" s="4"/>
      <c r="BH2006" s="4"/>
      <c r="BI2006" s="4"/>
      <c r="BJ2006" s="4"/>
      <c r="BK2006" s="4"/>
      <c r="BL2006" s="4"/>
      <c r="BM2006" s="4"/>
      <c r="BN2006" s="4"/>
      <c r="BO2006" s="4"/>
      <c r="BP2006" s="4"/>
      <c r="BQ2006" s="4"/>
      <c r="BR2006" s="4"/>
      <c r="BS2006" s="4"/>
      <c r="BT2006" s="4"/>
      <c r="BU2006" s="4"/>
      <c r="BV2006" s="4"/>
      <c r="BW2006" s="4"/>
      <c r="BX2006" s="4"/>
    </row>
    <row r="2007" spans="4:76" s="1" customFormat="1" x14ac:dyDescent="0.25">
      <c r="D2007" s="25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I2007" s="4"/>
      <c r="AJ2007" s="4"/>
      <c r="AO2007" s="4"/>
      <c r="AP2007" s="4"/>
      <c r="AQ2007" s="4"/>
      <c r="AR2007" s="4"/>
      <c r="AS2007" s="4"/>
      <c r="AT2007" s="4"/>
      <c r="AU2007" s="4"/>
      <c r="AV2007" s="4"/>
      <c r="AW2007" s="4"/>
      <c r="AX2007" s="4"/>
      <c r="AY2007" s="4"/>
      <c r="AZ2007" s="4"/>
      <c r="BA2007" s="4"/>
      <c r="BB2007" s="4"/>
      <c r="BC2007" s="4"/>
      <c r="BD2007" s="4"/>
      <c r="BE2007" s="4"/>
      <c r="BF2007" s="4"/>
      <c r="BG2007" s="4"/>
      <c r="BH2007" s="4"/>
      <c r="BI2007" s="4"/>
      <c r="BJ2007" s="4"/>
      <c r="BK2007" s="4"/>
      <c r="BL2007" s="4"/>
      <c r="BM2007" s="4"/>
      <c r="BN2007" s="4"/>
      <c r="BO2007" s="4"/>
      <c r="BP2007" s="4"/>
      <c r="BQ2007" s="4"/>
      <c r="BR2007" s="4"/>
      <c r="BS2007" s="4"/>
      <c r="BT2007" s="4"/>
      <c r="BU2007" s="4"/>
      <c r="BV2007" s="4"/>
      <c r="BW2007" s="4"/>
      <c r="BX2007" s="4"/>
    </row>
    <row r="2008" spans="4:76" s="1" customFormat="1" x14ac:dyDescent="0.25">
      <c r="D2008" s="25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I2008" s="4"/>
      <c r="AJ2008" s="4"/>
      <c r="AO2008" s="4"/>
      <c r="AP2008" s="4"/>
      <c r="AQ2008" s="4"/>
      <c r="AR2008" s="4"/>
      <c r="AS2008" s="4"/>
      <c r="AT2008" s="4"/>
      <c r="AU2008" s="4"/>
      <c r="AV2008" s="4"/>
      <c r="AW2008" s="4"/>
      <c r="AX2008" s="4"/>
      <c r="AY2008" s="4"/>
      <c r="AZ2008" s="4"/>
      <c r="BA2008" s="4"/>
      <c r="BB2008" s="4"/>
      <c r="BC2008" s="4"/>
      <c r="BD2008" s="4"/>
      <c r="BE2008" s="4"/>
      <c r="BF2008" s="4"/>
      <c r="BG2008" s="4"/>
      <c r="BH2008" s="4"/>
      <c r="BI2008" s="4"/>
      <c r="BJ2008" s="4"/>
      <c r="BK2008" s="4"/>
      <c r="BL2008" s="4"/>
      <c r="BM2008" s="4"/>
      <c r="BN2008" s="4"/>
      <c r="BO2008" s="4"/>
      <c r="BP2008" s="4"/>
      <c r="BQ2008" s="4"/>
      <c r="BR2008" s="4"/>
      <c r="BS2008" s="4"/>
      <c r="BT2008" s="4"/>
      <c r="BU2008" s="4"/>
      <c r="BV2008" s="4"/>
      <c r="BW2008" s="4"/>
      <c r="BX2008" s="4"/>
    </row>
    <row r="2009" spans="4:76" s="1" customFormat="1" x14ac:dyDescent="0.25">
      <c r="D2009" s="25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I2009" s="4"/>
      <c r="AJ2009" s="4"/>
      <c r="AO2009" s="4"/>
      <c r="AP2009" s="4"/>
      <c r="AQ2009" s="4"/>
      <c r="AR2009" s="4"/>
      <c r="AS2009" s="4"/>
      <c r="AT2009" s="4"/>
      <c r="AU2009" s="4"/>
      <c r="AV2009" s="4"/>
      <c r="AW2009" s="4"/>
      <c r="AX2009" s="4"/>
      <c r="AY2009" s="4"/>
      <c r="AZ2009" s="4"/>
      <c r="BA2009" s="4"/>
      <c r="BB2009" s="4"/>
      <c r="BC2009" s="4"/>
      <c r="BD2009" s="4"/>
      <c r="BE2009" s="4"/>
      <c r="BF2009" s="4"/>
      <c r="BG2009" s="4"/>
      <c r="BH2009" s="4"/>
      <c r="BI2009" s="4"/>
      <c r="BJ2009" s="4"/>
      <c r="BK2009" s="4"/>
      <c r="BL2009" s="4"/>
      <c r="BM2009" s="4"/>
      <c r="BN2009" s="4"/>
      <c r="BO2009" s="4"/>
      <c r="BP2009" s="4"/>
      <c r="BQ2009" s="4"/>
      <c r="BR2009" s="4"/>
      <c r="BS2009" s="4"/>
      <c r="BT2009" s="4"/>
      <c r="BU2009" s="4"/>
      <c r="BV2009" s="4"/>
      <c r="BW2009" s="4"/>
      <c r="BX2009" s="4"/>
    </row>
    <row r="2010" spans="4:76" s="1" customFormat="1" x14ac:dyDescent="0.25">
      <c r="D2010" s="25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I2010" s="4"/>
      <c r="AJ2010" s="4"/>
      <c r="AO2010" s="4"/>
      <c r="AP2010" s="4"/>
      <c r="AQ2010" s="4"/>
      <c r="AR2010" s="4"/>
      <c r="AS2010" s="4"/>
      <c r="AT2010" s="4"/>
      <c r="AU2010" s="4"/>
      <c r="AV2010" s="4"/>
      <c r="AW2010" s="4"/>
      <c r="AX2010" s="4"/>
      <c r="AY2010" s="4"/>
      <c r="AZ2010" s="4"/>
      <c r="BA2010" s="4"/>
      <c r="BB2010" s="4"/>
      <c r="BC2010" s="4"/>
      <c r="BD2010" s="4"/>
      <c r="BE2010" s="4"/>
      <c r="BF2010" s="4"/>
      <c r="BG2010" s="4"/>
      <c r="BH2010" s="4"/>
      <c r="BI2010" s="4"/>
      <c r="BJ2010" s="4"/>
      <c r="BK2010" s="4"/>
      <c r="BL2010" s="4"/>
      <c r="BM2010" s="4"/>
      <c r="BN2010" s="4"/>
      <c r="BO2010" s="4"/>
      <c r="BP2010" s="4"/>
      <c r="BQ2010" s="4"/>
      <c r="BR2010" s="4"/>
      <c r="BS2010" s="4"/>
      <c r="BT2010" s="4"/>
      <c r="BU2010" s="4"/>
      <c r="BV2010" s="4"/>
      <c r="BW2010" s="4"/>
      <c r="BX2010" s="4"/>
    </row>
    <row r="2011" spans="4:76" s="1" customFormat="1" x14ac:dyDescent="0.25">
      <c r="D2011" s="25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I2011" s="4"/>
      <c r="AJ2011" s="4"/>
      <c r="AO2011" s="4"/>
      <c r="AP2011" s="4"/>
      <c r="AQ2011" s="4"/>
      <c r="AR2011" s="4"/>
      <c r="AS2011" s="4"/>
      <c r="AT2011" s="4"/>
      <c r="AU2011" s="4"/>
      <c r="AV2011" s="4"/>
      <c r="AW2011" s="4"/>
      <c r="AX2011" s="4"/>
      <c r="AY2011" s="4"/>
      <c r="AZ2011" s="4"/>
      <c r="BA2011" s="4"/>
      <c r="BB2011" s="4"/>
      <c r="BC2011" s="4"/>
      <c r="BD2011" s="4"/>
      <c r="BE2011" s="4"/>
      <c r="BF2011" s="4"/>
      <c r="BG2011" s="4"/>
      <c r="BH2011" s="4"/>
      <c r="BI2011" s="4"/>
      <c r="BJ2011" s="4"/>
      <c r="BK2011" s="4"/>
      <c r="BL2011" s="4"/>
      <c r="BM2011" s="4"/>
      <c r="BN2011" s="4"/>
      <c r="BO2011" s="4"/>
      <c r="BP2011" s="4"/>
      <c r="BQ2011" s="4"/>
      <c r="BR2011" s="4"/>
      <c r="BS2011" s="4"/>
      <c r="BT2011" s="4"/>
      <c r="BU2011" s="4"/>
      <c r="BV2011" s="4"/>
      <c r="BW2011" s="4"/>
      <c r="BX2011" s="4"/>
    </row>
    <row r="2012" spans="4:76" s="1" customFormat="1" x14ac:dyDescent="0.25">
      <c r="D2012" s="25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I2012" s="4"/>
      <c r="AJ2012" s="4"/>
      <c r="AO2012" s="4"/>
      <c r="AP2012" s="4"/>
      <c r="AQ2012" s="4"/>
      <c r="AR2012" s="4"/>
      <c r="AS2012" s="4"/>
      <c r="AT2012" s="4"/>
      <c r="AU2012" s="4"/>
      <c r="AV2012" s="4"/>
      <c r="AW2012" s="4"/>
      <c r="AX2012" s="4"/>
      <c r="AY2012" s="4"/>
      <c r="AZ2012" s="4"/>
      <c r="BA2012" s="4"/>
      <c r="BB2012" s="4"/>
      <c r="BC2012" s="4"/>
      <c r="BD2012" s="4"/>
      <c r="BE2012" s="4"/>
      <c r="BF2012" s="4"/>
      <c r="BG2012" s="4"/>
      <c r="BH2012" s="4"/>
      <c r="BI2012" s="4"/>
      <c r="BJ2012" s="4"/>
      <c r="BK2012" s="4"/>
      <c r="BL2012" s="4"/>
      <c r="BM2012" s="4"/>
      <c r="BN2012" s="4"/>
      <c r="BO2012" s="4"/>
      <c r="BP2012" s="4"/>
      <c r="BQ2012" s="4"/>
      <c r="BR2012" s="4"/>
      <c r="BS2012" s="4"/>
      <c r="BT2012" s="4"/>
      <c r="BU2012" s="4"/>
      <c r="BV2012" s="4"/>
      <c r="BW2012" s="4"/>
      <c r="BX2012" s="4"/>
    </row>
    <row r="2013" spans="4:76" s="1" customFormat="1" x14ac:dyDescent="0.25">
      <c r="D2013" s="25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I2013" s="4"/>
      <c r="AJ2013" s="4"/>
      <c r="AO2013" s="4"/>
      <c r="AP2013" s="4"/>
      <c r="AQ2013" s="4"/>
      <c r="AR2013" s="4"/>
      <c r="AS2013" s="4"/>
      <c r="AT2013" s="4"/>
      <c r="AU2013" s="4"/>
      <c r="AV2013" s="4"/>
      <c r="AW2013" s="4"/>
      <c r="AX2013" s="4"/>
      <c r="AY2013" s="4"/>
      <c r="AZ2013" s="4"/>
      <c r="BA2013" s="4"/>
      <c r="BB2013" s="4"/>
      <c r="BC2013" s="4"/>
      <c r="BD2013" s="4"/>
      <c r="BE2013" s="4"/>
      <c r="BF2013" s="4"/>
      <c r="BG2013" s="4"/>
      <c r="BH2013" s="4"/>
      <c r="BI2013" s="4"/>
      <c r="BJ2013" s="4"/>
      <c r="BK2013" s="4"/>
      <c r="BL2013" s="4"/>
      <c r="BM2013" s="4"/>
      <c r="BN2013" s="4"/>
      <c r="BO2013" s="4"/>
      <c r="BP2013" s="4"/>
      <c r="BQ2013" s="4"/>
      <c r="BR2013" s="4"/>
      <c r="BS2013" s="4"/>
      <c r="BT2013" s="4"/>
      <c r="BU2013" s="4"/>
      <c r="BV2013" s="4"/>
      <c r="BW2013" s="4"/>
      <c r="BX2013" s="4"/>
    </row>
    <row r="2014" spans="4:76" s="1" customFormat="1" x14ac:dyDescent="0.25">
      <c r="D2014" s="25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I2014" s="4"/>
      <c r="AJ2014" s="4"/>
      <c r="AO2014" s="4"/>
      <c r="AP2014" s="4"/>
      <c r="AQ2014" s="4"/>
      <c r="AR2014" s="4"/>
      <c r="AS2014" s="4"/>
      <c r="AT2014" s="4"/>
      <c r="AU2014" s="4"/>
      <c r="AV2014" s="4"/>
      <c r="AW2014" s="4"/>
      <c r="AX2014" s="4"/>
      <c r="AY2014" s="4"/>
      <c r="AZ2014" s="4"/>
      <c r="BA2014" s="4"/>
      <c r="BB2014" s="4"/>
      <c r="BC2014" s="4"/>
      <c r="BD2014" s="4"/>
      <c r="BE2014" s="4"/>
      <c r="BF2014" s="4"/>
      <c r="BG2014" s="4"/>
      <c r="BH2014" s="4"/>
      <c r="BI2014" s="4"/>
      <c r="BJ2014" s="4"/>
      <c r="BK2014" s="4"/>
      <c r="BL2014" s="4"/>
      <c r="BM2014" s="4"/>
      <c r="BN2014" s="4"/>
      <c r="BO2014" s="4"/>
      <c r="BP2014" s="4"/>
      <c r="BQ2014" s="4"/>
      <c r="BR2014" s="4"/>
      <c r="BS2014" s="4"/>
      <c r="BT2014" s="4"/>
      <c r="BU2014" s="4"/>
      <c r="BV2014" s="4"/>
      <c r="BW2014" s="4"/>
      <c r="BX2014" s="4"/>
    </row>
    <row r="2015" spans="4:76" s="1" customFormat="1" x14ac:dyDescent="0.25">
      <c r="D2015" s="25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I2015" s="4"/>
      <c r="AJ2015" s="4"/>
      <c r="AO2015" s="4"/>
      <c r="AP2015" s="4"/>
      <c r="AQ2015" s="4"/>
      <c r="AR2015" s="4"/>
      <c r="AS2015" s="4"/>
      <c r="AT2015" s="4"/>
      <c r="AU2015" s="4"/>
      <c r="AV2015" s="4"/>
      <c r="AW2015" s="4"/>
      <c r="AX2015" s="4"/>
      <c r="AY2015" s="4"/>
      <c r="AZ2015" s="4"/>
      <c r="BA2015" s="4"/>
      <c r="BB2015" s="4"/>
      <c r="BC2015" s="4"/>
      <c r="BD2015" s="4"/>
      <c r="BE2015" s="4"/>
      <c r="BF2015" s="4"/>
      <c r="BG2015" s="4"/>
      <c r="BH2015" s="4"/>
      <c r="BI2015" s="4"/>
      <c r="BJ2015" s="4"/>
      <c r="BK2015" s="4"/>
      <c r="BL2015" s="4"/>
      <c r="BM2015" s="4"/>
      <c r="BN2015" s="4"/>
      <c r="BO2015" s="4"/>
      <c r="BP2015" s="4"/>
      <c r="BQ2015" s="4"/>
      <c r="BR2015" s="4"/>
      <c r="BS2015" s="4"/>
      <c r="BT2015" s="4"/>
      <c r="BU2015" s="4"/>
      <c r="BV2015" s="4"/>
      <c r="BW2015" s="4"/>
      <c r="BX2015" s="4"/>
    </row>
    <row r="2016" spans="4:76" s="1" customFormat="1" x14ac:dyDescent="0.25">
      <c r="D2016" s="25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I2016" s="4"/>
      <c r="AJ2016" s="4"/>
      <c r="AO2016" s="4"/>
      <c r="AP2016" s="4"/>
      <c r="AQ2016" s="4"/>
      <c r="AR2016" s="4"/>
      <c r="AS2016" s="4"/>
      <c r="AT2016" s="4"/>
      <c r="AU2016" s="4"/>
      <c r="AV2016" s="4"/>
      <c r="AW2016" s="4"/>
      <c r="AX2016" s="4"/>
      <c r="AY2016" s="4"/>
      <c r="AZ2016" s="4"/>
      <c r="BA2016" s="4"/>
      <c r="BB2016" s="4"/>
      <c r="BC2016" s="4"/>
      <c r="BD2016" s="4"/>
      <c r="BE2016" s="4"/>
      <c r="BF2016" s="4"/>
      <c r="BG2016" s="4"/>
      <c r="BH2016" s="4"/>
      <c r="BI2016" s="4"/>
      <c r="BJ2016" s="4"/>
      <c r="BK2016" s="4"/>
      <c r="BL2016" s="4"/>
      <c r="BM2016" s="4"/>
      <c r="BN2016" s="4"/>
      <c r="BO2016" s="4"/>
      <c r="BP2016" s="4"/>
      <c r="BQ2016" s="4"/>
      <c r="BR2016" s="4"/>
      <c r="BS2016" s="4"/>
      <c r="BT2016" s="4"/>
      <c r="BU2016" s="4"/>
      <c r="BV2016" s="4"/>
      <c r="BW2016" s="4"/>
      <c r="BX2016" s="4"/>
    </row>
    <row r="2017" spans="4:76" s="1" customFormat="1" x14ac:dyDescent="0.25">
      <c r="D2017" s="25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I2017" s="4"/>
      <c r="AJ2017" s="4"/>
      <c r="AO2017" s="4"/>
      <c r="AP2017" s="4"/>
      <c r="AQ2017" s="4"/>
      <c r="AR2017" s="4"/>
      <c r="AS2017" s="4"/>
      <c r="AT2017" s="4"/>
      <c r="AU2017" s="4"/>
      <c r="AV2017" s="4"/>
      <c r="AW2017" s="4"/>
      <c r="AX2017" s="4"/>
      <c r="AY2017" s="4"/>
      <c r="AZ2017" s="4"/>
      <c r="BA2017" s="4"/>
      <c r="BB2017" s="4"/>
      <c r="BC2017" s="4"/>
      <c r="BD2017" s="4"/>
      <c r="BE2017" s="4"/>
      <c r="BF2017" s="4"/>
      <c r="BG2017" s="4"/>
      <c r="BH2017" s="4"/>
      <c r="BI2017" s="4"/>
      <c r="BJ2017" s="4"/>
      <c r="BK2017" s="4"/>
      <c r="BL2017" s="4"/>
      <c r="BM2017" s="4"/>
      <c r="BN2017" s="4"/>
      <c r="BO2017" s="4"/>
      <c r="BP2017" s="4"/>
      <c r="BQ2017" s="4"/>
      <c r="BR2017" s="4"/>
      <c r="BS2017" s="4"/>
      <c r="BT2017" s="4"/>
      <c r="BU2017" s="4"/>
      <c r="BV2017" s="4"/>
      <c r="BW2017" s="4"/>
      <c r="BX2017" s="4"/>
    </row>
    <row r="2018" spans="4:76" s="1" customFormat="1" x14ac:dyDescent="0.25">
      <c r="D2018" s="25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I2018" s="4"/>
      <c r="AJ2018" s="4"/>
      <c r="AO2018" s="4"/>
      <c r="AP2018" s="4"/>
      <c r="AQ2018" s="4"/>
      <c r="AR2018" s="4"/>
      <c r="AS2018" s="4"/>
      <c r="AT2018" s="4"/>
      <c r="AU2018" s="4"/>
      <c r="AV2018" s="4"/>
      <c r="AW2018" s="4"/>
      <c r="AX2018" s="4"/>
      <c r="AY2018" s="4"/>
      <c r="AZ2018" s="4"/>
      <c r="BA2018" s="4"/>
      <c r="BB2018" s="4"/>
      <c r="BC2018" s="4"/>
      <c r="BD2018" s="4"/>
      <c r="BE2018" s="4"/>
      <c r="BF2018" s="4"/>
      <c r="BG2018" s="4"/>
      <c r="BH2018" s="4"/>
      <c r="BI2018" s="4"/>
      <c r="BJ2018" s="4"/>
      <c r="BK2018" s="4"/>
      <c r="BL2018" s="4"/>
      <c r="BM2018" s="4"/>
      <c r="BN2018" s="4"/>
      <c r="BO2018" s="4"/>
      <c r="BP2018" s="4"/>
      <c r="BQ2018" s="4"/>
      <c r="BR2018" s="4"/>
      <c r="BS2018" s="4"/>
      <c r="BT2018" s="4"/>
      <c r="BU2018" s="4"/>
      <c r="BV2018" s="4"/>
      <c r="BW2018" s="4"/>
      <c r="BX2018" s="4"/>
    </row>
    <row r="2019" spans="4:76" s="1" customFormat="1" x14ac:dyDescent="0.25">
      <c r="D2019" s="25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I2019" s="4"/>
      <c r="AJ2019" s="4"/>
      <c r="AO2019" s="4"/>
      <c r="AP2019" s="4"/>
      <c r="AQ2019" s="4"/>
      <c r="AR2019" s="4"/>
      <c r="AS2019" s="4"/>
      <c r="AT2019" s="4"/>
      <c r="AU2019" s="4"/>
      <c r="AV2019" s="4"/>
      <c r="AW2019" s="4"/>
      <c r="AX2019" s="4"/>
      <c r="AY2019" s="4"/>
      <c r="AZ2019" s="4"/>
      <c r="BA2019" s="4"/>
      <c r="BB2019" s="4"/>
      <c r="BC2019" s="4"/>
      <c r="BD2019" s="4"/>
      <c r="BE2019" s="4"/>
      <c r="BF2019" s="4"/>
      <c r="BG2019" s="4"/>
      <c r="BH2019" s="4"/>
      <c r="BI2019" s="4"/>
      <c r="BJ2019" s="4"/>
      <c r="BK2019" s="4"/>
      <c r="BL2019" s="4"/>
      <c r="BM2019" s="4"/>
      <c r="BN2019" s="4"/>
      <c r="BO2019" s="4"/>
      <c r="BP2019" s="4"/>
      <c r="BQ2019" s="4"/>
      <c r="BR2019" s="4"/>
      <c r="BS2019" s="4"/>
      <c r="BT2019" s="4"/>
      <c r="BU2019" s="4"/>
      <c r="BV2019" s="4"/>
      <c r="BW2019" s="4"/>
      <c r="BX2019" s="4"/>
    </row>
    <row r="2020" spans="4:76" s="1" customFormat="1" x14ac:dyDescent="0.25">
      <c r="D2020" s="25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I2020" s="4"/>
      <c r="AJ2020" s="4"/>
      <c r="AO2020" s="4"/>
      <c r="AP2020" s="4"/>
      <c r="AQ2020" s="4"/>
      <c r="AR2020" s="4"/>
      <c r="AS2020" s="4"/>
      <c r="AT2020" s="4"/>
      <c r="AU2020" s="4"/>
      <c r="AV2020" s="4"/>
      <c r="AW2020" s="4"/>
      <c r="AX2020" s="4"/>
      <c r="AY2020" s="4"/>
      <c r="AZ2020" s="4"/>
      <c r="BA2020" s="4"/>
      <c r="BB2020" s="4"/>
      <c r="BC2020" s="4"/>
      <c r="BD2020" s="4"/>
      <c r="BE2020" s="4"/>
      <c r="BF2020" s="4"/>
      <c r="BG2020" s="4"/>
      <c r="BH2020" s="4"/>
      <c r="BI2020" s="4"/>
      <c r="BJ2020" s="4"/>
      <c r="BK2020" s="4"/>
      <c r="BL2020" s="4"/>
      <c r="BM2020" s="4"/>
      <c r="BN2020" s="4"/>
      <c r="BO2020" s="4"/>
      <c r="BP2020" s="4"/>
      <c r="BQ2020" s="4"/>
      <c r="BR2020" s="4"/>
      <c r="BS2020" s="4"/>
      <c r="BT2020" s="4"/>
      <c r="BU2020" s="4"/>
      <c r="BV2020" s="4"/>
      <c r="BW2020" s="4"/>
      <c r="BX2020" s="4"/>
    </row>
    <row r="2021" spans="4:76" s="1" customFormat="1" x14ac:dyDescent="0.25">
      <c r="D2021" s="25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  <c r="AH2021" s="4"/>
      <c r="AI2021" s="4"/>
      <c r="AJ2021" s="4"/>
      <c r="AO2021" s="4"/>
      <c r="AP2021" s="4"/>
      <c r="AQ2021" s="4"/>
      <c r="AR2021" s="4"/>
      <c r="AS2021" s="4"/>
      <c r="AT2021" s="4"/>
      <c r="AU2021" s="4"/>
      <c r="AV2021" s="4"/>
      <c r="AW2021" s="4"/>
      <c r="AX2021" s="4"/>
      <c r="AY2021" s="4"/>
      <c r="AZ2021" s="4"/>
      <c r="BA2021" s="4"/>
      <c r="BB2021" s="4"/>
      <c r="BC2021" s="4"/>
      <c r="BD2021" s="4"/>
      <c r="BE2021" s="4"/>
      <c r="BF2021" s="4"/>
      <c r="BG2021" s="4"/>
      <c r="BH2021" s="4"/>
      <c r="BI2021" s="4"/>
      <c r="BJ2021" s="4"/>
      <c r="BK2021" s="4"/>
      <c r="BL2021" s="4"/>
      <c r="BM2021" s="4"/>
      <c r="BN2021" s="4"/>
      <c r="BO2021" s="4"/>
      <c r="BP2021" s="4"/>
      <c r="BQ2021" s="4"/>
      <c r="BR2021" s="4"/>
      <c r="BS2021" s="4"/>
      <c r="BT2021" s="4"/>
      <c r="BU2021" s="4"/>
      <c r="BV2021" s="4"/>
      <c r="BW2021" s="4"/>
      <c r="BX2021" s="4"/>
    </row>
    <row r="2022" spans="4:76" s="1" customFormat="1" x14ac:dyDescent="0.25">
      <c r="D2022" s="25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4"/>
      <c r="AH2022" s="4"/>
      <c r="AI2022" s="4"/>
      <c r="AJ2022" s="4"/>
      <c r="AO2022" s="4"/>
      <c r="AP2022" s="4"/>
      <c r="AQ2022" s="4"/>
      <c r="AR2022" s="4"/>
      <c r="AS2022" s="4"/>
      <c r="AT2022" s="4"/>
      <c r="AU2022" s="4"/>
      <c r="AV2022" s="4"/>
      <c r="AW2022" s="4"/>
      <c r="AX2022" s="4"/>
      <c r="AY2022" s="4"/>
      <c r="AZ2022" s="4"/>
      <c r="BA2022" s="4"/>
      <c r="BB2022" s="4"/>
      <c r="BC2022" s="4"/>
      <c r="BD2022" s="4"/>
      <c r="BE2022" s="4"/>
      <c r="BF2022" s="4"/>
      <c r="BG2022" s="4"/>
      <c r="BH2022" s="4"/>
      <c r="BI2022" s="4"/>
      <c r="BJ2022" s="4"/>
      <c r="BK2022" s="4"/>
      <c r="BL2022" s="4"/>
      <c r="BM2022" s="4"/>
      <c r="BN2022" s="4"/>
      <c r="BO2022" s="4"/>
      <c r="BP2022" s="4"/>
      <c r="BQ2022" s="4"/>
      <c r="BR2022" s="4"/>
      <c r="BS2022" s="4"/>
      <c r="BT2022" s="4"/>
      <c r="BU2022" s="4"/>
      <c r="BV2022" s="4"/>
      <c r="BW2022" s="4"/>
      <c r="BX2022" s="4"/>
    </row>
    <row r="2023" spans="4:76" s="1" customFormat="1" x14ac:dyDescent="0.25">
      <c r="D2023" s="25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4"/>
      <c r="AG2023" s="4"/>
      <c r="AH2023" s="4"/>
      <c r="AI2023" s="4"/>
      <c r="AJ2023" s="4"/>
      <c r="AO2023" s="4"/>
      <c r="AP2023" s="4"/>
      <c r="AQ2023" s="4"/>
      <c r="AR2023" s="4"/>
      <c r="AS2023" s="4"/>
      <c r="AT2023" s="4"/>
      <c r="AU2023" s="4"/>
      <c r="AV2023" s="4"/>
      <c r="AW2023" s="4"/>
      <c r="AX2023" s="4"/>
      <c r="AY2023" s="4"/>
      <c r="AZ2023" s="4"/>
      <c r="BA2023" s="4"/>
      <c r="BB2023" s="4"/>
      <c r="BC2023" s="4"/>
      <c r="BD2023" s="4"/>
      <c r="BE2023" s="4"/>
      <c r="BF2023" s="4"/>
      <c r="BG2023" s="4"/>
      <c r="BH2023" s="4"/>
      <c r="BI2023" s="4"/>
      <c r="BJ2023" s="4"/>
      <c r="BK2023" s="4"/>
      <c r="BL2023" s="4"/>
      <c r="BM2023" s="4"/>
      <c r="BN2023" s="4"/>
      <c r="BO2023" s="4"/>
      <c r="BP2023" s="4"/>
      <c r="BQ2023" s="4"/>
      <c r="BR2023" s="4"/>
      <c r="BS2023" s="4"/>
      <c r="BT2023" s="4"/>
      <c r="BU2023" s="4"/>
      <c r="BV2023" s="4"/>
      <c r="BW2023" s="4"/>
      <c r="BX2023" s="4"/>
    </row>
    <row r="2024" spans="4:76" s="1" customFormat="1" x14ac:dyDescent="0.25">
      <c r="D2024" s="25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  <c r="AH2024" s="4"/>
      <c r="AI2024" s="4"/>
      <c r="AJ2024" s="4"/>
      <c r="AO2024" s="4"/>
      <c r="AP2024" s="4"/>
      <c r="AQ2024" s="4"/>
      <c r="AR2024" s="4"/>
      <c r="AS2024" s="4"/>
      <c r="AT2024" s="4"/>
      <c r="AU2024" s="4"/>
      <c r="AV2024" s="4"/>
      <c r="AW2024" s="4"/>
      <c r="AX2024" s="4"/>
      <c r="AY2024" s="4"/>
      <c r="AZ2024" s="4"/>
      <c r="BA2024" s="4"/>
      <c r="BB2024" s="4"/>
      <c r="BC2024" s="4"/>
      <c r="BD2024" s="4"/>
      <c r="BE2024" s="4"/>
      <c r="BF2024" s="4"/>
      <c r="BG2024" s="4"/>
      <c r="BH2024" s="4"/>
      <c r="BI2024" s="4"/>
      <c r="BJ2024" s="4"/>
      <c r="BK2024" s="4"/>
      <c r="BL2024" s="4"/>
      <c r="BM2024" s="4"/>
      <c r="BN2024" s="4"/>
      <c r="BO2024" s="4"/>
      <c r="BP2024" s="4"/>
      <c r="BQ2024" s="4"/>
      <c r="BR2024" s="4"/>
      <c r="BS2024" s="4"/>
      <c r="BT2024" s="4"/>
      <c r="BU2024" s="4"/>
      <c r="BV2024" s="4"/>
      <c r="BW2024" s="4"/>
      <c r="BX2024" s="4"/>
    </row>
    <row r="2025" spans="4:76" s="1" customFormat="1" x14ac:dyDescent="0.25">
      <c r="D2025" s="25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  <c r="AH2025" s="4"/>
      <c r="AI2025" s="4"/>
      <c r="AJ2025" s="4"/>
      <c r="AO2025" s="4"/>
      <c r="AP2025" s="4"/>
      <c r="AQ2025" s="4"/>
      <c r="AR2025" s="4"/>
      <c r="AS2025" s="4"/>
      <c r="AT2025" s="4"/>
      <c r="AU2025" s="4"/>
      <c r="AV2025" s="4"/>
      <c r="AW2025" s="4"/>
      <c r="AX2025" s="4"/>
      <c r="AY2025" s="4"/>
      <c r="AZ2025" s="4"/>
      <c r="BA2025" s="4"/>
      <c r="BB2025" s="4"/>
      <c r="BC2025" s="4"/>
      <c r="BD2025" s="4"/>
      <c r="BE2025" s="4"/>
      <c r="BF2025" s="4"/>
      <c r="BG2025" s="4"/>
      <c r="BH2025" s="4"/>
      <c r="BI2025" s="4"/>
      <c r="BJ2025" s="4"/>
      <c r="BK2025" s="4"/>
      <c r="BL2025" s="4"/>
      <c r="BM2025" s="4"/>
      <c r="BN2025" s="4"/>
      <c r="BO2025" s="4"/>
      <c r="BP2025" s="4"/>
      <c r="BQ2025" s="4"/>
      <c r="BR2025" s="4"/>
      <c r="BS2025" s="4"/>
      <c r="BT2025" s="4"/>
      <c r="BU2025" s="4"/>
      <c r="BV2025" s="4"/>
      <c r="BW2025" s="4"/>
      <c r="BX2025" s="4"/>
    </row>
    <row r="2026" spans="4:76" s="1" customFormat="1" x14ac:dyDescent="0.25">
      <c r="D2026" s="25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  <c r="AH2026" s="4"/>
      <c r="AI2026" s="4"/>
      <c r="AJ2026" s="4"/>
      <c r="AO2026" s="4"/>
      <c r="AP2026" s="4"/>
      <c r="AQ2026" s="4"/>
      <c r="AR2026" s="4"/>
      <c r="AS2026" s="4"/>
      <c r="AT2026" s="4"/>
      <c r="AU2026" s="4"/>
      <c r="AV2026" s="4"/>
      <c r="AW2026" s="4"/>
      <c r="AX2026" s="4"/>
      <c r="AY2026" s="4"/>
      <c r="AZ2026" s="4"/>
      <c r="BA2026" s="4"/>
      <c r="BB2026" s="4"/>
      <c r="BC2026" s="4"/>
      <c r="BD2026" s="4"/>
      <c r="BE2026" s="4"/>
      <c r="BF2026" s="4"/>
      <c r="BG2026" s="4"/>
      <c r="BH2026" s="4"/>
      <c r="BI2026" s="4"/>
      <c r="BJ2026" s="4"/>
      <c r="BK2026" s="4"/>
      <c r="BL2026" s="4"/>
      <c r="BM2026" s="4"/>
      <c r="BN2026" s="4"/>
      <c r="BO2026" s="4"/>
      <c r="BP2026" s="4"/>
      <c r="BQ2026" s="4"/>
      <c r="BR2026" s="4"/>
      <c r="BS2026" s="4"/>
      <c r="BT2026" s="4"/>
      <c r="BU2026" s="4"/>
      <c r="BV2026" s="4"/>
      <c r="BW2026" s="4"/>
      <c r="BX2026" s="4"/>
    </row>
    <row r="2027" spans="4:76" s="1" customFormat="1" x14ac:dyDescent="0.25">
      <c r="D2027" s="25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  <c r="AH2027" s="4"/>
      <c r="AI2027" s="4"/>
      <c r="AJ2027" s="4"/>
      <c r="AO2027" s="4"/>
      <c r="AP2027" s="4"/>
      <c r="AQ2027" s="4"/>
      <c r="AR2027" s="4"/>
      <c r="AS2027" s="4"/>
      <c r="AT2027" s="4"/>
      <c r="AU2027" s="4"/>
      <c r="AV2027" s="4"/>
      <c r="AW2027" s="4"/>
      <c r="AX2027" s="4"/>
      <c r="AY2027" s="4"/>
      <c r="AZ2027" s="4"/>
      <c r="BA2027" s="4"/>
      <c r="BB2027" s="4"/>
      <c r="BC2027" s="4"/>
      <c r="BD2027" s="4"/>
      <c r="BE2027" s="4"/>
      <c r="BF2027" s="4"/>
      <c r="BG2027" s="4"/>
      <c r="BH2027" s="4"/>
      <c r="BI2027" s="4"/>
      <c r="BJ2027" s="4"/>
      <c r="BK2027" s="4"/>
      <c r="BL2027" s="4"/>
      <c r="BM2027" s="4"/>
      <c r="BN2027" s="4"/>
      <c r="BO2027" s="4"/>
      <c r="BP2027" s="4"/>
      <c r="BQ2027" s="4"/>
      <c r="BR2027" s="4"/>
      <c r="BS2027" s="4"/>
      <c r="BT2027" s="4"/>
      <c r="BU2027" s="4"/>
      <c r="BV2027" s="4"/>
      <c r="BW2027" s="4"/>
      <c r="BX2027" s="4"/>
    </row>
    <row r="2028" spans="4:76" s="1" customFormat="1" x14ac:dyDescent="0.25">
      <c r="D2028" s="25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  <c r="AH2028" s="4"/>
      <c r="AI2028" s="4"/>
      <c r="AJ2028" s="4"/>
      <c r="AO2028" s="4"/>
      <c r="AP2028" s="4"/>
      <c r="AQ2028" s="4"/>
      <c r="AR2028" s="4"/>
      <c r="AS2028" s="4"/>
      <c r="AT2028" s="4"/>
      <c r="AU2028" s="4"/>
      <c r="AV2028" s="4"/>
      <c r="AW2028" s="4"/>
      <c r="AX2028" s="4"/>
      <c r="AY2028" s="4"/>
      <c r="AZ2028" s="4"/>
      <c r="BA2028" s="4"/>
      <c r="BB2028" s="4"/>
      <c r="BC2028" s="4"/>
      <c r="BD2028" s="4"/>
      <c r="BE2028" s="4"/>
      <c r="BF2028" s="4"/>
      <c r="BG2028" s="4"/>
      <c r="BH2028" s="4"/>
      <c r="BI2028" s="4"/>
      <c r="BJ2028" s="4"/>
      <c r="BK2028" s="4"/>
      <c r="BL2028" s="4"/>
      <c r="BM2028" s="4"/>
      <c r="BN2028" s="4"/>
      <c r="BO2028" s="4"/>
      <c r="BP2028" s="4"/>
      <c r="BQ2028" s="4"/>
      <c r="BR2028" s="4"/>
      <c r="BS2028" s="4"/>
      <c r="BT2028" s="4"/>
      <c r="BU2028" s="4"/>
      <c r="BV2028" s="4"/>
      <c r="BW2028" s="4"/>
      <c r="BX2028" s="4"/>
    </row>
    <row r="2029" spans="4:76" s="1" customFormat="1" x14ac:dyDescent="0.25">
      <c r="D2029" s="25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  <c r="AH2029" s="4"/>
      <c r="AI2029" s="4"/>
      <c r="AJ2029" s="4"/>
      <c r="AO2029" s="4"/>
      <c r="AP2029" s="4"/>
      <c r="AQ2029" s="4"/>
      <c r="AR2029" s="4"/>
      <c r="AS2029" s="4"/>
      <c r="AT2029" s="4"/>
      <c r="AU2029" s="4"/>
      <c r="AV2029" s="4"/>
      <c r="AW2029" s="4"/>
      <c r="AX2029" s="4"/>
      <c r="AY2029" s="4"/>
      <c r="AZ2029" s="4"/>
      <c r="BA2029" s="4"/>
      <c r="BB2029" s="4"/>
      <c r="BC2029" s="4"/>
      <c r="BD2029" s="4"/>
      <c r="BE2029" s="4"/>
      <c r="BF2029" s="4"/>
      <c r="BG2029" s="4"/>
      <c r="BH2029" s="4"/>
      <c r="BI2029" s="4"/>
      <c r="BJ2029" s="4"/>
      <c r="BK2029" s="4"/>
      <c r="BL2029" s="4"/>
      <c r="BM2029" s="4"/>
      <c r="BN2029" s="4"/>
      <c r="BO2029" s="4"/>
      <c r="BP2029" s="4"/>
      <c r="BQ2029" s="4"/>
      <c r="BR2029" s="4"/>
      <c r="BS2029" s="4"/>
      <c r="BT2029" s="4"/>
      <c r="BU2029" s="4"/>
      <c r="BV2029" s="4"/>
      <c r="BW2029" s="4"/>
      <c r="BX2029" s="4"/>
    </row>
    <row r="2030" spans="4:76" s="1" customFormat="1" x14ac:dyDescent="0.25">
      <c r="D2030" s="25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  <c r="AH2030" s="4"/>
      <c r="AI2030" s="4"/>
      <c r="AJ2030" s="4"/>
      <c r="AO2030" s="4"/>
      <c r="AP2030" s="4"/>
      <c r="AQ2030" s="4"/>
      <c r="AR2030" s="4"/>
      <c r="AS2030" s="4"/>
      <c r="AT2030" s="4"/>
      <c r="AU2030" s="4"/>
      <c r="AV2030" s="4"/>
      <c r="AW2030" s="4"/>
      <c r="AX2030" s="4"/>
      <c r="AY2030" s="4"/>
      <c r="AZ2030" s="4"/>
      <c r="BA2030" s="4"/>
      <c r="BB2030" s="4"/>
      <c r="BC2030" s="4"/>
      <c r="BD2030" s="4"/>
      <c r="BE2030" s="4"/>
      <c r="BF2030" s="4"/>
      <c r="BG2030" s="4"/>
      <c r="BH2030" s="4"/>
      <c r="BI2030" s="4"/>
      <c r="BJ2030" s="4"/>
      <c r="BK2030" s="4"/>
      <c r="BL2030" s="4"/>
      <c r="BM2030" s="4"/>
      <c r="BN2030" s="4"/>
      <c r="BO2030" s="4"/>
      <c r="BP2030" s="4"/>
      <c r="BQ2030" s="4"/>
      <c r="BR2030" s="4"/>
      <c r="BS2030" s="4"/>
      <c r="BT2030" s="4"/>
      <c r="BU2030" s="4"/>
      <c r="BV2030" s="4"/>
      <c r="BW2030" s="4"/>
      <c r="BX2030" s="4"/>
    </row>
    <row r="2031" spans="4:76" s="1" customFormat="1" x14ac:dyDescent="0.25">
      <c r="D2031" s="25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  <c r="AH2031" s="4"/>
      <c r="AI2031" s="4"/>
      <c r="AJ2031" s="4"/>
      <c r="AO2031" s="4"/>
      <c r="AP2031" s="4"/>
      <c r="AQ2031" s="4"/>
      <c r="AR2031" s="4"/>
      <c r="AS2031" s="4"/>
      <c r="AT2031" s="4"/>
      <c r="AU2031" s="4"/>
      <c r="AV2031" s="4"/>
      <c r="AW2031" s="4"/>
      <c r="AX2031" s="4"/>
      <c r="AY2031" s="4"/>
      <c r="AZ2031" s="4"/>
      <c r="BA2031" s="4"/>
      <c r="BB2031" s="4"/>
      <c r="BC2031" s="4"/>
      <c r="BD2031" s="4"/>
      <c r="BE2031" s="4"/>
      <c r="BF2031" s="4"/>
      <c r="BG2031" s="4"/>
      <c r="BH2031" s="4"/>
      <c r="BI2031" s="4"/>
      <c r="BJ2031" s="4"/>
      <c r="BK2031" s="4"/>
      <c r="BL2031" s="4"/>
      <c r="BM2031" s="4"/>
      <c r="BN2031" s="4"/>
      <c r="BO2031" s="4"/>
      <c r="BP2031" s="4"/>
      <c r="BQ2031" s="4"/>
      <c r="BR2031" s="4"/>
      <c r="BS2031" s="4"/>
      <c r="BT2031" s="4"/>
      <c r="BU2031" s="4"/>
      <c r="BV2031" s="4"/>
      <c r="BW2031" s="4"/>
      <c r="BX2031" s="4"/>
    </row>
    <row r="2032" spans="4:76" s="1" customFormat="1" x14ac:dyDescent="0.25">
      <c r="D2032" s="25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  <c r="AH2032" s="4"/>
      <c r="AI2032" s="4"/>
      <c r="AJ2032" s="4"/>
      <c r="AO2032" s="4"/>
      <c r="AP2032" s="4"/>
      <c r="AQ2032" s="4"/>
      <c r="AR2032" s="4"/>
      <c r="AS2032" s="4"/>
      <c r="AT2032" s="4"/>
      <c r="AU2032" s="4"/>
      <c r="AV2032" s="4"/>
      <c r="AW2032" s="4"/>
      <c r="AX2032" s="4"/>
      <c r="AY2032" s="4"/>
      <c r="AZ2032" s="4"/>
      <c r="BA2032" s="4"/>
      <c r="BB2032" s="4"/>
      <c r="BC2032" s="4"/>
      <c r="BD2032" s="4"/>
      <c r="BE2032" s="4"/>
      <c r="BF2032" s="4"/>
      <c r="BG2032" s="4"/>
      <c r="BH2032" s="4"/>
      <c r="BI2032" s="4"/>
      <c r="BJ2032" s="4"/>
      <c r="BK2032" s="4"/>
      <c r="BL2032" s="4"/>
      <c r="BM2032" s="4"/>
      <c r="BN2032" s="4"/>
      <c r="BO2032" s="4"/>
      <c r="BP2032" s="4"/>
      <c r="BQ2032" s="4"/>
      <c r="BR2032" s="4"/>
      <c r="BS2032" s="4"/>
      <c r="BT2032" s="4"/>
      <c r="BU2032" s="4"/>
      <c r="BV2032" s="4"/>
      <c r="BW2032" s="4"/>
      <c r="BX2032" s="4"/>
    </row>
    <row r="2033" spans="4:76" s="1" customFormat="1" x14ac:dyDescent="0.25">
      <c r="D2033" s="25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  <c r="AH2033" s="4"/>
      <c r="AI2033" s="4"/>
      <c r="AJ2033" s="4"/>
      <c r="AO2033" s="4"/>
      <c r="AP2033" s="4"/>
      <c r="AQ2033" s="4"/>
      <c r="AR2033" s="4"/>
      <c r="AS2033" s="4"/>
      <c r="AT2033" s="4"/>
      <c r="AU2033" s="4"/>
      <c r="AV2033" s="4"/>
      <c r="AW2033" s="4"/>
      <c r="AX2033" s="4"/>
      <c r="AY2033" s="4"/>
      <c r="AZ2033" s="4"/>
      <c r="BA2033" s="4"/>
      <c r="BB2033" s="4"/>
      <c r="BC2033" s="4"/>
      <c r="BD2033" s="4"/>
      <c r="BE2033" s="4"/>
      <c r="BF2033" s="4"/>
      <c r="BG2033" s="4"/>
      <c r="BH2033" s="4"/>
      <c r="BI2033" s="4"/>
      <c r="BJ2033" s="4"/>
      <c r="BK2033" s="4"/>
      <c r="BL2033" s="4"/>
      <c r="BM2033" s="4"/>
      <c r="BN2033" s="4"/>
      <c r="BO2033" s="4"/>
      <c r="BP2033" s="4"/>
      <c r="BQ2033" s="4"/>
      <c r="BR2033" s="4"/>
      <c r="BS2033" s="4"/>
      <c r="BT2033" s="4"/>
      <c r="BU2033" s="4"/>
      <c r="BV2033" s="4"/>
      <c r="BW2033" s="4"/>
      <c r="BX2033" s="4"/>
    </row>
    <row r="2034" spans="4:76" s="1" customFormat="1" x14ac:dyDescent="0.25">
      <c r="D2034" s="25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I2034" s="4"/>
      <c r="AJ2034" s="4"/>
      <c r="AO2034" s="4"/>
      <c r="AP2034" s="4"/>
      <c r="AQ2034" s="4"/>
      <c r="AR2034" s="4"/>
      <c r="AS2034" s="4"/>
      <c r="AT2034" s="4"/>
      <c r="AU2034" s="4"/>
      <c r="AV2034" s="4"/>
      <c r="AW2034" s="4"/>
      <c r="AX2034" s="4"/>
      <c r="AY2034" s="4"/>
      <c r="AZ2034" s="4"/>
      <c r="BA2034" s="4"/>
      <c r="BB2034" s="4"/>
      <c r="BC2034" s="4"/>
      <c r="BD2034" s="4"/>
      <c r="BE2034" s="4"/>
      <c r="BF2034" s="4"/>
      <c r="BG2034" s="4"/>
      <c r="BH2034" s="4"/>
      <c r="BI2034" s="4"/>
      <c r="BJ2034" s="4"/>
      <c r="BK2034" s="4"/>
      <c r="BL2034" s="4"/>
      <c r="BM2034" s="4"/>
      <c r="BN2034" s="4"/>
      <c r="BO2034" s="4"/>
      <c r="BP2034" s="4"/>
      <c r="BQ2034" s="4"/>
      <c r="BR2034" s="4"/>
      <c r="BS2034" s="4"/>
      <c r="BT2034" s="4"/>
      <c r="BU2034" s="4"/>
      <c r="BV2034" s="4"/>
      <c r="BW2034" s="4"/>
      <c r="BX2034" s="4"/>
    </row>
    <row r="2035" spans="4:76" s="1" customFormat="1" x14ac:dyDescent="0.25">
      <c r="D2035" s="25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  <c r="AH2035" s="4"/>
      <c r="AI2035" s="4"/>
      <c r="AJ2035" s="4"/>
      <c r="AO2035" s="4"/>
      <c r="AP2035" s="4"/>
      <c r="AQ2035" s="4"/>
      <c r="AR2035" s="4"/>
      <c r="AS2035" s="4"/>
      <c r="AT2035" s="4"/>
      <c r="AU2035" s="4"/>
      <c r="AV2035" s="4"/>
      <c r="AW2035" s="4"/>
      <c r="AX2035" s="4"/>
      <c r="AY2035" s="4"/>
      <c r="AZ2035" s="4"/>
      <c r="BA2035" s="4"/>
      <c r="BB2035" s="4"/>
      <c r="BC2035" s="4"/>
      <c r="BD2035" s="4"/>
      <c r="BE2035" s="4"/>
      <c r="BF2035" s="4"/>
      <c r="BG2035" s="4"/>
      <c r="BH2035" s="4"/>
      <c r="BI2035" s="4"/>
      <c r="BJ2035" s="4"/>
      <c r="BK2035" s="4"/>
      <c r="BL2035" s="4"/>
      <c r="BM2035" s="4"/>
      <c r="BN2035" s="4"/>
      <c r="BO2035" s="4"/>
      <c r="BP2035" s="4"/>
      <c r="BQ2035" s="4"/>
      <c r="BR2035" s="4"/>
      <c r="BS2035" s="4"/>
      <c r="BT2035" s="4"/>
      <c r="BU2035" s="4"/>
      <c r="BV2035" s="4"/>
      <c r="BW2035" s="4"/>
      <c r="BX2035" s="4"/>
    </row>
    <row r="2036" spans="4:76" s="1" customFormat="1" x14ac:dyDescent="0.25">
      <c r="D2036" s="25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  <c r="AH2036" s="4"/>
      <c r="AI2036" s="4"/>
      <c r="AJ2036" s="4"/>
      <c r="AO2036" s="4"/>
      <c r="AP2036" s="4"/>
      <c r="AQ2036" s="4"/>
      <c r="AR2036" s="4"/>
      <c r="AS2036" s="4"/>
      <c r="AT2036" s="4"/>
      <c r="AU2036" s="4"/>
      <c r="AV2036" s="4"/>
      <c r="AW2036" s="4"/>
      <c r="AX2036" s="4"/>
      <c r="AY2036" s="4"/>
      <c r="AZ2036" s="4"/>
      <c r="BA2036" s="4"/>
      <c r="BB2036" s="4"/>
      <c r="BC2036" s="4"/>
      <c r="BD2036" s="4"/>
      <c r="BE2036" s="4"/>
      <c r="BF2036" s="4"/>
      <c r="BG2036" s="4"/>
      <c r="BH2036" s="4"/>
      <c r="BI2036" s="4"/>
      <c r="BJ2036" s="4"/>
      <c r="BK2036" s="4"/>
      <c r="BL2036" s="4"/>
      <c r="BM2036" s="4"/>
      <c r="BN2036" s="4"/>
      <c r="BO2036" s="4"/>
      <c r="BP2036" s="4"/>
      <c r="BQ2036" s="4"/>
      <c r="BR2036" s="4"/>
      <c r="BS2036" s="4"/>
      <c r="BT2036" s="4"/>
      <c r="BU2036" s="4"/>
      <c r="BV2036" s="4"/>
      <c r="BW2036" s="4"/>
      <c r="BX2036" s="4"/>
    </row>
    <row r="2037" spans="4:76" s="1" customFormat="1" x14ac:dyDescent="0.25">
      <c r="D2037" s="25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  <c r="AH2037" s="4"/>
      <c r="AI2037" s="4"/>
      <c r="AJ2037" s="4"/>
      <c r="AO2037" s="4"/>
      <c r="AP2037" s="4"/>
      <c r="AQ2037" s="4"/>
      <c r="AR2037" s="4"/>
      <c r="AS2037" s="4"/>
      <c r="AT2037" s="4"/>
      <c r="AU2037" s="4"/>
      <c r="AV2037" s="4"/>
      <c r="AW2037" s="4"/>
      <c r="AX2037" s="4"/>
      <c r="AY2037" s="4"/>
      <c r="AZ2037" s="4"/>
      <c r="BA2037" s="4"/>
      <c r="BB2037" s="4"/>
      <c r="BC2037" s="4"/>
      <c r="BD2037" s="4"/>
      <c r="BE2037" s="4"/>
      <c r="BF2037" s="4"/>
      <c r="BG2037" s="4"/>
      <c r="BH2037" s="4"/>
      <c r="BI2037" s="4"/>
      <c r="BJ2037" s="4"/>
      <c r="BK2037" s="4"/>
      <c r="BL2037" s="4"/>
      <c r="BM2037" s="4"/>
      <c r="BN2037" s="4"/>
      <c r="BO2037" s="4"/>
      <c r="BP2037" s="4"/>
      <c r="BQ2037" s="4"/>
      <c r="BR2037" s="4"/>
      <c r="BS2037" s="4"/>
      <c r="BT2037" s="4"/>
      <c r="BU2037" s="4"/>
      <c r="BV2037" s="4"/>
      <c r="BW2037" s="4"/>
      <c r="BX2037" s="4"/>
    </row>
    <row r="2038" spans="4:76" s="1" customFormat="1" x14ac:dyDescent="0.25">
      <c r="D2038" s="25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I2038" s="4"/>
      <c r="AJ2038" s="4"/>
      <c r="AO2038" s="4"/>
      <c r="AP2038" s="4"/>
      <c r="AQ2038" s="4"/>
      <c r="AR2038" s="4"/>
      <c r="AS2038" s="4"/>
      <c r="AT2038" s="4"/>
      <c r="AU2038" s="4"/>
      <c r="AV2038" s="4"/>
      <c r="AW2038" s="4"/>
      <c r="AX2038" s="4"/>
      <c r="AY2038" s="4"/>
      <c r="AZ2038" s="4"/>
      <c r="BA2038" s="4"/>
      <c r="BB2038" s="4"/>
      <c r="BC2038" s="4"/>
      <c r="BD2038" s="4"/>
      <c r="BE2038" s="4"/>
      <c r="BF2038" s="4"/>
      <c r="BG2038" s="4"/>
      <c r="BH2038" s="4"/>
      <c r="BI2038" s="4"/>
      <c r="BJ2038" s="4"/>
      <c r="BK2038" s="4"/>
      <c r="BL2038" s="4"/>
      <c r="BM2038" s="4"/>
      <c r="BN2038" s="4"/>
      <c r="BO2038" s="4"/>
      <c r="BP2038" s="4"/>
      <c r="BQ2038" s="4"/>
      <c r="BR2038" s="4"/>
      <c r="BS2038" s="4"/>
      <c r="BT2038" s="4"/>
      <c r="BU2038" s="4"/>
      <c r="BV2038" s="4"/>
      <c r="BW2038" s="4"/>
      <c r="BX2038" s="4"/>
    </row>
    <row r="2039" spans="4:76" s="1" customFormat="1" x14ac:dyDescent="0.25">
      <c r="D2039" s="25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I2039" s="4"/>
      <c r="AJ2039" s="4"/>
      <c r="AO2039" s="4"/>
      <c r="AP2039" s="4"/>
      <c r="AQ2039" s="4"/>
      <c r="AR2039" s="4"/>
      <c r="AS2039" s="4"/>
      <c r="AT2039" s="4"/>
      <c r="AU2039" s="4"/>
      <c r="AV2039" s="4"/>
      <c r="AW2039" s="4"/>
      <c r="AX2039" s="4"/>
      <c r="AY2039" s="4"/>
      <c r="AZ2039" s="4"/>
      <c r="BA2039" s="4"/>
      <c r="BB2039" s="4"/>
      <c r="BC2039" s="4"/>
      <c r="BD2039" s="4"/>
      <c r="BE2039" s="4"/>
      <c r="BF2039" s="4"/>
      <c r="BG2039" s="4"/>
      <c r="BH2039" s="4"/>
      <c r="BI2039" s="4"/>
      <c r="BJ2039" s="4"/>
      <c r="BK2039" s="4"/>
      <c r="BL2039" s="4"/>
      <c r="BM2039" s="4"/>
      <c r="BN2039" s="4"/>
      <c r="BO2039" s="4"/>
      <c r="BP2039" s="4"/>
      <c r="BQ2039" s="4"/>
      <c r="BR2039" s="4"/>
      <c r="BS2039" s="4"/>
      <c r="BT2039" s="4"/>
      <c r="BU2039" s="4"/>
      <c r="BV2039" s="4"/>
      <c r="BW2039" s="4"/>
      <c r="BX2039" s="4"/>
    </row>
    <row r="2040" spans="4:76" s="1" customFormat="1" x14ac:dyDescent="0.25">
      <c r="D2040" s="25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I2040" s="4"/>
      <c r="AJ2040" s="4"/>
      <c r="AO2040" s="4"/>
      <c r="AP2040" s="4"/>
      <c r="AQ2040" s="4"/>
      <c r="AR2040" s="4"/>
      <c r="AS2040" s="4"/>
      <c r="AT2040" s="4"/>
      <c r="AU2040" s="4"/>
      <c r="AV2040" s="4"/>
      <c r="AW2040" s="4"/>
      <c r="AX2040" s="4"/>
      <c r="AY2040" s="4"/>
      <c r="AZ2040" s="4"/>
      <c r="BA2040" s="4"/>
      <c r="BB2040" s="4"/>
      <c r="BC2040" s="4"/>
      <c r="BD2040" s="4"/>
      <c r="BE2040" s="4"/>
      <c r="BF2040" s="4"/>
      <c r="BG2040" s="4"/>
      <c r="BH2040" s="4"/>
      <c r="BI2040" s="4"/>
      <c r="BJ2040" s="4"/>
      <c r="BK2040" s="4"/>
      <c r="BL2040" s="4"/>
      <c r="BM2040" s="4"/>
      <c r="BN2040" s="4"/>
      <c r="BO2040" s="4"/>
      <c r="BP2040" s="4"/>
      <c r="BQ2040" s="4"/>
      <c r="BR2040" s="4"/>
      <c r="BS2040" s="4"/>
      <c r="BT2040" s="4"/>
      <c r="BU2040" s="4"/>
      <c r="BV2040" s="4"/>
      <c r="BW2040" s="4"/>
      <c r="BX2040" s="4"/>
    </row>
    <row r="2041" spans="4:76" s="1" customFormat="1" x14ac:dyDescent="0.25">
      <c r="D2041" s="25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I2041" s="4"/>
      <c r="AJ2041" s="4"/>
      <c r="AO2041" s="4"/>
      <c r="AP2041" s="4"/>
      <c r="AQ2041" s="4"/>
      <c r="AR2041" s="4"/>
      <c r="AS2041" s="4"/>
      <c r="AT2041" s="4"/>
      <c r="AU2041" s="4"/>
      <c r="AV2041" s="4"/>
      <c r="AW2041" s="4"/>
      <c r="AX2041" s="4"/>
      <c r="AY2041" s="4"/>
      <c r="AZ2041" s="4"/>
      <c r="BA2041" s="4"/>
      <c r="BB2041" s="4"/>
      <c r="BC2041" s="4"/>
      <c r="BD2041" s="4"/>
      <c r="BE2041" s="4"/>
      <c r="BF2041" s="4"/>
      <c r="BG2041" s="4"/>
      <c r="BH2041" s="4"/>
      <c r="BI2041" s="4"/>
      <c r="BJ2041" s="4"/>
      <c r="BK2041" s="4"/>
      <c r="BL2041" s="4"/>
      <c r="BM2041" s="4"/>
      <c r="BN2041" s="4"/>
      <c r="BO2041" s="4"/>
      <c r="BP2041" s="4"/>
      <c r="BQ2041" s="4"/>
      <c r="BR2041" s="4"/>
      <c r="BS2041" s="4"/>
      <c r="BT2041" s="4"/>
      <c r="BU2041" s="4"/>
      <c r="BV2041" s="4"/>
      <c r="BW2041" s="4"/>
      <c r="BX2041" s="4"/>
    </row>
    <row r="2042" spans="4:76" s="1" customFormat="1" x14ac:dyDescent="0.25">
      <c r="D2042" s="25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I2042" s="4"/>
      <c r="AJ2042" s="4"/>
      <c r="AO2042" s="4"/>
      <c r="AP2042" s="4"/>
      <c r="AQ2042" s="4"/>
      <c r="AR2042" s="4"/>
      <c r="AS2042" s="4"/>
      <c r="AT2042" s="4"/>
      <c r="AU2042" s="4"/>
      <c r="AV2042" s="4"/>
      <c r="AW2042" s="4"/>
      <c r="AX2042" s="4"/>
      <c r="AY2042" s="4"/>
      <c r="AZ2042" s="4"/>
      <c r="BA2042" s="4"/>
      <c r="BB2042" s="4"/>
      <c r="BC2042" s="4"/>
      <c r="BD2042" s="4"/>
      <c r="BE2042" s="4"/>
      <c r="BF2042" s="4"/>
      <c r="BG2042" s="4"/>
      <c r="BH2042" s="4"/>
      <c r="BI2042" s="4"/>
      <c r="BJ2042" s="4"/>
      <c r="BK2042" s="4"/>
      <c r="BL2042" s="4"/>
      <c r="BM2042" s="4"/>
      <c r="BN2042" s="4"/>
      <c r="BO2042" s="4"/>
      <c r="BP2042" s="4"/>
      <c r="BQ2042" s="4"/>
      <c r="BR2042" s="4"/>
      <c r="BS2042" s="4"/>
      <c r="BT2042" s="4"/>
      <c r="BU2042" s="4"/>
      <c r="BV2042" s="4"/>
      <c r="BW2042" s="4"/>
      <c r="BX2042" s="4"/>
    </row>
    <row r="2043" spans="4:76" s="1" customFormat="1" x14ac:dyDescent="0.25">
      <c r="D2043" s="25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  <c r="AH2043" s="4"/>
      <c r="AI2043" s="4"/>
      <c r="AJ2043" s="4"/>
      <c r="AO2043" s="4"/>
      <c r="AP2043" s="4"/>
      <c r="AQ2043" s="4"/>
      <c r="AR2043" s="4"/>
      <c r="AS2043" s="4"/>
      <c r="AT2043" s="4"/>
      <c r="AU2043" s="4"/>
      <c r="AV2043" s="4"/>
      <c r="AW2043" s="4"/>
      <c r="AX2043" s="4"/>
      <c r="AY2043" s="4"/>
      <c r="AZ2043" s="4"/>
      <c r="BA2043" s="4"/>
      <c r="BB2043" s="4"/>
      <c r="BC2043" s="4"/>
      <c r="BD2043" s="4"/>
      <c r="BE2043" s="4"/>
      <c r="BF2043" s="4"/>
      <c r="BG2043" s="4"/>
      <c r="BH2043" s="4"/>
      <c r="BI2043" s="4"/>
      <c r="BJ2043" s="4"/>
      <c r="BK2043" s="4"/>
      <c r="BL2043" s="4"/>
      <c r="BM2043" s="4"/>
      <c r="BN2043" s="4"/>
      <c r="BO2043" s="4"/>
      <c r="BP2043" s="4"/>
      <c r="BQ2043" s="4"/>
      <c r="BR2043" s="4"/>
      <c r="BS2043" s="4"/>
      <c r="BT2043" s="4"/>
      <c r="BU2043" s="4"/>
      <c r="BV2043" s="4"/>
      <c r="BW2043" s="4"/>
      <c r="BX2043" s="4"/>
    </row>
    <row r="2044" spans="4:76" s="1" customFormat="1" x14ac:dyDescent="0.25">
      <c r="D2044" s="25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  <c r="AH2044" s="4"/>
      <c r="AI2044" s="4"/>
      <c r="AJ2044" s="4"/>
      <c r="AO2044" s="4"/>
      <c r="AP2044" s="4"/>
      <c r="AQ2044" s="4"/>
      <c r="AR2044" s="4"/>
      <c r="AS2044" s="4"/>
      <c r="AT2044" s="4"/>
      <c r="AU2044" s="4"/>
      <c r="AV2044" s="4"/>
      <c r="AW2044" s="4"/>
      <c r="AX2044" s="4"/>
      <c r="AY2044" s="4"/>
      <c r="AZ2044" s="4"/>
      <c r="BA2044" s="4"/>
      <c r="BB2044" s="4"/>
      <c r="BC2044" s="4"/>
      <c r="BD2044" s="4"/>
      <c r="BE2044" s="4"/>
      <c r="BF2044" s="4"/>
      <c r="BG2044" s="4"/>
      <c r="BH2044" s="4"/>
      <c r="BI2044" s="4"/>
      <c r="BJ2044" s="4"/>
      <c r="BK2044" s="4"/>
      <c r="BL2044" s="4"/>
      <c r="BM2044" s="4"/>
      <c r="BN2044" s="4"/>
      <c r="BO2044" s="4"/>
      <c r="BP2044" s="4"/>
      <c r="BQ2044" s="4"/>
      <c r="BR2044" s="4"/>
      <c r="BS2044" s="4"/>
      <c r="BT2044" s="4"/>
      <c r="BU2044" s="4"/>
      <c r="BV2044" s="4"/>
      <c r="BW2044" s="4"/>
      <c r="BX2044" s="4"/>
    </row>
    <row r="2045" spans="4:76" s="1" customFormat="1" x14ac:dyDescent="0.25">
      <c r="D2045" s="25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  <c r="AH2045" s="4"/>
      <c r="AI2045" s="4"/>
      <c r="AJ2045" s="4"/>
      <c r="AO2045" s="4"/>
      <c r="AP2045" s="4"/>
      <c r="AQ2045" s="4"/>
      <c r="AR2045" s="4"/>
      <c r="AS2045" s="4"/>
      <c r="AT2045" s="4"/>
      <c r="AU2045" s="4"/>
      <c r="AV2045" s="4"/>
      <c r="AW2045" s="4"/>
      <c r="AX2045" s="4"/>
      <c r="AY2045" s="4"/>
      <c r="AZ2045" s="4"/>
      <c r="BA2045" s="4"/>
      <c r="BB2045" s="4"/>
      <c r="BC2045" s="4"/>
      <c r="BD2045" s="4"/>
      <c r="BE2045" s="4"/>
      <c r="BF2045" s="4"/>
      <c r="BG2045" s="4"/>
      <c r="BH2045" s="4"/>
      <c r="BI2045" s="4"/>
      <c r="BJ2045" s="4"/>
      <c r="BK2045" s="4"/>
      <c r="BL2045" s="4"/>
      <c r="BM2045" s="4"/>
      <c r="BN2045" s="4"/>
      <c r="BO2045" s="4"/>
      <c r="BP2045" s="4"/>
      <c r="BQ2045" s="4"/>
      <c r="BR2045" s="4"/>
      <c r="BS2045" s="4"/>
      <c r="BT2045" s="4"/>
      <c r="BU2045" s="4"/>
      <c r="BV2045" s="4"/>
      <c r="BW2045" s="4"/>
      <c r="BX2045" s="4"/>
    </row>
    <row r="2046" spans="4:76" s="1" customFormat="1" x14ac:dyDescent="0.25">
      <c r="D2046" s="25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  <c r="AH2046" s="4"/>
      <c r="AI2046" s="4"/>
      <c r="AJ2046" s="4"/>
      <c r="AO2046" s="4"/>
      <c r="AP2046" s="4"/>
      <c r="AQ2046" s="4"/>
      <c r="AR2046" s="4"/>
      <c r="AS2046" s="4"/>
      <c r="AT2046" s="4"/>
      <c r="AU2046" s="4"/>
      <c r="AV2046" s="4"/>
      <c r="AW2046" s="4"/>
      <c r="AX2046" s="4"/>
      <c r="AY2046" s="4"/>
      <c r="AZ2046" s="4"/>
      <c r="BA2046" s="4"/>
      <c r="BB2046" s="4"/>
      <c r="BC2046" s="4"/>
      <c r="BD2046" s="4"/>
      <c r="BE2046" s="4"/>
      <c r="BF2046" s="4"/>
      <c r="BG2046" s="4"/>
      <c r="BH2046" s="4"/>
      <c r="BI2046" s="4"/>
      <c r="BJ2046" s="4"/>
      <c r="BK2046" s="4"/>
      <c r="BL2046" s="4"/>
      <c r="BM2046" s="4"/>
      <c r="BN2046" s="4"/>
      <c r="BO2046" s="4"/>
      <c r="BP2046" s="4"/>
      <c r="BQ2046" s="4"/>
      <c r="BR2046" s="4"/>
      <c r="BS2046" s="4"/>
      <c r="BT2046" s="4"/>
      <c r="BU2046" s="4"/>
      <c r="BV2046" s="4"/>
      <c r="BW2046" s="4"/>
      <c r="BX2046" s="4"/>
    </row>
    <row r="2047" spans="4:76" s="1" customFormat="1" x14ac:dyDescent="0.25">
      <c r="D2047" s="25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  <c r="AH2047" s="4"/>
      <c r="AI2047" s="4"/>
      <c r="AJ2047" s="4"/>
      <c r="AO2047" s="4"/>
      <c r="AP2047" s="4"/>
      <c r="AQ2047" s="4"/>
      <c r="AR2047" s="4"/>
      <c r="AS2047" s="4"/>
      <c r="AT2047" s="4"/>
      <c r="AU2047" s="4"/>
      <c r="AV2047" s="4"/>
      <c r="AW2047" s="4"/>
      <c r="AX2047" s="4"/>
      <c r="AY2047" s="4"/>
      <c r="AZ2047" s="4"/>
      <c r="BA2047" s="4"/>
      <c r="BB2047" s="4"/>
      <c r="BC2047" s="4"/>
      <c r="BD2047" s="4"/>
      <c r="BE2047" s="4"/>
      <c r="BF2047" s="4"/>
      <c r="BG2047" s="4"/>
      <c r="BH2047" s="4"/>
      <c r="BI2047" s="4"/>
      <c r="BJ2047" s="4"/>
      <c r="BK2047" s="4"/>
      <c r="BL2047" s="4"/>
      <c r="BM2047" s="4"/>
      <c r="BN2047" s="4"/>
      <c r="BO2047" s="4"/>
      <c r="BP2047" s="4"/>
      <c r="BQ2047" s="4"/>
      <c r="BR2047" s="4"/>
      <c r="BS2047" s="4"/>
      <c r="BT2047" s="4"/>
      <c r="BU2047" s="4"/>
      <c r="BV2047" s="4"/>
      <c r="BW2047" s="4"/>
      <c r="BX2047" s="4"/>
    </row>
    <row r="2048" spans="4:76" s="1" customFormat="1" x14ac:dyDescent="0.25">
      <c r="D2048" s="25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  <c r="AH2048" s="4"/>
      <c r="AI2048" s="4"/>
      <c r="AJ2048" s="4"/>
      <c r="AO2048" s="4"/>
      <c r="AP2048" s="4"/>
      <c r="AQ2048" s="4"/>
      <c r="AR2048" s="4"/>
      <c r="AS2048" s="4"/>
      <c r="AT2048" s="4"/>
      <c r="AU2048" s="4"/>
      <c r="AV2048" s="4"/>
      <c r="AW2048" s="4"/>
      <c r="AX2048" s="4"/>
      <c r="AY2048" s="4"/>
      <c r="AZ2048" s="4"/>
      <c r="BA2048" s="4"/>
      <c r="BB2048" s="4"/>
      <c r="BC2048" s="4"/>
      <c r="BD2048" s="4"/>
      <c r="BE2048" s="4"/>
      <c r="BF2048" s="4"/>
      <c r="BG2048" s="4"/>
      <c r="BH2048" s="4"/>
      <c r="BI2048" s="4"/>
      <c r="BJ2048" s="4"/>
      <c r="BK2048" s="4"/>
      <c r="BL2048" s="4"/>
      <c r="BM2048" s="4"/>
      <c r="BN2048" s="4"/>
      <c r="BO2048" s="4"/>
      <c r="BP2048" s="4"/>
      <c r="BQ2048" s="4"/>
      <c r="BR2048" s="4"/>
      <c r="BS2048" s="4"/>
      <c r="BT2048" s="4"/>
      <c r="BU2048" s="4"/>
      <c r="BV2048" s="4"/>
      <c r="BW2048" s="4"/>
      <c r="BX2048" s="4"/>
    </row>
    <row r="2049" spans="4:76" s="1" customFormat="1" x14ac:dyDescent="0.25">
      <c r="D2049" s="25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  <c r="AH2049" s="4"/>
      <c r="AI2049" s="4"/>
      <c r="AJ2049" s="4"/>
      <c r="AO2049" s="4"/>
      <c r="AP2049" s="4"/>
      <c r="AQ2049" s="4"/>
      <c r="AR2049" s="4"/>
      <c r="AS2049" s="4"/>
      <c r="AT2049" s="4"/>
      <c r="AU2049" s="4"/>
      <c r="AV2049" s="4"/>
      <c r="AW2049" s="4"/>
      <c r="AX2049" s="4"/>
      <c r="AY2049" s="4"/>
      <c r="AZ2049" s="4"/>
      <c r="BA2049" s="4"/>
      <c r="BB2049" s="4"/>
      <c r="BC2049" s="4"/>
      <c r="BD2049" s="4"/>
      <c r="BE2049" s="4"/>
      <c r="BF2049" s="4"/>
      <c r="BG2049" s="4"/>
      <c r="BH2049" s="4"/>
      <c r="BI2049" s="4"/>
      <c r="BJ2049" s="4"/>
      <c r="BK2049" s="4"/>
      <c r="BL2049" s="4"/>
      <c r="BM2049" s="4"/>
      <c r="BN2049" s="4"/>
      <c r="BO2049" s="4"/>
      <c r="BP2049" s="4"/>
      <c r="BQ2049" s="4"/>
      <c r="BR2049" s="4"/>
      <c r="BS2049" s="4"/>
      <c r="BT2049" s="4"/>
      <c r="BU2049" s="4"/>
      <c r="BV2049" s="4"/>
      <c r="BW2049" s="4"/>
      <c r="BX2049" s="4"/>
    </row>
    <row r="2050" spans="4:76" s="1" customFormat="1" x14ac:dyDescent="0.25">
      <c r="D2050" s="25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  <c r="AH2050" s="4"/>
      <c r="AI2050" s="4"/>
      <c r="AJ2050" s="4"/>
      <c r="AO2050" s="4"/>
      <c r="AP2050" s="4"/>
      <c r="AQ2050" s="4"/>
      <c r="AR2050" s="4"/>
      <c r="AS2050" s="4"/>
      <c r="AT2050" s="4"/>
      <c r="AU2050" s="4"/>
      <c r="AV2050" s="4"/>
      <c r="AW2050" s="4"/>
      <c r="AX2050" s="4"/>
      <c r="AY2050" s="4"/>
      <c r="AZ2050" s="4"/>
      <c r="BA2050" s="4"/>
      <c r="BB2050" s="4"/>
      <c r="BC2050" s="4"/>
      <c r="BD2050" s="4"/>
      <c r="BE2050" s="4"/>
      <c r="BF2050" s="4"/>
      <c r="BG2050" s="4"/>
      <c r="BH2050" s="4"/>
      <c r="BI2050" s="4"/>
      <c r="BJ2050" s="4"/>
      <c r="BK2050" s="4"/>
      <c r="BL2050" s="4"/>
      <c r="BM2050" s="4"/>
      <c r="BN2050" s="4"/>
      <c r="BO2050" s="4"/>
      <c r="BP2050" s="4"/>
      <c r="BQ2050" s="4"/>
      <c r="BR2050" s="4"/>
      <c r="BS2050" s="4"/>
      <c r="BT2050" s="4"/>
      <c r="BU2050" s="4"/>
      <c r="BV2050" s="4"/>
      <c r="BW2050" s="4"/>
      <c r="BX2050" s="4"/>
    </row>
    <row r="2051" spans="4:76" s="1" customFormat="1" x14ac:dyDescent="0.25">
      <c r="D2051" s="25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  <c r="AH2051" s="4"/>
      <c r="AI2051" s="4"/>
      <c r="AJ2051" s="4"/>
      <c r="AO2051" s="4"/>
      <c r="AP2051" s="4"/>
      <c r="AQ2051" s="4"/>
      <c r="AR2051" s="4"/>
      <c r="AS2051" s="4"/>
      <c r="AT2051" s="4"/>
      <c r="AU2051" s="4"/>
      <c r="AV2051" s="4"/>
      <c r="AW2051" s="4"/>
      <c r="AX2051" s="4"/>
      <c r="AY2051" s="4"/>
      <c r="AZ2051" s="4"/>
      <c r="BA2051" s="4"/>
      <c r="BB2051" s="4"/>
      <c r="BC2051" s="4"/>
      <c r="BD2051" s="4"/>
      <c r="BE2051" s="4"/>
      <c r="BF2051" s="4"/>
      <c r="BG2051" s="4"/>
      <c r="BH2051" s="4"/>
      <c r="BI2051" s="4"/>
      <c r="BJ2051" s="4"/>
      <c r="BK2051" s="4"/>
      <c r="BL2051" s="4"/>
      <c r="BM2051" s="4"/>
      <c r="BN2051" s="4"/>
      <c r="BO2051" s="4"/>
      <c r="BP2051" s="4"/>
      <c r="BQ2051" s="4"/>
      <c r="BR2051" s="4"/>
      <c r="BS2051" s="4"/>
      <c r="BT2051" s="4"/>
      <c r="BU2051" s="4"/>
      <c r="BV2051" s="4"/>
      <c r="BW2051" s="4"/>
      <c r="BX2051" s="4"/>
    </row>
    <row r="2052" spans="4:76" s="1" customFormat="1" x14ac:dyDescent="0.25">
      <c r="D2052" s="25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  <c r="AH2052" s="4"/>
      <c r="AI2052" s="4"/>
      <c r="AJ2052" s="4"/>
      <c r="AO2052" s="4"/>
      <c r="AP2052" s="4"/>
      <c r="AQ2052" s="4"/>
      <c r="AR2052" s="4"/>
      <c r="AS2052" s="4"/>
      <c r="AT2052" s="4"/>
      <c r="AU2052" s="4"/>
      <c r="AV2052" s="4"/>
      <c r="AW2052" s="4"/>
      <c r="AX2052" s="4"/>
      <c r="AY2052" s="4"/>
      <c r="AZ2052" s="4"/>
      <c r="BA2052" s="4"/>
      <c r="BB2052" s="4"/>
      <c r="BC2052" s="4"/>
      <c r="BD2052" s="4"/>
      <c r="BE2052" s="4"/>
      <c r="BF2052" s="4"/>
      <c r="BG2052" s="4"/>
      <c r="BH2052" s="4"/>
      <c r="BI2052" s="4"/>
      <c r="BJ2052" s="4"/>
      <c r="BK2052" s="4"/>
      <c r="BL2052" s="4"/>
      <c r="BM2052" s="4"/>
      <c r="BN2052" s="4"/>
      <c r="BO2052" s="4"/>
      <c r="BP2052" s="4"/>
      <c r="BQ2052" s="4"/>
      <c r="BR2052" s="4"/>
      <c r="BS2052" s="4"/>
      <c r="BT2052" s="4"/>
      <c r="BU2052" s="4"/>
      <c r="BV2052" s="4"/>
      <c r="BW2052" s="4"/>
      <c r="BX2052" s="4"/>
    </row>
    <row r="2053" spans="4:76" s="1" customFormat="1" x14ac:dyDescent="0.25">
      <c r="D2053" s="25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  <c r="AH2053" s="4"/>
      <c r="AI2053" s="4"/>
      <c r="AJ2053" s="4"/>
      <c r="AO2053" s="4"/>
      <c r="AP2053" s="4"/>
      <c r="AQ2053" s="4"/>
      <c r="AR2053" s="4"/>
      <c r="AS2053" s="4"/>
      <c r="AT2053" s="4"/>
      <c r="AU2053" s="4"/>
      <c r="AV2053" s="4"/>
      <c r="AW2053" s="4"/>
      <c r="AX2053" s="4"/>
      <c r="AY2053" s="4"/>
      <c r="AZ2053" s="4"/>
      <c r="BA2053" s="4"/>
      <c r="BB2053" s="4"/>
      <c r="BC2053" s="4"/>
      <c r="BD2053" s="4"/>
      <c r="BE2053" s="4"/>
      <c r="BF2053" s="4"/>
      <c r="BG2053" s="4"/>
      <c r="BH2053" s="4"/>
      <c r="BI2053" s="4"/>
      <c r="BJ2053" s="4"/>
      <c r="BK2053" s="4"/>
      <c r="BL2053" s="4"/>
      <c r="BM2053" s="4"/>
      <c r="BN2053" s="4"/>
      <c r="BO2053" s="4"/>
      <c r="BP2053" s="4"/>
      <c r="BQ2053" s="4"/>
      <c r="BR2053" s="4"/>
      <c r="BS2053" s="4"/>
      <c r="BT2053" s="4"/>
      <c r="BU2053" s="4"/>
      <c r="BV2053" s="4"/>
      <c r="BW2053" s="4"/>
      <c r="BX2053" s="4"/>
    </row>
    <row r="2054" spans="4:76" s="1" customFormat="1" x14ac:dyDescent="0.25">
      <c r="D2054" s="25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  <c r="AH2054" s="4"/>
      <c r="AI2054" s="4"/>
      <c r="AJ2054" s="4"/>
      <c r="AO2054" s="4"/>
      <c r="AP2054" s="4"/>
      <c r="AQ2054" s="4"/>
      <c r="AR2054" s="4"/>
      <c r="AS2054" s="4"/>
      <c r="AT2054" s="4"/>
      <c r="AU2054" s="4"/>
      <c r="AV2054" s="4"/>
      <c r="AW2054" s="4"/>
      <c r="AX2054" s="4"/>
      <c r="AY2054" s="4"/>
      <c r="AZ2054" s="4"/>
      <c r="BA2054" s="4"/>
      <c r="BB2054" s="4"/>
      <c r="BC2054" s="4"/>
      <c r="BD2054" s="4"/>
      <c r="BE2054" s="4"/>
      <c r="BF2054" s="4"/>
      <c r="BG2054" s="4"/>
      <c r="BH2054" s="4"/>
      <c r="BI2054" s="4"/>
      <c r="BJ2054" s="4"/>
      <c r="BK2054" s="4"/>
      <c r="BL2054" s="4"/>
      <c r="BM2054" s="4"/>
      <c r="BN2054" s="4"/>
      <c r="BO2054" s="4"/>
      <c r="BP2054" s="4"/>
      <c r="BQ2054" s="4"/>
      <c r="BR2054" s="4"/>
      <c r="BS2054" s="4"/>
      <c r="BT2054" s="4"/>
      <c r="BU2054" s="4"/>
      <c r="BV2054" s="4"/>
      <c r="BW2054" s="4"/>
      <c r="BX2054" s="4"/>
    </row>
    <row r="2055" spans="4:76" s="1" customFormat="1" x14ac:dyDescent="0.25">
      <c r="D2055" s="25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  <c r="AH2055" s="4"/>
      <c r="AI2055" s="4"/>
      <c r="AJ2055" s="4"/>
      <c r="AO2055" s="4"/>
      <c r="AP2055" s="4"/>
      <c r="AQ2055" s="4"/>
      <c r="AR2055" s="4"/>
      <c r="AS2055" s="4"/>
      <c r="AT2055" s="4"/>
      <c r="AU2055" s="4"/>
      <c r="AV2055" s="4"/>
      <c r="AW2055" s="4"/>
      <c r="AX2055" s="4"/>
      <c r="AY2055" s="4"/>
      <c r="AZ2055" s="4"/>
      <c r="BA2055" s="4"/>
      <c r="BB2055" s="4"/>
      <c r="BC2055" s="4"/>
      <c r="BD2055" s="4"/>
      <c r="BE2055" s="4"/>
      <c r="BF2055" s="4"/>
      <c r="BG2055" s="4"/>
      <c r="BH2055" s="4"/>
      <c r="BI2055" s="4"/>
      <c r="BJ2055" s="4"/>
      <c r="BK2055" s="4"/>
      <c r="BL2055" s="4"/>
      <c r="BM2055" s="4"/>
      <c r="BN2055" s="4"/>
      <c r="BO2055" s="4"/>
      <c r="BP2055" s="4"/>
      <c r="BQ2055" s="4"/>
      <c r="BR2055" s="4"/>
      <c r="BS2055" s="4"/>
      <c r="BT2055" s="4"/>
      <c r="BU2055" s="4"/>
      <c r="BV2055" s="4"/>
      <c r="BW2055" s="4"/>
      <c r="BX2055" s="4"/>
    </row>
    <row r="2056" spans="4:76" s="1" customFormat="1" x14ac:dyDescent="0.25">
      <c r="D2056" s="25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  <c r="AH2056" s="4"/>
      <c r="AI2056" s="4"/>
      <c r="AJ2056" s="4"/>
      <c r="AO2056" s="4"/>
      <c r="AP2056" s="4"/>
      <c r="AQ2056" s="4"/>
      <c r="AR2056" s="4"/>
      <c r="AS2056" s="4"/>
      <c r="AT2056" s="4"/>
      <c r="AU2056" s="4"/>
      <c r="AV2056" s="4"/>
      <c r="AW2056" s="4"/>
      <c r="AX2056" s="4"/>
      <c r="AY2056" s="4"/>
      <c r="AZ2056" s="4"/>
      <c r="BA2056" s="4"/>
      <c r="BB2056" s="4"/>
      <c r="BC2056" s="4"/>
      <c r="BD2056" s="4"/>
      <c r="BE2056" s="4"/>
      <c r="BF2056" s="4"/>
      <c r="BG2056" s="4"/>
      <c r="BH2056" s="4"/>
      <c r="BI2056" s="4"/>
      <c r="BJ2056" s="4"/>
      <c r="BK2056" s="4"/>
      <c r="BL2056" s="4"/>
      <c r="BM2056" s="4"/>
      <c r="BN2056" s="4"/>
      <c r="BO2056" s="4"/>
      <c r="BP2056" s="4"/>
      <c r="BQ2056" s="4"/>
      <c r="BR2056" s="4"/>
      <c r="BS2056" s="4"/>
      <c r="BT2056" s="4"/>
      <c r="BU2056" s="4"/>
      <c r="BV2056" s="4"/>
      <c r="BW2056" s="4"/>
      <c r="BX2056" s="4"/>
    </row>
    <row r="2057" spans="4:76" s="1" customFormat="1" x14ac:dyDescent="0.25">
      <c r="D2057" s="25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I2057" s="4"/>
      <c r="AJ2057" s="4"/>
      <c r="AO2057" s="4"/>
      <c r="AP2057" s="4"/>
      <c r="AQ2057" s="4"/>
      <c r="AR2057" s="4"/>
      <c r="AS2057" s="4"/>
      <c r="AT2057" s="4"/>
      <c r="AU2057" s="4"/>
      <c r="AV2057" s="4"/>
      <c r="AW2057" s="4"/>
      <c r="AX2057" s="4"/>
      <c r="AY2057" s="4"/>
      <c r="AZ2057" s="4"/>
      <c r="BA2057" s="4"/>
      <c r="BB2057" s="4"/>
      <c r="BC2057" s="4"/>
      <c r="BD2057" s="4"/>
      <c r="BE2057" s="4"/>
      <c r="BF2057" s="4"/>
      <c r="BG2057" s="4"/>
      <c r="BH2057" s="4"/>
      <c r="BI2057" s="4"/>
      <c r="BJ2057" s="4"/>
      <c r="BK2057" s="4"/>
      <c r="BL2057" s="4"/>
      <c r="BM2057" s="4"/>
      <c r="BN2057" s="4"/>
      <c r="BO2057" s="4"/>
      <c r="BP2057" s="4"/>
      <c r="BQ2057" s="4"/>
      <c r="BR2057" s="4"/>
      <c r="BS2057" s="4"/>
      <c r="BT2057" s="4"/>
      <c r="BU2057" s="4"/>
      <c r="BV2057" s="4"/>
      <c r="BW2057" s="4"/>
      <c r="BX2057" s="4"/>
    </row>
    <row r="2058" spans="4:76" s="1" customFormat="1" x14ac:dyDescent="0.25">
      <c r="D2058" s="25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I2058" s="4"/>
      <c r="AJ2058" s="4"/>
      <c r="AO2058" s="4"/>
      <c r="AP2058" s="4"/>
      <c r="AQ2058" s="4"/>
      <c r="AR2058" s="4"/>
      <c r="AS2058" s="4"/>
      <c r="AT2058" s="4"/>
      <c r="AU2058" s="4"/>
      <c r="AV2058" s="4"/>
      <c r="AW2058" s="4"/>
      <c r="AX2058" s="4"/>
      <c r="AY2058" s="4"/>
      <c r="AZ2058" s="4"/>
      <c r="BA2058" s="4"/>
      <c r="BB2058" s="4"/>
      <c r="BC2058" s="4"/>
      <c r="BD2058" s="4"/>
      <c r="BE2058" s="4"/>
      <c r="BF2058" s="4"/>
      <c r="BG2058" s="4"/>
      <c r="BH2058" s="4"/>
      <c r="BI2058" s="4"/>
      <c r="BJ2058" s="4"/>
      <c r="BK2058" s="4"/>
      <c r="BL2058" s="4"/>
      <c r="BM2058" s="4"/>
      <c r="BN2058" s="4"/>
      <c r="BO2058" s="4"/>
      <c r="BP2058" s="4"/>
      <c r="BQ2058" s="4"/>
      <c r="BR2058" s="4"/>
      <c r="BS2058" s="4"/>
      <c r="BT2058" s="4"/>
      <c r="BU2058" s="4"/>
      <c r="BV2058" s="4"/>
      <c r="BW2058" s="4"/>
      <c r="BX2058" s="4"/>
    </row>
    <row r="2059" spans="4:76" s="1" customFormat="1" x14ac:dyDescent="0.25">
      <c r="D2059" s="25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I2059" s="4"/>
      <c r="AJ2059" s="4"/>
      <c r="AO2059" s="4"/>
      <c r="AP2059" s="4"/>
      <c r="AQ2059" s="4"/>
      <c r="AR2059" s="4"/>
      <c r="AS2059" s="4"/>
      <c r="AT2059" s="4"/>
      <c r="AU2059" s="4"/>
      <c r="AV2059" s="4"/>
      <c r="AW2059" s="4"/>
      <c r="AX2059" s="4"/>
      <c r="AY2059" s="4"/>
      <c r="AZ2059" s="4"/>
      <c r="BA2059" s="4"/>
      <c r="BB2059" s="4"/>
      <c r="BC2059" s="4"/>
      <c r="BD2059" s="4"/>
      <c r="BE2059" s="4"/>
      <c r="BF2059" s="4"/>
      <c r="BG2059" s="4"/>
      <c r="BH2059" s="4"/>
      <c r="BI2059" s="4"/>
      <c r="BJ2059" s="4"/>
      <c r="BK2059" s="4"/>
      <c r="BL2059" s="4"/>
      <c r="BM2059" s="4"/>
      <c r="BN2059" s="4"/>
      <c r="BO2059" s="4"/>
      <c r="BP2059" s="4"/>
      <c r="BQ2059" s="4"/>
      <c r="BR2059" s="4"/>
      <c r="BS2059" s="4"/>
      <c r="BT2059" s="4"/>
      <c r="BU2059" s="4"/>
      <c r="BV2059" s="4"/>
      <c r="BW2059" s="4"/>
      <c r="BX2059" s="4"/>
    </row>
    <row r="2060" spans="4:76" s="1" customFormat="1" x14ac:dyDescent="0.25">
      <c r="D2060" s="25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  <c r="AH2060" s="4"/>
      <c r="AI2060" s="4"/>
      <c r="AJ2060" s="4"/>
      <c r="AO2060" s="4"/>
      <c r="AP2060" s="4"/>
      <c r="AQ2060" s="4"/>
      <c r="AR2060" s="4"/>
      <c r="AS2060" s="4"/>
      <c r="AT2060" s="4"/>
      <c r="AU2060" s="4"/>
      <c r="AV2060" s="4"/>
      <c r="AW2060" s="4"/>
      <c r="AX2060" s="4"/>
      <c r="AY2060" s="4"/>
      <c r="AZ2060" s="4"/>
      <c r="BA2060" s="4"/>
      <c r="BB2060" s="4"/>
      <c r="BC2060" s="4"/>
      <c r="BD2060" s="4"/>
      <c r="BE2060" s="4"/>
      <c r="BF2060" s="4"/>
      <c r="BG2060" s="4"/>
      <c r="BH2060" s="4"/>
      <c r="BI2060" s="4"/>
      <c r="BJ2060" s="4"/>
      <c r="BK2060" s="4"/>
      <c r="BL2060" s="4"/>
      <c r="BM2060" s="4"/>
      <c r="BN2060" s="4"/>
      <c r="BO2060" s="4"/>
      <c r="BP2060" s="4"/>
      <c r="BQ2060" s="4"/>
      <c r="BR2060" s="4"/>
      <c r="BS2060" s="4"/>
      <c r="BT2060" s="4"/>
      <c r="BU2060" s="4"/>
      <c r="BV2060" s="4"/>
      <c r="BW2060" s="4"/>
      <c r="BX2060" s="4"/>
    </row>
    <row r="2061" spans="4:76" s="1" customFormat="1" x14ac:dyDescent="0.25">
      <c r="D2061" s="25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  <c r="AH2061" s="4"/>
      <c r="AI2061" s="4"/>
      <c r="AJ2061" s="4"/>
      <c r="AO2061" s="4"/>
      <c r="AP2061" s="4"/>
      <c r="AQ2061" s="4"/>
      <c r="AR2061" s="4"/>
      <c r="AS2061" s="4"/>
      <c r="AT2061" s="4"/>
      <c r="AU2061" s="4"/>
      <c r="AV2061" s="4"/>
      <c r="AW2061" s="4"/>
      <c r="AX2061" s="4"/>
      <c r="AY2061" s="4"/>
      <c r="AZ2061" s="4"/>
      <c r="BA2061" s="4"/>
      <c r="BB2061" s="4"/>
      <c r="BC2061" s="4"/>
      <c r="BD2061" s="4"/>
      <c r="BE2061" s="4"/>
      <c r="BF2061" s="4"/>
      <c r="BG2061" s="4"/>
      <c r="BH2061" s="4"/>
      <c r="BI2061" s="4"/>
      <c r="BJ2061" s="4"/>
      <c r="BK2061" s="4"/>
      <c r="BL2061" s="4"/>
      <c r="BM2061" s="4"/>
      <c r="BN2061" s="4"/>
      <c r="BO2061" s="4"/>
      <c r="BP2061" s="4"/>
      <c r="BQ2061" s="4"/>
      <c r="BR2061" s="4"/>
      <c r="BS2061" s="4"/>
      <c r="BT2061" s="4"/>
      <c r="BU2061" s="4"/>
      <c r="BV2061" s="4"/>
      <c r="BW2061" s="4"/>
      <c r="BX2061" s="4"/>
    </row>
    <row r="2062" spans="4:76" s="1" customFormat="1" x14ac:dyDescent="0.25">
      <c r="D2062" s="25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  <c r="AH2062" s="4"/>
      <c r="AI2062" s="4"/>
      <c r="AJ2062" s="4"/>
      <c r="AO2062" s="4"/>
      <c r="AP2062" s="4"/>
      <c r="AQ2062" s="4"/>
      <c r="AR2062" s="4"/>
      <c r="AS2062" s="4"/>
      <c r="AT2062" s="4"/>
      <c r="AU2062" s="4"/>
      <c r="AV2062" s="4"/>
      <c r="AW2062" s="4"/>
      <c r="AX2062" s="4"/>
      <c r="AY2062" s="4"/>
      <c r="AZ2062" s="4"/>
      <c r="BA2062" s="4"/>
      <c r="BB2062" s="4"/>
      <c r="BC2062" s="4"/>
      <c r="BD2062" s="4"/>
      <c r="BE2062" s="4"/>
      <c r="BF2062" s="4"/>
      <c r="BG2062" s="4"/>
      <c r="BH2062" s="4"/>
      <c r="BI2062" s="4"/>
      <c r="BJ2062" s="4"/>
      <c r="BK2062" s="4"/>
      <c r="BL2062" s="4"/>
      <c r="BM2062" s="4"/>
      <c r="BN2062" s="4"/>
      <c r="BO2062" s="4"/>
      <c r="BP2062" s="4"/>
      <c r="BQ2062" s="4"/>
      <c r="BR2062" s="4"/>
      <c r="BS2062" s="4"/>
      <c r="BT2062" s="4"/>
      <c r="BU2062" s="4"/>
      <c r="BV2062" s="4"/>
      <c r="BW2062" s="4"/>
      <c r="BX2062" s="4"/>
    </row>
    <row r="2063" spans="4:76" s="1" customFormat="1" x14ac:dyDescent="0.25">
      <c r="D2063" s="25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  <c r="AH2063" s="4"/>
      <c r="AI2063" s="4"/>
      <c r="AJ2063" s="4"/>
      <c r="AO2063" s="4"/>
      <c r="AP2063" s="4"/>
      <c r="AQ2063" s="4"/>
      <c r="AR2063" s="4"/>
      <c r="AS2063" s="4"/>
      <c r="AT2063" s="4"/>
      <c r="AU2063" s="4"/>
      <c r="AV2063" s="4"/>
      <c r="AW2063" s="4"/>
      <c r="AX2063" s="4"/>
      <c r="AY2063" s="4"/>
      <c r="AZ2063" s="4"/>
      <c r="BA2063" s="4"/>
      <c r="BB2063" s="4"/>
      <c r="BC2063" s="4"/>
      <c r="BD2063" s="4"/>
      <c r="BE2063" s="4"/>
      <c r="BF2063" s="4"/>
      <c r="BG2063" s="4"/>
      <c r="BH2063" s="4"/>
      <c r="BI2063" s="4"/>
      <c r="BJ2063" s="4"/>
      <c r="BK2063" s="4"/>
      <c r="BL2063" s="4"/>
      <c r="BM2063" s="4"/>
      <c r="BN2063" s="4"/>
      <c r="BO2063" s="4"/>
      <c r="BP2063" s="4"/>
      <c r="BQ2063" s="4"/>
      <c r="BR2063" s="4"/>
      <c r="BS2063" s="4"/>
      <c r="BT2063" s="4"/>
      <c r="BU2063" s="4"/>
      <c r="BV2063" s="4"/>
      <c r="BW2063" s="4"/>
      <c r="BX2063" s="4"/>
    </row>
    <row r="2064" spans="4:76" s="1" customFormat="1" x14ac:dyDescent="0.25">
      <c r="D2064" s="25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  <c r="AH2064" s="4"/>
      <c r="AI2064" s="4"/>
      <c r="AJ2064" s="4"/>
      <c r="AO2064" s="4"/>
      <c r="AP2064" s="4"/>
      <c r="AQ2064" s="4"/>
      <c r="AR2064" s="4"/>
      <c r="AS2064" s="4"/>
      <c r="AT2064" s="4"/>
      <c r="AU2064" s="4"/>
      <c r="AV2064" s="4"/>
      <c r="AW2064" s="4"/>
      <c r="AX2064" s="4"/>
      <c r="AY2064" s="4"/>
      <c r="AZ2064" s="4"/>
      <c r="BA2064" s="4"/>
      <c r="BB2064" s="4"/>
      <c r="BC2064" s="4"/>
      <c r="BD2064" s="4"/>
      <c r="BE2064" s="4"/>
      <c r="BF2064" s="4"/>
      <c r="BG2064" s="4"/>
      <c r="BH2064" s="4"/>
      <c r="BI2064" s="4"/>
      <c r="BJ2064" s="4"/>
      <c r="BK2064" s="4"/>
      <c r="BL2064" s="4"/>
      <c r="BM2064" s="4"/>
      <c r="BN2064" s="4"/>
      <c r="BO2064" s="4"/>
      <c r="BP2064" s="4"/>
      <c r="BQ2064" s="4"/>
      <c r="BR2064" s="4"/>
      <c r="BS2064" s="4"/>
      <c r="BT2064" s="4"/>
      <c r="BU2064" s="4"/>
      <c r="BV2064" s="4"/>
      <c r="BW2064" s="4"/>
      <c r="BX2064" s="4"/>
    </row>
    <row r="2065" spans="4:76" s="1" customFormat="1" x14ac:dyDescent="0.25">
      <c r="D2065" s="25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  <c r="AH2065" s="4"/>
      <c r="AI2065" s="4"/>
      <c r="AJ2065" s="4"/>
      <c r="AO2065" s="4"/>
      <c r="AP2065" s="4"/>
      <c r="AQ2065" s="4"/>
      <c r="AR2065" s="4"/>
      <c r="AS2065" s="4"/>
      <c r="AT2065" s="4"/>
      <c r="AU2065" s="4"/>
      <c r="AV2065" s="4"/>
      <c r="AW2065" s="4"/>
      <c r="AX2065" s="4"/>
      <c r="AY2065" s="4"/>
      <c r="AZ2065" s="4"/>
      <c r="BA2065" s="4"/>
      <c r="BB2065" s="4"/>
      <c r="BC2065" s="4"/>
      <c r="BD2065" s="4"/>
      <c r="BE2065" s="4"/>
      <c r="BF2065" s="4"/>
      <c r="BG2065" s="4"/>
      <c r="BH2065" s="4"/>
      <c r="BI2065" s="4"/>
      <c r="BJ2065" s="4"/>
      <c r="BK2065" s="4"/>
      <c r="BL2065" s="4"/>
      <c r="BM2065" s="4"/>
      <c r="BN2065" s="4"/>
      <c r="BO2065" s="4"/>
      <c r="BP2065" s="4"/>
      <c r="BQ2065" s="4"/>
      <c r="BR2065" s="4"/>
      <c r="BS2065" s="4"/>
      <c r="BT2065" s="4"/>
      <c r="BU2065" s="4"/>
      <c r="BV2065" s="4"/>
      <c r="BW2065" s="4"/>
      <c r="BX2065" s="4"/>
    </row>
    <row r="2066" spans="4:76" s="1" customFormat="1" x14ac:dyDescent="0.25">
      <c r="D2066" s="25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  <c r="AH2066" s="4"/>
      <c r="AI2066" s="4"/>
      <c r="AJ2066" s="4"/>
      <c r="AO2066" s="4"/>
      <c r="AP2066" s="4"/>
      <c r="AQ2066" s="4"/>
      <c r="AR2066" s="4"/>
      <c r="AS2066" s="4"/>
      <c r="AT2066" s="4"/>
      <c r="AU2066" s="4"/>
      <c r="AV2066" s="4"/>
      <c r="AW2066" s="4"/>
      <c r="AX2066" s="4"/>
      <c r="AY2066" s="4"/>
      <c r="AZ2066" s="4"/>
      <c r="BA2066" s="4"/>
      <c r="BB2066" s="4"/>
      <c r="BC2066" s="4"/>
      <c r="BD2066" s="4"/>
      <c r="BE2066" s="4"/>
      <c r="BF2066" s="4"/>
      <c r="BG2066" s="4"/>
      <c r="BH2066" s="4"/>
      <c r="BI2066" s="4"/>
      <c r="BJ2066" s="4"/>
      <c r="BK2066" s="4"/>
      <c r="BL2066" s="4"/>
      <c r="BM2066" s="4"/>
      <c r="BN2066" s="4"/>
      <c r="BO2066" s="4"/>
      <c r="BP2066" s="4"/>
      <c r="BQ2066" s="4"/>
      <c r="BR2066" s="4"/>
      <c r="BS2066" s="4"/>
      <c r="BT2066" s="4"/>
      <c r="BU2066" s="4"/>
      <c r="BV2066" s="4"/>
      <c r="BW2066" s="4"/>
      <c r="BX2066" s="4"/>
    </row>
    <row r="2067" spans="4:76" s="1" customFormat="1" x14ac:dyDescent="0.25">
      <c r="D2067" s="25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  <c r="AH2067" s="4"/>
      <c r="AI2067" s="4"/>
      <c r="AJ2067" s="4"/>
      <c r="AO2067" s="4"/>
      <c r="AP2067" s="4"/>
      <c r="AQ2067" s="4"/>
      <c r="AR2067" s="4"/>
      <c r="AS2067" s="4"/>
      <c r="AT2067" s="4"/>
      <c r="AU2067" s="4"/>
      <c r="AV2067" s="4"/>
      <c r="AW2067" s="4"/>
      <c r="AX2067" s="4"/>
      <c r="AY2067" s="4"/>
      <c r="AZ2067" s="4"/>
      <c r="BA2067" s="4"/>
      <c r="BB2067" s="4"/>
      <c r="BC2067" s="4"/>
      <c r="BD2067" s="4"/>
      <c r="BE2067" s="4"/>
      <c r="BF2067" s="4"/>
      <c r="BG2067" s="4"/>
      <c r="BH2067" s="4"/>
      <c r="BI2067" s="4"/>
      <c r="BJ2067" s="4"/>
      <c r="BK2067" s="4"/>
      <c r="BL2067" s="4"/>
      <c r="BM2067" s="4"/>
      <c r="BN2067" s="4"/>
      <c r="BO2067" s="4"/>
      <c r="BP2067" s="4"/>
      <c r="BQ2067" s="4"/>
      <c r="BR2067" s="4"/>
      <c r="BS2067" s="4"/>
      <c r="BT2067" s="4"/>
      <c r="BU2067" s="4"/>
      <c r="BV2067" s="4"/>
      <c r="BW2067" s="4"/>
      <c r="BX2067" s="4"/>
    </row>
    <row r="2068" spans="4:76" s="1" customFormat="1" x14ac:dyDescent="0.25">
      <c r="D2068" s="25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  <c r="AH2068" s="4"/>
      <c r="AI2068" s="4"/>
      <c r="AJ2068" s="4"/>
      <c r="AO2068" s="4"/>
      <c r="AP2068" s="4"/>
      <c r="AQ2068" s="4"/>
      <c r="AR2068" s="4"/>
      <c r="AS2068" s="4"/>
      <c r="AT2068" s="4"/>
      <c r="AU2068" s="4"/>
      <c r="AV2068" s="4"/>
      <c r="AW2068" s="4"/>
      <c r="AX2068" s="4"/>
      <c r="AY2068" s="4"/>
      <c r="AZ2068" s="4"/>
      <c r="BA2068" s="4"/>
      <c r="BB2068" s="4"/>
      <c r="BC2068" s="4"/>
      <c r="BD2068" s="4"/>
      <c r="BE2068" s="4"/>
      <c r="BF2068" s="4"/>
      <c r="BG2068" s="4"/>
      <c r="BH2068" s="4"/>
      <c r="BI2068" s="4"/>
      <c r="BJ2068" s="4"/>
      <c r="BK2068" s="4"/>
      <c r="BL2068" s="4"/>
      <c r="BM2068" s="4"/>
      <c r="BN2068" s="4"/>
      <c r="BO2068" s="4"/>
      <c r="BP2068" s="4"/>
      <c r="BQ2068" s="4"/>
      <c r="BR2068" s="4"/>
      <c r="BS2068" s="4"/>
      <c r="BT2068" s="4"/>
      <c r="BU2068" s="4"/>
      <c r="BV2068" s="4"/>
      <c r="BW2068" s="4"/>
      <c r="BX2068" s="4"/>
    </row>
    <row r="2069" spans="4:76" s="1" customFormat="1" x14ac:dyDescent="0.25">
      <c r="D2069" s="25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I2069" s="4"/>
      <c r="AJ2069" s="4"/>
      <c r="AO2069" s="4"/>
      <c r="AP2069" s="4"/>
      <c r="AQ2069" s="4"/>
      <c r="AR2069" s="4"/>
      <c r="AS2069" s="4"/>
      <c r="AT2069" s="4"/>
      <c r="AU2069" s="4"/>
      <c r="AV2069" s="4"/>
      <c r="AW2069" s="4"/>
      <c r="AX2069" s="4"/>
      <c r="AY2069" s="4"/>
      <c r="AZ2069" s="4"/>
      <c r="BA2069" s="4"/>
      <c r="BB2069" s="4"/>
      <c r="BC2069" s="4"/>
      <c r="BD2069" s="4"/>
      <c r="BE2069" s="4"/>
      <c r="BF2069" s="4"/>
      <c r="BG2069" s="4"/>
      <c r="BH2069" s="4"/>
      <c r="BI2069" s="4"/>
      <c r="BJ2069" s="4"/>
      <c r="BK2069" s="4"/>
      <c r="BL2069" s="4"/>
      <c r="BM2069" s="4"/>
      <c r="BN2069" s="4"/>
      <c r="BO2069" s="4"/>
      <c r="BP2069" s="4"/>
      <c r="BQ2069" s="4"/>
      <c r="BR2069" s="4"/>
      <c r="BS2069" s="4"/>
      <c r="BT2069" s="4"/>
      <c r="BU2069" s="4"/>
      <c r="BV2069" s="4"/>
      <c r="BW2069" s="4"/>
      <c r="BX2069" s="4"/>
    </row>
    <row r="2070" spans="4:76" s="1" customFormat="1" x14ac:dyDescent="0.25">
      <c r="D2070" s="25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  <c r="AH2070" s="4"/>
      <c r="AI2070" s="4"/>
      <c r="AJ2070" s="4"/>
      <c r="AO2070" s="4"/>
      <c r="AP2070" s="4"/>
      <c r="AQ2070" s="4"/>
      <c r="AR2070" s="4"/>
      <c r="AS2070" s="4"/>
      <c r="AT2070" s="4"/>
      <c r="AU2070" s="4"/>
      <c r="AV2070" s="4"/>
      <c r="AW2070" s="4"/>
      <c r="AX2070" s="4"/>
      <c r="AY2070" s="4"/>
      <c r="AZ2070" s="4"/>
      <c r="BA2070" s="4"/>
      <c r="BB2070" s="4"/>
      <c r="BC2070" s="4"/>
      <c r="BD2070" s="4"/>
      <c r="BE2070" s="4"/>
      <c r="BF2070" s="4"/>
      <c r="BG2070" s="4"/>
      <c r="BH2070" s="4"/>
      <c r="BI2070" s="4"/>
      <c r="BJ2070" s="4"/>
      <c r="BK2070" s="4"/>
      <c r="BL2070" s="4"/>
      <c r="BM2070" s="4"/>
      <c r="BN2070" s="4"/>
      <c r="BO2070" s="4"/>
      <c r="BP2070" s="4"/>
      <c r="BQ2070" s="4"/>
      <c r="BR2070" s="4"/>
      <c r="BS2070" s="4"/>
      <c r="BT2070" s="4"/>
      <c r="BU2070" s="4"/>
      <c r="BV2070" s="4"/>
      <c r="BW2070" s="4"/>
      <c r="BX2070" s="4"/>
    </row>
    <row r="2071" spans="4:76" s="1" customFormat="1" x14ac:dyDescent="0.25">
      <c r="D2071" s="25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  <c r="AH2071" s="4"/>
      <c r="AI2071" s="4"/>
      <c r="AJ2071" s="4"/>
      <c r="AO2071" s="4"/>
      <c r="AP2071" s="4"/>
      <c r="AQ2071" s="4"/>
      <c r="AR2071" s="4"/>
      <c r="AS2071" s="4"/>
      <c r="AT2071" s="4"/>
      <c r="AU2071" s="4"/>
      <c r="AV2071" s="4"/>
      <c r="AW2071" s="4"/>
      <c r="AX2071" s="4"/>
      <c r="AY2071" s="4"/>
      <c r="AZ2071" s="4"/>
      <c r="BA2071" s="4"/>
      <c r="BB2071" s="4"/>
      <c r="BC2071" s="4"/>
      <c r="BD2071" s="4"/>
      <c r="BE2071" s="4"/>
      <c r="BF2071" s="4"/>
      <c r="BG2071" s="4"/>
      <c r="BH2071" s="4"/>
      <c r="BI2071" s="4"/>
      <c r="BJ2071" s="4"/>
      <c r="BK2071" s="4"/>
      <c r="BL2071" s="4"/>
      <c r="BM2071" s="4"/>
      <c r="BN2071" s="4"/>
      <c r="BO2071" s="4"/>
      <c r="BP2071" s="4"/>
      <c r="BQ2071" s="4"/>
      <c r="BR2071" s="4"/>
      <c r="BS2071" s="4"/>
      <c r="BT2071" s="4"/>
      <c r="BU2071" s="4"/>
      <c r="BV2071" s="4"/>
      <c r="BW2071" s="4"/>
      <c r="BX2071" s="4"/>
    </row>
    <row r="2072" spans="4:76" s="1" customFormat="1" x14ac:dyDescent="0.25">
      <c r="D2072" s="25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  <c r="AH2072" s="4"/>
      <c r="AI2072" s="4"/>
      <c r="AJ2072" s="4"/>
      <c r="AO2072" s="4"/>
      <c r="AP2072" s="4"/>
      <c r="AQ2072" s="4"/>
      <c r="AR2072" s="4"/>
      <c r="AS2072" s="4"/>
      <c r="AT2072" s="4"/>
      <c r="AU2072" s="4"/>
      <c r="AV2072" s="4"/>
      <c r="AW2072" s="4"/>
      <c r="AX2072" s="4"/>
      <c r="AY2072" s="4"/>
      <c r="AZ2072" s="4"/>
      <c r="BA2072" s="4"/>
      <c r="BB2072" s="4"/>
      <c r="BC2072" s="4"/>
      <c r="BD2072" s="4"/>
      <c r="BE2072" s="4"/>
      <c r="BF2072" s="4"/>
      <c r="BG2072" s="4"/>
      <c r="BH2072" s="4"/>
      <c r="BI2072" s="4"/>
      <c r="BJ2072" s="4"/>
      <c r="BK2072" s="4"/>
      <c r="BL2072" s="4"/>
      <c r="BM2072" s="4"/>
      <c r="BN2072" s="4"/>
      <c r="BO2072" s="4"/>
      <c r="BP2072" s="4"/>
      <c r="BQ2072" s="4"/>
      <c r="BR2072" s="4"/>
      <c r="BS2072" s="4"/>
      <c r="BT2072" s="4"/>
      <c r="BU2072" s="4"/>
      <c r="BV2072" s="4"/>
      <c r="BW2072" s="4"/>
      <c r="BX2072" s="4"/>
    </row>
    <row r="2073" spans="4:76" s="1" customFormat="1" x14ac:dyDescent="0.25">
      <c r="D2073" s="25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I2073" s="4"/>
      <c r="AJ2073" s="4"/>
      <c r="AO2073" s="4"/>
      <c r="AP2073" s="4"/>
      <c r="AQ2073" s="4"/>
      <c r="AR2073" s="4"/>
      <c r="AS2073" s="4"/>
      <c r="AT2073" s="4"/>
      <c r="AU2073" s="4"/>
      <c r="AV2073" s="4"/>
      <c r="AW2073" s="4"/>
      <c r="AX2073" s="4"/>
      <c r="AY2073" s="4"/>
      <c r="AZ2073" s="4"/>
      <c r="BA2073" s="4"/>
      <c r="BB2073" s="4"/>
      <c r="BC2073" s="4"/>
      <c r="BD2073" s="4"/>
      <c r="BE2073" s="4"/>
      <c r="BF2073" s="4"/>
      <c r="BG2073" s="4"/>
      <c r="BH2073" s="4"/>
      <c r="BI2073" s="4"/>
      <c r="BJ2073" s="4"/>
      <c r="BK2073" s="4"/>
      <c r="BL2073" s="4"/>
      <c r="BM2073" s="4"/>
      <c r="BN2073" s="4"/>
      <c r="BO2073" s="4"/>
      <c r="BP2073" s="4"/>
      <c r="BQ2073" s="4"/>
      <c r="BR2073" s="4"/>
      <c r="BS2073" s="4"/>
      <c r="BT2073" s="4"/>
      <c r="BU2073" s="4"/>
      <c r="BV2073" s="4"/>
      <c r="BW2073" s="4"/>
      <c r="BX2073" s="4"/>
    </row>
    <row r="2074" spans="4:76" s="1" customFormat="1" x14ac:dyDescent="0.25">
      <c r="D2074" s="25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  <c r="AH2074" s="4"/>
      <c r="AI2074" s="4"/>
      <c r="AJ2074" s="4"/>
      <c r="AO2074" s="4"/>
      <c r="AP2074" s="4"/>
      <c r="AQ2074" s="4"/>
      <c r="AR2074" s="4"/>
      <c r="AS2074" s="4"/>
      <c r="AT2074" s="4"/>
      <c r="AU2074" s="4"/>
      <c r="AV2074" s="4"/>
      <c r="AW2074" s="4"/>
      <c r="AX2074" s="4"/>
      <c r="AY2074" s="4"/>
      <c r="AZ2074" s="4"/>
      <c r="BA2074" s="4"/>
      <c r="BB2074" s="4"/>
      <c r="BC2074" s="4"/>
      <c r="BD2074" s="4"/>
      <c r="BE2074" s="4"/>
      <c r="BF2074" s="4"/>
      <c r="BG2074" s="4"/>
      <c r="BH2074" s="4"/>
      <c r="BI2074" s="4"/>
      <c r="BJ2074" s="4"/>
      <c r="BK2074" s="4"/>
      <c r="BL2074" s="4"/>
      <c r="BM2074" s="4"/>
      <c r="BN2074" s="4"/>
      <c r="BO2074" s="4"/>
      <c r="BP2074" s="4"/>
      <c r="BQ2074" s="4"/>
      <c r="BR2074" s="4"/>
      <c r="BS2074" s="4"/>
      <c r="BT2074" s="4"/>
      <c r="BU2074" s="4"/>
      <c r="BV2074" s="4"/>
      <c r="BW2074" s="4"/>
      <c r="BX2074" s="4"/>
    </row>
    <row r="2075" spans="4:76" s="1" customFormat="1" x14ac:dyDescent="0.25">
      <c r="D2075" s="25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I2075" s="4"/>
      <c r="AJ2075" s="4"/>
      <c r="AO2075" s="4"/>
      <c r="AP2075" s="4"/>
      <c r="AQ2075" s="4"/>
      <c r="AR2075" s="4"/>
      <c r="AS2075" s="4"/>
      <c r="AT2075" s="4"/>
      <c r="AU2075" s="4"/>
      <c r="AV2075" s="4"/>
      <c r="AW2075" s="4"/>
      <c r="AX2075" s="4"/>
      <c r="AY2075" s="4"/>
      <c r="AZ2075" s="4"/>
      <c r="BA2075" s="4"/>
      <c r="BB2075" s="4"/>
      <c r="BC2075" s="4"/>
      <c r="BD2075" s="4"/>
      <c r="BE2075" s="4"/>
      <c r="BF2075" s="4"/>
      <c r="BG2075" s="4"/>
      <c r="BH2075" s="4"/>
      <c r="BI2075" s="4"/>
      <c r="BJ2075" s="4"/>
      <c r="BK2075" s="4"/>
      <c r="BL2075" s="4"/>
      <c r="BM2075" s="4"/>
      <c r="BN2075" s="4"/>
      <c r="BO2075" s="4"/>
      <c r="BP2075" s="4"/>
      <c r="BQ2075" s="4"/>
      <c r="BR2075" s="4"/>
      <c r="BS2075" s="4"/>
      <c r="BT2075" s="4"/>
      <c r="BU2075" s="4"/>
      <c r="BV2075" s="4"/>
      <c r="BW2075" s="4"/>
      <c r="BX2075" s="4"/>
    </row>
    <row r="2076" spans="4:76" s="1" customFormat="1" x14ac:dyDescent="0.25">
      <c r="D2076" s="25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I2076" s="4"/>
      <c r="AJ2076" s="4"/>
      <c r="AO2076" s="4"/>
      <c r="AP2076" s="4"/>
      <c r="AQ2076" s="4"/>
      <c r="AR2076" s="4"/>
      <c r="AS2076" s="4"/>
      <c r="AT2076" s="4"/>
      <c r="AU2076" s="4"/>
      <c r="AV2076" s="4"/>
      <c r="AW2076" s="4"/>
      <c r="AX2076" s="4"/>
      <c r="AY2076" s="4"/>
      <c r="AZ2076" s="4"/>
      <c r="BA2076" s="4"/>
      <c r="BB2076" s="4"/>
      <c r="BC2076" s="4"/>
      <c r="BD2076" s="4"/>
      <c r="BE2076" s="4"/>
      <c r="BF2076" s="4"/>
      <c r="BG2076" s="4"/>
      <c r="BH2076" s="4"/>
      <c r="BI2076" s="4"/>
      <c r="BJ2076" s="4"/>
      <c r="BK2076" s="4"/>
      <c r="BL2076" s="4"/>
      <c r="BM2076" s="4"/>
      <c r="BN2076" s="4"/>
      <c r="BO2076" s="4"/>
      <c r="BP2076" s="4"/>
      <c r="BQ2076" s="4"/>
      <c r="BR2076" s="4"/>
      <c r="BS2076" s="4"/>
      <c r="BT2076" s="4"/>
      <c r="BU2076" s="4"/>
      <c r="BV2076" s="4"/>
      <c r="BW2076" s="4"/>
      <c r="BX2076" s="4"/>
    </row>
    <row r="2077" spans="4:76" s="1" customFormat="1" x14ac:dyDescent="0.25">
      <c r="D2077" s="25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I2077" s="4"/>
      <c r="AJ2077" s="4"/>
      <c r="AO2077" s="4"/>
      <c r="AP2077" s="4"/>
      <c r="AQ2077" s="4"/>
      <c r="AR2077" s="4"/>
      <c r="AS2077" s="4"/>
      <c r="AT2077" s="4"/>
      <c r="AU2077" s="4"/>
      <c r="AV2077" s="4"/>
      <c r="AW2077" s="4"/>
      <c r="AX2077" s="4"/>
      <c r="AY2077" s="4"/>
      <c r="AZ2077" s="4"/>
      <c r="BA2077" s="4"/>
      <c r="BB2077" s="4"/>
      <c r="BC2077" s="4"/>
      <c r="BD2077" s="4"/>
      <c r="BE2077" s="4"/>
      <c r="BF2077" s="4"/>
      <c r="BG2077" s="4"/>
      <c r="BH2077" s="4"/>
      <c r="BI2077" s="4"/>
      <c r="BJ2077" s="4"/>
      <c r="BK2077" s="4"/>
      <c r="BL2077" s="4"/>
      <c r="BM2077" s="4"/>
      <c r="BN2077" s="4"/>
      <c r="BO2077" s="4"/>
      <c r="BP2077" s="4"/>
      <c r="BQ2077" s="4"/>
      <c r="BR2077" s="4"/>
      <c r="BS2077" s="4"/>
      <c r="BT2077" s="4"/>
      <c r="BU2077" s="4"/>
      <c r="BV2077" s="4"/>
      <c r="BW2077" s="4"/>
      <c r="BX2077" s="4"/>
    </row>
    <row r="2078" spans="4:76" s="1" customFormat="1" x14ac:dyDescent="0.25">
      <c r="D2078" s="25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I2078" s="4"/>
      <c r="AJ2078" s="4"/>
      <c r="AO2078" s="4"/>
      <c r="AP2078" s="4"/>
      <c r="AQ2078" s="4"/>
      <c r="AR2078" s="4"/>
      <c r="AS2078" s="4"/>
      <c r="AT2078" s="4"/>
      <c r="AU2078" s="4"/>
      <c r="AV2078" s="4"/>
      <c r="AW2078" s="4"/>
      <c r="AX2078" s="4"/>
      <c r="AY2078" s="4"/>
      <c r="AZ2078" s="4"/>
      <c r="BA2078" s="4"/>
      <c r="BB2078" s="4"/>
      <c r="BC2078" s="4"/>
      <c r="BD2078" s="4"/>
      <c r="BE2078" s="4"/>
      <c r="BF2078" s="4"/>
      <c r="BG2078" s="4"/>
      <c r="BH2078" s="4"/>
      <c r="BI2078" s="4"/>
      <c r="BJ2078" s="4"/>
      <c r="BK2078" s="4"/>
      <c r="BL2078" s="4"/>
      <c r="BM2078" s="4"/>
      <c r="BN2078" s="4"/>
      <c r="BO2078" s="4"/>
      <c r="BP2078" s="4"/>
      <c r="BQ2078" s="4"/>
      <c r="BR2078" s="4"/>
      <c r="BS2078" s="4"/>
      <c r="BT2078" s="4"/>
      <c r="BU2078" s="4"/>
      <c r="BV2078" s="4"/>
      <c r="BW2078" s="4"/>
      <c r="BX2078" s="4"/>
    </row>
    <row r="2079" spans="4:76" s="1" customFormat="1" x14ac:dyDescent="0.25">
      <c r="D2079" s="25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  <c r="AH2079" s="4"/>
      <c r="AI2079" s="4"/>
      <c r="AJ2079" s="4"/>
      <c r="AO2079" s="4"/>
      <c r="AP2079" s="4"/>
      <c r="AQ2079" s="4"/>
      <c r="AR2079" s="4"/>
      <c r="AS2079" s="4"/>
      <c r="AT2079" s="4"/>
      <c r="AU2079" s="4"/>
      <c r="AV2079" s="4"/>
      <c r="AW2079" s="4"/>
      <c r="AX2079" s="4"/>
      <c r="AY2079" s="4"/>
      <c r="AZ2079" s="4"/>
      <c r="BA2079" s="4"/>
      <c r="BB2079" s="4"/>
      <c r="BC2079" s="4"/>
      <c r="BD2079" s="4"/>
      <c r="BE2079" s="4"/>
      <c r="BF2079" s="4"/>
      <c r="BG2079" s="4"/>
      <c r="BH2079" s="4"/>
      <c r="BI2079" s="4"/>
      <c r="BJ2079" s="4"/>
      <c r="BK2079" s="4"/>
      <c r="BL2079" s="4"/>
      <c r="BM2079" s="4"/>
      <c r="BN2079" s="4"/>
      <c r="BO2079" s="4"/>
      <c r="BP2079" s="4"/>
      <c r="BQ2079" s="4"/>
      <c r="BR2079" s="4"/>
      <c r="BS2079" s="4"/>
      <c r="BT2079" s="4"/>
      <c r="BU2079" s="4"/>
      <c r="BV2079" s="4"/>
      <c r="BW2079" s="4"/>
      <c r="BX2079" s="4"/>
    </row>
    <row r="2080" spans="4:76" s="1" customFormat="1" x14ac:dyDescent="0.25">
      <c r="D2080" s="25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  <c r="AH2080" s="4"/>
      <c r="AI2080" s="4"/>
      <c r="AJ2080" s="4"/>
      <c r="AO2080" s="4"/>
      <c r="AP2080" s="4"/>
      <c r="AQ2080" s="4"/>
      <c r="AR2080" s="4"/>
      <c r="AS2080" s="4"/>
      <c r="AT2080" s="4"/>
      <c r="AU2080" s="4"/>
      <c r="AV2080" s="4"/>
      <c r="AW2080" s="4"/>
      <c r="AX2080" s="4"/>
      <c r="AY2080" s="4"/>
      <c r="AZ2080" s="4"/>
      <c r="BA2080" s="4"/>
      <c r="BB2080" s="4"/>
      <c r="BC2080" s="4"/>
      <c r="BD2080" s="4"/>
      <c r="BE2080" s="4"/>
      <c r="BF2080" s="4"/>
      <c r="BG2080" s="4"/>
      <c r="BH2080" s="4"/>
      <c r="BI2080" s="4"/>
      <c r="BJ2080" s="4"/>
      <c r="BK2080" s="4"/>
      <c r="BL2080" s="4"/>
      <c r="BM2080" s="4"/>
      <c r="BN2080" s="4"/>
      <c r="BO2080" s="4"/>
      <c r="BP2080" s="4"/>
      <c r="BQ2080" s="4"/>
      <c r="BR2080" s="4"/>
      <c r="BS2080" s="4"/>
      <c r="BT2080" s="4"/>
      <c r="BU2080" s="4"/>
      <c r="BV2080" s="4"/>
      <c r="BW2080" s="4"/>
      <c r="BX2080" s="4"/>
    </row>
    <row r="2081" spans="4:76" s="1" customFormat="1" x14ac:dyDescent="0.25">
      <c r="D2081" s="25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I2081" s="4"/>
      <c r="AJ2081" s="4"/>
      <c r="AO2081" s="4"/>
      <c r="AP2081" s="4"/>
      <c r="AQ2081" s="4"/>
      <c r="AR2081" s="4"/>
      <c r="AS2081" s="4"/>
      <c r="AT2081" s="4"/>
      <c r="AU2081" s="4"/>
      <c r="AV2081" s="4"/>
      <c r="AW2081" s="4"/>
      <c r="AX2081" s="4"/>
      <c r="AY2081" s="4"/>
      <c r="AZ2081" s="4"/>
      <c r="BA2081" s="4"/>
      <c r="BB2081" s="4"/>
      <c r="BC2081" s="4"/>
      <c r="BD2081" s="4"/>
      <c r="BE2081" s="4"/>
      <c r="BF2081" s="4"/>
      <c r="BG2081" s="4"/>
      <c r="BH2081" s="4"/>
      <c r="BI2081" s="4"/>
      <c r="BJ2081" s="4"/>
      <c r="BK2081" s="4"/>
      <c r="BL2081" s="4"/>
      <c r="BM2081" s="4"/>
      <c r="BN2081" s="4"/>
      <c r="BO2081" s="4"/>
      <c r="BP2081" s="4"/>
      <c r="BQ2081" s="4"/>
      <c r="BR2081" s="4"/>
      <c r="BS2081" s="4"/>
      <c r="BT2081" s="4"/>
      <c r="BU2081" s="4"/>
      <c r="BV2081" s="4"/>
      <c r="BW2081" s="4"/>
      <c r="BX2081" s="4"/>
    </row>
    <row r="2082" spans="4:76" s="1" customFormat="1" x14ac:dyDescent="0.25">
      <c r="D2082" s="25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I2082" s="4"/>
      <c r="AJ2082" s="4"/>
      <c r="AO2082" s="4"/>
      <c r="AP2082" s="4"/>
      <c r="AQ2082" s="4"/>
      <c r="AR2082" s="4"/>
      <c r="AS2082" s="4"/>
      <c r="AT2082" s="4"/>
      <c r="AU2082" s="4"/>
      <c r="AV2082" s="4"/>
      <c r="AW2082" s="4"/>
      <c r="AX2082" s="4"/>
      <c r="AY2082" s="4"/>
      <c r="AZ2082" s="4"/>
      <c r="BA2082" s="4"/>
      <c r="BB2082" s="4"/>
      <c r="BC2082" s="4"/>
      <c r="BD2082" s="4"/>
      <c r="BE2082" s="4"/>
      <c r="BF2082" s="4"/>
      <c r="BG2082" s="4"/>
      <c r="BH2082" s="4"/>
      <c r="BI2082" s="4"/>
      <c r="BJ2082" s="4"/>
      <c r="BK2082" s="4"/>
      <c r="BL2082" s="4"/>
      <c r="BM2082" s="4"/>
      <c r="BN2082" s="4"/>
      <c r="BO2082" s="4"/>
      <c r="BP2082" s="4"/>
      <c r="BQ2082" s="4"/>
      <c r="BR2082" s="4"/>
      <c r="BS2082" s="4"/>
      <c r="BT2082" s="4"/>
      <c r="BU2082" s="4"/>
      <c r="BV2082" s="4"/>
      <c r="BW2082" s="4"/>
      <c r="BX2082" s="4"/>
    </row>
    <row r="2083" spans="4:76" s="1" customFormat="1" x14ac:dyDescent="0.25">
      <c r="D2083" s="25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I2083" s="4"/>
      <c r="AJ2083" s="4"/>
      <c r="AO2083" s="4"/>
      <c r="AP2083" s="4"/>
      <c r="AQ2083" s="4"/>
      <c r="AR2083" s="4"/>
      <c r="AS2083" s="4"/>
      <c r="AT2083" s="4"/>
      <c r="AU2083" s="4"/>
      <c r="AV2083" s="4"/>
      <c r="AW2083" s="4"/>
      <c r="AX2083" s="4"/>
      <c r="AY2083" s="4"/>
      <c r="AZ2083" s="4"/>
      <c r="BA2083" s="4"/>
      <c r="BB2083" s="4"/>
      <c r="BC2083" s="4"/>
      <c r="BD2083" s="4"/>
      <c r="BE2083" s="4"/>
      <c r="BF2083" s="4"/>
      <c r="BG2083" s="4"/>
      <c r="BH2083" s="4"/>
      <c r="BI2083" s="4"/>
      <c r="BJ2083" s="4"/>
      <c r="BK2083" s="4"/>
      <c r="BL2083" s="4"/>
      <c r="BM2083" s="4"/>
      <c r="BN2083" s="4"/>
      <c r="BO2083" s="4"/>
      <c r="BP2083" s="4"/>
      <c r="BQ2083" s="4"/>
      <c r="BR2083" s="4"/>
      <c r="BS2083" s="4"/>
      <c r="BT2083" s="4"/>
      <c r="BU2083" s="4"/>
      <c r="BV2083" s="4"/>
      <c r="BW2083" s="4"/>
      <c r="BX2083" s="4"/>
    </row>
    <row r="2084" spans="4:76" s="1" customFormat="1" x14ac:dyDescent="0.25">
      <c r="D2084" s="25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I2084" s="4"/>
      <c r="AJ2084" s="4"/>
      <c r="AO2084" s="4"/>
      <c r="AP2084" s="4"/>
      <c r="AQ2084" s="4"/>
      <c r="AR2084" s="4"/>
      <c r="AS2084" s="4"/>
      <c r="AT2084" s="4"/>
      <c r="AU2084" s="4"/>
      <c r="AV2084" s="4"/>
      <c r="AW2084" s="4"/>
      <c r="AX2084" s="4"/>
      <c r="AY2084" s="4"/>
      <c r="AZ2084" s="4"/>
      <c r="BA2084" s="4"/>
      <c r="BB2084" s="4"/>
      <c r="BC2084" s="4"/>
      <c r="BD2084" s="4"/>
      <c r="BE2084" s="4"/>
      <c r="BF2084" s="4"/>
      <c r="BG2084" s="4"/>
      <c r="BH2084" s="4"/>
      <c r="BI2084" s="4"/>
      <c r="BJ2084" s="4"/>
      <c r="BK2084" s="4"/>
      <c r="BL2084" s="4"/>
      <c r="BM2084" s="4"/>
      <c r="BN2084" s="4"/>
      <c r="BO2084" s="4"/>
      <c r="BP2084" s="4"/>
      <c r="BQ2084" s="4"/>
      <c r="BR2084" s="4"/>
      <c r="BS2084" s="4"/>
      <c r="BT2084" s="4"/>
      <c r="BU2084" s="4"/>
      <c r="BV2084" s="4"/>
      <c r="BW2084" s="4"/>
      <c r="BX2084" s="4"/>
    </row>
    <row r="2085" spans="4:76" s="1" customFormat="1" x14ac:dyDescent="0.25">
      <c r="D2085" s="25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I2085" s="4"/>
      <c r="AJ2085" s="4"/>
      <c r="AO2085" s="4"/>
      <c r="AP2085" s="4"/>
      <c r="AQ2085" s="4"/>
      <c r="AR2085" s="4"/>
      <c r="AS2085" s="4"/>
      <c r="AT2085" s="4"/>
      <c r="AU2085" s="4"/>
      <c r="AV2085" s="4"/>
      <c r="AW2085" s="4"/>
      <c r="AX2085" s="4"/>
      <c r="AY2085" s="4"/>
      <c r="AZ2085" s="4"/>
      <c r="BA2085" s="4"/>
      <c r="BB2085" s="4"/>
      <c r="BC2085" s="4"/>
      <c r="BD2085" s="4"/>
      <c r="BE2085" s="4"/>
      <c r="BF2085" s="4"/>
      <c r="BG2085" s="4"/>
      <c r="BH2085" s="4"/>
      <c r="BI2085" s="4"/>
      <c r="BJ2085" s="4"/>
      <c r="BK2085" s="4"/>
      <c r="BL2085" s="4"/>
      <c r="BM2085" s="4"/>
      <c r="BN2085" s="4"/>
      <c r="BO2085" s="4"/>
      <c r="BP2085" s="4"/>
      <c r="BQ2085" s="4"/>
      <c r="BR2085" s="4"/>
      <c r="BS2085" s="4"/>
      <c r="BT2085" s="4"/>
      <c r="BU2085" s="4"/>
      <c r="BV2085" s="4"/>
      <c r="BW2085" s="4"/>
      <c r="BX2085" s="4"/>
    </row>
    <row r="2086" spans="4:76" s="1" customFormat="1" x14ac:dyDescent="0.25">
      <c r="D2086" s="25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I2086" s="4"/>
      <c r="AJ2086" s="4"/>
      <c r="AO2086" s="4"/>
      <c r="AP2086" s="4"/>
      <c r="AQ2086" s="4"/>
      <c r="AR2086" s="4"/>
      <c r="AS2086" s="4"/>
      <c r="AT2086" s="4"/>
      <c r="AU2086" s="4"/>
      <c r="AV2086" s="4"/>
      <c r="AW2086" s="4"/>
      <c r="AX2086" s="4"/>
      <c r="AY2086" s="4"/>
      <c r="AZ2086" s="4"/>
      <c r="BA2086" s="4"/>
      <c r="BB2086" s="4"/>
      <c r="BC2086" s="4"/>
      <c r="BD2086" s="4"/>
      <c r="BE2086" s="4"/>
      <c r="BF2086" s="4"/>
      <c r="BG2086" s="4"/>
      <c r="BH2086" s="4"/>
      <c r="BI2086" s="4"/>
      <c r="BJ2086" s="4"/>
      <c r="BK2086" s="4"/>
      <c r="BL2086" s="4"/>
      <c r="BM2086" s="4"/>
      <c r="BN2086" s="4"/>
      <c r="BO2086" s="4"/>
      <c r="BP2086" s="4"/>
      <c r="BQ2086" s="4"/>
      <c r="BR2086" s="4"/>
      <c r="BS2086" s="4"/>
      <c r="BT2086" s="4"/>
      <c r="BU2086" s="4"/>
      <c r="BV2086" s="4"/>
      <c r="BW2086" s="4"/>
      <c r="BX2086" s="4"/>
    </row>
    <row r="2087" spans="4:76" s="1" customFormat="1" x14ac:dyDescent="0.25">
      <c r="D2087" s="25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I2087" s="4"/>
      <c r="AJ2087" s="4"/>
      <c r="AO2087" s="4"/>
      <c r="AP2087" s="4"/>
      <c r="AQ2087" s="4"/>
      <c r="AR2087" s="4"/>
      <c r="AS2087" s="4"/>
      <c r="AT2087" s="4"/>
      <c r="AU2087" s="4"/>
      <c r="AV2087" s="4"/>
      <c r="AW2087" s="4"/>
      <c r="AX2087" s="4"/>
      <c r="AY2087" s="4"/>
      <c r="AZ2087" s="4"/>
      <c r="BA2087" s="4"/>
      <c r="BB2087" s="4"/>
      <c r="BC2087" s="4"/>
      <c r="BD2087" s="4"/>
      <c r="BE2087" s="4"/>
      <c r="BF2087" s="4"/>
      <c r="BG2087" s="4"/>
      <c r="BH2087" s="4"/>
      <c r="BI2087" s="4"/>
      <c r="BJ2087" s="4"/>
      <c r="BK2087" s="4"/>
      <c r="BL2087" s="4"/>
      <c r="BM2087" s="4"/>
      <c r="BN2087" s="4"/>
      <c r="BO2087" s="4"/>
      <c r="BP2087" s="4"/>
      <c r="BQ2087" s="4"/>
      <c r="BR2087" s="4"/>
      <c r="BS2087" s="4"/>
      <c r="BT2087" s="4"/>
      <c r="BU2087" s="4"/>
      <c r="BV2087" s="4"/>
      <c r="BW2087" s="4"/>
      <c r="BX2087" s="4"/>
    </row>
    <row r="2088" spans="4:76" s="1" customFormat="1" x14ac:dyDescent="0.25">
      <c r="D2088" s="25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  <c r="AH2088" s="4"/>
      <c r="AI2088" s="4"/>
      <c r="AJ2088" s="4"/>
      <c r="AO2088" s="4"/>
      <c r="AP2088" s="4"/>
      <c r="AQ2088" s="4"/>
      <c r="AR2088" s="4"/>
      <c r="AS2088" s="4"/>
      <c r="AT2088" s="4"/>
      <c r="AU2088" s="4"/>
      <c r="AV2088" s="4"/>
      <c r="AW2088" s="4"/>
      <c r="AX2088" s="4"/>
      <c r="AY2088" s="4"/>
      <c r="AZ2088" s="4"/>
      <c r="BA2088" s="4"/>
      <c r="BB2088" s="4"/>
      <c r="BC2088" s="4"/>
      <c r="BD2088" s="4"/>
      <c r="BE2088" s="4"/>
      <c r="BF2088" s="4"/>
      <c r="BG2088" s="4"/>
      <c r="BH2088" s="4"/>
      <c r="BI2088" s="4"/>
      <c r="BJ2088" s="4"/>
      <c r="BK2088" s="4"/>
      <c r="BL2088" s="4"/>
      <c r="BM2088" s="4"/>
      <c r="BN2088" s="4"/>
      <c r="BO2088" s="4"/>
      <c r="BP2088" s="4"/>
      <c r="BQ2088" s="4"/>
      <c r="BR2088" s="4"/>
      <c r="BS2088" s="4"/>
      <c r="BT2088" s="4"/>
      <c r="BU2088" s="4"/>
      <c r="BV2088" s="4"/>
      <c r="BW2088" s="4"/>
      <c r="BX2088" s="4"/>
    </row>
    <row r="2089" spans="4:76" s="1" customFormat="1" x14ac:dyDescent="0.25">
      <c r="D2089" s="25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  <c r="AH2089" s="4"/>
      <c r="AI2089" s="4"/>
      <c r="AJ2089" s="4"/>
      <c r="AO2089" s="4"/>
      <c r="AP2089" s="4"/>
      <c r="AQ2089" s="4"/>
      <c r="AR2089" s="4"/>
      <c r="AS2089" s="4"/>
      <c r="AT2089" s="4"/>
      <c r="AU2089" s="4"/>
      <c r="AV2089" s="4"/>
      <c r="AW2089" s="4"/>
      <c r="AX2089" s="4"/>
      <c r="AY2089" s="4"/>
      <c r="AZ2089" s="4"/>
      <c r="BA2089" s="4"/>
      <c r="BB2089" s="4"/>
      <c r="BC2089" s="4"/>
      <c r="BD2089" s="4"/>
      <c r="BE2089" s="4"/>
      <c r="BF2089" s="4"/>
      <c r="BG2089" s="4"/>
      <c r="BH2089" s="4"/>
      <c r="BI2089" s="4"/>
      <c r="BJ2089" s="4"/>
      <c r="BK2089" s="4"/>
      <c r="BL2089" s="4"/>
      <c r="BM2089" s="4"/>
      <c r="BN2089" s="4"/>
      <c r="BO2089" s="4"/>
      <c r="BP2089" s="4"/>
      <c r="BQ2089" s="4"/>
      <c r="BR2089" s="4"/>
      <c r="BS2089" s="4"/>
      <c r="BT2089" s="4"/>
      <c r="BU2089" s="4"/>
      <c r="BV2089" s="4"/>
      <c r="BW2089" s="4"/>
      <c r="BX2089" s="4"/>
    </row>
    <row r="2090" spans="4:76" s="1" customFormat="1" x14ac:dyDescent="0.25">
      <c r="D2090" s="25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  <c r="AH2090" s="4"/>
      <c r="AI2090" s="4"/>
      <c r="AJ2090" s="4"/>
      <c r="AO2090" s="4"/>
      <c r="AP2090" s="4"/>
      <c r="AQ2090" s="4"/>
      <c r="AR2090" s="4"/>
      <c r="AS2090" s="4"/>
      <c r="AT2090" s="4"/>
      <c r="AU2090" s="4"/>
      <c r="AV2090" s="4"/>
      <c r="AW2090" s="4"/>
      <c r="AX2090" s="4"/>
      <c r="AY2090" s="4"/>
      <c r="AZ2090" s="4"/>
      <c r="BA2090" s="4"/>
      <c r="BB2090" s="4"/>
      <c r="BC2090" s="4"/>
      <c r="BD2090" s="4"/>
      <c r="BE2090" s="4"/>
      <c r="BF2090" s="4"/>
      <c r="BG2090" s="4"/>
      <c r="BH2090" s="4"/>
      <c r="BI2090" s="4"/>
      <c r="BJ2090" s="4"/>
      <c r="BK2090" s="4"/>
      <c r="BL2090" s="4"/>
      <c r="BM2090" s="4"/>
      <c r="BN2090" s="4"/>
      <c r="BO2090" s="4"/>
      <c r="BP2090" s="4"/>
      <c r="BQ2090" s="4"/>
      <c r="BR2090" s="4"/>
      <c r="BS2090" s="4"/>
      <c r="BT2090" s="4"/>
      <c r="BU2090" s="4"/>
      <c r="BV2090" s="4"/>
      <c r="BW2090" s="4"/>
      <c r="BX2090" s="4"/>
    </row>
    <row r="2091" spans="4:76" s="1" customFormat="1" x14ac:dyDescent="0.25">
      <c r="D2091" s="25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  <c r="AH2091" s="4"/>
      <c r="AI2091" s="4"/>
      <c r="AJ2091" s="4"/>
      <c r="AO2091" s="4"/>
      <c r="AP2091" s="4"/>
      <c r="AQ2091" s="4"/>
      <c r="AR2091" s="4"/>
      <c r="AS2091" s="4"/>
      <c r="AT2091" s="4"/>
      <c r="AU2091" s="4"/>
      <c r="AV2091" s="4"/>
      <c r="AW2091" s="4"/>
      <c r="AX2091" s="4"/>
      <c r="AY2091" s="4"/>
      <c r="AZ2091" s="4"/>
      <c r="BA2091" s="4"/>
      <c r="BB2091" s="4"/>
      <c r="BC2091" s="4"/>
      <c r="BD2091" s="4"/>
      <c r="BE2091" s="4"/>
      <c r="BF2091" s="4"/>
      <c r="BG2091" s="4"/>
      <c r="BH2091" s="4"/>
      <c r="BI2091" s="4"/>
      <c r="BJ2091" s="4"/>
      <c r="BK2091" s="4"/>
      <c r="BL2091" s="4"/>
      <c r="BM2091" s="4"/>
      <c r="BN2091" s="4"/>
      <c r="BO2091" s="4"/>
      <c r="BP2091" s="4"/>
      <c r="BQ2091" s="4"/>
      <c r="BR2091" s="4"/>
      <c r="BS2091" s="4"/>
      <c r="BT2091" s="4"/>
      <c r="BU2091" s="4"/>
      <c r="BV2091" s="4"/>
      <c r="BW2091" s="4"/>
      <c r="BX2091" s="4"/>
    </row>
    <row r="2092" spans="4:76" s="1" customFormat="1" x14ac:dyDescent="0.25">
      <c r="D2092" s="25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  <c r="AH2092" s="4"/>
      <c r="AI2092" s="4"/>
      <c r="AJ2092" s="4"/>
      <c r="AO2092" s="4"/>
      <c r="AP2092" s="4"/>
      <c r="AQ2092" s="4"/>
      <c r="AR2092" s="4"/>
      <c r="AS2092" s="4"/>
      <c r="AT2092" s="4"/>
      <c r="AU2092" s="4"/>
      <c r="AV2092" s="4"/>
      <c r="AW2092" s="4"/>
      <c r="AX2092" s="4"/>
      <c r="AY2092" s="4"/>
      <c r="AZ2092" s="4"/>
      <c r="BA2092" s="4"/>
      <c r="BB2092" s="4"/>
      <c r="BC2092" s="4"/>
      <c r="BD2092" s="4"/>
      <c r="BE2092" s="4"/>
      <c r="BF2092" s="4"/>
      <c r="BG2092" s="4"/>
      <c r="BH2092" s="4"/>
      <c r="BI2092" s="4"/>
      <c r="BJ2092" s="4"/>
      <c r="BK2092" s="4"/>
      <c r="BL2092" s="4"/>
      <c r="BM2092" s="4"/>
      <c r="BN2092" s="4"/>
      <c r="BO2092" s="4"/>
      <c r="BP2092" s="4"/>
      <c r="BQ2092" s="4"/>
      <c r="BR2092" s="4"/>
      <c r="BS2092" s="4"/>
      <c r="BT2092" s="4"/>
      <c r="BU2092" s="4"/>
      <c r="BV2092" s="4"/>
      <c r="BW2092" s="4"/>
      <c r="BX2092" s="4"/>
    </row>
    <row r="2093" spans="4:76" s="1" customFormat="1" x14ac:dyDescent="0.25">
      <c r="D2093" s="25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  <c r="AH2093" s="4"/>
      <c r="AI2093" s="4"/>
      <c r="AJ2093" s="4"/>
      <c r="AO2093" s="4"/>
      <c r="AP2093" s="4"/>
      <c r="AQ2093" s="4"/>
      <c r="AR2093" s="4"/>
      <c r="AS2093" s="4"/>
      <c r="AT2093" s="4"/>
      <c r="AU2093" s="4"/>
      <c r="AV2093" s="4"/>
      <c r="AW2093" s="4"/>
      <c r="AX2093" s="4"/>
      <c r="AY2093" s="4"/>
      <c r="AZ2093" s="4"/>
      <c r="BA2093" s="4"/>
      <c r="BB2093" s="4"/>
      <c r="BC2093" s="4"/>
      <c r="BD2093" s="4"/>
      <c r="BE2093" s="4"/>
      <c r="BF2093" s="4"/>
      <c r="BG2093" s="4"/>
      <c r="BH2093" s="4"/>
      <c r="BI2093" s="4"/>
      <c r="BJ2093" s="4"/>
      <c r="BK2093" s="4"/>
      <c r="BL2093" s="4"/>
      <c r="BM2093" s="4"/>
      <c r="BN2093" s="4"/>
      <c r="BO2093" s="4"/>
      <c r="BP2093" s="4"/>
      <c r="BQ2093" s="4"/>
      <c r="BR2093" s="4"/>
      <c r="BS2093" s="4"/>
      <c r="BT2093" s="4"/>
      <c r="BU2093" s="4"/>
      <c r="BV2093" s="4"/>
      <c r="BW2093" s="4"/>
      <c r="BX2093" s="4"/>
    </row>
    <row r="2094" spans="4:76" s="1" customFormat="1" x14ac:dyDescent="0.25">
      <c r="D2094" s="25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I2094" s="4"/>
      <c r="AJ2094" s="4"/>
      <c r="AO2094" s="4"/>
      <c r="AP2094" s="4"/>
      <c r="AQ2094" s="4"/>
      <c r="AR2094" s="4"/>
      <c r="AS2094" s="4"/>
      <c r="AT2094" s="4"/>
      <c r="AU2094" s="4"/>
      <c r="AV2094" s="4"/>
      <c r="AW2094" s="4"/>
      <c r="AX2094" s="4"/>
      <c r="AY2094" s="4"/>
      <c r="AZ2094" s="4"/>
      <c r="BA2094" s="4"/>
      <c r="BB2094" s="4"/>
      <c r="BC2094" s="4"/>
      <c r="BD2094" s="4"/>
      <c r="BE2094" s="4"/>
      <c r="BF2094" s="4"/>
      <c r="BG2094" s="4"/>
      <c r="BH2094" s="4"/>
      <c r="BI2094" s="4"/>
      <c r="BJ2094" s="4"/>
      <c r="BK2094" s="4"/>
      <c r="BL2094" s="4"/>
      <c r="BM2094" s="4"/>
      <c r="BN2094" s="4"/>
      <c r="BO2094" s="4"/>
      <c r="BP2094" s="4"/>
      <c r="BQ2094" s="4"/>
      <c r="BR2094" s="4"/>
      <c r="BS2094" s="4"/>
      <c r="BT2094" s="4"/>
      <c r="BU2094" s="4"/>
      <c r="BV2094" s="4"/>
      <c r="BW2094" s="4"/>
      <c r="BX2094" s="4"/>
    </row>
    <row r="2095" spans="4:76" s="1" customFormat="1" x14ac:dyDescent="0.25">
      <c r="D2095" s="25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I2095" s="4"/>
      <c r="AJ2095" s="4"/>
      <c r="AO2095" s="4"/>
      <c r="AP2095" s="4"/>
      <c r="AQ2095" s="4"/>
      <c r="AR2095" s="4"/>
      <c r="AS2095" s="4"/>
      <c r="AT2095" s="4"/>
      <c r="AU2095" s="4"/>
      <c r="AV2095" s="4"/>
      <c r="AW2095" s="4"/>
      <c r="AX2095" s="4"/>
      <c r="AY2095" s="4"/>
      <c r="AZ2095" s="4"/>
      <c r="BA2095" s="4"/>
      <c r="BB2095" s="4"/>
      <c r="BC2095" s="4"/>
      <c r="BD2095" s="4"/>
      <c r="BE2095" s="4"/>
      <c r="BF2095" s="4"/>
      <c r="BG2095" s="4"/>
      <c r="BH2095" s="4"/>
      <c r="BI2095" s="4"/>
      <c r="BJ2095" s="4"/>
      <c r="BK2095" s="4"/>
      <c r="BL2095" s="4"/>
      <c r="BM2095" s="4"/>
      <c r="BN2095" s="4"/>
      <c r="BO2095" s="4"/>
      <c r="BP2095" s="4"/>
      <c r="BQ2095" s="4"/>
      <c r="BR2095" s="4"/>
      <c r="BS2095" s="4"/>
      <c r="BT2095" s="4"/>
      <c r="BU2095" s="4"/>
      <c r="BV2095" s="4"/>
      <c r="BW2095" s="4"/>
      <c r="BX2095" s="4"/>
    </row>
    <row r="2096" spans="4:76" s="1" customFormat="1" x14ac:dyDescent="0.25">
      <c r="D2096" s="25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I2096" s="4"/>
      <c r="AJ2096" s="4"/>
      <c r="AO2096" s="4"/>
      <c r="AP2096" s="4"/>
      <c r="AQ2096" s="4"/>
      <c r="AR2096" s="4"/>
      <c r="AS2096" s="4"/>
      <c r="AT2096" s="4"/>
      <c r="AU2096" s="4"/>
      <c r="AV2096" s="4"/>
      <c r="AW2096" s="4"/>
      <c r="AX2096" s="4"/>
      <c r="AY2096" s="4"/>
      <c r="AZ2096" s="4"/>
      <c r="BA2096" s="4"/>
      <c r="BB2096" s="4"/>
      <c r="BC2096" s="4"/>
      <c r="BD2096" s="4"/>
      <c r="BE2096" s="4"/>
      <c r="BF2096" s="4"/>
      <c r="BG2096" s="4"/>
      <c r="BH2096" s="4"/>
      <c r="BI2096" s="4"/>
      <c r="BJ2096" s="4"/>
      <c r="BK2096" s="4"/>
      <c r="BL2096" s="4"/>
      <c r="BM2096" s="4"/>
      <c r="BN2096" s="4"/>
      <c r="BO2096" s="4"/>
      <c r="BP2096" s="4"/>
      <c r="BQ2096" s="4"/>
      <c r="BR2096" s="4"/>
      <c r="BS2096" s="4"/>
      <c r="BT2096" s="4"/>
      <c r="BU2096" s="4"/>
      <c r="BV2096" s="4"/>
      <c r="BW2096" s="4"/>
      <c r="BX2096" s="4"/>
    </row>
    <row r="2097" spans="4:76" s="1" customFormat="1" x14ac:dyDescent="0.25">
      <c r="D2097" s="25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I2097" s="4"/>
      <c r="AJ2097" s="4"/>
      <c r="AO2097" s="4"/>
      <c r="AP2097" s="4"/>
      <c r="AQ2097" s="4"/>
      <c r="AR2097" s="4"/>
      <c r="AS2097" s="4"/>
      <c r="AT2097" s="4"/>
      <c r="AU2097" s="4"/>
      <c r="AV2097" s="4"/>
      <c r="AW2097" s="4"/>
      <c r="AX2097" s="4"/>
      <c r="AY2097" s="4"/>
      <c r="AZ2097" s="4"/>
      <c r="BA2097" s="4"/>
      <c r="BB2097" s="4"/>
      <c r="BC2097" s="4"/>
      <c r="BD2097" s="4"/>
      <c r="BE2097" s="4"/>
      <c r="BF2097" s="4"/>
      <c r="BG2097" s="4"/>
      <c r="BH2097" s="4"/>
      <c r="BI2097" s="4"/>
      <c r="BJ2097" s="4"/>
      <c r="BK2097" s="4"/>
      <c r="BL2097" s="4"/>
      <c r="BM2097" s="4"/>
      <c r="BN2097" s="4"/>
      <c r="BO2097" s="4"/>
      <c r="BP2097" s="4"/>
      <c r="BQ2097" s="4"/>
      <c r="BR2097" s="4"/>
      <c r="BS2097" s="4"/>
      <c r="BT2097" s="4"/>
      <c r="BU2097" s="4"/>
      <c r="BV2097" s="4"/>
      <c r="BW2097" s="4"/>
      <c r="BX2097" s="4"/>
    </row>
    <row r="2098" spans="4:76" s="1" customFormat="1" x14ac:dyDescent="0.25">
      <c r="D2098" s="25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I2098" s="4"/>
      <c r="AJ2098" s="4"/>
      <c r="AO2098" s="4"/>
      <c r="AP2098" s="4"/>
      <c r="AQ2098" s="4"/>
      <c r="AR2098" s="4"/>
      <c r="AS2098" s="4"/>
      <c r="AT2098" s="4"/>
      <c r="AU2098" s="4"/>
      <c r="AV2098" s="4"/>
      <c r="AW2098" s="4"/>
      <c r="AX2098" s="4"/>
      <c r="AY2098" s="4"/>
      <c r="AZ2098" s="4"/>
      <c r="BA2098" s="4"/>
      <c r="BB2098" s="4"/>
      <c r="BC2098" s="4"/>
      <c r="BD2098" s="4"/>
      <c r="BE2098" s="4"/>
      <c r="BF2098" s="4"/>
      <c r="BG2098" s="4"/>
      <c r="BH2098" s="4"/>
      <c r="BI2098" s="4"/>
      <c r="BJ2098" s="4"/>
      <c r="BK2098" s="4"/>
      <c r="BL2098" s="4"/>
      <c r="BM2098" s="4"/>
      <c r="BN2098" s="4"/>
      <c r="BO2098" s="4"/>
      <c r="BP2098" s="4"/>
      <c r="BQ2098" s="4"/>
      <c r="BR2098" s="4"/>
      <c r="BS2098" s="4"/>
      <c r="BT2098" s="4"/>
      <c r="BU2098" s="4"/>
      <c r="BV2098" s="4"/>
      <c r="BW2098" s="4"/>
      <c r="BX2098" s="4"/>
    </row>
    <row r="2099" spans="4:76" s="1" customFormat="1" x14ac:dyDescent="0.25">
      <c r="D2099" s="25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I2099" s="4"/>
      <c r="AJ2099" s="4"/>
      <c r="AO2099" s="4"/>
      <c r="AP2099" s="4"/>
      <c r="AQ2099" s="4"/>
      <c r="AR2099" s="4"/>
      <c r="AS2099" s="4"/>
      <c r="AT2099" s="4"/>
      <c r="AU2099" s="4"/>
      <c r="AV2099" s="4"/>
      <c r="AW2099" s="4"/>
      <c r="AX2099" s="4"/>
      <c r="AY2099" s="4"/>
      <c r="AZ2099" s="4"/>
      <c r="BA2099" s="4"/>
      <c r="BB2099" s="4"/>
      <c r="BC2099" s="4"/>
      <c r="BD2099" s="4"/>
      <c r="BE2099" s="4"/>
      <c r="BF2099" s="4"/>
      <c r="BG2099" s="4"/>
      <c r="BH2099" s="4"/>
      <c r="BI2099" s="4"/>
      <c r="BJ2099" s="4"/>
      <c r="BK2099" s="4"/>
      <c r="BL2099" s="4"/>
      <c r="BM2099" s="4"/>
      <c r="BN2099" s="4"/>
      <c r="BO2099" s="4"/>
      <c r="BP2099" s="4"/>
      <c r="BQ2099" s="4"/>
      <c r="BR2099" s="4"/>
      <c r="BS2099" s="4"/>
      <c r="BT2099" s="4"/>
      <c r="BU2099" s="4"/>
      <c r="BV2099" s="4"/>
      <c r="BW2099" s="4"/>
      <c r="BX2099" s="4"/>
    </row>
    <row r="2100" spans="4:76" s="1" customFormat="1" x14ac:dyDescent="0.25">
      <c r="D2100" s="25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I2100" s="4"/>
      <c r="AJ2100" s="4"/>
      <c r="AO2100" s="4"/>
      <c r="AP2100" s="4"/>
      <c r="AQ2100" s="4"/>
      <c r="AR2100" s="4"/>
      <c r="AS2100" s="4"/>
      <c r="AT2100" s="4"/>
      <c r="AU2100" s="4"/>
      <c r="AV2100" s="4"/>
      <c r="AW2100" s="4"/>
      <c r="AX2100" s="4"/>
      <c r="AY2100" s="4"/>
      <c r="AZ2100" s="4"/>
      <c r="BA2100" s="4"/>
      <c r="BB2100" s="4"/>
      <c r="BC2100" s="4"/>
      <c r="BD2100" s="4"/>
      <c r="BE2100" s="4"/>
      <c r="BF2100" s="4"/>
      <c r="BG2100" s="4"/>
      <c r="BH2100" s="4"/>
      <c r="BI2100" s="4"/>
      <c r="BJ2100" s="4"/>
      <c r="BK2100" s="4"/>
      <c r="BL2100" s="4"/>
      <c r="BM2100" s="4"/>
      <c r="BN2100" s="4"/>
      <c r="BO2100" s="4"/>
      <c r="BP2100" s="4"/>
      <c r="BQ2100" s="4"/>
      <c r="BR2100" s="4"/>
      <c r="BS2100" s="4"/>
      <c r="BT2100" s="4"/>
      <c r="BU2100" s="4"/>
      <c r="BV2100" s="4"/>
      <c r="BW2100" s="4"/>
      <c r="BX2100" s="4"/>
    </row>
    <row r="2101" spans="4:76" s="1" customFormat="1" x14ac:dyDescent="0.25">
      <c r="D2101" s="25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I2101" s="4"/>
      <c r="AJ2101" s="4"/>
      <c r="AO2101" s="4"/>
      <c r="AP2101" s="4"/>
      <c r="AQ2101" s="4"/>
      <c r="AR2101" s="4"/>
      <c r="AS2101" s="4"/>
      <c r="AT2101" s="4"/>
      <c r="AU2101" s="4"/>
      <c r="AV2101" s="4"/>
      <c r="AW2101" s="4"/>
      <c r="AX2101" s="4"/>
      <c r="AY2101" s="4"/>
      <c r="AZ2101" s="4"/>
      <c r="BA2101" s="4"/>
      <c r="BB2101" s="4"/>
      <c r="BC2101" s="4"/>
      <c r="BD2101" s="4"/>
      <c r="BE2101" s="4"/>
      <c r="BF2101" s="4"/>
      <c r="BG2101" s="4"/>
      <c r="BH2101" s="4"/>
      <c r="BI2101" s="4"/>
      <c r="BJ2101" s="4"/>
      <c r="BK2101" s="4"/>
      <c r="BL2101" s="4"/>
      <c r="BM2101" s="4"/>
      <c r="BN2101" s="4"/>
      <c r="BO2101" s="4"/>
      <c r="BP2101" s="4"/>
      <c r="BQ2101" s="4"/>
      <c r="BR2101" s="4"/>
      <c r="BS2101" s="4"/>
      <c r="BT2101" s="4"/>
      <c r="BU2101" s="4"/>
      <c r="BV2101" s="4"/>
      <c r="BW2101" s="4"/>
      <c r="BX2101" s="4"/>
    </row>
    <row r="2102" spans="4:76" s="1" customFormat="1" x14ac:dyDescent="0.25">
      <c r="D2102" s="25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I2102" s="4"/>
      <c r="AJ2102" s="4"/>
      <c r="AO2102" s="4"/>
      <c r="AP2102" s="4"/>
      <c r="AQ2102" s="4"/>
      <c r="AR2102" s="4"/>
      <c r="AS2102" s="4"/>
      <c r="AT2102" s="4"/>
      <c r="AU2102" s="4"/>
      <c r="AV2102" s="4"/>
      <c r="AW2102" s="4"/>
      <c r="AX2102" s="4"/>
      <c r="AY2102" s="4"/>
      <c r="AZ2102" s="4"/>
      <c r="BA2102" s="4"/>
      <c r="BB2102" s="4"/>
      <c r="BC2102" s="4"/>
      <c r="BD2102" s="4"/>
      <c r="BE2102" s="4"/>
      <c r="BF2102" s="4"/>
      <c r="BG2102" s="4"/>
      <c r="BH2102" s="4"/>
      <c r="BI2102" s="4"/>
      <c r="BJ2102" s="4"/>
      <c r="BK2102" s="4"/>
      <c r="BL2102" s="4"/>
      <c r="BM2102" s="4"/>
      <c r="BN2102" s="4"/>
      <c r="BO2102" s="4"/>
      <c r="BP2102" s="4"/>
      <c r="BQ2102" s="4"/>
      <c r="BR2102" s="4"/>
      <c r="BS2102" s="4"/>
      <c r="BT2102" s="4"/>
      <c r="BU2102" s="4"/>
      <c r="BV2102" s="4"/>
      <c r="BW2102" s="4"/>
      <c r="BX2102" s="4"/>
    </row>
    <row r="2103" spans="4:76" s="1" customFormat="1" x14ac:dyDescent="0.25">
      <c r="D2103" s="25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I2103" s="4"/>
      <c r="AJ2103" s="4"/>
      <c r="AO2103" s="4"/>
      <c r="AP2103" s="4"/>
      <c r="AQ2103" s="4"/>
      <c r="AR2103" s="4"/>
      <c r="AS2103" s="4"/>
      <c r="AT2103" s="4"/>
      <c r="AU2103" s="4"/>
      <c r="AV2103" s="4"/>
      <c r="AW2103" s="4"/>
      <c r="AX2103" s="4"/>
      <c r="AY2103" s="4"/>
      <c r="AZ2103" s="4"/>
      <c r="BA2103" s="4"/>
      <c r="BB2103" s="4"/>
      <c r="BC2103" s="4"/>
      <c r="BD2103" s="4"/>
      <c r="BE2103" s="4"/>
      <c r="BF2103" s="4"/>
      <c r="BG2103" s="4"/>
      <c r="BH2103" s="4"/>
      <c r="BI2103" s="4"/>
      <c r="BJ2103" s="4"/>
      <c r="BK2103" s="4"/>
      <c r="BL2103" s="4"/>
      <c r="BM2103" s="4"/>
      <c r="BN2103" s="4"/>
      <c r="BO2103" s="4"/>
      <c r="BP2103" s="4"/>
      <c r="BQ2103" s="4"/>
      <c r="BR2103" s="4"/>
      <c r="BS2103" s="4"/>
      <c r="BT2103" s="4"/>
      <c r="BU2103" s="4"/>
      <c r="BV2103" s="4"/>
      <c r="BW2103" s="4"/>
      <c r="BX2103" s="4"/>
    </row>
    <row r="2104" spans="4:76" s="1" customFormat="1" x14ac:dyDescent="0.25">
      <c r="D2104" s="25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I2104" s="4"/>
      <c r="AJ2104" s="4"/>
      <c r="AO2104" s="4"/>
      <c r="AP2104" s="4"/>
      <c r="AQ2104" s="4"/>
      <c r="AR2104" s="4"/>
      <c r="AS2104" s="4"/>
      <c r="AT2104" s="4"/>
      <c r="AU2104" s="4"/>
      <c r="AV2104" s="4"/>
      <c r="AW2104" s="4"/>
      <c r="AX2104" s="4"/>
      <c r="AY2104" s="4"/>
      <c r="AZ2104" s="4"/>
      <c r="BA2104" s="4"/>
      <c r="BB2104" s="4"/>
      <c r="BC2104" s="4"/>
      <c r="BD2104" s="4"/>
      <c r="BE2104" s="4"/>
      <c r="BF2104" s="4"/>
      <c r="BG2104" s="4"/>
      <c r="BH2104" s="4"/>
      <c r="BI2104" s="4"/>
      <c r="BJ2104" s="4"/>
      <c r="BK2104" s="4"/>
      <c r="BL2104" s="4"/>
      <c r="BM2104" s="4"/>
      <c r="BN2104" s="4"/>
      <c r="BO2104" s="4"/>
      <c r="BP2104" s="4"/>
      <c r="BQ2104" s="4"/>
      <c r="BR2104" s="4"/>
      <c r="BS2104" s="4"/>
      <c r="BT2104" s="4"/>
      <c r="BU2104" s="4"/>
      <c r="BV2104" s="4"/>
      <c r="BW2104" s="4"/>
      <c r="BX2104" s="4"/>
    </row>
    <row r="2105" spans="4:76" s="1" customFormat="1" x14ac:dyDescent="0.25">
      <c r="D2105" s="25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I2105" s="4"/>
      <c r="AJ2105" s="4"/>
      <c r="AO2105" s="4"/>
      <c r="AP2105" s="4"/>
      <c r="AQ2105" s="4"/>
      <c r="AR2105" s="4"/>
      <c r="AS2105" s="4"/>
      <c r="AT2105" s="4"/>
      <c r="AU2105" s="4"/>
      <c r="AV2105" s="4"/>
      <c r="AW2105" s="4"/>
      <c r="AX2105" s="4"/>
      <c r="AY2105" s="4"/>
      <c r="AZ2105" s="4"/>
      <c r="BA2105" s="4"/>
      <c r="BB2105" s="4"/>
      <c r="BC2105" s="4"/>
      <c r="BD2105" s="4"/>
      <c r="BE2105" s="4"/>
      <c r="BF2105" s="4"/>
      <c r="BG2105" s="4"/>
      <c r="BH2105" s="4"/>
      <c r="BI2105" s="4"/>
      <c r="BJ2105" s="4"/>
      <c r="BK2105" s="4"/>
      <c r="BL2105" s="4"/>
      <c r="BM2105" s="4"/>
      <c r="BN2105" s="4"/>
      <c r="BO2105" s="4"/>
      <c r="BP2105" s="4"/>
      <c r="BQ2105" s="4"/>
      <c r="BR2105" s="4"/>
      <c r="BS2105" s="4"/>
      <c r="BT2105" s="4"/>
      <c r="BU2105" s="4"/>
      <c r="BV2105" s="4"/>
      <c r="BW2105" s="4"/>
      <c r="BX2105" s="4"/>
    </row>
    <row r="2106" spans="4:76" s="1" customFormat="1" x14ac:dyDescent="0.25">
      <c r="D2106" s="25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I2106" s="4"/>
      <c r="AJ2106" s="4"/>
      <c r="AO2106" s="4"/>
      <c r="AP2106" s="4"/>
      <c r="AQ2106" s="4"/>
      <c r="AR2106" s="4"/>
      <c r="AS2106" s="4"/>
      <c r="AT2106" s="4"/>
      <c r="AU2106" s="4"/>
      <c r="AV2106" s="4"/>
      <c r="AW2106" s="4"/>
      <c r="AX2106" s="4"/>
      <c r="AY2106" s="4"/>
      <c r="AZ2106" s="4"/>
      <c r="BA2106" s="4"/>
      <c r="BB2106" s="4"/>
      <c r="BC2106" s="4"/>
      <c r="BD2106" s="4"/>
      <c r="BE2106" s="4"/>
      <c r="BF2106" s="4"/>
      <c r="BG2106" s="4"/>
      <c r="BH2106" s="4"/>
      <c r="BI2106" s="4"/>
      <c r="BJ2106" s="4"/>
      <c r="BK2106" s="4"/>
      <c r="BL2106" s="4"/>
      <c r="BM2106" s="4"/>
      <c r="BN2106" s="4"/>
      <c r="BO2106" s="4"/>
      <c r="BP2106" s="4"/>
      <c r="BQ2106" s="4"/>
      <c r="BR2106" s="4"/>
      <c r="BS2106" s="4"/>
      <c r="BT2106" s="4"/>
      <c r="BU2106" s="4"/>
      <c r="BV2106" s="4"/>
      <c r="BW2106" s="4"/>
      <c r="BX2106" s="4"/>
    </row>
    <row r="2107" spans="4:76" s="1" customFormat="1" x14ac:dyDescent="0.25">
      <c r="D2107" s="25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  <c r="AH2107" s="4"/>
      <c r="AI2107" s="4"/>
      <c r="AJ2107" s="4"/>
      <c r="AO2107" s="4"/>
      <c r="AP2107" s="4"/>
      <c r="AQ2107" s="4"/>
      <c r="AR2107" s="4"/>
      <c r="AS2107" s="4"/>
      <c r="AT2107" s="4"/>
      <c r="AU2107" s="4"/>
      <c r="AV2107" s="4"/>
      <c r="AW2107" s="4"/>
      <c r="AX2107" s="4"/>
      <c r="AY2107" s="4"/>
      <c r="AZ2107" s="4"/>
      <c r="BA2107" s="4"/>
      <c r="BB2107" s="4"/>
      <c r="BC2107" s="4"/>
      <c r="BD2107" s="4"/>
      <c r="BE2107" s="4"/>
      <c r="BF2107" s="4"/>
      <c r="BG2107" s="4"/>
      <c r="BH2107" s="4"/>
      <c r="BI2107" s="4"/>
      <c r="BJ2107" s="4"/>
      <c r="BK2107" s="4"/>
      <c r="BL2107" s="4"/>
      <c r="BM2107" s="4"/>
      <c r="BN2107" s="4"/>
      <c r="BO2107" s="4"/>
      <c r="BP2107" s="4"/>
      <c r="BQ2107" s="4"/>
      <c r="BR2107" s="4"/>
      <c r="BS2107" s="4"/>
      <c r="BT2107" s="4"/>
      <c r="BU2107" s="4"/>
      <c r="BV2107" s="4"/>
      <c r="BW2107" s="4"/>
      <c r="BX2107" s="4"/>
    </row>
    <row r="2108" spans="4:76" s="1" customFormat="1" x14ac:dyDescent="0.25">
      <c r="D2108" s="25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  <c r="AH2108" s="4"/>
      <c r="AI2108" s="4"/>
      <c r="AJ2108" s="4"/>
      <c r="AO2108" s="4"/>
      <c r="AP2108" s="4"/>
      <c r="AQ2108" s="4"/>
      <c r="AR2108" s="4"/>
      <c r="AS2108" s="4"/>
      <c r="AT2108" s="4"/>
      <c r="AU2108" s="4"/>
      <c r="AV2108" s="4"/>
      <c r="AW2108" s="4"/>
      <c r="AX2108" s="4"/>
      <c r="AY2108" s="4"/>
      <c r="AZ2108" s="4"/>
      <c r="BA2108" s="4"/>
      <c r="BB2108" s="4"/>
      <c r="BC2108" s="4"/>
      <c r="BD2108" s="4"/>
      <c r="BE2108" s="4"/>
      <c r="BF2108" s="4"/>
      <c r="BG2108" s="4"/>
      <c r="BH2108" s="4"/>
      <c r="BI2108" s="4"/>
      <c r="BJ2108" s="4"/>
      <c r="BK2108" s="4"/>
      <c r="BL2108" s="4"/>
      <c r="BM2108" s="4"/>
      <c r="BN2108" s="4"/>
      <c r="BO2108" s="4"/>
      <c r="BP2108" s="4"/>
      <c r="BQ2108" s="4"/>
      <c r="BR2108" s="4"/>
      <c r="BS2108" s="4"/>
      <c r="BT2108" s="4"/>
      <c r="BU2108" s="4"/>
      <c r="BV2108" s="4"/>
      <c r="BW2108" s="4"/>
      <c r="BX2108" s="4"/>
    </row>
    <row r="2109" spans="4:76" s="1" customFormat="1" x14ac:dyDescent="0.25">
      <c r="D2109" s="25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I2109" s="4"/>
      <c r="AJ2109" s="4"/>
      <c r="AO2109" s="4"/>
      <c r="AP2109" s="4"/>
      <c r="AQ2109" s="4"/>
      <c r="AR2109" s="4"/>
      <c r="AS2109" s="4"/>
      <c r="AT2109" s="4"/>
      <c r="AU2109" s="4"/>
      <c r="AV2109" s="4"/>
      <c r="AW2109" s="4"/>
      <c r="AX2109" s="4"/>
      <c r="AY2109" s="4"/>
      <c r="AZ2109" s="4"/>
      <c r="BA2109" s="4"/>
      <c r="BB2109" s="4"/>
      <c r="BC2109" s="4"/>
      <c r="BD2109" s="4"/>
      <c r="BE2109" s="4"/>
      <c r="BF2109" s="4"/>
      <c r="BG2109" s="4"/>
      <c r="BH2109" s="4"/>
      <c r="BI2109" s="4"/>
      <c r="BJ2109" s="4"/>
      <c r="BK2109" s="4"/>
      <c r="BL2109" s="4"/>
      <c r="BM2109" s="4"/>
      <c r="BN2109" s="4"/>
      <c r="BO2109" s="4"/>
      <c r="BP2109" s="4"/>
      <c r="BQ2109" s="4"/>
      <c r="BR2109" s="4"/>
      <c r="BS2109" s="4"/>
      <c r="BT2109" s="4"/>
      <c r="BU2109" s="4"/>
      <c r="BV2109" s="4"/>
      <c r="BW2109" s="4"/>
      <c r="BX2109" s="4"/>
    </row>
    <row r="2110" spans="4:76" s="1" customFormat="1" x14ac:dyDescent="0.25">
      <c r="D2110" s="25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  <c r="AH2110" s="4"/>
      <c r="AI2110" s="4"/>
      <c r="AJ2110" s="4"/>
      <c r="AO2110" s="4"/>
      <c r="AP2110" s="4"/>
      <c r="AQ2110" s="4"/>
      <c r="AR2110" s="4"/>
      <c r="AS2110" s="4"/>
      <c r="AT2110" s="4"/>
      <c r="AU2110" s="4"/>
      <c r="AV2110" s="4"/>
      <c r="AW2110" s="4"/>
      <c r="AX2110" s="4"/>
      <c r="AY2110" s="4"/>
      <c r="AZ2110" s="4"/>
      <c r="BA2110" s="4"/>
      <c r="BB2110" s="4"/>
      <c r="BC2110" s="4"/>
      <c r="BD2110" s="4"/>
      <c r="BE2110" s="4"/>
      <c r="BF2110" s="4"/>
      <c r="BG2110" s="4"/>
      <c r="BH2110" s="4"/>
      <c r="BI2110" s="4"/>
      <c r="BJ2110" s="4"/>
      <c r="BK2110" s="4"/>
      <c r="BL2110" s="4"/>
      <c r="BM2110" s="4"/>
      <c r="BN2110" s="4"/>
      <c r="BO2110" s="4"/>
      <c r="BP2110" s="4"/>
      <c r="BQ2110" s="4"/>
      <c r="BR2110" s="4"/>
      <c r="BS2110" s="4"/>
      <c r="BT2110" s="4"/>
      <c r="BU2110" s="4"/>
      <c r="BV2110" s="4"/>
      <c r="BW2110" s="4"/>
      <c r="BX2110" s="4"/>
    </row>
    <row r="2111" spans="4:76" s="1" customFormat="1" x14ac:dyDescent="0.25">
      <c r="D2111" s="25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  <c r="AH2111" s="4"/>
      <c r="AI2111" s="4"/>
      <c r="AJ2111" s="4"/>
      <c r="AO2111" s="4"/>
      <c r="AP2111" s="4"/>
      <c r="AQ2111" s="4"/>
      <c r="AR2111" s="4"/>
      <c r="AS2111" s="4"/>
      <c r="AT2111" s="4"/>
      <c r="AU2111" s="4"/>
      <c r="AV2111" s="4"/>
      <c r="AW2111" s="4"/>
      <c r="AX2111" s="4"/>
      <c r="AY2111" s="4"/>
      <c r="AZ2111" s="4"/>
      <c r="BA2111" s="4"/>
      <c r="BB2111" s="4"/>
      <c r="BC2111" s="4"/>
      <c r="BD2111" s="4"/>
      <c r="BE2111" s="4"/>
      <c r="BF2111" s="4"/>
      <c r="BG2111" s="4"/>
      <c r="BH2111" s="4"/>
      <c r="BI2111" s="4"/>
      <c r="BJ2111" s="4"/>
      <c r="BK2111" s="4"/>
      <c r="BL2111" s="4"/>
      <c r="BM2111" s="4"/>
      <c r="BN2111" s="4"/>
      <c r="BO2111" s="4"/>
      <c r="BP2111" s="4"/>
      <c r="BQ2111" s="4"/>
      <c r="BR2111" s="4"/>
      <c r="BS2111" s="4"/>
      <c r="BT2111" s="4"/>
      <c r="BU2111" s="4"/>
      <c r="BV2111" s="4"/>
      <c r="BW2111" s="4"/>
      <c r="BX2111" s="4"/>
    </row>
    <row r="2112" spans="4:76" s="1" customFormat="1" x14ac:dyDescent="0.25">
      <c r="D2112" s="25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I2112" s="4"/>
      <c r="AJ2112" s="4"/>
      <c r="AO2112" s="4"/>
      <c r="AP2112" s="4"/>
      <c r="AQ2112" s="4"/>
      <c r="AR2112" s="4"/>
      <c r="AS2112" s="4"/>
      <c r="AT2112" s="4"/>
      <c r="AU2112" s="4"/>
      <c r="AV2112" s="4"/>
      <c r="AW2112" s="4"/>
      <c r="AX2112" s="4"/>
      <c r="AY2112" s="4"/>
      <c r="AZ2112" s="4"/>
      <c r="BA2112" s="4"/>
      <c r="BB2112" s="4"/>
      <c r="BC2112" s="4"/>
      <c r="BD2112" s="4"/>
      <c r="BE2112" s="4"/>
      <c r="BF2112" s="4"/>
      <c r="BG2112" s="4"/>
      <c r="BH2112" s="4"/>
      <c r="BI2112" s="4"/>
      <c r="BJ2112" s="4"/>
      <c r="BK2112" s="4"/>
      <c r="BL2112" s="4"/>
      <c r="BM2112" s="4"/>
      <c r="BN2112" s="4"/>
      <c r="BO2112" s="4"/>
      <c r="BP2112" s="4"/>
      <c r="BQ2112" s="4"/>
      <c r="BR2112" s="4"/>
      <c r="BS2112" s="4"/>
      <c r="BT2112" s="4"/>
      <c r="BU2112" s="4"/>
      <c r="BV2112" s="4"/>
      <c r="BW2112" s="4"/>
      <c r="BX2112" s="4"/>
    </row>
    <row r="2113" spans="4:76" s="1" customFormat="1" x14ac:dyDescent="0.25">
      <c r="D2113" s="25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  <c r="AH2113" s="4"/>
      <c r="AI2113" s="4"/>
      <c r="AJ2113" s="4"/>
      <c r="AO2113" s="4"/>
      <c r="AP2113" s="4"/>
      <c r="AQ2113" s="4"/>
      <c r="AR2113" s="4"/>
      <c r="AS2113" s="4"/>
      <c r="AT2113" s="4"/>
      <c r="AU2113" s="4"/>
      <c r="AV2113" s="4"/>
      <c r="AW2113" s="4"/>
      <c r="AX2113" s="4"/>
      <c r="AY2113" s="4"/>
      <c r="AZ2113" s="4"/>
      <c r="BA2113" s="4"/>
      <c r="BB2113" s="4"/>
      <c r="BC2113" s="4"/>
      <c r="BD2113" s="4"/>
      <c r="BE2113" s="4"/>
      <c r="BF2113" s="4"/>
      <c r="BG2113" s="4"/>
      <c r="BH2113" s="4"/>
      <c r="BI2113" s="4"/>
      <c r="BJ2113" s="4"/>
      <c r="BK2113" s="4"/>
      <c r="BL2113" s="4"/>
      <c r="BM2113" s="4"/>
      <c r="BN2113" s="4"/>
      <c r="BO2113" s="4"/>
      <c r="BP2113" s="4"/>
      <c r="BQ2113" s="4"/>
      <c r="BR2113" s="4"/>
      <c r="BS2113" s="4"/>
      <c r="BT2113" s="4"/>
      <c r="BU2113" s="4"/>
      <c r="BV2113" s="4"/>
      <c r="BW2113" s="4"/>
      <c r="BX2113" s="4"/>
    </row>
    <row r="2114" spans="4:76" s="1" customFormat="1" x14ac:dyDescent="0.25">
      <c r="D2114" s="25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  <c r="AH2114" s="4"/>
      <c r="AI2114" s="4"/>
      <c r="AJ2114" s="4"/>
      <c r="AO2114" s="4"/>
      <c r="AP2114" s="4"/>
      <c r="AQ2114" s="4"/>
      <c r="AR2114" s="4"/>
      <c r="AS2114" s="4"/>
      <c r="AT2114" s="4"/>
      <c r="AU2114" s="4"/>
      <c r="AV2114" s="4"/>
      <c r="AW2114" s="4"/>
      <c r="AX2114" s="4"/>
      <c r="AY2114" s="4"/>
      <c r="AZ2114" s="4"/>
      <c r="BA2114" s="4"/>
      <c r="BB2114" s="4"/>
      <c r="BC2114" s="4"/>
      <c r="BD2114" s="4"/>
      <c r="BE2114" s="4"/>
      <c r="BF2114" s="4"/>
      <c r="BG2114" s="4"/>
      <c r="BH2114" s="4"/>
      <c r="BI2114" s="4"/>
      <c r="BJ2114" s="4"/>
      <c r="BK2114" s="4"/>
      <c r="BL2114" s="4"/>
      <c r="BM2114" s="4"/>
      <c r="BN2114" s="4"/>
      <c r="BO2114" s="4"/>
      <c r="BP2114" s="4"/>
      <c r="BQ2114" s="4"/>
      <c r="BR2114" s="4"/>
      <c r="BS2114" s="4"/>
      <c r="BT2114" s="4"/>
      <c r="BU2114" s="4"/>
      <c r="BV2114" s="4"/>
      <c r="BW2114" s="4"/>
      <c r="BX2114" s="4"/>
    </row>
    <row r="2115" spans="4:76" s="1" customFormat="1" x14ac:dyDescent="0.25">
      <c r="D2115" s="25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  <c r="AH2115" s="4"/>
      <c r="AI2115" s="4"/>
      <c r="AJ2115" s="4"/>
      <c r="AO2115" s="4"/>
      <c r="AP2115" s="4"/>
      <c r="AQ2115" s="4"/>
      <c r="AR2115" s="4"/>
      <c r="AS2115" s="4"/>
      <c r="AT2115" s="4"/>
      <c r="AU2115" s="4"/>
      <c r="AV2115" s="4"/>
      <c r="AW2115" s="4"/>
      <c r="AX2115" s="4"/>
      <c r="AY2115" s="4"/>
      <c r="AZ2115" s="4"/>
      <c r="BA2115" s="4"/>
      <c r="BB2115" s="4"/>
      <c r="BC2115" s="4"/>
      <c r="BD2115" s="4"/>
      <c r="BE2115" s="4"/>
      <c r="BF2115" s="4"/>
      <c r="BG2115" s="4"/>
      <c r="BH2115" s="4"/>
      <c r="BI2115" s="4"/>
      <c r="BJ2115" s="4"/>
      <c r="BK2115" s="4"/>
      <c r="BL2115" s="4"/>
      <c r="BM2115" s="4"/>
      <c r="BN2115" s="4"/>
      <c r="BO2115" s="4"/>
      <c r="BP2115" s="4"/>
      <c r="BQ2115" s="4"/>
      <c r="BR2115" s="4"/>
      <c r="BS2115" s="4"/>
      <c r="BT2115" s="4"/>
      <c r="BU2115" s="4"/>
      <c r="BV2115" s="4"/>
      <c r="BW2115" s="4"/>
      <c r="BX2115" s="4"/>
    </row>
    <row r="2116" spans="4:76" s="1" customFormat="1" x14ac:dyDescent="0.25">
      <c r="D2116" s="25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  <c r="AH2116" s="4"/>
      <c r="AI2116" s="4"/>
      <c r="AJ2116" s="4"/>
      <c r="AO2116" s="4"/>
      <c r="AP2116" s="4"/>
      <c r="AQ2116" s="4"/>
      <c r="AR2116" s="4"/>
      <c r="AS2116" s="4"/>
      <c r="AT2116" s="4"/>
      <c r="AU2116" s="4"/>
      <c r="AV2116" s="4"/>
      <c r="AW2116" s="4"/>
      <c r="AX2116" s="4"/>
      <c r="AY2116" s="4"/>
      <c r="AZ2116" s="4"/>
      <c r="BA2116" s="4"/>
      <c r="BB2116" s="4"/>
      <c r="BC2116" s="4"/>
      <c r="BD2116" s="4"/>
      <c r="BE2116" s="4"/>
      <c r="BF2116" s="4"/>
      <c r="BG2116" s="4"/>
      <c r="BH2116" s="4"/>
      <c r="BI2116" s="4"/>
      <c r="BJ2116" s="4"/>
      <c r="BK2116" s="4"/>
      <c r="BL2116" s="4"/>
      <c r="BM2116" s="4"/>
      <c r="BN2116" s="4"/>
      <c r="BO2116" s="4"/>
      <c r="BP2116" s="4"/>
      <c r="BQ2116" s="4"/>
      <c r="BR2116" s="4"/>
      <c r="BS2116" s="4"/>
      <c r="BT2116" s="4"/>
      <c r="BU2116" s="4"/>
      <c r="BV2116" s="4"/>
      <c r="BW2116" s="4"/>
      <c r="BX2116" s="4"/>
    </row>
    <row r="2117" spans="4:76" s="1" customFormat="1" x14ac:dyDescent="0.25">
      <c r="D2117" s="25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  <c r="AH2117" s="4"/>
      <c r="AI2117" s="4"/>
      <c r="AJ2117" s="4"/>
      <c r="AO2117" s="4"/>
      <c r="AP2117" s="4"/>
      <c r="AQ2117" s="4"/>
      <c r="AR2117" s="4"/>
      <c r="AS2117" s="4"/>
      <c r="AT2117" s="4"/>
      <c r="AU2117" s="4"/>
      <c r="AV2117" s="4"/>
      <c r="AW2117" s="4"/>
      <c r="AX2117" s="4"/>
      <c r="AY2117" s="4"/>
      <c r="AZ2117" s="4"/>
      <c r="BA2117" s="4"/>
      <c r="BB2117" s="4"/>
      <c r="BC2117" s="4"/>
      <c r="BD2117" s="4"/>
      <c r="BE2117" s="4"/>
      <c r="BF2117" s="4"/>
      <c r="BG2117" s="4"/>
      <c r="BH2117" s="4"/>
      <c r="BI2117" s="4"/>
      <c r="BJ2117" s="4"/>
      <c r="BK2117" s="4"/>
      <c r="BL2117" s="4"/>
      <c r="BM2117" s="4"/>
      <c r="BN2117" s="4"/>
      <c r="BO2117" s="4"/>
      <c r="BP2117" s="4"/>
      <c r="BQ2117" s="4"/>
      <c r="BR2117" s="4"/>
      <c r="BS2117" s="4"/>
      <c r="BT2117" s="4"/>
      <c r="BU2117" s="4"/>
      <c r="BV2117" s="4"/>
      <c r="BW2117" s="4"/>
      <c r="BX2117" s="4"/>
    </row>
    <row r="2118" spans="4:76" s="1" customFormat="1" x14ac:dyDescent="0.25">
      <c r="D2118" s="25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  <c r="AH2118" s="4"/>
      <c r="AI2118" s="4"/>
      <c r="AJ2118" s="4"/>
      <c r="AO2118" s="4"/>
      <c r="AP2118" s="4"/>
      <c r="AQ2118" s="4"/>
      <c r="AR2118" s="4"/>
      <c r="AS2118" s="4"/>
      <c r="AT2118" s="4"/>
      <c r="AU2118" s="4"/>
      <c r="AV2118" s="4"/>
      <c r="AW2118" s="4"/>
      <c r="AX2118" s="4"/>
      <c r="AY2118" s="4"/>
      <c r="AZ2118" s="4"/>
      <c r="BA2118" s="4"/>
      <c r="BB2118" s="4"/>
      <c r="BC2118" s="4"/>
      <c r="BD2118" s="4"/>
      <c r="BE2118" s="4"/>
      <c r="BF2118" s="4"/>
      <c r="BG2118" s="4"/>
      <c r="BH2118" s="4"/>
      <c r="BI2118" s="4"/>
      <c r="BJ2118" s="4"/>
      <c r="BK2118" s="4"/>
      <c r="BL2118" s="4"/>
      <c r="BM2118" s="4"/>
      <c r="BN2118" s="4"/>
      <c r="BO2118" s="4"/>
      <c r="BP2118" s="4"/>
      <c r="BQ2118" s="4"/>
      <c r="BR2118" s="4"/>
      <c r="BS2118" s="4"/>
      <c r="BT2118" s="4"/>
      <c r="BU2118" s="4"/>
      <c r="BV2118" s="4"/>
      <c r="BW2118" s="4"/>
      <c r="BX2118" s="4"/>
    </row>
    <row r="2119" spans="4:76" s="1" customFormat="1" x14ac:dyDescent="0.25">
      <c r="D2119" s="25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  <c r="AH2119" s="4"/>
      <c r="AI2119" s="4"/>
      <c r="AJ2119" s="4"/>
      <c r="AO2119" s="4"/>
      <c r="AP2119" s="4"/>
      <c r="AQ2119" s="4"/>
      <c r="AR2119" s="4"/>
      <c r="AS2119" s="4"/>
      <c r="AT2119" s="4"/>
      <c r="AU2119" s="4"/>
      <c r="AV2119" s="4"/>
      <c r="AW2119" s="4"/>
      <c r="AX2119" s="4"/>
      <c r="AY2119" s="4"/>
      <c r="AZ2119" s="4"/>
      <c r="BA2119" s="4"/>
      <c r="BB2119" s="4"/>
      <c r="BC2119" s="4"/>
      <c r="BD2119" s="4"/>
      <c r="BE2119" s="4"/>
      <c r="BF2119" s="4"/>
      <c r="BG2119" s="4"/>
      <c r="BH2119" s="4"/>
      <c r="BI2119" s="4"/>
      <c r="BJ2119" s="4"/>
      <c r="BK2119" s="4"/>
      <c r="BL2119" s="4"/>
      <c r="BM2119" s="4"/>
      <c r="BN2119" s="4"/>
      <c r="BO2119" s="4"/>
      <c r="BP2119" s="4"/>
      <c r="BQ2119" s="4"/>
      <c r="BR2119" s="4"/>
      <c r="BS2119" s="4"/>
      <c r="BT2119" s="4"/>
      <c r="BU2119" s="4"/>
      <c r="BV2119" s="4"/>
      <c r="BW2119" s="4"/>
      <c r="BX2119" s="4"/>
    </row>
    <row r="2120" spans="4:76" s="1" customFormat="1" x14ac:dyDescent="0.25">
      <c r="D2120" s="25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  <c r="AH2120" s="4"/>
      <c r="AI2120" s="4"/>
      <c r="AJ2120" s="4"/>
      <c r="AO2120" s="4"/>
      <c r="AP2120" s="4"/>
      <c r="AQ2120" s="4"/>
      <c r="AR2120" s="4"/>
      <c r="AS2120" s="4"/>
      <c r="AT2120" s="4"/>
      <c r="AU2120" s="4"/>
      <c r="AV2120" s="4"/>
      <c r="AW2120" s="4"/>
      <c r="AX2120" s="4"/>
      <c r="AY2120" s="4"/>
      <c r="AZ2120" s="4"/>
      <c r="BA2120" s="4"/>
      <c r="BB2120" s="4"/>
      <c r="BC2120" s="4"/>
      <c r="BD2120" s="4"/>
      <c r="BE2120" s="4"/>
      <c r="BF2120" s="4"/>
      <c r="BG2120" s="4"/>
      <c r="BH2120" s="4"/>
      <c r="BI2120" s="4"/>
      <c r="BJ2120" s="4"/>
      <c r="BK2120" s="4"/>
      <c r="BL2120" s="4"/>
      <c r="BM2120" s="4"/>
      <c r="BN2120" s="4"/>
      <c r="BO2120" s="4"/>
      <c r="BP2120" s="4"/>
      <c r="BQ2120" s="4"/>
      <c r="BR2120" s="4"/>
      <c r="BS2120" s="4"/>
      <c r="BT2120" s="4"/>
      <c r="BU2120" s="4"/>
      <c r="BV2120" s="4"/>
      <c r="BW2120" s="4"/>
      <c r="BX2120" s="4"/>
    </row>
    <row r="2121" spans="4:76" s="1" customFormat="1" x14ac:dyDescent="0.25">
      <c r="D2121" s="25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  <c r="AH2121" s="4"/>
      <c r="AI2121" s="4"/>
      <c r="AJ2121" s="4"/>
      <c r="AO2121" s="4"/>
      <c r="AP2121" s="4"/>
      <c r="AQ2121" s="4"/>
      <c r="AR2121" s="4"/>
      <c r="AS2121" s="4"/>
      <c r="AT2121" s="4"/>
      <c r="AU2121" s="4"/>
      <c r="AV2121" s="4"/>
      <c r="AW2121" s="4"/>
      <c r="AX2121" s="4"/>
      <c r="AY2121" s="4"/>
      <c r="AZ2121" s="4"/>
      <c r="BA2121" s="4"/>
      <c r="BB2121" s="4"/>
      <c r="BC2121" s="4"/>
      <c r="BD2121" s="4"/>
      <c r="BE2121" s="4"/>
      <c r="BF2121" s="4"/>
      <c r="BG2121" s="4"/>
      <c r="BH2121" s="4"/>
      <c r="BI2121" s="4"/>
      <c r="BJ2121" s="4"/>
      <c r="BK2121" s="4"/>
      <c r="BL2121" s="4"/>
      <c r="BM2121" s="4"/>
      <c r="BN2121" s="4"/>
      <c r="BO2121" s="4"/>
      <c r="BP2121" s="4"/>
      <c r="BQ2121" s="4"/>
      <c r="BR2121" s="4"/>
      <c r="BS2121" s="4"/>
      <c r="BT2121" s="4"/>
      <c r="BU2121" s="4"/>
      <c r="BV2121" s="4"/>
      <c r="BW2121" s="4"/>
      <c r="BX2121" s="4"/>
    </row>
    <row r="2122" spans="4:76" s="1" customFormat="1" x14ac:dyDescent="0.25">
      <c r="D2122" s="25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  <c r="AH2122" s="4"/>
      <c r="AI2122" s="4"/>
      <c r="AJ2122" s="4"/>
      <c r="AO2122" s="4"/>
      <c r="AP2122" s="4"/>
      <c r="AQ2122" s="4"/>
      <c r="AR2122" s="4"/>
      <c r="AS2122" s="4"/>
      <c r="AT2122" s="4"/>
      <c r="AU2122" s="4"/>
      <c r="AV2122" s="4"/>
      <c r="AW2122" s="4"/>
      <c r="AX2122" s="4"/>
      <c r="AY2122" s="4"/>
      <c r="AZ2122" s="4"/>
      <c r="BA2122" s="4"/>
      <c r="BB2122" s="4"/>
      <c r="BC2122" s="4"/>
      <c r="BD2122" s="4"/>
      <c r="BE2122" s="4"/>
      <c r="BF2122" s="4"/>
      <c r="BG2122" s="4"/>
      <c r="BH2122" s="4"/>
      <c r="BI2122" s="4"/>
      <c r="BJ2122" s="4"/>
      <c r="BK2122" s="4"/>
      <c r="BL2122" s="4"/>
      <c r="BM2122" s="4"/>
      <c r="BN2122" s="4"/>
      <c r="BO2122" s="4"/>
      <c r="BP2122" s="4"/>
      <c r="BQ2122" s="4"/>
      <c r="BR2122" s="4"/>
      <c r="BS2122" s="4"/>
      <c r="BT2122" s="4"/>
      <c r="BU2122" s="4"/>
      <c r="BV2122" s="4"/>
      <c r="BW2122" s="4"/>
      <c r="BX2122" s="4"/>
    </row>
    <row r="2123" spans="4:76" s="1" customFormat="1" x14ac:dyDescent="0.25">
      <c r="D2123" s="25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  <c r="AH2123" s="4"/>
      <c r="AI2123" s="4"/>
      <c r="AJ2123" s="4"/>
      <c r="AO2123" s="4"/>
      <c r="AP2123" s="4"/>
      <c r="AQ2123" s="4"/>
      <c r="AR2123" s="4"/>
      <c r="AS2123" s="4"/>
      <c r="AT2123" s="4"/>
      <c r="AU2123" s="4"/>
      <c r="AV2123" s="4"/>
      <c r="AW2123" s="4"/>
      <c r="AX2123" s="4"/>
      <c r="AY2123" s="4"/>
      <c r="AZ2123" s="4"/>
      <c r="BA2123" s="4"/>
      <c r="BB2123" s="4"/>
      <c r="BC2123" s="4"/>
      <c r="BD2123" s="4"/>
      <c r="BE2123" s="4"/>
      <c r="BF2123" s="4"/>
      <c r="BG2123" s="4"/>
      <c r="BH2123" s="4"/>
      <c r="BI2123" s="4"/>
      <c r="BJ2123" s="4"/>
      <c r="BK2123" s="4"/>
      <c r="BL2123" s="4"/>
      <c r="BM2123" s="4"/>
      <c r="BN2123" s="4"/>
      <c r="BO2123" s="4"/>
      <c r="BP2123" s="4"/>
      <c r="BQ2123" s="4"/>
      <c r="BR2123" s="4"/>
      <c r="BS2123" s="4"/>
      <c r="BT2123" s="4"/>
      <c r="BU2123" s="4"/>
      <c r="BV2123" s="4"/>
      <c r="BW2123" s="4"/>
      <c r="BX2123" s="4"/>
    </row>
    <row r="2124" spans="4:76" s="1" customFormat="1" x14ac:dyDescent="0.25">
      <c r="D2124" s="25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  <c r="AH2124" s="4"/>
      <c r="AI2124" s="4"/>
      <c r="AJ2124" s="4"/>
      <c r="AO2124" s="4"/>
      <c r="AP2124" s="4"/>
      <c r="AQ2124" s="4"/>
      <c r="AR2124" s="4"/>
      <c r="AS2124" s="4"/>
      <c r="AT2124" s="4"/>
      <c r="AU2124" s="4"/>
      <c r="AV2124" s="4"/>
      <c r="AW2124" s="4"/>
      <c r="AX2124" s="4"/>
      <c r="AY2124" s="4"/>
      <c r="AZ2124" s="4"/>
      <c r="BA2124" s="4"/>
      <c r="BB2124" s="4"/>
      <c r="BC2124" s="4"/>
      <c r="BD2124" s="4"/>
      <c r="BE2124" s="4"/>
      <c r="BF2124" s="4"/>
      <c r="BG2124" s="4"/>
      <c r="BH2124" s="4"/>
      <c r="BI2124" s="4"/>
      <c r="BJ2124" s="4"/>
      <c r="BK2124" s="4"/>
      <c r="BL2124" s="4"/>
      <c r="BM2124" s="4"/>
      <c r="BN2124" s="4"/>
      <c r="BO2124" s="4"/>
      <c r="BP2124" s="4"/>
      <c r="BQ2124" s="4"/>
      <c r="BR2124" s="4"/>
      <c r="BS2124" s="4"/>
      <c r="BT2124" s="4"/>
      <c r="BU2124" s="4"/>
      <c r="BV2124" s="4"/>
      <c r="BW2124" s="4"/>
      <c r="BX2124" s="4"/>
    </row>
    <row r="2125" spans="4:76" s="1" customFormat="1" x14ac:dyDescent="0.25">
      <c r="D2125" s="25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  <c r="AH2125" s="4"/>
      <c r="AI2125" s="4"/>
      <c r="AJ2125" s="4"/>
      <c r="AO2125" s="4"/>
      <c r="AP2125" s="4"/>
      <c r="AQ2125" s="4"/>
      <c r="AR2125" s="4"/>
      <c r="AS2125" s="4"/>
      <c r="AT2125" s="4"/>
      <c r="AU2125" s="4"/>
      <c r="AV2125" s="4"/>
      <c r="AW2125" s="4"/>
      <c r="AX2125" s="4"/>
      <c r="AY2125" s="4"/>
      <c r="AZ2125" s="4"/>
      <c r="BA2125" s="4"/>
      <c r="BB2125" s="4"/>
      <c r="BC2125" s="4"/>
      <c r="BD2125" s="4"/>
      <c r="BE2125" s="4"/>
      <c r="BF2125" s="4"/>
      <c r="BG2125" s="4"/>
      <c r="BH2125" s="4"/>
      <c r="BI2125" s="4"/>
      <c r="BJ2125" s="4"/>
      <c r="BK2125" s="4"/>
      <c r="BL2125" s="4"/>
      <c r="BM2125" s="4"/>
      <c r="BN2125" s="4"/>
      <c r="BO2125" s="4"/>
      <c r="BP2125" s="4"/>
      <c r="BQ2125" s="4"/>
      <c r="BR2125" s="4"/>
      <c r="BS2125" s="4"/>
      <c r="BT2125" s="4"/>
      <c r="BU2125" s="4"/>
      <c r="BV2125" s="4"/>
      <c r="BW2125" s="4"/>
      <c r="BX2125" s="4"/>
    </row>
    <row r="2126" spans="4:76" s="1" customFormat="1" x14ac:dyDescent="0.25">
      <c r="D2126" s="25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  <c r="AH2126" s="4"/>
      <c r="AI2126" s="4"/>
      <c r="AJ2126" s="4"/>
      <c r="AO2126" s="4"/>
      <c r="AP2126" s="4"/>
      <c r="AQ2126" s="4"/>
      <c r="AR2126" s="4"/>
      <c r="AS2126" s="4"/>
      <c r="AT2126" s="4"/>
      <c r="AU2126" s="4"/>
      <c r="AV2126" s="4"/>
      <c r="AW2126" s="4"/>
      <c r="AX2126" s="4"/>
      <c r="AY2126" s="4"/>
      <c r="AZ2126" s="4"/>
      <c r="BA2126" s="4"/>
      <c r="BB2126" s="4"/>
      <c r="BC2126" s="4"/>
      <c r="BD2126" s="4"/>
      <c r="BE2126" s="4"/>
      <c r="BF2126" s="4"/>
      <c r="BG2126" s="4"/>
      <c r="BH2126" s="4"/>
      <c r="BI2126" s="4"/>
      <c r="BJ2126" s="4"/>
      <c r="BK2126" s="4"/>
      <c r="BL2126" s="4"/>
      <c r="BM2126" s="4"/>
      <c r="BN2126" s="4"/>
      <c r="BO2126" s="4"/>
      <c r="BP2126" s="4"/>
      <c r="BQ2126" s="4"/>
      <c r="BR2126" s="4"/>
      <c r="BS2126" s="4"/>
      <c r="BT2126" s="4"/>
      <c r="BU2126" s="4"/>
      <c r="BV2126" s="4"/>
      <c r="BW2126" s="4"/>
      <c r="BX2126" s="4"/>
    </row>
    <row r="2127" spans="4:76" s="1" customFormat="1" x14ac:dyDescent="0.25">
      <c r="D2127" s="25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  <c r="AH2127" s="4"/>
      <c r="AI2127" s="4"/>
      <c r="AJ2127" s="4"/>
      <c r="AO2127" s="4"/>
      <c r="AP2127" s="4"/>
      <c r="AQ2127" s="4"/>
      <c r="AR2127" s="4"/>
      <c r="AS2127" s="4"/>
      <c r="AT2127" s="4"/>
      <c r="AU2127" s="4"/>
      <c r="AV2127" s="4"/>
      <c r="AW2127" s="4"/>
      <c r="AX2127" s="4"/>
      <c r="AY2127" s="4"/>
      <c r="AZ2127" s="4"/>
      <c r="BA2127" s="4"/>
      <c r="BB2127" s="4"/>
      <c r="BC2127" s="4"/>
      <c r="BD2127" s="4"/>
      <c r="BE2127" s="4"/>
      <c r="BF2127" s="4"/>
      <c r="BG2127" s="4"/>
      <c r="BH2127" s="4"/>
      <c r="BI2127" s="4"/>
      <c r="BJ2127" s="4"/>
      <c r="BK2127" s="4"/>
      <c r="BL2127" s="4"/>
      <c r="BM2127" s="4"/>
      <c r="BN2127" s="4"/>
      <c r="BO2127" s="4"/>
      <c r="BP2127" s="4"/>
      <c r="BQ2127" s="4"/>
      <c r="BR2127" s="4"/>
      <c r="BS2127" s="4"/>
      <c r="BT2127" s="4"/>
      <c r="BU2127" s="4"/>
      <c r="BV2127" s="4"/>
      <c r="BW2127" s="4"/>
      <c r="BX2127" s="4"/>
    </row>
    <row r="2128" spans="4:76" s="1" customFormat="1" x14ac:dyDescent="0.25">
      <c r="D2128" s="25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  <c r="AH2128" s="4"/>
      <c r="AI2128" s="4"/>
      <c r="AJ2128" s="4"/>
      <c r="AO2128" s="4"/>
      <c r="AP2128" s="4"/>
      <c r="AQ2128" s="4"/>
      <c r="AR2128" s="4"/>
      <c r="AS2128" s="4"/>
      <c r="AT2128" s="4"/>
      <c r="AU2128" s="4"/>
      <c r="AV2128" s="4"/>
      <c r="AW2128" s="4"/>
      <c r="AX2128" s="4"/>
      <c r="AY2128" s="4"/>
      <c r="AZ2128" s="4"/>
      <c r="BA2128" s="4"/>
      <c r="BB2128" s="4"/>
      <c r="BC2128" s="4"/>
      <c r="BD2128" s="4"/>
      <c r="BE2128" s="4"/>
      <c r="BF2128" s="4"/>
      <c r="BG2128" s="4"/>
      <c r="BH2128" s="4"/>
      <c r="BI2128" s="4"/>
      <c r="BJ2128" s="4"/>
      <c r="BK2128" s="4"/>
      <c r="BL2128" s="4"/>
      <c r="BM2128" s="4"/>
      <c r="BN2128" s="4"/>
      <c r="BO2128" s="4"/>
      <c r="BP2128" s="4"/>
      <c r="BQ2128" s="4"/>
      <c r="BR2128" s="4"/>
      <c r="BS2128" s="4"/>
      <c r="BT2128" s="4"/>
      <c r="BU2128" s="4"/>
      <c r="BV2128" s="4"/>
      <c r="BW2128" s="4"/>
      <c r="BX2128" s="4"/>
    </row>
    <row r="2129" spans="4:76" s="1" customFormat="1" x14ac:dyDescent="0.25">
      <c r="D2129" s="25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I2129" s="4"/>
      <c r="AJ2129" s="4"/>
      <c r="AO2129" s="4"/>
      <c r="AP2129" s="4"/>
      <c r="AQ2129" s="4"/>
      <c r="AR2129" s="4"/>
      <c r="AS2129" s="4"/>
      <c r="AT2129" s="4"/>
      <c r="AU2129" s="4"/>
      <c r="AV2129" s="4"/>
      <c r="AW2129" s="4"/>
      <c r="AX2129" s="4"/>
      <c r="AY2129" s="4"/>
      <c r="AZ2129" s="4"/>
      <c r="BA2129" s="4"/>
      <c r="BB2129" s="4"/>
      <c r="BC2129" s="4"/>
      <c r="BD2129" s="4"/>
      <c r="BE2129" s="4"/>
      <c r="BF2129" s="4"/>
      <c r="BG2129" s="4"/>
      <c r="BH2129" s="4"/>
      <c r="BI2129" s="4"/>
      <c r="BJ2129" s="4"/>
      <c r="BK2129" s="4"/>
      <c r="BL2129" s="4"/>
      <c r="BM2129" s="4"/>
      <c r="BN2129" s="4"/>
      <c r="BO2129" s="4"/>
      <c r="BP2129" s="4"/>
      <c r="BQ2129" s="4"/>
      <c r="BR2129" s="4"/>
      <c r="BS2129" s="4"/>
      <c r="BT2129" s="4"/>
      <c r="BU2129" s="4"/>
      <c r="BV2129" s="4"/>
      <c r="BW2129" s="4"/>
      <c r="BX2129" s="4"/>
    </row>
    <row r="2130" spans="4:76" s="1" customFormat="1" x14ac:dyDescent="0.25">
      <c r="D2130" s="25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  <c r="AH2130" s="4"/>
      <c r="AI2130" s="4"/>
      <c r="AJ2130" s="4"/>
      <c r="AO2130" s="4"/>
      <c r="AP2130" s="4"/>
      <c r="AQ2130" s="4"/>
      <c r="AR2130" s="4"/>
      <c r="AS2130" s="4"/>
      <c r="AT2130" s="4"/>
      <c r="AU2130" s="4"/>
      <c r="AV2130" s="4"/>
      <c r="AW2130" s="4"/>
      <c r="AX2130" s="4"/>
      <c r="AY2130" s="4"/>
      <c r="AZ2130" s="4"/>
      <c r="BA2130" s="4"/>
      <c r="BB2130" s="4"/>
      <c r="BC2130" s="4"/>
      <c r="BD2130" s="4"/>
      <c r="BE2130" s="4"/>
      <c r="BF2130" s="4"/>
      <c r="BG2130" s="4"/>
      <c r="BH2130" s="4"/>
      <c r="BI2130" s="4"/>
      <c r="BJ2130" s="4"/>
      <c r="BK2130" s="4"/>
      <c r="BL2130" s="4"/>
      <c r="BM2130" s="4"/>
      <c r="BN2130" s="4"/>
      <c r="BO2130" s="4"/>
      <c r="BP2130" s="4"/>
      <c r="BQ2130" s="4"/>
      <c r="BR2130" s="4"/>
      <c r="BS2130" s="4"/>
      <c r="BT2130" s="4"/>
      <c r="BU2130" s="4"/>
      <c r="BV2130" s="4"/>
      <c r="BW2130" s="4"/>
      <c r="BX2130" s="4"/>
    </row>
    <row r="2131" spans="4:76" s="1" customFormat="1" x14ac:dyDescent="0.25">
      <c r="D2131" s="25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  <c r="AH2131" s="4"/>
      <c r="AI2131" s="4"/>
      <c r="AJ2131" s="4"/>
      <c r="AO2131" s="4"/>
      <c r="AP2131" s="4"/>
      <c r="AQ2131" s="4"/>
      <c r="AR2131" s="4"/>
      <c r="AS2131" s="4"/>
      <c r="AT2131" s="4"/>
      <c r="AU2131" s="4"/>
      <c r="AV2131" s="4"/>
      <c r="AW2131" s="4"/>
      <c r="AX2131" s="4"/>
      <c r="AY2131" s="4"/>
      <c r="AZ2131" s="4"/>
      <c r="BA2131" s="4"/>
      <c r="BB2131" s="4"/>
      <c r="BC2131" s="4"/>
      <c r="BD2131" s="4"/>
      <c r="BE2131" s="4"/>
      <c r="BF2131" s="4"/>
      <c r="BG2131" s="4"/>
      <c r="BH2131" s="4"/>
      <c r="BI2131" s="4"/>
      <c r="BJ2131" s="4"/>
      <c r="BK2131" s="4"/>
      <c r="BL2131" s="4"/>
      <c r="BM2131" s="4"/>
      <c r="BN2131" s="4"/>
      <c r="BO2131" s="4"/>
      <c r="BP2131" s="4"/>
      <c r="BQ2131" s="4"/>
      <c r="BR2131" s="4"/>
      <c r="BS2131" s="4"/>
      <c r="BT2131" s="4"/>
      <c r="BU2131" s="4"/>
      <c r="BV2131" s="4"/>
      <c r="BW2131" s="4"/>
      <c r="BX2131" s="4"/>
    </row>
    <row r="2132" spans="4:76" s="1" customFormat="1" x14ac:dyDescent="0.25">
      <c r="D2132" s="25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  <c r="AH2132" s="4"/>
      <c r="AI2132" s="4"/>
      <c r="AJ2132" s="4"/>
      <c r="AO2132" s="4"/>
      <c r="AP2132" s="4"/>
      <c r="AQ2132" s="4"/>
      <c r="AR2132" s="4"/>
      <c r="AS2132" s="4"/>
      <c r="AT2132" s="4"/>
      <c r="AU2132" s="4"/>
      <c r="AV2132" s="4"/>
      <c r="AW2132" s="4"/>
      <c r="AX2132" s="4"/>
      <c r="AY2132" s="4"/>
      <c r="AZ2132" s="4"/>
      <c r="BA2132" s="4"/>
      <c r="BB2132" s="4"/>
      <c r="BC2132" s="4"/>
      <c r="BD2132" s="4"/>
      <c r="BE2132" s="4"/>
      <c r="BF2132" s="4"/>
      <c r="BG2132" s="4"/>
      <c r="BH2132" s="4"/>
      <c r="BI2132" s="4"/>
      <c r="BJ2132" s="4"/>
      <c r="BK2132" s="4"/>
      <c r="BL2132" s="4"/>
      <c r="BM2132" s="4"/>
      <c r="BN2132" s="4"/>
      <c r="BO2132" s="4"/>
      <c r="BP2132" s="4"/>
      <c r="BQ2132" s="4"/>
      <c r="BR2132" s="4"/>
      <c r="BS2132" s="4"/>
      <c r="BT2132" s="4"/>
      <c r="BU2132" s="4"/>
      <c r="BV2132" s="4"/>
      <c r="BW2132" s="4"/>
      <c r="BX2132" s="4"/>
    </row>
    <row r="2133" spans="4:76" s="1" customFormat="1" x14ac:dyDescent="0.25">
      <c r="D2133" s="25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  <c r="AH2133" s="4"/>
      <c r="AI2133" s="4"/>
      <c r="AJ2133" s="4"/>
      <c r="AO2133" s="4"/>
      <c r="AP2133" s="4"/>
      <c r="AQ2133" s="4"/>
      <c r="AR2133" s="4"/>
      <c r="AS2133" s="4"/>
      <c r="AT2133" s="4"/>
      <c r="AU2133" s="4"/>
      <c r="AV2133" s="4"/>
      <c r="AW2133" s="4"/>
      <c r="AX2133" s="4"/>
      <c r="AY2133" s="4"/>
      <c r="AZ2133" s="4"/>
      <c r="BA2133" s="4"/>
      <c r="BB2133" s="4"/>
      <c r="BC2133" s="4"/>
      <c r="BD2133" s="4"/>
      <c r="BE2133" s="4"/>
      <c r="BF2133" s="4"/>
      <c r="BG2133" s="4"/>
      <c r="BH2133" s="4"/>
      <c r="BI2133" s="4"/>
      <c r="BJ2133" s="4"/>
      <c r="BK2133" s="4"/>
      <c r="BL2133" s="4"/>
      <c r="BM2133" s="4"/>
      <c r="BN2133" s="4"/>
      <c r="BO2133" s="4"/>
      <c r="BP2133" s="4"/>
      <c r="BQ2133" s="4"/>
      <c r="BR2133" s="4"/>
      <c r="BS2133" s="4"/>
      <c r="BT2133" s="4"/>
      <c r="BU2133" s="4"/>
      <c r="BV2133" s="4"/>
      <c r="BW2133" s="4"/>
      <c r="BX2133" s="4"/>
    </row>
    <row r="2134" spans="4:76" s="1" customFormat="1" x14ac:dyDescent="0.25">
      <c r="D2134" s="25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I2134" s="4"/>
      <c r="AJ2134" s="4"/>
      <c r="AO2134" s="4"/>
      <c r="AP2134" s="4"/>
      <c r="AQ2134" s="4"/>
      <c r="AR2134" s="4"/>
      <c r="AS2134" s="4"/>
      <c r="AT2134" s="4"/>
      <c r="AU2134" s="4"/>
      <c r="AV2134" s="4"/>
      <c r="AW2134" s="4"/>
      <c r="AX2134" s="4"/>
      <c r="AY2134" s="4"/>
      <c r="AZ2134" s="4"/>
      <c r="BA2134" s="4"/>
      <c r="BB2134" s="4"/>
      <c r="BC2134" s="4"/>
      <c r="BD2134" s="4"/>
      <c r="BE2134" s="4"/>
      <c r="BF2134" s="4"/>
      <c r="BG2134" s="4"/>
      <c r="BH2134" s="4"/>
      <c r="BI2134" s="4"/>
      <c r="BJ2134" s="4"/>
      <c r="BK2134" s="4"/>
      <c r="BL2134" s="4"/>
      <c r="BM2134" s="4"/>
      <c r="BN2134" s="4"/>
      <c r="BO2134" s="4"/>
      <c r="BP2134" s="4"/>
      <c r="BQ2134" s="4"/>
      <c r="BR2134" s="4"/>
      <c r="BS2134" s="4"/>
      <c r="BT2134" s="4"/>
      <c r="BU2134" s="4"/>
      <c r="BV2134" s="4"/>
      <c r="BW2134" s="4"/>
      <c r="BX2134" s="4"/>
    </row>
    <row r="2135" spans="4:76" s="1" customFormat="1" x14ac:dyDescent="0.25">
      <c r="D2135" s="25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4"/>
      <c r="AG2135" s="4"/>
      <c r="AH2135" s="4"/>
      <c r="AI2135" s="4"/>
      <c r="AJ2135" s="4"/>
      <c r="AO2135" s="4"/>
      <c r="AP2135" s="4"/>
      <c r="AQ2135" s="4"/>
      <c r="AR2135" s="4"/>
      <c r="AS2135" s="4"/>
      <c r="AT2135" s="4"/>
      <c r="AU2135" s="4"/>
      <c r="AV2135" s="4"/>
      <c r="AW2135" s="4"/>
      <c r="AX2135" s="4"/>
      <c r="AY2135" s="4"/>
      <c r="AZ2135" s="4"/>
      <c r="BA2135" s="4"/>
      <c r="BB2135" s="4"/>
      <c r="BC2135" s="4"/>
      <c r="BD2135" s="4"/>
      <c r="BE2135" s="4"/>
      <c r="BF2135" s="4"/>
      <c r="BG2135" s="4"/>
      <c r="BH2135" s="4"/>
      <c r="BI2135" s="4"/>
      <c r="BJ2135" s="4"/>
      <c r="BK2135" s="4"/>
      <c r="BL2135" s="4"/>
      <c r="BM2135" s="4"/>
      <c r="BN2135" s="4"/>
      <c r="BO2135" s="4"/>
      <c r="BP2135" s="4"/>
      <c r="BQ2135" s="4"/>
      <c r="BR2135" s="4"/>
      <c r="BS2135" s="4"/>
      <c r="BT2135" s="4"/>
      <c r="BU2135" s="4"/>
      <c r="BV2135" s="4"/>
      <c r="BW2135" s="4"/>
      <c r="BX2135" s="4"/>
    </row>
    <row r="2136" spans="4:76" s="1" customFormat="1" x14ac:dyDescent="0.25">
      <c r="D2136" s="25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4"/>
      <c r="AG2136" s="4"/>
      <c r="AH2136" s="4"/>
      <c r="AI2136" s="4"/>
      <c r="AJ2136" s="4"/>
      <c r="AO2136" s="4"/>
      <c r="AP2136" s="4"/>
      <c r="AQ2136" s="4"/>
      <c r="AR2136" s="4"/>
      <c r="AS2136" s="4"/>
      <c r="AT2136" s="4"/>
      <c r="AU2136" s="4"/>
      <c r="AV2136" s="4"/>
      <c r="AW2136" s="4"/>
      <c r="AX2136" s="4"/>
      <c r="AY2136" s="4"/>
      <c r="AZ2136" s="4"/>
      <c r="BA2136" s="4"/>
      <c r="BB2136" s="4"/>
      <c r="BC2136" s="4"/>
      <c r="BD2136" s="4"/>
      <c r="BE2136" s="4"/>
      <c r="BF2136" s="4"/>
      <c r="BG2136" s="4"/>
      <c r="BH2136" s="4"/>
      <c r="BI2136" s="4"/>
      <c r="BJ2136" s="4"/>
      <c r="BK2136" s="4"/>
      <c r="BL2136" s="4"/>
      <c r="BM2136" s="4"/>
      <c r="BN2136" s="4"/>
      <c r="BO2136" s="4"/>
      <c r="BP2136" s="4"/>
      <c r="BQ2136" s="4"/>
      <c r="BR2136" s="4"/>
      <c r="BS2136" s="4"/>
      <c r="BT2136" s="4"/>
      <c r="BU2136" s="4"/>
      <c r="BV2136" s="4"/>
      <c r="BW2136" s="4"/>
      <c r="BX2136" s="4"/>
    </row>
    <row r="2137" spans="4:76" s="1" customFormat="1" x14ac:dyDescent="0.25">
      <c r="D2137" s="25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4"/>
      <c r="AG2137" s="4"/>
      <c r="AH2137" s="4"/>
      <c r="AI2137" s="4"/>
      <c r="AJ2137" s="4"/>
      <c r="AO2137" s="4"/>
      <c r="AP2137" s="4"/>
      <c r="AQ2137" s="4"/>
      <c r="AR2137" s="4"/>
      <c r="AS2137" s="4"/>
      <c r="AT2137" s="4"/>
      <c r="AU2137" s="4"/>
      <c r="AV2137" s="4"/>
      <c r="AW2137" s="4"/>
      <c r="AX2137" s="4"/>
      <c r="AY2137" s="4"/>
      <c r="AZ2137" s="4"/>
      <c r="BA2137" s="4"/>
      <c r="BB2137" s="4"/>
      <c r="BC2137" s="4"/>
      <c r="BD2137" s="4"/>
      <c r="BE2137" s="4"/>
      <c r="BF2137" s="4"/>
      <c r="BG2137" s="4"/>
      <c r="BH2137" s="4"/>
      <c r="BI2137" s="4"/>
      <c r="BJ2137" s="4"/>
      <c r="BK2137" s="4"/>
      <c r="BL2137" s="4"/>
      <c r="BM2137" s="4"/>
      <c r="BN2137" s="4"/>
      <c r="BO2137" s="4"/>
      <c r="BP2137" s="4"/>
      <c r="BQ2137" s="4"/>
      <c r="BR2137" s="4"/>
      <c r="BS2137" s="4"/>
      <c r="BT2137" s="4"/>
      <c r="BU2137" s="4"/>
      <c r="BV2137" s="4"/>
      <c r="BW2137" s="4"/>
      <c r="BX2137" s="4"/>
    </row>
    <row r="2138" spans="4:76" s="1" customFormat="1" x14ac:dyDescent="0.25">
      <c r="D2138" s="25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4"/>
      <c r="AG2138" s="4"/>
      <c r="AH2138" s="4"/>
      <c r="AI2138" s="4"/>
      <c r="AJ2138" s="4"/>
      <c r="AO2138" s="4"/>
      <c r="AP2138" s="4"/>
      <c r="AQ2138" s="4"/>
      <c r="AR2138" s="4"/>
      <c r="AS2138" s="4"/>
      <c r="AT2138" s="4"/>
      <c r="AU2138" s="4"/>
      <c r="AV2138" s="4"/>
      <c r="AW2138" s="4"/>
      <c r="AX2138" s="4"/>
      <c r="AY2138" s="4"/>
      <c r="AZ2138" s="4"/>
      <c r="BA2138" s="4"/>
      <c r="BB2138" s="4"/>
      <c r="BC2138" s="4"/>
      <c r="BD2138" s="4"/>
      <c r="BE2138" s="4"/>
      <c r="BF2138" s="4"/>
      <c r="BG2138" s="4"/>
      <c r="BH2138" s="4"/>
      <c r="BI2138" s="4"/>
      <c r="BJ2138" s="4"/>
      <c r="BK2138" s="4"/>
      <c r="BL2138" s="4"/>
      <c r="BM2138" s="4"/>
      <c r="BN2138" s="4"/>
      <c r="BO2138" s="4"/>
      <c r="BP2138" s="4"/>
      <c r="BQ2138" s="4"/>
      <c r="BR2138" s="4"/>
      <c r="BS2138" s="4"/>
      <c r="BT2138" s="4"/>
      <c r="BU2138" s="4"/>
      <c r="BV2138" s="4"/>
      <c r="BW2138" s="4"/>
      <c r="BX2138" s="4"/>
    </row>
    <row r="2139" spans="4:76" s="1" customFormat="1" x14ac:dyDescent="0.25">
      <c r="D2139" s="25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4"/>
      <c r="AG2139" s="4"/>
      <c r="AH2139" s="4"/>
      <c r="AI2139" s="4"/>
      <c r="AJ2139" s="4"/>
      <c r="AO2139" s="4"/>
      <c r="AP2139" s="4"/>
      <c r="AQ2139" s="4"/>
      <c r="AR2139" s="4"/>
      <c r="AS2139" s="4"/>
      <c r="AT2139" s="4"/>
      <c r="AU2139" s="4"/>
      <c r="AV2139" s="4"/>
      <c r="AW2139" s="4"/>
      <c r="AX2139" s="4"/>
      <c r="AY2139" s="4"/>
      <c r="AZ2139" s="4"/>
      <c r="BA2139" s="4"/>
      <c r="BB2139" s="4"/>
      <c r="BC2139" s="4"/>
      <c r="BD2139" s="4"/>
      <c r="BE2139" s="4"/>
      <c r="BF2139" s="4"/>
      <c r="BG2139" s="4"/>
      <c r="BH2139" s="4"/>
      <c r="BI2139" s="4"/>
      <c r="BJ2139" s="4"/>
      <c r="BK2139" s="4"/>
      <c r="BL2139" s="4"/>
      <c r="BM2139" s="4"/>
      <c r="BN2139" s="4"/>
      <c r="BO2139" s="4"/>
      <c r="BP2139" s="4"/>
      <c r="BQ2139" s="4"/>
      <c r="BR2139" s="4"/>
      <c r="BS2139" s="4"/>
      <c r="BT2139" s="4"/>
      <c r="BU2139" s="4"/>
      <c r="BV2139" s="4"/>
      <c r="BW2139" s="4"/>
      <c r="BX2139" s="4"/>
    </row>
    <row r="2140" spans="4:76" s="1" customFormat="1" x14ac:dyDescent="0.25">
      <c r="D2140" s="25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4"/>
      <c r="AG2140" s="4"/>
      <c r="AH2140" s="4"/>
      <c r="AI2140" s="4"/>
      <c r="AJ2140" s="4"/>
      <c r="AO2140" s="4"/>
      <c r="AP2140" s="4"/>
      <c r="AQ2140" s="4"/>
      <c r="AR2140" s="4"/>
      <c r="AS2140" s="4"/>
      <c r="AT2140" s="4"/>
      <c r="AU2140" s="4"/>
      <c r="AV2140" s="4"/>
      <c r="AW2140" s="4"/>
      <c r="AX2140" s="4"/>
      <c r="AY2140" s="4"/>
      <c r="AZ2140" s="4"/>
      <c r="BA2140" s="4"/>
      <c r="BB2140" s="4"/>
      <c r="BC2140" s="4"/>
      <c r="BD2140" s="4"/>
      <c r="BE2140" s="4"/>
      <c r="BF2140" s="4"/>
      <c r="BG2140" s="4"/>
      <c r="BH2140" s="4"/>
      <c r="BI2140" s="4"/>
      <c r="BJ2140" s="4"/>
      <c r="BK2140" s="4"/>
      <c r="BL2140" s="4"/>
      <c r="BM2140" s="4"/>
      <c r="BN2140" s="4"/>
      <c r="BO2140" s="4"/>
      <c r="BP2140" s="4"/>
      <c r="BQ2140" s="4"/>
      <c r="BR2140" s="4"/>
      <c r="BS2140" s="4"/>
      <c r="BT2140" s="4"/>
      <c r="BU2140" s="4"/>
      <c r="BV2140" s="4"/>
      <c r="BW2140" s="4"/>
      <c r="BX2140" s="4"/>
    </row>
    <row r="2141" spans="4:76" s="1" customFormat="1" x14ac:dyDescent="0.25">
      <c r="D2141" s="25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4"/>
      <c r="AG2141" s="4"/>
      <c r="AH2141" s="4"/>
      <c r="AI2141" s="4"/>
      <c r="AJ2141" s="4"/>
      <c r="AO2141" s="4"/>
      <c r="AP2141" s="4"/>
      <c r="AQ2141" s="4"/>
      <c r="AR2141" s="4"/>
      <c r="AS2141" s="4"/>
      <c r="AT2141" s="4"/>
      <c r="AU2141" s="4"/>
      <c r="AV2141" s="4"/>
      <c r="AW2141" s="4"/>
      <c r="AX2141" s="4"/>
      <c r="AY2141" s="4"/>
      <c r="AZ2141" s="4"/>
      <c r="BA2141" s="4"/>
      <c r="BB2141" s="4"/>
      <c r="BC2141" s="4"/>
      <c r="BD2141" s="4"/>
      <c r="BE2141" s="4"/>
      <c r="BF2141" s="4"/>
      <c r="BG2141" s="4"/>
      <c r="BH2141" s="4"/>
      <c r="BI2141" s="4"/>
      <c r="BJ2141" s="4"/>
      <c r="BK2141" s="4"/>
      <c r="BL2141" s="4"/>
      <c r="BM2141" s="4"/>
      <c r="BN2141" s="4"/>
      <c r="BO2141" s="4"/>
      <c r="BP2141" s="4"/>
      <c r="BQ2141" s="4"/>
      <c r="BR2141" s="4"/>
      <c r="BS2141" s="4"/>
      <c r="BT2141" s="4"/>
      <c r="BU2141" s="4"/>
      <c r="BV2141" s="4"/>
      <c r="BW2141" s="4"/>
      <c r="BX2141" s="4"/>
    </row>
    <row r="2142" spans="4:76" s="1" customFormat="1" x14ac:dyDescent="0.25">
      <c r="D2142" s="25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4"/>
      <c r="AH2142" s="4"/>
      <c r="AI2142" s="4"/>
      <c r="AJ2142" s="4"/>
      <c r="AO2142" s="4"/>
      <c r="AP2142" s="4"/>
      <c r="AQ2142" s="4"/>
      <c r="AR2142" s="4"/>
      <c r="AS2142" s="4"/>
      <c r="AT2142" s="4"/>
      <c r="AU2142" s="4"/>
      <c r="AV2142" s="4"/>
      <c r="AW2142" s="4"/>
      <c r="AX2142" s="4"/>
      <c r="AY2142" s="4"/>
      <c r="AZ2142" s="4"/>
      <c r="BA2142" s="4"/>
      <c r="BB2142" s="4"/>
      <c r="BC2142" s="4"/>
      <c r="BD2142" s="4"/>
      <c r="BE2142" s="4"/>
      <c r="BF2142" s="4"/>
      <c r="BG2142" s="4"/>
      <c r="BH2142" s="4"/>
      <c r="BI2142" s="4"/>
      <c r="BJ2142" s="4"/>
      <c r="BK2142" s="4"/>
      <c r="BL2142" s="4"/>
      <c r="BM2142" s="4"/>
      <c r="BN2142" s="4"/>
      <c r="BO2142" s="4"/>
      <c r="BP2142" s="4"/>
      <c r="BQ2142" s="4"/>
      <c r="BR2142" s="4"/>
      <c r="BS2142" s="4"/>
      <c r="BT2142" s="4"/>
      <c r="BU2142" s="4"/>
      <c r="BV2142" s="4"/>
      <c r="BW2142" s="4"/>
      <c r="BX2142" s="4"/>
    </row>
    <row r="2143" spans="4:76" s="1" customFormat="1" x14ac:dyDescent="0.25">
      <c r="D2143" s="25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4"/>
      <c r="AG2143" s="4"/>
      <c r="AH2143" s="4"/>
      <c r="AI2143" s="4"/>
      <c r="AJ2143" s="4"/>
      <c r="AO2143" s="4"/>
      <c r="AP2143" s="4"/>
      <c r="AQ2143" s="4"/>
      <c r="AR2143" s="4"/>
      <c r="AS2143" s="4"/>
      <c r="AT2143" s="4"/>
      <c r="AU2143" s="4"/>
      <c r="AV2143" s="4"/>
      <c r="AW2143" s="4"/>
      <c r="AX2143" s="4"/>
      <c r="AY2143" s="4"/>
      <c r="AZ2143" s="4"/>
      <c r="BA2143" s="4"/>
      <c r="BB2143" s="4"/>
      <c r="BC2143" s="4"/>
      <c r="BD2143" s="4"/>
      <c r="BE2143" s="4"/>
      <c r="BF2143" s="4"/>
      <c r="BG2143" s="4"/>
      <c r="BH2143" s="4"/>
      <c r="BI2143" s="4"/>
      <c r="BJ2143" s="4"/>
      <c r="BK2143" s="4"/>
      <c r="BL2143" s="4"/>
      <c r="BM2143" s="4"/>
      <c r="BN2143" s="4"/>
      <c r="BO2143" s="4"/>
      <c r="BP2143" s="4"/>
      <c r="BQ2143" s="4"/>
      <c r="BR2143" s="4"/>
      <c r="BS2143" s="4"/>
      <c r="BT2143" s="4"/>
      <c r="BU2143" s="4"/>
      <c r="BV2143" s="4"/>
      <c r="BW2143" s="4"/>
      <c r="BX2143" s="4"/>
    </row>
    <row r="2144" spans="4:76" s="1" customFormat="1" x14ac:dyDescent="0.25">
      <c r="D2144" s="25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4"/>
      <c r="AG2144" s="4"/>
      <c r="AH2144" s="4"/>
      <c r="AI2144" s="4"/>
      <c r="AJ2144" s="4"/>
      <c r="AO2144" s="4"/>
      <c r="AP2144" s="4"/>
      <c r="AQ2144" s="4"/>
      <c r="AR2144" s="4"/>
      <c r="AS2144" s="4"/>
      <c r="AT2144" s="4"/>
      <c r="AU2144" s="4"/>
      <c r="AV2144" s="4"/>
      <c r="AW2144" s="4"/>
      <c r="AX2144" s="4"/>
      <c r="AY2144" s="4"/>
      <c r="AZ2144" s="4"/>
      <c r="BA2144" s="4"/>
      <c r="BB2144" s="4"/>
      <c r="BC2144" s="4"/>
      <c r="BD2144" s="4"/>
      <c r="BE2144" s="4"/>
      <c r="BF2144" s="4"/>
      <c r="BG2144" s="4"/>
      <c r="BH2144" s="4"/>
      <c r="BI2144" s="4"/>
      <c r="BJ2144" s="4"/>
      <c r="BK2144" s="4"/>
      <c r="BL2144" s="4"/>
      <c r="BM2144" s="4"/>
      <c r="BN2144" s="4"/>
      <c r="BO2144" s="4"/>
      <c r="BP2144" s="4"/>
      <c r="BQ2144" s="4"/>
      <c r="BR2144" s="4"/>
      <c r="BS2144" s="4"/>
      <c r="BT2144" s="4"/>
      <c r="BU2144" s="4"/>
      <c r="BV2144" s="4"/>
      <c r="BW2144" s="4"/>
      <c r="BX2144" s="4"/>
    </row>
    <row r="2145" spans="4:76" s="1" customFormat="1" x14ac:dyDescent="0.25">
      <c r="D2145" s="25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4"/>
      <c r="AG2145" s="4"/>
      <c r="AH2145" s="4"/>
      <c r="AI2145" s="4"/>
      <c r="AJ2145" s="4"/>
      <c r="AO2145" s="4"/>
      <c r="AP2145" s="4"/>
      <c r="AQ2145" s="4"/>
      <c r="AR2145" s="4"/>
      <c r="AS2145" s="4"/>
      <c r="AT2145" s="4"/>
      <c r="AU2145" s="4"/>
      <c r="AV2145" s="4"/>
      <c r="AW2145" s="4"/>
      <c r="AX2145" s="4"/>
      <c r="AY2145" s="4"/>
      <c r="AZ2145" s="4"/>
      <c r="BA2145" s="4"/>
      <c r="BB2145" s="4"/>
      <c r="BC2145" s="4"/>
      <c r="BD2145" s="4"/>
      <c r="BE2145" s="4"/>
      <c r="BF2145" s="4"/>
      <c r="BG2145" s="4"/>
      <c r="BH2145" s="4"/>
      <c r="BI2145" s="4"/>
      <c r="BJ2145" s="4"/>
      <c r="BK2145" s="4"/>
      <c r="BL2145" s="4"/>
      <c r="BM2145" s="4"/>
      <c r="BN2145" s="4"/>
      <c r="BO2145" s="4"/>
      <c r="BP2145" s="4"/>
      <c r="BQ2145" s="4"/>
      <c r="BR2145" s="4"/>
      <c r="BS2145" s="4"/>
      <c r="BT2145" s="4"/>
      <c r="BU2145" s="4"/>
      <c r="BV2145" s="4"/>
      <c r="BW2145" s="4"/>
      <c r="BX2145" s="4"/>
    </row>
    <row r="2146" spans="4:76" s="1" customFormat="1" x14ac:dyDescent="0.25">
      <c r="D2146" s="25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4"/>
      <c r="AG2146" s="4"/>
      <c r="AH2146" s="4"/>
      <c r="AI2146" s="4"/>
      <c r="AJ2146" s="4"/>
      <c r="AO2146" s="4"/>
      <c r="AP2146" s="4"/>
      <c r="AQ2146" s="4"/>
      <c r="AR2146" s="4"/>
      <c r="AS2146" s="4"/>
      <c r="AT2146" s="4"/>
      <c r="AU2146" s="4"/>
      <c r="AV2146" s="4"/>
      <c r="AW2146" s="4"/>
      <c r="AX2146" s="4"/>
      <c r="AY2146" s="4"/>
      <c r="AZ2146" s="4"/>
      <c r="BA2146" s="4"/>
      <c r="BB2146" s="4"/>
      <c r="BC2146" s="4"/>
      <c r="BD2146" s="4"/>
      <c r="BE2146" s="4"/>
      <c r="BF2146" s="4"/>
      <c r="BG2146" s="4"/>
      <c r="BH2146" s="4"/>
      <c r="BI2146" s="4"/>
      <c r="BJ2146" s="4"/>
      <c r="BK2146" s="4"/>
      <c r="BL2146" s="4"/>
      <c r="BM2146" s="4"/>
      <c r="BN2146" s="4"/>
      <c r="BO2146" s="4"/>
      <c r="BP2146" s="4"/>
      <c r="BQ2146" s="4"/>
      <c r="BR2146" s="4"/>
      <c r="BS2146" s="4"/>
      <c r="BT2146" s="4"/>
      <c r="BU2146" s="4"/>
      <c r="BV2146" s="4"/>
      <c r="BW2146" s="4"/>
      <c r="BX2146" s="4"/>
    </row>
    <row r="2147" spans="4:76" s="1" customFormat="1" x14ac:dyDescent="0.25">
      <c r="D2147" s="25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4"/>
      <c r="AG2147" s="4"/>
      <c r="AH2147" s="4"/>
      <c r="AI2147" s="4"/>
      <c r="AJ2147" s="4"/>
      <c r="AO2147" s="4"/>
      <c r="AP2147" s="4"/>
      <c r="AQ2147" s="4"/>
      <c r="AR2147" s="4"/>
      <c r="AS2147" s="4"/>
      <c r="AT2147" s="4"/>
      <c r="AU2147" s="4"/>
      <c r="AV2147" s="4"/>
      <c r="AW2147" s="4"/>
      <c r="AX2147" s="4"/>
      <c r="AY2147" s="4"/>
      <c r="AZ2147" s="4"/>
      <c r="BA2147" s="4"/>
      <c r="BB2147" s="4"/>
      <c r="BC2147" s="4"/>
      <c r="BD2147" s="4"/>
      <c r="BE2147" s="4"/>
      <c r="BF2147" s="4"/>
      <c r="BG2147" s="4"/>
      <c r="BH2147" s="4"/>
      <c r="BI2147" s="4"/>
      <c r="BJ2147" s="4"/>
      <c r="BK2147" s="4"/>
      <c r="BL2147" s="4"/>
      <c r="BM2147" s="4"/>
      <c r="BN2147" s="4"/>
      <c r="BO2147" s="4"/>
      <c r="BP2147" s="4"/>
      <c r="BQ2147" s="4"/>
      <c r="BR2147" s="4"/>
      <c r="BS2147" s="4"/>
      <c r="BT2147" s="4"/>
      <c r="BU2147" s="4"/>
      <c r="BV2147" s="4"/>
      <c r="BW2147" s="4"/>
      <c r="BX2147" s="4"/>
    </row>
    <row r="2148" spans="4:76" s="1" customFormat="1" x14ac:dyDescent="0.25">
      <c r="D2148" s="25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4"/>
      <c r="AG2148" s="4"/>
      <c r="AH2148" s="4"/>
      <c r="AI2148" s="4"/>
      <c r="AJ2148" s="4"/>
      <c r="AO2148" s="4"/>
      <c r="AP2148" s="4"/>
      <c r="AQ2148" s="4"/>
      <c r="AR2148" s="4"/>
      <c r="AS2148" s="4"/>
      <c r="AT2148" s="4"/>
      <c r="AU2148" s="4"/>
      <c r="AV2148" s="4"/>
      <c r="AW2148" s="4"/>
      <c r="AX2148" s="4"/>
      <c r="AY2148" s="4"/>
      <c r="AZ2148" s="4"/>
      <c r="BA2148" s="4"/>
      <c r="BB2148" s="4"/>
      <c r="BC2148" s="4"/>
      <c r="BD2148" s="4"/>
      <c r="BE2148" s="4"/>
      <c r="BF2148" s="4"/>
      <c r="BG2148" s="4"/>
      <c r="BH2148" s="4"/>
      <c r="BI2148" s="4"/>
      <c r="BJ2148" s="4"/>
      <c r="BK2148" s="4"/>
      <c r="BL2148" s="4"/>
      <c r="BM2148" s="4"/>
      <c r="BN2148" s="4"/>
      <c r="BO2148" s="4"/>
      <c r="BP2148" s="4"/>
      <c r="BQ2148" s="4"/>
      <c r="BR2148" s="4"/>
      <c r="BS2148" s="4"/>
      <c r="BT2148" s="4"/>
      <c r="BU2148" s="4"/>
      <c r="BV2148" s="4"/>
      <c r="BW2148" s="4"/>
      <c r="BX2148" s="4"/>
    </row>
    <row r="2149" spans="4:76" s="1" customFormat="1" x14ac:dyDescent="0.25">
      <c r="D2149" s="25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4"/>
      <c r="AG2149" s="4"/>
      <c r="AH2149" s="4"/>
      <c r="AI2149" s="4"/>
      <c r="AJ2149" s="4"/>
      <c r="AO2149" s="4"/>
      <c r="AP2149" s="4"/>
      <c r="AQ2149" s="4"/>
      <c r="AR2149" s="4"/>
      <c r="AS2149" s="4"/>
      <c r="AT2149" s="4"/>
      <c r="AU2149" s="4"/>
      <c r="AV2149" s="4"/>
      <c r="AW2149" s="4"/>
      <c r="AX2149" s="4"/>
      <c r="AY2149" s="4"/>
      <c r="AZ2149" s="4"/>
      <c r="BA2149" s="4"/>
      <c r="BB2149" s="4"/>
      <c r="BC2149" s="4"/>
      <c r="BD2149" s="4"/>
      <c r="BE2149" s="4"/>
      <c r="BF2149" s="4"/>
      <c r="BG2149" s="4"/>
      <c r="BH2149" s="4"/>
      <c r="BI2149" s="4"/>
      <c r="BJ2149" s="4"/>
      <c r="BK2149" s="4"/>
      <c r="BL2149" s="4"/>
      <c r="BM2149" s="4"/>
      <c r="BN2149" s="4"/>
      <c r="BO2149" s="4"/>
      <c r="BP2149" s="4"/>
      <c r="BQ2149" s="4"/>
      <c r="BR2149" s="4"/>
      <c r="BS2149" s="4"/>
      <c r="BT2149" s="4"/>
      <c r="BU2149" s="4"/>
      <c r="BV2149" s="4"/>
      <c r="BW2149" s="4"/>
      <c r="BX2149" s="4"/>
    </row>
    <row r="2150" spans="4:76" s="1" customFormat="1" x14ac:dyDescent="0.25">
      <c r="D2150" s="25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4"/>
      <c r="AG2150" s="4"/>
      <c r="AH2150" s="4"/>
      <c r="AI2150" s="4"/>
      <c r="AJ2150" s="4"/>
      <c r="AO2150" s="4"/>
      <c r="AP2150" s="4"/>
      <c r="AQ2150" s="4"/>
      <c r="AR2150" s="4"/>
      <c r="AS2150" s="4"/>
      <c r="AT2150" s="4"/>
      <c r="AU2150" s="4"/>
      <c r="AV2150" s="4"/>
      <c r="AW2150" s="4"/>
      <c r="AX2150" s="4"/>
      <c r="AY2150" s="4"/>
      <c r="AZ2150" s="4"/>
      <c r="BA2150" s="4"/>
      <c r="BB2150" s="4"/>
      <c r="BC2150" s="4"/>
      <c r="BD2150" s="4"/>
      <c r="BE2150" s="4"/>
      <c r="BF2150" s="4"/>
      <c r="BG2150" s="4"/>
      <c r="BH2150" s="4"/>
      <c r="BI2150" s="4"/>
      <c r="BJ2150" s="4"/>
      <c r="BK2150" s="4"/>
      <c r="BL2150" s="4"/>
      <c r="BM2150" s="4"/>
      <c r="BN2150" s="4"/>
      <c r="BO2150" s="4"/>
      <c r="BP2150" s="4"/>
      <c r="BQ2150" s="4"/>
      <c r="BR2150" s="4"/>
      <c r="BS2150" s="4"/>
      <c r="BT2150" s="4"/>
      <c r="BU2150" s="4"/>
      <c r="BV2150" s="4"/>
      <c r="BW2150" s="4"/>
      <c r="BX2150" s="4"/>
    </row>
    <row r="2151" spans="4:76" s="1" customFormat="1" x14ac:dyDescent="0.25">
      <c r="D2151" s="25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4"/>
      <c r="AG2151" s="4"/>
      <c r="AH2151" s="4"/>
      <c r="AI2151" s="4"/>
      <c r="AJ2151" s="4"/>
      <c r="AO2151" s="4"/>
      <c r="AP2151" s="4"/>
      <c r="AQ2151" s="4"/>
      <c r="AR2151" s="4"/>
      <c r="AS2151" s="4"/>
      <c r="AT2151" s="4"/>
      <c r="AU2151" s="4"/>
      <c r="AV2151" s="4"/>
      <c r="AW2151" s="4"/>
      <c r="AX2151" s="4"/>
      <c r="AY2151" s="4"/>
      <c r="AZ2151" s="4"/>
      <c r="BA2151" s="4"/>
      <c r="BB2151" s="4"/>
      <c r="BC2151" s="4"/>
      <c r="BD2151" s="4"/>
      <c r="BE2151" s="4"/>
      <c r="BF2151" s="4"/>
      <c r="BG2151" s="4"/>
      <c r="BH2151" s="4"/>
      <c r="BI2151" s="4"/>
      <c r="BJ2151" s="4"/>
      <c r="BK2151" s="4"/>
      <c r="BL2151" s="4"/>
      <c r="BM2151" s="4"/>
      <c r="BN2151" s="4"/>
      <c r="BO2151" s="4"/>
      <c r="BP2151" s="4"/>
      <c r="BQ2151" s="4"/>
      <c r="BR2151" s="4"/>
      <c r="BS2151" s="4"/>
      <c r="BT2151" s="4"/>
      <c r="BU2151" s="4"/>
      <c r="BV2151" s="4"/>
      <c r="BW2151" s="4"/>
      <c r="BX2151" s="4"/>
    </row>
    <row r="2152" spans="4:76" s="1" customFormat="1" x14ac:dyDescent="0.25">
      <c r="D2152" s="25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4"/>
      <c r="AG2152" s="4"/>
      <c r="AH2152" s="4"/>
      <c r="AI2152" s="4"/>
      <c r="AJ2152" s="4"/>
      <c r="AO2152" s="4"/>
      <c r="AP2152" s="4"/>
      <c r="AQ2152" s="4"/>
      <c r="AR2152" s="4"/>
      <c r="AS2152" s="4"/>
      <c r="AT2152" s="4"/>
      <c r="AU2152" s="4"/>
      <c r="AV2152" s="4"/>
      <c r="AW2152" s="4"/>
      <c r="AX2152" s="4"/>
      <c r="AY2152" s="4"/>
      <c r="AZ2152" s="4"/>
      <c r="BA2152" s="4"/>
      <c r="BB2152" s="4"/>
      <c r="BC2152" s="4"/>
      <c r="BD2152" s="4"/>
      <c r="BE2152" s="4"/>
      <c r="BF2152" s="4"/>
      <c r="BG2152" s="4"/>
      <c r="BH2152" s="4"/>
      <c r="BI2152" s="4"/>
      <c r="BJ2152" s="4"/>
      <c r="BK2152" s="4"/>
      <c r="BL2152" s="4"/>
      <c r="BM2152" s="4"/>
      <c r="BN2152" s="4"/>
      <c r="BO2152" s="4"/>
      <c r="BP2152" s="4"/>
      <c r="BQ2152" s="4"/>
      <c r="BR2152" s="4"/>
      <c r="BS2152" s="4"/>
      <c r="BT2152" s="4"/>
      <c r="BU2152" s="4"/>
      <c r="BV2152" s="4"/>
      <c r="BW2152" s="4"/>
      <c r="BX2152" s="4"/>
    </row>
    <row r="2153" spans="4:76" s="1" customFormat="1" x14ac:dyDescent="0.25">
      <c r="D2153" s="25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4"/>
      <c r="AG2153" s="4"/>
      <c r="AH2153" s="4"/>
      <c r="AI2153" s="4"/>
      <c r="AJ2153" s="4"/>
      <c r="AO2153" s="4"/>
      <c r="AP2153" s="4"/>
      <c r="AQ2153" s="4"/>
      <c r="AR2153" s="4"/>
      <c r="AS2153" s="4"/>
      <c r="AT2153" s="4"/>
      <c r="AU2153" s="4"/>
      <c r="AV2153" s="4"/>
      <c r="AW2153" s="4"/>
      <c r="AX2153" s="4"/>
      <c r="AY2153" s="4"/>
      <c r="AZ2153" s="4"/>
      <c r="BA2153" s="4"/>
      <c r="BB2153" s="4"/>
      <c r="BC2153" s="4"/>
      <c r="BD2153" s="4"/>
      <c r="BE2153" s="4"/>
      <c r="BF2153" s="4"/>
      <c r="BG2153" s="4"/>
      <c r="BH2153" s="4"/>
      <c r="BI2153" s="4"/>
      <c r="BJ2153" s="4"/>
      <c r="BK2153" s="4"/>
      <c r="BL2153" s="4"/>
      <c r="BM2153" s="4"/>
      <c r="BN2153" s="4"/>
      <c r="BO2153" s="4"/>
      <c r="BP2153" s="4"/>
      <c r="BQ2153" s="4"/>
      <c r="BR2153" s="4"/>
      <c r="BS2153" s="4"/>
      <c r="BT2153" s="4"/>
      <c r="BU2153" s="4"/>
      <c r="BV2153" s="4"/>
      <c r="BW2153" s="4"/>
      <c r="BX2153" s="4"/>
    </row>
    <row r="2154" spans="4:76" s="1" customFormat="1" x14ac:dyDescent="0.25">
      <c r="D2154" s="25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4"/>
      <c r="AG2154" s="4"/>
      <c r="AH2154" s="4"/>
      <c r="AI2154" s="4"/>
      <c r="AJ2154" s="4"/>
      <c r="AO2154" s="4"/>
      <c r="AP2154" s="4"/>
      <c r="AQ2154" s="4"/>
      <c r="AR2154" s="4"/>
      <c r="AS2154" s="4"/>
      <c r="AT2154" s="4"/>
      <c r="AU2154" s="4"/>
      <c r="AV2154" s="4"/>
      <c r="AW2154" s="4"/>
      <c r="AX2154" s="4"/>
      <c r="AY2154" s="4"/>
      <c r="AZ2154" s="4"/>
      <c r="BA2154" s="4"/>
      <c r="BB2154" s="4"/>
      <c r="BC2154" s="4"/>
      <c r="BD2154" s="4"/>
      <c r="BE2154" s="4"/>
      <c r="BF2154" s="4"/>
      <c r="BG2154" s="4"/>
      <c r="BH2154" s="4"/>
      <c r="BI2154" s="4"/>
      <c r="BJ2154" s="4"/>
      <c r="BK2154" s="4"/>
      <c r="BL2154" s="4"/>
      <c r="BM2154" s="4"/>
      <c r="BN2154" s="4"/>
      <c r="BO2154" s="4"/>
      <c r="BP2154" s="4"/>
      <c r="BQ2154" s="4"/>
      <c r="BR2154" s="4"/>
      <c r="BS2154" s="4"/>
      <c r="BT2154" s="4"/>
      <c r="BU2154" s="4"/>
      <c r="BV2154" s="4"/>
      <c r="BW2154" s="4"/>
      <c r="BX2154" s="4"/>
    </row>
    <row r="2155" spans="4:76" s="1" customFormat="1" x14ac:dyDescent="0.25">
      <c r="D2155" s="25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4"/>
      <c r="AG2155" s="4"/>
      <c r="AH2155" s="4"/>
      <c r="AI2155" s="4"/>
      <c r="AJ2155" s="4"/>
      <c r="AO2155" s="4"/>
      <c r="AP2155" s="4"/>
      <c r="AQ2155" s="4"/>
      <c r="AR2155" s="4"/>
      <c r="AS2155" s="4"/>
      <c r="AT2155" s="4"/>
      <c r="AU2155" s="4"/>
      <c r="AV2155" s="4"/>
      <c r="AW2155" s="4"/>
      <c r="AX2155" s="4"/>
      <c r="AY2155" s="4"/>
      <c r="AZ2155" s="4"/>
      <c r="BA2155" s="4"/>
      <c r="BB2155" s="4"/>
      <c r="BC2155" s="4"/>
      <c r="BD2155" s="4"/>
      <c r="BE2155" s="4"/>
      <c r="BF2155" s="4"/>
      <c r="BG2155" s="4"/>
      <c r="BH2155" s="4"/>
      <c r="BI2155" s="4"/>
      <c r="BJ2155" s="4"/>
      <c r="BK2155" s="4"/>
      <c r="BL2155" s="4"/>
      <c r="BM2155" s="4"/>
      <c r="BN2155" s="4"/>
      <c r="BO2155" s="4"/>
      <c r="BP2155" s="4"/>
      <c r="BQ2155" s="4"/>
      <c r="BR2155" s="4"/>
      <c r="BS2155" s="4"/>
      <c r="BT2155" s="4"/>
      <c r="BU2155" s="4"/>
      <c r="BV2155" s="4"/>
      <c r="BW2155" s="4"/>
      <c r="BX2155" s="4"/>
    </row>
    <row r="2156" spans="4:76" s="1" customFormat="1" x14ac:dyDescent="0.25">
      <c r="D2156" s="25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4"/>
      <c r="AG2156" s="4"/>
      <c r="AH2156" s="4"/>
      <c r="AI2156" s="4"/>
      <c r="AJ2156" s="4"/>
      <c r="AO2156" s="4"/>
      <c r="AP2156" s="4"/>
      <c r="AQ2156" s="4"/>
      <c r="AR2156" s="4"/>
      <c r="AS2156" s="4"/>
      <c r="AT2156" s="4"/>
      <c r="AU2156" s="4"/>
      <c r="AV2156" s="4"/>
      <c r="AW2156" s="4"/>
      <c r="AX2156" s="4"/>
      <c r="AY2156" s="4"/>
      <c r="AZ2156" s="4"/>
      <c r="BA2156" s="4"/>
      <c r="BB2156" s="4"/>
      <c r="BC2156" s="4"/>
      <c r="BD2156" s="4"/>
      <c r="BE2156" s="4"/>
      <c r="BF2156" s="4"/>
      <c r="BG2156" s="4"/>
      <c r="BH2156" s="4"/>
      <c r="BI2156" s="4"/>
      <c r="BJ2156" s="4"/>
      <c r="BK2156" s="4"/>
      <c r="BL2156" s="4"/>
      <c r="BM2156" s="4"/>
      <c r="BN2156" s="4"/>
      <c r="BO2156" s="4"/>
      <c r="BP2156" s="4"/>
      <c r="BQ2156" s="4"/>
      <c r="BR2156" s="4"/>
      <c r="BS2156" s="4"/>
      <c r="BT2156" s="4"/>
      <c r="BU2156" s="4"/>
      <c r="BV2156" s="4"/>
      <c r="BW2156" s="4"/>
      <c r="BX2156" s="4"/>
    </row>
    <row r="2157" spans="4:76" s="1" customFormat="1" x14ac:dyDescent="0.25">
      <c r="D2157" s="25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4"/>
      <c r="AH2157" s="4"/>
      <c r="AI2157" s="4"/>
      <c r="AJ2157" s="4"/>
      <c r="AO2157" s="4"/>
      <c r="AP2157" s="4"/>
      <c r="AQ2157" s="4"/>
      <c r="AR2157" s="4"/>
      <c r="AS2157" s="4"/>
      <c r="AT2157" s="4"/>
      <c r="AU2157" s="4"/>
      <c r="AV2157" s="4"/>
      <c r="AW2157" s="4"/>
      <c r="AX2157" s="4"/>
      <c r="AY2157" s="4"/>
      <c r="AZ2157" s="4"/>
      <c r="BA2157" s="4"/>
      <c r="BB2157" s="4"/>
      <c r="BC2157" s="4"/>
      <c r="BD2157" s="4"/>
      <c r="BE2157" s="4"/>
      <c r="BF2157" s="4"/>
      <c r="BG2157" s="4"/>
      <c r="BH2157" s="4"/>
      <c r="BI2157" s="4"/>
      <c r="BJ2157" s="4"/>
      <c r="BK2157" s="4"/>
      <c r="BL2157" s="4"/>
      <c r="BM2157" s="4"/>
      <c r="BN2157" s="4"/>
      <c r="BO2157" s="4"/>
      <c r="BP2157" s="4"/>
      <c r="BQ2157" s="4"/>
      <c r="BR2157" s="4"/>
      <c r="BS2157" s="4"/>
      <c r="BT2157" s="4"/>
      <c r="BU2157" s="4"/>
      <c r="BV2157" s="4"/>
      <c r="BW2157" s="4"/>
      <c r="BX2157" s="4"/>
    </row>
    <row r="2158" spans="4:76" s="1" customFormat="1" x14ac:dyDescent="0.25">
      <c r="D2158" s="25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4"/>
      <c r="AG2158" s="4"/>
      <c r="AH2158" s="4"/>
      <c r="AI2158" s="4"/>
      <c r="AJ2158" s="4"/>
      <c r="AO2158" s="4"/>
      <c r="AP2158" s="4"/>
      <c r="AQ2158" s="4"/>
      <c r="AR2158" s="4"/>
      <c r="AS2158" s="4"/>
      <c r="AT2158" s="4"/>
      <c r="AU2158" s="4"/>
      <c r="AV2158" s="4"/>
      <c r="AW2158" s="4"/>
      <c r="AX2158" s="4"/>
      <c r="AY2158" s="4"/>
      <c r="AZ2158" s="4"/>
      <c r="BA2158" s="4"/>
      <c r="BB2158" s="4"/>
      <c r="BC2158" s="4"/>
      <c r="BD2158" s="4"/>
      <c r="BE2158" s="4"/>
      <c r="BF2158" s="4"/>
      <c r="BG2158" s="4"/>
      <c r="BH2158" s="4"/>
      <c r="BI2158" s="4"/>
      <c r="BJ2158" s="4"/>
      <c r="BK2158" s="4"/>
      <c r="BL2158" s="4"/>
      <c r="BM2158" s="4"/>
      <c r="BN2158" s="4"/>
      <c r="BO2158" s="4"/>
      <c r="BP2158" s="4"/>
      <c r="BQ2158" s="4"/>
      <c r="BR2158" s="4"/>
      <c r="BS2158" s="4"/>
      <c r="BT2158" s="4"/>
      <c r="BU2158" s="4"/>
      <c r="BV2158" s="4"/>
      <c r="BW2158" s="4"/>
      <c r="BX2158" s="4"/>
    </row>
    <row r="2159" spans="4:76" s="1" customFormat="1" x14ac:dyDescent="0.25">
      <c r="D2159" s="25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4"/>
      <c r="AG2159" s="4"/>
      <c r="AH2159" s="4"/>
      <c r="AI2159" s="4"/>
      <c r="AJ2159" s="4"/>
      <c r="AO2159" s="4"/>
      <c r="AP2159" s="4"/>
      <c r="AQ2159" s="4"/>
      <c r="AR2159" s="4"/>
      <c r="AS2159" s="4"/>
      <c r="AT2159" s="4"/>
      <c r="AU2159" s="4"/>
      <c r="AV2159" s="4"/>
      <c r="AW2159" s="4"/>
      <c r="AX2159" s="4"/>
      <c r="AY2159" s="4"/>
      <c r="AZ2159" s="4"/>
      <c r="BA2159" s="4"/>
      <c r="BB2159" s="4"/>
      <c r="BC2159" s="4"/>
      <c r="BD2159" s="4"/>
      <c r="BE2159" s="4"/>
      <c r="BF2159" s="4"/>
      <c r="BG2159" s="4"/>
      <c r="BH2159" s="4"/>
      <c r="BI2159" s="4"/>
      <c r="BJ2159" s="4"/>
      <c r="BK2159" s="4"/>
      <c r="BL2159" s="4"/>
      <c r="BM2159" s="4"/>
      <c r="BN2159" s="4"/>
      <c r="BO2159" s="4"/>
      <c r="BP2159" s="4"/>
      <c r="BQ2159" s="4"/>
      <c r="BR2159" s="4"/>
      <c r="BS2159" s="4"/>
      <c r="BT2159" s="4"/>
      <c r="BU2159" s="4"/>
      <c r="BV2159" s="4"/>
      <c r="BW2159" s="4"/>
      <c r="BX2159" s="4"/>
    </row>
    <row r="2160" spans="4:76" s="1" customFormat="1" x14ac:dyDescent="0.25">
      <c r="D2160" s="25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4"/>
      <c r="AG2160" s="4"/>
      <c r="AH2160" s="4"/>
      <c r="AI2160" s="4"/>
      <c r="AJ2160" s="4"/>
      <c r="AO2160" s="4"/>
      <c r="AP2160" s="4"/>
      <c r="AQ2160" s="4"/>
      <c r="AR2160" s="4"/>
      <c r="AS2160" s="4"/>
      <c r="AT2160" s="4"/>
      <c r="AU2160" s="4"/>
      <c r="AV2160" s="4"/>
      <c r="AW2160" s="4"/>
      <c r="AX2160" s="4"/>
      <c r="AY2160" s="4"/>
      <c r="AZ2160" s="4"/>
      <c r="BA2160" s="4"/>
      <c r="BB2160" s="4"/>
      <c r="BC2160" s="4"/>
      <c r="BD2160" s="4"/>
      <c r="BE2160" s="4"/>
      <c r="BF2160" s="4"/>
      <c r="BG2160" s="4"/>
      <c r="BH2160" s="4"/>
      <c r="BI2160" s="4"/>
      <c r="BJ2160" s="4"/>
      <c r="BK2160" s="4"/>
      <c r="BL2160" s="4"/>
      <c r="BM2160" s="4"/>
      <c r="BN2160" s="4"/>
      <c r="BO2160" s="4"/>
      <c r="BP2160" s="4"/>
      <c r="BQ2160" s="4"/>
      <c r="BR2160" s="4"/>
      <c r="BS2160" s="4"/>
      <c r="BT2160" s="4"/>
      <c r="BU2160" s="4"/>
      <c r="BV2160" s="4"/>
      <c r="BW2160" s="4"/>
      <c r="BX2160" s="4"/>
    </row>
    <row r="2161" spans="4:76" s="1" customFormat="1" x14ac:dyDescent="0.25">
      <c r="D2161" s="25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  <c r="AH2161" s="4"/>
      <c r="AI2161" s="4"/>
      <c r="AJ2161" s="4"/>
      <c r="AO2161" s="4"/>
      <c r="AP2161" s="4"/>
      <c r="AQ2161" s="4"/>
      <c r="AR2161" s="4"/>
      <c r="AS2161" s="4"/>
      <c r="AT2161" s="4"/>
      <c r="AU2161" s="4"/>
      <c r="AV2161" s="4"/>
      <c r="AW2161" s="4"/>
      <c r="AX2161" s="4"/>
      <c r="AY2161" s="4"/>
      <c r="AZ2161" s="4"/>
      <c r="BA2161" s="4"/>
      <c r="BB2161" s="4"/>
      <c r="BC2161" s="4"/>
      <c r="BD2161" s="4"/>
      <c r="BE2161" s="4"/>
      <c r="BF2161" s="4"/>
      <c r="BG2161" s="4"/>
      <c r="BH2161" s="4"/>
      <c r="BI2161" s="4"/>
      <c r="BJ2161" s="4"/>
      <c r="BK2161" s="4"/>
      <c r="BL2161" s="4"/>
      <c r="BM2161" s="4"/>
      <c r="BN2161" s="4"/>
      <c r="BO2161" s="4"/>
      <c r="BP2161" s="4"/>
      <c r="BQ2161" s="4"/>
      <c r="BR2161" s="4"/>
      <c r="BS2161" s="4"/>
      <c r="BT2161" s="4"/>
      <c r="BU2161" s="4"/>
      <c r="BV2161" s="4"/>
      <c r="BW2161" s="4"/>
      <c r="BX2161" s="4"/>
    </row>
    <row r="2162" spans="4:76" s="1" customFormat="1" x14ac:dyDescent="0.25">
      <c r="D2162" s="25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4"/>
      <c r="AG2162" s="4"/>
      <c r="AH2162" s="4"/>
      <c r="AI2162" s="4"/>
      <c r="AJ2162" s="4"/>
      <c r="AO2162" s="4"/>
      <c r="AP2162" s="4"/>
      <c r="AQ2162" s="4"/>
      <c r="AR2162" s="4"/>
      <c r="AS2162" s="4"/>
      <c r="AT2162" s="4"/>
      <c r="AU2162" s="4"/>
      <c r="AV2162" s="4"/>
      <c r="AW2162" s="4"/>
      <c r="AX2162" s="4"/>
      <c r="AY2162" s="4"/>
      <c r="AZ2162" s="4"/>
      <c r="BA2162" s="4"/>
      <c r="BB2162" s="4"/>
      <c r="BC2162" s="4"/>
      <c r="BD2162" s="4"/>
      <c r="BE2162" s="4"/>
      <c r="BF2162" s="4"/>
      <c r="BG2162" s="4"/>
      <c r="BH2162" s="4"/>
      <c r="BI2162" s="4"/>
      <c r="BJ2162" s="4"/>
      <c r="BK2162" s="4"/>
      <c r="BL2162" s="4"/>
      <c r="BM2162" s="4"/>
      <c r="BN2162" s="4"/>
      <c r="BO2162" s="4"/>
      <c r="BP2162" s="4"/>
      <c r="BQ2162" s="4"/>
      <c r="BR2162" s="4"/>
      <c r="BS2162" s="4"/>
      <c r="BT2162" s="4"/>
      <c r="BU2162" s="4"/>
      <c r="BV2162" s="4"/>
      <c r="BW2162" s="4"/>
      <c r="BX2162" s="4"/>
    </row>
    <row r="2163" spans="4:76" s="1" customFormat="1" x14ac:dyDescent="0.25">
      <c r="D2163" s="25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4"/>
      <c r="AG2163" s="4"/>
      <c r="AH2163" s="4"/>
      <c r="AI2163" s="4"/>
      <c r="AJ2163" s="4"/>
      <c r="AO2163" s="4"/>
      <c r="AP2163" s="4"/>
      <c r="AQ2163" s="4"/>
      <c r="AR2163" s="4"/>
      <c r="AS2163" s="4"/>
      <c r="AT2163" s="4"/>
      <c r="AU2163" s="4"/>
      <c r="AV2163" s="4"/>
      <c r="AW2163" s="4"/>
      <c r="AX2163" s="4"/>
      <c r="AY2163" s="4"/>
      <c r="AZ2163" s="4"/>
      <c r="BA2163" s="4"/>
      <c r="BB2163" s="4"/>
      <c r="BC2163" s="4"/>
      <c r="BD2163" s="4"/>
      <c r="BE2163" s="4"/>
      <c r="BF2163" s="4"/>
      <c r="BG2163" s="4"/>
      <c r="BH2163" s="4"/>
      <c r="BI2163" s="4"/>
      <c r="BJ2163" s="4"/>
      <c r="BK2163" s="4"/>
      <c r="BL2163" s="4"/>
      <c r="BM2163" s="4"/>
      <c r="BN2163" s="4"/>
      <c r="BO2163" s="4"/>
      <c r="BP2163" s="4"/>
      <c r="BQ2163" s="4"/>
      <c r="BR2163" s="4"/>
      <c r="BS2163" s="4"/>
      <c r="BT2163" s="4"/>
      <c r="BU2163" s="4"/>
      <c r="BV2163" s="4"/>
      <c r="BW2163" s="4"/>
      <c r="BX2163" s="4"/>
    </row>
    <row r="2164" spans="4:76" s="1" customFormat="1" x14ac:dyDescent="0.25">
      <c r="D2164" s="25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4"/>
      <c r="AG2164" s="4"/>
      <c r="AH2164" s="4"/>
      <c r="AI2164" s="4"/>
      <c r="AJ2164" s="4"/>
      <c r="AO2164" s="4"/>
      <c r="AP2164" s="4"/>
      <c r="AQ2164" s="4"/>
      <c r="AR2164" s="4"/>
      <c r="AS2164" s="4"/>
      <c r="AT2164" s="4"/>
      <c r="AU2164" s="4"/>
      <c r="AV2164" s="4"/>
      <c r="AW2164" s="4"/>
      <c r="AX2164" s="4"/>
      <c r="AY2164" s="4"/>
      <c r="AZ2164" s="4"/>
      <c r="BA2164" s="4"/>
      <c r="BB2164" s="4"/>
      <c r="BC2164" s="4"/>
      <c r="BD2164" s="4"/>
      <c r="BE2164" s="4"/>
      <c r="BF2164" s="4"/>
      <c r="BG2164" s="4"/>
      <c r="BH2164" s="4"/>
      <c r="BI2164" s="4"/>
      <c r="BJ2164" s="4"/>
      <c r="BK2164" s="4"/>
      <c r="BL2164" s="4"/>
      <c r="BM2164" s="4"/>
      <c r="BN2164" s="4"/>
      <c r="BO2164" s="4"/>
      <c r="BP2164" s="4"/>
      <c r="BQ2164" s="4"/>
      <c r="BR2164" s="4"/>
      <c r="BS2164" s="4"/>
      <c r="BT2164" s="4"/>
      <c r="BU2164" s="4"/>
      <c r="BV2164" s="4"/>
      <c r="BW2164" s="4"/>
      <c r="BX2164" s="4"/>
    </row>
    <row r="2165" spans="4:76" s="1" customFormat="1" x14ac:dyDescent="0.25">
      <c r="D2165" s="25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I2165" s="4"/>
      <c r="AJ2165" s="4"/>
      <c r="AO2165" s="4"/>
      <c r="AP2165" s="4"/>
      <c r="AQ2165" s="4"/>
      <c r="AR2165" s="4"/>
      <c r="AS2165" s="4"/>
      <c r="AT2165" s="4"/>
      <c r="AU2165" s="4"/>
      <c r="AV2165" s="4"/>
      <c r="AW2165" s="4"/>
      <c r="AX2165" s="4"/>
      <c r="AY2165" s="4"/>
      <c r="AZ2165" s="4"/>
      <c r="BA2165" s="4"/>
      <c r="BB2165" s="4"/>
      <c r="BC2165" s="4"/>
      <c r="BD2165" s="4"/>
      <c r="BE2165" s="4"/>
      <c r="BF2165" s="4"/>
      <c r="BG2165" s="4"/>
      <c r="BH2165" s="4"/>
      <c r="BI2165" s="4"/>
      <c r="BJ2165" s="4"/>
      <c r="BK2165" s="4"/>
      <c r="BL2165" s="4"/>
      <c r="BM2165" s="4"/>
      <c r="BN2165" s="4"/>
      <c r="BO2165" s="4"/>
      <c r="BP2165" s="4"/>
      <c r="BQ2165" s="4"/>
      <c r="BR2165" s="4"/>
      <c r="BS2165" s="4"/>
      <c r="BT2165" s="4"/>
      <c r="BU2165" s="4"/>
      <c r="BV2165" s="4"/>
      <c r="BW2165" s="4"/>
      <c r="BX2165" s="4"/>
    </row>
    <row r="2166" spans="4:76" s="1" customFormat="1" x14ac:dyDescent="0.25">
      <c r="D2166" s="25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I2166" s="4"/>
      <c r="AJ2166" s="4"/>
      <c r="AO2166" s="4"/>
      <c r="AP2166" s="4"/>
      <c r="AQ2166" s="4"/>
      <c r="AR2166" s="4"/>
      <c r="AS2166" s="4"/>
      <c r="AT2166" s="4"/>
      <c r="AU2166" s="4"/>
      <c r="AV2166" s="4"/>
      <c r="AW2166" s="4"/>
      <c r="AX2166" s="4"/>
      <c r="AY2166" s="4"/>
      <c r="AZ2166" s="4"/>
      <c r="BA2166" s="4"/>
      <c r="BB2166" s="4"/>
      <c r="BC2166" s="4"/>
      <c r="BD2166" s="4"/>
      <c r="BE2166" s="4"/>
      <c r="BF2166" s="4"/>
      <c r="BG2166" s="4"/>
      <c r="BH2166" s="4"/>
      <c r="BI2166" s="4"/>
      <c r="BJ2166" s="4"/>
      <c r="BK2166" s="4"/>
      <c r="BL2166" s="4"/>
      <c r="BM2166" s="4"/>
      <c r="BN2166" s="4"/>
      <c r="BO2166" s="4"/>
      <c r="BP2166" s="4"/>
      <c r="BQ2166" s="4"/>
      <c r="BR2166" s="4"/>
      <c r="BS2166" s="4"/>
      <c r="BT2166" s="4"/>
      <c r="BU2166" s="4"/>
      <c r="BV2166" s="4"/>
      <c r="BW2166" s="4"/>
      <c r="BX2166" s="4"/>
    </row>
    <row r="2167" spans="4:76" s="1" customFormat="1" x14ac:dyDescent="0.25">
      <c r="D2167" s="25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I2167" s="4"/>
      <c r="AJ2167" s="4"/>
      <c r="AO2167" s="4"/>
      <c r="AP2167" s="4"/>
      <c r="AQ2167" s="4"/>
      <c r="AR2167" s="4"/>
      <c r="AS2167" s="4"/>
      <c r="AT2167" s="4"/>
      <c r="AU2167" s="4"/>
      <c r="AV2167" s="4"/>
      <c r="AW2167" s="4"/>
      <c r="AX2167" s="4"/>
      <c r="AY2167" s="4"/>
      <c r="AZ2167" s="4"/>
      <c r="BA2167" s="4"/>
      <c r="BB2167" s="4"/>
      <c r="BC2167" s="4"/>
      <c r="BD2167" s="4"/>
      <c r="BE2167" s="4"/>
      <c r="BF2167" s="4"/>
      <c r="BG2167" s="4"/>
      <c r="BH2167" s="4"/>
      <c r="BI2167" s="4"/>
      <c r="BJ2167" s="4"/>
      <c r="BK2167" s="4"/>
      <c r="BL2167" s="4"/>
      <c r="BM2167" s="4"/>
      <c r="BN2167" s="4"/>
      <c r="BO2167" s="4"/>
      <c r="BP2167" s="4"/>
      <c r="BQ2167" s="4"/>
      <c r="BR2167" s="4"/>
      <c r="BS2167" s="4"/>
      <c r="BT2167" s="4"/>
      <c r="BU2167" s="4"/>
      <c r="BV2167" s="4"/>
      <c r="BW2167" s="4"/>
      <c r="BX2167" s="4"/>
    </row>
    <row r="2168" spans="4:76" s="1" customFormat="1" x14ac:dyDescent="0.25">
      <c r="D2168" s="25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I2168" s="4"/>
      <c r="AJ2168" s="4"/>
      <c r="AO2168" s="4"/>
      <c r="AP2168" s="4"/>
      <c r="AQ2168" s="4"/>
      <c r="AR2168" s="4"/>
      <c r="AS2168" s="4"/>
      <c r="AT2168" s="4"/>
      <c r="AU2168" s="4"/>
      <c r="AV2168" s="4"/>
      <c r="AW2168" s="4"/>
      <c r="AX2168" s="4"/>
      <c r="AY2168" s="4"/>
      <c r="AZ2168" s="4"/>
      <c r="BA2168" s="4"/>
      <c r="BB2168" s="4"/>
      <c r="BC2168" s="4"/>
      <c r="BD2168" s="4"/>
      <c r="BE2168" s="4"/>
      <c r="BF2168" s="4"/>
      <c r="BG2168" s="4"/>
      <c r="BH2168" s="4"/>
      <c r="BI2168" s="4"/>
      <c r="BJ2168" s="4"/>
      <c r="BK2168" s="4"/>
      <c r="BL2168" s="4"/>
      <c r="BM2168" s="4"/>
      <c r="BN2168" s="4"/>
      <c r="BO2168" s="4"/>
      <c r="BP2168" s="4"/>
      <c r="BQ2168" s="4"/>
      <c r="BR2168" s="4"/>
      <c r="BS2168" s="4"/>
      <c r="BT2168" s="4"/>
      <c r="BU2168" s="4"/>
      <c r="BV2168" s="4"/>
      <c r="BW2168" s="4"/>
      <c r="BX2168" s="4"/>
    </row>
    <row r="2169" spans="4:76" s="1" customFormat="1" x14ac:dyDescent="0.25">
      <c r="D2169" s="25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I2169" s="4"/>
      <c r="AJ2169" s="4"/>
      <c r="AO2169" s="4"/>
      <c r="AP2169" s="4"/>
      <c r="AQ2169" s="4"/>
      <c r="AR2169" s="4"/>
      <c r="AS2169" s="4"/>
      <c r="AT2169" s="4"/>
      <c r="AU2169" s="4"/>
      <c r="AV2169" s="4"/>
      <c r="AW2169" s="4"/>
      <c r="AX2169" s="4"/>
      <c r="AY2169" s="4"/>
      <c r="AZ2169" s="4"/>
      <c r="BA2169" s="4"/>
      <c r="BB2169" s="4"/>
      <c r="BC2169" s="4"/>
      <c r="BD2169" s="4"/>
      <c r="BE2169" s="4"/>
      <c r="BF2169" s="4"/>
      <c r="BG2169" s="4"/>
      <c r="BH2169" s="4"/>
      <c r="BI2169" s="4"/>
      <c r="BJ2169" s="4"/>
      <c r="BK2169" s="4"/>
      <c r="BL2169" s="4"/>
      <c r="BM2169" s="4"/>
      <c r="BN2169" s="4"/>
      <c r="BO2169" s="4"/>
      <c r="BP2169" s="4"/>
      <c r="BQ2169" s="4"/>
      <c r="BR2169" s="4"/>
      <c r="BS2169" s="4"/>
      <c r="BT2169" s="4"/>
      <c r="BU2169" s="4"/>
      <c r="BV2169" s="4"/>
      <c r="BW2169" s="4"/>
      <c r="BX2169" s="4"/>
    </row>
    <row r="2170" spans="4:76" s="1" customFormat="1" x14ac:dyDescent="0.25">
      <c r="D2170" s="25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I2170" s="4"/>
      <c r="AJ2170" s="4"/>
      <c r="AO2170" s="4"/>
      <c r="AP2170" s="4"/>
      <c r="AQ2170" s="4"/>
      <c r="AR2170" s="4"/>
      <c r="AS2170" s="4"/>
      <c r="AT2170" s="4"/>
      <c r="AU2170" s="4"/>
      <c r="AV2170" s="4"/>
      <c r="AW2170" s="4"/>
      <c r="AX2170" s="4"/>
      <c r="AY2170" s="4"/>
      <c r="AZ2170" s="4"/>
      <c r="BA2170" s="4"/>
      <c r="BB2170" s="4"/>
      <c r="BC2170" s="4"/>
      <c r="BD2170" s="4"/>
      <c r="BE2170" s="4"/>
      <c r="BF2170" s="4"/>
      <c r="BG2170" s="4"/>
      <c r="BH2170" s="4"/>
      <c r="BI2170" s="4"/>
      <c r="BJ2170" s="4"/>
      <c r="BK2170" s="4"/>
      <c r="BL2170" s="4"/>
      <c r="BM2170" s="4"/>
      <c r="BN2170" s="4"/>
      <c r="BO2170" s="4"/>
      <c r="BP2170" s="4"/>
      <c r="BQ2170" s="4"/>
      <c r="BR2170" s="4"/>
      <c r="BS2170" s="4"/>
      <c r="BT2170" s="4"/>
      <c r="BU2170" s="4"/>
      <c r="BV2170" s="4"/>
      <c r="BW2170" s="4"/>
      <c r="BX2170" s="4"/>
    </row>
    <row r="2171" spans="4:76" s="1" customFormat="1" x14ac:dyDescent="0.25">
      <c r="D2171" s="25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I2171" s="4"/>
      <c r="AJ2171" s="4"/>
      <c r="AO2171" s="4"/>
      <c r="AP2171" s="4"/>
      <c r="AQ2171" s="4"/>
      <c r="AR2171" s="4"/>
      <c r="AS2171" s="4"/>
      <c r="AT2171" s="4"/>
      <c r="AU2171" s="4"/>
      <c r="AV2171" s="4"/>
      <c r="AW2171" s="4"/>
      <c r="AX2171" s="4"/>
      <c r="AY2171" s="4"/>
      <c r="AZ2171" s="4"/>
      <c r="BA2171" s="4"/>
      <c r="BB2171" s="4"/>
      <c r="BC2171" s="4"/>
      <c r="BD2171" s="4"/>
      <c r="BE2171" s="4"/>
      <c r="BF2171" s="4"/>
      <c r="BG2171" s="4"/>
      <c r="BH2171" s="4"/>
      <c r="BI2171" s="4"/>
      <c r="BJ2171" s="4"/>
      <c r="BK2171" s="4"/>
      <c r="BL2171" s="4"/>
      <c r="BM2171" s="4"/>
      <c r="BN2171" s="4"/>
      <c r="BO2171" s="4"/>
      <c r="BP2171" s="4"/>
      <c r="BQ2171" s="4"/>
      <c r="BR2171" s="4"/>
      <c r="BS2171" s="4"/>
      <c r="BT2171" s="4"/>
      <c r="BU2171" s="4"/>
      <c r="BV2171" s="4"/>
      <c r="BW2171" s="4"/>
      <c r="BX2171" s="4"/>
    </row>
    <row r="2172" spans="4:76" s="1" customFormat="1" x14ac:dyDescent="0.25">
      <c r="D2172" s="25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I2172" s="4"/>
      <c r="AJ2172" s="4"/>
      <c r="AO2172" s="4"/>
      <c r="AP2172" s="4"/>
      <c r="AQ2172" s="4"/>
      <c r="AR2172" s="4"/>
      <c r="AS2172" s="4"/>
      <c r="AT2172" s="4"/>
      <c r="AU2172" s="4"/>
      <c r="AV2172" s="4"/>
      <c r="AW2172" s="4"/>
      <c r="AX2172" s="4"/>
      <c r="AY2172" s="4"/>
      <c r="AZ2172" s="4"/>
      <c r="BA2172" s="4"/>
      <c r="BB2172" s="4"/>
      <c r="BC2172" s="4"/>
      <c r="BD2172" s="4"/>
      <c r="BE2172" s="4"/>
      <c r="BF2172" s="4"/>
      <c r="BG2172" s="4"/>
      <c r="BH2172" s="4"/>
      <c r="BI2172" s="4"/>
      <c r="BJ2172" s="4"/>
      <c r="BK2172" s="4"/>
      <c r="BL2172" s="4"/>
      <c r="BM2172" s="4"/>
      <c r="BN2172" s="4"/>
      <c r="BO2172" s="4"/>
      <c r="BP2172" s="4"/>
      <c r="BQ2172" s="4"/>
      <c r="BR2172" s="4"/>
      <c r="BS2172" s="4"/>
      <c r="BT2172" s="4"/>
      <c r="BU2172" s="4"/>
      <c r="BV2172" s="4"/>
      <c r="BW2172" s="4"/>
      <c r="BX2172" s="4"/>
    </row>
    <row r="2173" spans="4:76" s="1" customFormat="1" x14ac:dyDescent="0.25">
      <c r="D2173" s="25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I2173" s="4"/>
      <c r="AJ2173" s="4"/>
      <c r="AO2173" s="4"/>
      <c r="AP2173" s="4"/>
      <c r="AQ2173" s="4"/>
      <c r="AR2173" s="4"/>
      <c r="AS2173" s="4"/>
      <c r="AT2173" s="4"/>
      <c r="AU2173" s="4"/>
      <c r="AV2173" s="4"/>
      <c r="AW2173" s="4"/>
      <c r="AX2173" s="4"/>
      <c r="AY2173" s="4"/>
      <c r="AZ2173" s="4"/>
      <c r="BA2173" s="4"/>
      <c r="BB2173" s="4"/>
      <c r="BC2173" s="4"/>
      <c r="BD2173" s="4"/>
      <c r="BE2173" s="4"/>
      <c r="BF2173" s="4"/>
      <c r="BG2173" s="4"/>
      <c r="BH2173" s="4"/>
      <c r="BI2173" s="4"/>
      <c r="BJ2173" s="4"/>
      <c r="BK2173" s="4"/>
      <c r="BL2173" s="4"/>
      <c r="BM2173" s="4"/>
      <c r="BN2173" s="4"/>
      <c r="BO2173" s="4"/>
      <c r="BP2173" s="4"/>
      <c r="BQ2173" s="4"/>
      <c r="BR2173" s="4"/>
      <c r="BS2173" s="4"/>
      <c r="BT2173" s="4"/>
      <c r="BU2173" s="4"/>
      <c r="BV2173" s="4"/>
      <c r="BW2173" s="4"/>
      <c r="BX2173" s="4"/>
    </row>
    <row r="2174" spans="4:76" s="1" customFormat="1" x14ac:dyDescent="0.25">
      <c r="D2174" s="25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I2174" s="4"/>
      <c r="AJ2174" s="4"/>
      <c r="AO2174" s="4"/>
      <c r="AP2174" s="4"/>
      <c r="AQ2174" s="4"/>
      <c r="AR2174" s="4"/>
      <c r="AS2174" s="4"/>
      <c r="AT2174" s="4"/>
      <c r="AU2174" s="4"/>
      <c r="AV2174" s="4"/>
      <c r="AW2174" s="4"/>
      <c r="AX2174" s="4"/>
      <c r="AY2174" s="4"/>
      <c r="AZ2174" s="4"/>
      <c r="BA2174" s="4"/>
      <c r="BB2174" s="4"/>
      <c r="BC2174" s="4"/>
      <c r="BD2174" s="4"/>
      <c r="BE2174" s="4"/>
      <c r="BF2174" s="4"/>
      <c r="BG2174" s="4"/>
      <c r="BH2174" s="4"/>
      <c r="BI2174" s="4"/>
      <c r="BJ2174" s="4"/>
      <c r="BK2174" s="4"/>
      <c r="BL2174" s="4"/>
      <c r="BM2174" s="4"/>
      <c r="BN2174" s="4"/>
      <c r="BO2174" s="4"/>
      <c r="BP2174" s="4"/>
      <c r="BQ2174" s="4"/>
      <c r="BR2174" s="4"/>
      <c r="BS2174" s="4"/>
      <c r="BT2174" s="4"/>
      <c r="BU2174" s="4"/>
      <c r="BV2174" s="4"/>
      <c r="BW2174" s="4"/>
      <c r="BX2174" s="4"/>
    </row>
    <row r="2175" spans="4:76" s="1" customFormat="1" x14ac:dyDescent="0.25">
      <c r="D2175" s="25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I2175" s="4"/>
      <c r="AJ2175" s="4"/>
      <c r="AO2175" s="4"/>
      <c r="AP2175" s="4"/>
      <c r="AQ2175" s="4"/>
      <c r="AR2175" s="4"/>
      <c r="AS2175" s="4"/>
      <c r="AT2175" s="4"/>
      <c r="AU2175" s="4"/>
      <c r="AV2175" s="4"/>
      <c r="AW2175" s="4"/>
      <c r="AX2175" s="4"/>
      <c r="AY2175" s="4"/>
      <c r="AZ2175" s="4"/>
      <c r="BA2175" s="4"/>
      <c r="BB2175" s="4"/>
      <c r="BC2175" s="4"/>
      <c r="BD2175" s="4"/>
      <c r="BE2175" s="4"/>
      <c r="BF2175" s="4"/>
      <c r="BG2175" s="4"/>
      <c r="BH2175" s="4"/>
      <c r="BI2175" s="4"/>
      <c r="BJ2175" s="4"/>
      <c r="BK2175" s="4"/>
      <c r="BL2175" s="4"/>
      <c r="BM2175" s="4"/>
      <c r="BN2175" s="4"/>
      <c r="BO2175" s="4"/>
      <c r="BP2175" s="4"/>
      <c r="BQ2175" s="4"/>
      <c r="BR2175" s="4"/>
      <c r="BS2175" s="4"/>
      <c r="BT2175" s="4"/>
      <c r="BU2175" s="4"/>
      <c r="BV2175" s="4"/>
      <c r="BW2175" s="4"/>
      <c r="BX2175" s="4"/>
    </row>
    <row r="2176" spans="4:76" s="1" customFormat="1" x14ac:dyDescent="0.25">
      <c r="D2176" s="25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I2176" s="4"/>
      <c r="AJ2176" s="4"/>
      <c r="AO2176" s="4"/>
      <c r="AP2176" s="4"/>
      <c r="AQ2176" s="4"/>
      <c r="AR2176" s="4"/>
      <c r="AS2176" s="4"/>
      <c r="AT2176" s="4"/>
      <c r="AU2176" s="4"/>
      <c r="AV2176" s="4"/>
      <c r="AW2176" s="4"/>
      <c r="AX2176" s="4"/>
      <c r="AY2176" s="4"/>
      <c r="AZ2176" s="4"/>
      <c r="BA2176" s="4"/>
      <c r="BB2176" s="4"/>
      <c r="BC2176" s="4"/>
      <c r="BD2176" s="4"/>
      <c r="BE2176" s="4"/>
      <c r="BF2176" s="4"/>
      <c r="BG2176" s="4"/>
      <c r="BH2176" s="4"/>
      <c r="BI2176" s="4"/>
      <c r="BJ2176" s="4"/>
      <c r="BK2176" s="4"/>
      <c r="BL2176" s="4"/>
      <c r="BM2176" s="4"/>
      <c r="BN2176" s="4"/>
      <c r="BO2176" s="4"/>
      <c r="BP2176" s="4"/>
      <c r="BQ2176" s="4"/>
      <c r="BR2176" s="4"/>
      <c r="BS2176" s="4"/>
      <c r="BT2176" s="4"/>
      <c r="BU2176" s="4"/>
      <c r="BV2176" s="4"/>
      <c r="BW2176" s="4"/>
      <c r="BX2176" s="4"/>
    </row>
    <row r="2177" spans="4:76" s="1" customFormat="1" x14ac:dyDescent="0.25">
      <c r="D2177" s="25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I2177" s="4"/>
      <c r="AJ2177" s="4"/>
      <c r="AO2177" s="4"/>
      <c r="AP2177" s="4"/>
      <c r="AQ2177" s="4"/>
      <c r="AR2177" s="4"/>
      <c r="AS2177" s="4"/>
      <c r="AT2177" s="4"/>
      <c r="AU2177" s="4"/>
      <c r="AV2177" s="4"/>
      <c r="AW2177" s="4"/>
      <c r="AX2177" s="4"/>
      <c r="AY2177" s="4"/>
      <c r="AZ2177" s="4"/>
      <c r="BA2177" s="4"/>
      <c r="BB2177" s="4"/>
      <c r="BC2177" s="4"/>
      <c r="BD2177" s="4"/>
      <c r="BE2177" s="4"/>
      <c r="BF2177" s="4"/>
      <c r="BG2177" s="4"/>
      <c r="BH2177" s="4"/>
      <c r="BI2177" s="4"/>
      <c r="BJ2177" s="4"/>
      <c r="BK2177" s="4"/>
      <c r="BL2177" s="4"/>
      <c r="BM2177" s="4"/>
      <c r="BN2177" s="4"/>
      <c r="BO2177" s="4"/>
      <c r="BP2177" s="4"/>
      <c r="BQ2177" s="4"/>
      <c r="BR2177" s="4"/>
      <c r="BS2177" s="4"/>
      <c r="BT2177" s="4"/>
      <c r="BU2177" s="4"/>
      <c r="BV2177" s="4"/>
      <c r="BW2177" s="4"/>
      <c r="BX2177" s="4"/>
    </row>
    <row r="2178" spans="4:76" s="1" customFormat="1" x14ac:dyDescent="0.25">
      <c r="D2178" s="25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I2178" s="4"/>
      <c r="AJ2178" s="4"/>
      <c r="AO2178" s="4"/>
      <c r="AP2178" s="4"/>
      <c r="AQ2178" s="4"/>
      <c r="AR2178" s="4"/>
      <c r="AS2178" s="4"/>
      <c r="AT2178" s="4"/>
      <c r="AU2178" s="4"/>
      <c r="AV2178" s="4"/>
      <c r="AW2178" s="4"/>
      <c r="AX2178" s="4"/>
      <c r="AY2178" s="4"/>
      <c r="AZ2178" s="4"/>
      <c r="BA2178" s="4"/>
      <c r="BB2178" s="4"/>
      <c r="BC2178" s="4"/>
      <c r="BD2178" s="4"/>
      <c r="BE2178" s="4"/>
      <c r="BF2178" s="4"/>
      <c r="BG2178" s="4"/>
      <c r="BH2178" s="4"/>
      <c r="BI2178" s="4"/>
      <c r="BJ2178" s="4"/>
      <c r="BK2178" s="4"/>
      <c r="BL2178" s="4"/>
      <c r="BM2178" s="4"/>
      <c r="BN2178" s="4"/>
      <c r="BO2178" s="4"/>
      <c r="BP2178" s="4"/>
      <c r="BQ2178" s="4"/>
      <c r="BR2178" s="4"/>
      <c r="BS2178" s="4"/>
      <c r="BT2178" s="4"/>
      <c r="BU2178" s="4"/>
      <c r="BV2178" s="4"/>
      <c r="BW2178" s="4"/>
      <c r="BX2178" s="4"/>
    </row>
    <row r="2179" spans="4:76" s="1" customFormat="1" x14ac:dyDescent="0.25">
      <c r="D2179" s="25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I2179" s="4"/>
      <c r="AJ2179" s="4"/>
      <c r="AO2179" s="4"/>
      <c r="AP2179" s="4"/>
      <c r="AQ2179" s="4"/>
      <c r="AR2179" s="4"/>
      <c r="AS2179" s="4"/>
      <c r="AT2179" s="4"/>
      <c r="AU2179" s="4"/>
      <c r="AV2179" s="4"/>
      <c r="AW2179" s="4"/>
      <c r="AX2179" s="4"/>
      <c r="AY2179" s="4"/>
      <c r="AZ2179" s="4"/>
      <c r="BA2179" s="4"/>
      <c r="BB2179" s="4"/>
      <c r="BC2179" s="4"/>
      <c r="BD2179" s="4"/>
      <c r="BE2179" s="4"/>
      <c r="BF2179" s="4"/>
      <c r="BG2179" s="4"/>
      <c r="BH2179" s="4"/>
      <c r="BI2179" s="4"/>
      <c r="BJ2179" s="4"/>
      <c r="BK2179" s="4"/>
      <c r="BL2179" s="4"/>
      <c r="BM2179" s="4"/>
      <c r="BN2179" s="4"/>
      <c r="BO2179" s="4"/>
      <c r="BP2179" s="4"/>
      <c r="BQ2179" s="4"/>
      <c r="BR2179" s="4"/>
      <c r="BS2179" s="4"/>
      <c r="BT2179" s="4"/>
      <c r="BU2179" s="4"/>
      <c r="BV2179" s="4"/>
      <c r="BW2179" s="4"/>
      <c r="BX2179" s="4"/>
    </row>
    <row r="2180" spans="4:76" s="1" customFormat="1" x14ac:dyDescent="0.25">
      <c r="D2180" s="25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I2180" s="4"/>
      <c r="AJ2180" s="4"/>
      <c r="AO2180" s="4"/>
      <c r="AP2180" s="4"/>
      <c r="AQ2180" s="4"/>
      <c r="AR2180" s="4"/>
      <c r="AS2180" s="4"/>
      <c r="AT2180" s="4"/>
      <c r="AU2180" s="4"/>
      <c r="AV2180" s="4"/>
      <c r="AW2180" s="4"/>
      <c r="AX2180" s="4"/>
      <c r="AY2180" s="4"/>
      <c r="AZ2180" s="4"/>
      <c r="BA2180" s="4"/>
      <c r="BB2180" s="4"/>
      <c r="BC2180" s="4"/>
      <c r="BD2180" s="4"/>
      <c r="BE2180" s="4"/>
      <c r="BF2180" s="4"/>
      <c r="BG2180" s="4"/>
      <c r="BH2180" s="4"/>
      <c r="BI2180" s="4"/>
      <c r="BJ2180" s="4"/>
      <c r="BK2180" s="4"/>
      <c r="BL2180" s="4"/>
      <c r="BM2180" s="4"/>
      <c r="BN2180" s="4"/>
      <c r="BO2180" s="4"/>
      <c r="BP2180" s="4"/>
      <c r="BQ2180" s="4"/>
      <c r="BR2180" s="4"/>
      <c r="BS2180" s="4"/>
      <c r="BT2180" s="4"/>
      <c r="BU2180" s="4"/>
      <c r="BV2180" s="4"/>
      <c r="BW2180" s="4"/>
      <c r="BX2180" s="4"/>
    </row>
    <row r="2181" spans="4:76" s="1" customFormat="1" x14ac:dyDescent="0.25">
      <c r="D2181" s="25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I2181" s="4"/>
      <c r="AJ2181" s="4"/>
      <c r="AO2181" s="4"/>
      <c r="AP2181" s="4"/>
      <c r="AQ2181" s="4"/>
      <c r="AR2181" s="4"/>
      <c r="AS2181" s="4"/>
      <c r="AT2181" s="4"/>
      <c r="AU2181" s="4"/>
      <c r="AV2181" s="4"/>
      <c r="AW2181" s="4"/>
      <c r="AX2181" s="4"/>
      <c r="AY2181" s="4"/>
      <c r="AZ2181" s="4"/>
      <c r="BA2181" s="4"/>
      <c r="BB2181" s="4"/>
      <c r="BC2181" s="4"/>
      <c r="BD2181" s="4"/>
      <c r="BE2181" s="4"/>
      <c r="BF2181" s="4"/>
      <c r="BG2181" s="4"/>
      <c r="BH2181" s="4"/>
      <c r="BI2181" s="4"/>
      <c r="BJ2181" s="4"/>
      <c r="BK2181" s="4"/>
      <c r="BL2181" s="4"/>
      <c r="BM2181" s="4"/>
      <c r="BN2181" s="4"/>
      <c r="BO2181" s="4"/>
      <c r="BP2181" s="4"/>
      <c r="BQ2181" s="4"/>
      <c r="BR2181" s="4"/>
      <c r="BS2181" s="4"/>
      <c r="BT2181" s="4"/>
      <c r="BU2181" s="4"/>
      <c r="BV2181" s="4"/>
      <c r="BW2181" s="4"/>
      <c r="BX2181" s="4"/>
    </row>
    <row r="2182" spans="4:76" s="1" customFormat="1" x14ac:dyDescent="0.25">
      <c r="D2182" s="25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I2182" s="4"/>
      <c r="AJ2182" s="4"/>
      <c r="AO2182" s="4"/>
      <c r="AP2182" s="4"/>
      <c r="AQ2182" s="4"/>
      <c r="AR2182" s="4"/>
      <c r="AS2182" s="4"/>
      <c r="AT2182" s="4"/>
      <c r="AU2182" s="4"/>
      <c r="AV2182" s="4"/>
      <c r="AW2182" s="4"/>
      <c r="AX2182" s="4"/>
      <c r="AY2182" s="4"/>
      <c r="AZ2182" s="4"/>
      <c r="BA2182" s="4"/>
      <c r="BB2182" s="4"/>
      <c r="BC2182" s="4"/>
      <c r="BD2182" s="4"/>
      <c r="BE2182" s="4"/>
      <c r="BF2182" s="4"/>
      <c r="BG2182" s="4"/>
      <c r="BH2182" s="4"/>
      <c r="BI2182" s="4"/>
      <c r="BJ2182" s="4"/>
      <c r="BK2182" s="4"/>
      <c r="BL2182" s="4"/>
      <c r="BM2182" s="4"/>
      <c r="BN2182" s="4"/>
      <c r="BO2182" s="4"/>
      <c r="BP2182" s="4"/>
      <c r="BQ2182" s="4"/>
      <c r="BR2182" s="4"/>
      <c r="BS2182" s="4"/>
      <c r="BT2182" s="4"/>
      <c r="BU2182" s="4"/>
      <c r="BV2182" s="4"/>
      <c r="BW2182" s="4"/>
      <c r="BX2182" s="4"/>
    </row>
    <row r="2183" spans="4:76" s="1" customFormat="1" x14ac:dyDescent="0.25">
      <c r="D2183" s="25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I2183" s="4"/>
      <c r="AJ2183" s="4"/>
      <c r="AO2183" s="4"/>
      <c r="AP2183" s="4"/>
      <c r="AQ2183" s="4"/>
      <c r="AR2183" s="4"/>
      <c r="AS2183" s="4"/>
      <c r="AT2183" s="4"/>
      <c r="AU2183" s="4"/>
      <c r="AV2183" s="4"/>
      <c r="AW2183" s="4"/>
      <c r="AX2183" s="4"/>
      <c r="AY2183" s="4"/>
      <c r="AZ2183" s="4"/>
      <c r="BA2183" s="4"/>
      <c r="BB2183" s="4"/>
      <c r="BC2183" s="4"/>
      <c r="BD2183" s="4"/>
      <c r="BE2183" s="4"/>
      <c r="BF2183" s="4"/>
      <c r="BG2183" s="4"/>
      <c r="BH2183" s="4"/>
      <c r="BI2183" s="4"/>
      <c r="BJ2183" s="4"/>
      <c r="BK2183" s="4"/>
      <c r="BL2183" s="4"/>
      <c r="BM2183" s="4"/>
      <c r="BN2183" s="4"/>
      <c r="BO2183" s="4"/>
      <c r="BP2183" s="4"/>
      <c r="BQ2183" s="4"/>
      <c r="BR2183" s="4"/>
      <c r="BS2183" s="4"/>
      <c r="BT2183" s="4"/>
      <c r="BU2183" s="4"/>
      <c r="BV2183" s="4"/>
      <c r="BW2183" s="4"/>
      <c r="BX2183" s="4"/>
    </row>
    <row r="2184" spans="4:76" s="1" customFormat="1" x14ac:dyDescent="0.25">
      <c r="D2184" s="25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I2184" s="4"/>
      <c r="AJ2184" s="4"/>
      <c r="AO2184" s="4"/>
      <c r="AP2184" s="4"/>
      <c r="AQ2184" s="4"/>
      <c r="AR2184" s="4"/>
      <c r="AS2184" s="4"/>
      <c r="AT2184" s="4"/>
      <c r="AU2184" s="4"/>
      <c r="AV2184" s="4"/>
      <c r="AW2184" s="4"/>
      <c r="AX2184" s="4"/>
      <c r="AY2184" s="4"/>
      <c r="AZ2184" s="4"/>
      <c r="BA2184" s="4"/>
      <c r="BB2184" s="4"/>
      <c r="BC2184" s="4"/>
      <c r="BD2184" s="4"/>
      <c r="BE2184" s="4"/>
      <c r="BF2184" s="4"/>
      <c r="BG2184" s="4"/>
      <c r="BH2184" s="4"/>
      <c r="BI2184" s="4"/>
      <c r="BJ2184" s="4"/>
      <c r="BK2184" s="4"/>
      <c r="BL2184" s="4"/>
      <c r="BM2184" s="4"/>
      <c r="BN2184" s="4"/>
      <c r="BO2184" s="4"/>
      <c r="BP2184" s="4"/>
      <c r="BQ2184" s="4"/>
      <c r="BR2184" s="4"/>
      <c r="BS2184" s="4"/>
      <c r="BT2184" s="4"/>
      <c r="BU2184" s="4"/>
      <c r="BV2184" s="4"/>
      <c r="BW2184" s="4"/>
      <c r="BX2184" s="4"/>
    </row>
    <row r="2185" spans="4:76" s="1" customFormat="1" x14ac:dyDescent="0.25">
      <c r="D2185" s="25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4"/>
      <c r="AG2185" s="4"/>
      <c r="AH2185" s="4"/>
      <c r="AI2185" s="4"/>
      <c r="AJ2185" s="4"/>
      <c r="AO2185" s="4"/>
      <c r="AP2185" s="4"/>
      <c r="AQ2185" s="4"/>
      <c r="AR2185" s="4"/>
      <c r="AS2185" s="4"/>
      <c r="AT2185" s="4"/>
      <c r="AU2185" s="4"/>
      <c r="AV2185" s="4"/>
      <c r="AW2185" s="4"/>
      <c r="AX2185" s="4"/>
      <c r="AY2185" s="4"/>
      <c r="AZ2185" s="4"/>
      <c r="BA2185" s="4"/>
      <c r="BB2185" s="4"/>
      <c r="BC2185" s="4"/>
      <c r="BD2185" s="4"/>
      <c r="BE2185" s="4"/>
      <c r="BF2185" s="4"/>
      <c r="BG2185" s="4"/>
      <c r="BH2185" s="4"/>
      <c r="BI2185" s="4"/>
      <c r="BJ2185" s="4"/>
      <c r="BK2185" s="4"/>
      <c r="BL2185" s="4"/>
      <c r="BM2185" s="4"/>
      <c r="BN2185" s="4"/>
      <c r="BO2185" s="4"/>
      <c r="BP2185" s="4"/>
      <c r="BQ2185" s="4"/>
      <c r="BR2185" s="4"/>
      <c r="BS2185" s="4"/>
      <c r="BT2185" s="4"/>
      <c r="BU2185" s="4"/>
      <c r="BV2185" s="4"/>
      <c r="BW2185" s="4"/>
      <c r="BX2185" s="4"/>
    </row>
    <row r="2186" spans="4:76" s="1" customFormat="1" x14ac:dyDescent="0.25">
      <c r="D2186" s="25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I2186" s="4"/>
      <c r="AJ2186" s="4"/>
      <c r="AO2186" s="4"/>
      <c r="AP2186" s="4"/>
      <c r="AQ2186" s="4"/>
      <c r="AR2186" s="4"/>
      <c r="AS2186" s="4"/>
      <c r="AT2186" s="4"/>
      <c r="AU2186" s="4"/>
      <c r="AV2186" s="4"/>
      <c r="AW2186" s="4"/>
      <c r="AX2186" s="4"/>
      <c r="AY2186" s="4"/>
      <c r="AZ2186" s="4"/>
      <c r="BA2186" s="4"/>
      <c r="BB2186" s="4"/>
      <c r="BC2186" s="4"/>
      <c r="BD2186" s="4"/>
      <c r="BE2186" s="4"/>
      <c r="BF2186" s="4"/>
      <c r="BG2186" s="4"/>
      <c r="BH2186" s="4"/>
      <c r="BI2186" s="4"/>
      <c r="BJ2186" s="4"/>
      <c r="BK2186" s="4"/>
      <c r="BL2186" s="4"/>
      <c r="BM2186" s="4"/>
      <c r="BN2186" s="4"/>
      <c r="BO2186" s="4"/>
      <c r="BP2186" s="4"/>
      <c r="BQ2186" s="4"/>
      <c r="BR2186" s="4"/>
      <c r="BS2186" s="4"/>
      <c r="BT2186" s="4"/>
      <c r="BU2186" s="4"/>
      <c r="BV2186" s="4"/>
      <c r="BW2186" s="4"/>
      <c r="BX2186" s="4"/>
    </row>
    <row r="2187" spans="4:76" s="1" customFormat="1" x14ac:dyDescent="0.25">
      <c r="D2187" s="25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  <c r="AH2187" s="4"/>
      <c r="AI2187" s="4"/>
      <c r="AJ2187" s="4"/>
      <c r="AO2187" s="4"/>
      <c r="AP2187" s="4"/>
      <c r="AQ2187" s="4"/>
      <c r="AR2187" s="4"/>
      <c r="AS2187" s="4"/>
      <c r="AT2187" s="4"/>
      <c r="AU2187" s="4"/>
      <c r="AV2187" s="4"/>
      <c r="AW2187" s="4"/>
      <c r="AX2187" s="4"/>
      <c r="AY2187" s="4"/>
      <c r="AZ2187" s="4"/>
      <c r="BA2187" s="4"/>
      <c r="BB2187" s="4"/>
      <c r="BC2187" s="4"/>
      <c r="BD2187" s="4"/>
      <c r="BE2187" s="4"/>
      <c r="BF2187" s="4"/>
      <c r="BG2187" s="4"/>
      <c r="BH2187" s="4"/>
      <c r="BI2187" s="4"/>
      <c r="BJ2187" s="4"/>
      <c r="BK2187" s="4"/>
      <c r="BL2187" s="4"/>
      <c r="BM2187" s="4"/>
      <c r="BN2187" s="4"/>
      <c r="BO2187" s="4"/>
      <c r="BP2187" s="4"/>
      <c r="BQ2187" s="4"/>
      <c r="BR2187" s="4"/>
      <c r="BS2187" s="4"/>
      <c r="BT2187" s="4"/>
      <c r="BU2187" s="4"/>
      <c r="BV2187" s="4"/>
      <c r="BW2187" s="4"/>
      <c r="BX2187" s="4"/>
    </row>
    <row r="2188" spans="4:76" s="1" customFormat="1" x14ac:dyDescent="0.25">
      <c r="D2188" s="25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I2188" s="4"/>
      <c r="AJ2188" s="4"/>
      <c r="AO2188" s="4"/>
      <c r="AP2188" s="4"/>
      <c r="AQ2188" s="4"/>
      <c r="AR2188" s="4"/>
      <c r="AS2188" s="4"/>
      <c r="AT2188" s="4"/>
      <c r="AU2188" s="4"/>
      <c r="AV2188" s="4"/>
      <c r="AW2188" s="4"/>
      <c r="AX2188" s="4"/>
      <c r="AY2188" s="4"/>
      <c r="AZ2188" s="4"/>
      <c r="BA2188" s="4"/>
      <c r="BB2188" s="4"/>
      <c r="BC2188" s="4"/>
      <c r="BD2188" s="4"/>
      <c r="BE2188" s="4"/>
      <c r="BF2188" s="4"/>
      <c r="BG2188" s="4"/>
      <c r="BH2188" s="4"/>
      <c r="BI2188" s="4"/>
      <c r="BJ2188" s="4"/>
      <c r="BK2188" s="4"/>
      <c r="BL2188" s="4"/>
      <c r="BM2188" s="4"/>
      <c r="BN2188" s="4"/>
      <c r="BO2188" s="4"/>
      <c r="BP2188" s="4"/>
      <c r="BQ2188" s="4"/>
      <c r="BR2188" s="4"/>
      <c r="BS2188" s="4"/>
      <c r="BT2188" s="4"/>
      <c r="BU2188" s="4"/>
      <c r="BV2188" s="4"/>
      <c r="BW2188" s="4"/>
      <c r="BX2188" s="4"/>
    </row>
    <row r="2189" spans="4:76" s="1" customFormat="1" x14ac:dyDescent="0.25">
      <c r="D2189" s="25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I2189" s="4"/>
      <c r="AJ2189" s="4"/>
      <c r="AO2189" s="4"/>
      <c r="AP2189" s="4"/>
      <c r="AQ2189" s="4"/>
      <c r="AR2189" s="4"/>
      <c r="AS2189" s="4"/>
      <c r="AT2189" s="4"/>
      <c r="AU2189" s="4"/>
      <c r="AV2189" s="4"/>
      <c r="AW2189" s="4"/>
      <c r="AX2189" s="4"/>
      <c r="AY2189" s="4"/>
      <c r="AZ2189" s="4"/>
      <c r="BA2189" s="4"/>
      <c r="BB2189" s="4"/>
      <c r="BC2189" s="4"/>
      <c r="BD2189" s="4"/>
      <c r="BE2189" s="4"/>
      <c r="BF2189" s="4"/>
      <c r="BG2189" s="4"/>
      <c r="BH2189" s="4"/>
      <c r="BI2189" s="4"/>
      <c r="BJ2189" s="4"/>
      <c r="BK2189" s="4"/>
      <c r="BL2189" s="4"/>
      <c r="BM2189" s="4"/>
      <c r="BN2189" s="4"/>
      <c r="BO2189" s="4"/>
      <c r="BP2189" s="4"/>
      <c r="BQ2189" s="4"/>
      <c r="BR2189" s="4"/>
      <c r="BS2189" s="4"/>
      <c r="BT2189" s="4"/>
      <c r="BU2189" s="4"/>
      <c r="BV2189" s="4"/>
      <c r="BW2189" s="4"/>
      <c r="BX2189" s="4"/>
    </row>
    <row r="2190" spans="4:76" s="1" customFormat="1" x14ac:dyDescent="0.25">
      <c r="D2190" s="25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I2190" s="4"/>
      <c r="AJ2190" s="4"/>
      <c r="AO2190" s="4"/>
      <c r="AP2190" s="4"/>
      <c r="AQ2190" s="4"/>
      <c r="AR2190" s="4"/>
      <c r="AS2190" s="4"/>
      <c r="AT2190" s="4"/>
      <c r="AU2190" s="4"/>
      <c r="AV2190" s="4"/>
      <c r="AW2190" s="4"/>
      <c r="AX2190" s="4"/>
      <c r="AY2190" s="4"/>
      <c r="AZ2190" s="4"/>
      <c r="BA2190" s="4"/>
      <c r="BB2190" s="4"/>
      <c r="BC2190" s="4"/>
      <c r="BD2190" s="4"/>
      <c r="BE2190" s="4"/>
      <c r="BF2190" s="4"/>
      <c r="BG2190" s="4"/>
      <c r="BH2190" s="4"/>
      <c r="BI2190" s="4"/>
      <c r="BJ2190" s="4"/>
      <c r="BK2190" s="4"/>
      <c r="BL2190" s="4"/>
      <c r="BM2190" s="4"/>
      <c r="BN2190" s="4"/>
      <c r="BO2190" s="4"/>
      <c r="BP2190" s="4"/>
      <c r="BQ2190" s="4"/>
      <c r="BR2190" s="4"/>
      <c r="BS2190" s="4"/>
      <c r="BT2190" s="4"/>
      <c r="BU2190" s="4"/>
      <c r="BV2190" s="4"/>
      <c r="BW2190" s="4"/>
      <c r="BX2190" s="4"/>
    </row>
    <row r="2191" spans="4:76" s="1" customFormat="1" x14ac:dyDescent="0.25">
      <c r="D2191" s="25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  <c r="AH2191" s="4"/>
      <c r="AI2191" s="4"/>
      <c r="AJ2191" s="4"/>
      <c r="AO2191" s="4"/>
      <c r="AP2191" s="4"/>
      <c r="AQ2191" s="4"/>
      <c r="AR2191" s="4"/>
      <c r="AS2191" s="4"/>
      <c r="AT2191" s="4"/>
      <c r="AU2191" s="4"/>
      <c r="AV2191" s="4"/>
      <c r="AW2191" s="4"/>
      <c r="AX2191" s="4"/>
      <c r="AY2191" s="4"/>
      <c r="AZ2191" s="4"/>
      <c r="BA2191" s="4"/>
      <c r="BB2191" s="4"/>
      <c r="BC2191" s="4"/>
      <c r="BD2191" s="4"/>
      <c r="BE2191" s="4"/>
      <c r="BF2191" s="4"/>
      <c r="BG2191" s="4"/>
      <c r="BH2191" s="4"/>
      <c r="BI2191" s="4"/>
      <c r="BJ2191" s="4"/>
      <c r="BK2191" s="4"/>
      <c r="BL2191" s="4"/>
      <c r="BM2191" s="4"/>
      <c r="BN2191" s="4"/>
      <c r="BO2191" s="4"/>
      <c r="BP2191" s="4"/>
      <c r="BQ2191" s="4"/>
      <c r="BR2191" s="4"/>
      <c r="BS2191" s="4"/>
      <c r="BT2191" s="4"/>
      <c r="BU2191" s="4"/>
      <c r="BV2191" s="4"/>
      <c r="BW2191" s="4"/>
      <c r="BX2191" s="4"/>
    </row>
    <row r="2192" spans="4:76" s="1" customFormat="1" x14ac:dyDescent="0.25">
      <c r="D2192" s="25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4"/>
      <c r="AG2192" s="4"/>
      <c r="AH2192" s="4"/>
      <c r="AI2192" s="4"/>
      <c r="AJ2192" s="4"/>
      <c r="AO2192" s="4"/>
      <c r="AP2192" s="4"/>
      <c r="AQ2192" s="4"/>
      <c r="AR2192" s="4"/>
      <c r="AS2192" s="4"/>
      <c r="AT2192" s="4"/>
      <c r="AU2192" s="4"/>
      <c r="AV2192" s="4"/>
      <c r="AW2192" s="4"/>
      <c r="AX2192" s="4"/>
      <c r="AY2192" s="4"/>
      <c r="AZ2192" s="4"/>
      <c r="BA2192" s="4"/>
      <c r="BB2192" s="4"/>
      <c r="BC2192" s="4"/>
      <c r="BD2192" s="4"/>
      <c r="BE2192" s="4"/>
      <c r="BF2192" s="4"/>
      <c r="BG2192" s="4"/>
      <c r="BH2192" s="4"/>
      <c r="BI2192" s="4"/>
      <c r="BJ2192" s="4"/>
      <c r="BK2192" s="4"/>
      <c r="BL2192" s="4"/>
      <c r="BM2192" s="4"/>
      <c r="BN2192" s="4"/>
      <c r="BO2192" s="4"/>
      <c r="BP2192" s="4"/>
      <c r="BQ2192" s="4"/>
      <c r="BR2192" s="4"/>
      <c r="BS2192" s="4"/>
      <c r="BT2192" s="4"/>
      <c r="BU2192" s="4"/>
      <c r="BV2192" s="4"/>
      <c r="BW2192" s="4"/>
      <c r="BX2192" s="4"/>
    </row>
    <row r="2193" spans="4:76" s="1" customFormat="1" x14ac:dyDescent="0.25">
      <c r="D2193" s="25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4"/>
      <c r="AG2193" s="4"/>
      <c r="AH2193" s="4"/>
      <c r="AI2193" s="4"/>
      <c r="AJ2193" s="4"/>
      <c r="AO2193" s="4"/>
      <c r="AP2193" s="4"/>
      <c r="AQ2193" s="4"/>
      <c r="AR2193" s="4"/>
      <c r="AS2193" s="4"/>
      <c r="AT2193" s="4"/>
      <c r="AU2193" s="4"/>
      <c r="AV2193" s="4"/>
      <c r="AW2193" s="4"/>
      <c r="AX2193" s="4"/>
      <c r="AY2193" s="4"/>
      <c r="AZ2193" s="4"/>
      <c r="BA2193" s="4"/>
      <c r="BB2193" s="4"/>
      <c r="BC2193" s="4"/>
      <c r="BD2193" s="4"/>
      <c r="BE2193" s="4"/>
      <c r="BF2193" s="4"/>
      <c r="BG2193" s="4"/>
      <c r="BH2193" s="4"/>
      <c r="BI2193" s="4"/>
      <c r="BJ2193" s="4"/>
      <c r="BK2193" s="4"/>
      <c r="BL2193" s="4"/>
      <c r="BM2193" s="4"/>
      <c r="BN2193" s="4"/>
      <c r="BO2193" s="4"/>
      <c r="BP2193" s="4"/>
      <c r="BQ2193" s="4"/>
      <c r="BR2193" s="4"/>
      <c r="BS2193" s="4"/>
      <c r="BT2193" s="4"/>
      <c r="BU2193" s="4"/>
      <c r="BV2193" s="4"/>
      <c r="BW2193" s="4"/>
      <c r="BX2193" s="4"/>
    </row>
    <row r="2194" spans="4:76" s="1" customFormat="1" x14ac:dyDescent="0.25">
      <c r="D2194" s="25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  <c r="AH2194" s="4"/>
      <c r="AI2194" s="4"/>
      <c r="AJ2194" s="4"/>
      <c r="AO2194" s="4"/>
      <c r="AP2194" s="4"/>
      <c r="AQ2194" s="4"/>
      <c r="AR2194" s="4"/>
      <c r="AS2194" s="4"/>
      <c r="AT2194" s="4"/>
      <c r="AU2194" s="4"/>
      <c r="AV2194" s="4"/>
      <c r="AW2194" s="4"/>
      <c r="AX2194" s="4"/>
      <c r="AY2194" s="4"/>
      <c r="AZ2194" s="4"/>
      <c r="BA2194" s="4"/>
      <c r="BB2194" s="4"/>
      <c r="BC2194" s="4"/>
      <c r="BD2194" s="4"/>
      <c r="BE2194" s="4"/>
      <c r="BF2194" s="4"/>
      <c r="BG2194" s="4"/>
      <c r="BH2194" s="4"/>
      <c r="BI2194" s="4"/>
      <c r="BJ2194" s="4"/>
      <c r="BK2194" s="4"/>
      <c r="BL2194" s="4"/>
      <c r="BM2194" s="4"/>
      <c r="BN2194" s="4"/>
      <c r="BO2194" s="4"/>
      <c r="BP2194" s="4"/>
      <c r="BQ2194" s="4"/>
      <c r="BR2194" s="4"/>
      <c r="BS2194" s="4"/>
      <c r="BT2194" s="4"/>
      <c r="BU2194" s="4"/>
      <c r="BV2194" s="4"/>
      <c r="BW2194" s="4"/>
      <c r="BX2194" s="4"/>
    </row>
    <row r="2195" spans="4:76" s="1" customFormat="1" x14ac:dyDescent="0.25">
      <c r="D2195" s="25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4"/>
      <c r="AG2195" s="4"/>
      <c r="AH2195" s="4"/>
      <c r="AI2195" s="4"/>
      <c r="AJ2195" s="4"/>
      <c r="AO2195" s="4"/>
      <c r="AP2195" s="4"/>
      <c r="AQ2195" s="4"/>
      <c r="AR2195" s="4"/>
      <c r="AS2195" s="4"/>
      <c r="AT2195" s="4"/>
      <c r="AU2195" s="4"/>
      <c r="AV2195" s="4"/>
      <c r="AW2195" s="4"/>
      <c r="AX2195" s="4"/>
      <c r="AY2195" s="4"/>
      <c r="AZ2195" s="4"/>
      <c r="BA2195" s="4"/>
      <c r="BB2195" s="4"/>
      <c r="BC2195" s="4"/>
      <c r="BD2195" s="4"/>
      <c r="BE2195" s="4"/>
      <c r="BF2195" s="4"/>
      <c r="BG2195" s="4"/>
      <c r="BH2195" s="4"/>
      <c r="BI2195" s="4"/>
      <c r="BJ2195" s="4"/>
      <c r="BK2195" s="4"/>
      <c r="BL2195" s="4"/>
      <c r="BM2195" s="4"/>
      <c r="BN2195" s="4"/>
      <c r="BO2195" s="4"/>
      <c r="BP2195" s="4"/>
      <c r="BQ2195" s="4"/>
      <c r="BR2195" s="4"/>
      <c r="BS2195" s="4"/>
      <c r="BT2195" s="4"/>
      <c r="BU2195" s="4"/>
      <c r="BV2195" s="4"/>
      <c r="BW2195" s="4"/>
      <c r="BX2195" s="4"/>
    </row>
    <row r="2196" spans="4:76" s="1" customFormat="1" x14ac:dyDescent="0.25">
      <c r="D2196" s="25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  <c r="AH2196" s="4"/>
      <c r="AI2196" s="4"/>
      <c r="AJ2196" s="4"/>
      <c r="AO2196" s="4"/>
      <c r="AP2196" s="4"/>
      <c r="AQ2196" s="4"/>
      <c r="AR2196" s="4"/>
      <c r="AS2196" s="4"/>
      <c r="AT2196" s="4"/>
      <c r="AU2196" s="4"/>
      <c r="AV2196" s="4"/>
      <c r="AW2196" s="4"/>
      <c r="AX2196" s="4"/>
      <c r="AY2196" s="4"/>
      <c r="AZ2196" s="4"/>
      <c r="BA2196" s="4"/>
      <c r="BB2196" s="4"/>
      <c r="BC2196" s="4"/>
      <c r="BD2196" s="4"/>
      <c r="BE2196" s="4"/>
      <c r="BF2196" s="4"/>
      <c r="BG2196" s="4"/>
      <c r="BH2196" s="4"/>
      <c r="BI2196" s="4"/>
      <c r="BJ2196" s="4"/>
      <c r="BK2196" s="4"/>
      <c r="BL2196" s="4"/>
      <c r="BM2196" s="4"/>
      <c r="BN2196" s="4"/>
      <c r="BO2196" s="4"/>
      <c r="BP2196" s="4"/>
      <c r="BQ2196" s="4"/>
      <c r="BR2196" s="4"/>
      <c r="BS2196" s="4"/>
      <c r="BT2196" s="4"/>
      <c r="BU2196" s="4"/>
      <c r="BV2196" s="4"/>
      <c r="BW2196" s="4"/>
      <c r="BX2196" s="4"/>
    </row>
    <row r="2197" spans="4:76" s="1" customFormat="1" x14ac:dyDescent="0.25">
      <c r="D2197" s="25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4"/>
      <c r="AG2197" s="4"/>
      <c r="AH2197" s="4"/>
      <c r="AI2197" s="4"/>
      <c r="AJ2197" s="4"/>
      <c r="AO2197" s="4"/>
      <c r="AP2197" s="4"/>
      <c r="AQ2197" s="4"/>
      <c r="AR2197" s="4"/>
      <c r="AS2197" s="4"/>
      <c r="AT2197" s="4"/>
      <c r="AU2197" s="4"/>
      <c r="AV2197" s="4"/>
      <c r="AW2197" s="4"/>
      <c r="AX2197" s="4"/>
      <c r="AY2197" s="4"/>
      <c r="AZ2197" s="4"/>
      <c r="BA2197" s="4"/>
      <c r="BB2197" s="4"/>
      <c r="BC2197" s="4"/>
      <c r="BD2197" s="4"/>
      <c r="BE2197" s="4"/>
      <c r="BF2197" s="4"/>
      <c r="BG2197" s="4"/>
      <c r="BH2197" s="4"/>
      <c r="BI2197" s="4"/>
      <c r="BJ2197" s="4"/>
      <c r="BK2197" s="4"/>
      <c r="BL2197" s="4"/>
      <c r="BM2197" s="4"/>
      <c r="BN2197" s="4"/>
      <c r="BO2197" s="4"/>
      <c r="BP2197" s="4"/>
      <c r="BQ2197" s="4"/>
      <c r="BR2197" s="4"/>
      <c r="BS2197" s="4"/>
      <c r="BT2197" s="4"/>
      <c r="BU2197" s="4"/>
      <c r="BV2197" s="4"/>
      <c r="BW2197" s="4"/>
      <c r="BX2197" s="4"/>
    </row>
    <row r="2198" spans="4:76" s="1" customFormat="1" x14ac:dyDescent="0.25">
      <c r="D2198" s="25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4"/>
      <c r="AG2198" s="4"/>
      <c r="AH2198" s="4"/>
      <c r="AI2198" s="4"/>
      <c r="AJ2198" s="4"/>
      <c r="AO2198" s="4"/>
      <c r="AP2198" s="4"/>
      <c r="AQ2198" s="4"/>
      <c r="AR2198" s="4"/>
      <c r="AS2198" s="4"/>
      <c r="AT2198" s="4"/>
      <c r="AU2198" s="4"/>
      <c r="AV2198" s="4"/>
      <c r="AW2198" s="4"/>
      <c r="AX2198" s="4"/>
      <c r="AY2198" s="4"/>
      <c r="AZ2198" s="4"/>
      <c r="BA2198" s="4"/>
      <c r="BB2198" s="4"/>
      <c r="BC2198" s="4"/>
      <c r="BD2198" s="4"/>
      <c r="BE2198" s="4"/>
      <c r="BF2198" s="4"/>
      <c r="BG2198" s="4"/>
      <c r="BH2198" s="4"/>
      <c r="BI2198" s="4"/>
      <c r="BJ2198" s="4"/>
      <c r="BK2198" s="4"/>
      <c r="BL2198" s="4"/>
      <c r="BM2198" s="4"/>
      <c r="BN2198" s="4"/>
      <c r="BO2198" s="4"/>
      <c r="BP2198" s="4"/>
      <c r="BQ2198" s="4"/>
      <c r="BR2198" s="4"/>
      <c r="BS2198" s="4"/>
      <c r="BT2198" s="4"/>
      <c r="BU2198" s="4"/>
      <c r="BV2198" s="4"/>
      <c r="BW2198" s="4"/>
      <c r="BX2198" s="4"/>
    </row>
    <row r="2199" spans="4:76" s="1" customFormat="1" x14ac:dyDescent="0.25">
      <c r="D2199" s="25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4"/>
      <c r="AG2199" s="4"/>
      <c r="AH2199" s="4"/>
      <c r="AI2199" s="4"/>
      <c r="AJ2199" s="4"/>
      <c r="AO2199" s="4"/>
      <c r="AP2199" s="4"/>
      <c r="AQ2199" s="4"/>
      <c r="AR2199" s="4"/>
      <c r="AS2199" s="4"/>
      <c r="AT2199" s="4"/>
      <c r="AU2199" s="4"/>
      <c r="AV2199" s="4"/>
      <c r="AW2199" s="4"/>
      <c r="AX2199" s="4"/>
      <c r="AY2199" s="4"/>
      <c r="AZ2199" s="4"/>
      <c r="BA2199" s="4"/>
      <c r="BB2199" s="4"/>
      <c r="BC2199" s="4"/>
      <c r="BD2199" s="4"/>
      <c r="BE2199" s="4"/>
      <c r="BF2199" s="4"/>
      <c r="BG2199" s="4"/>
      <c r="BH2199" s="4"/>
      <c r="BI2199" s="4"/>
      <c r="BJ2199" s="4"/>
      <c r="BK2199" s="4"/>
      <c r="BL2199" s="4"/>
      <c r="BM2199" s="4"/>
      <c r="BN2199" s="4"/>
      <c r="BO2199" s="4"/>
      <c r="BP2199" s="4"/>
      <c r="BQ2199" s="4"/>
      <c r="BR2199" s="4"/>
      <c r="BS2199" s="4"/>
      <c r="BT2199" s="4"/>
      <c r="BU2199" s="4"/>
      <c r="BV2199" s="4"/>
      <c r="BW2199" s="4"/>
      <c r="BX2199" s="4"/>
    </row>
    <row r="2200" spans="4:76" s="1" customFormat="1" x14ac:dyDescent="0.25">
      <c r="D2200" s="25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4"/>
      <c r="AG2200" s="4"/>
      <c r="AH2200" s="4"/>
      <c r="AI2200" s="4"/>
      <c r="AJ2200" s="4"/>
      <c r="AO2200" s="4"/>
      <c r="AP2200" s="4"/>
      <c r="AQ2200" s="4"/>
      <c r="AR2200" s="4"/>
      <c r="AS2200" s="4"/>
      <c r="AT2200" s="4"/>
      <c r="AU2200" s="4"/>
      <c r="AV2200" s="4"/>
      <c r="AW2200" s="4"/>
      <c r="AX2200" s="4"/>
      <c r="AY2200" s="4"/>
      <c r="AZ2200" s="4"/>
      <c r="BA2200" s="4"/>
      <c r="BB2200" s="4"/>
      <c r="BC2200" s="4"/>
      <c r="BD2200" s="4"/>
      <c r="BE2200" s="4"/>
      <c r="BF2200" s="4"/>
      <c r="BG2200" s="4"/>
      <c r="BH2200" s="4"/>
      <c r="BI2200" s="4"/>
      <c r="BJ2200" s="4"/>
      <c r="BK2200" s="4"/>
      <c r="BL2200" s="4"/>
      <c r="BM2200" s="4"/>
      <c r="BN2200" s="4"/>
      <c r="BO2200" s="4"/>
      <c r="BP2200" s="4"/>
      <c r="BQ2200" s="4"/>
      <c r="BR2200" s="4"/>
      <c r="BS2200" s="4"/>
      <c r="BT2200" s="4"/>
      <c r="BU2200" s="4"/>
      <c r="BV2200" s="4"/>
      <c r="BW2200" s="4"/>
      <c r="BX2200" s="4"/>
    </row>
    <row r="2201" spans="4:76" s="1" customFormat="1" x14ac:dyDescent="0.25">
      <c r="D2201" s="25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4"/>
      <c r="AG2201" s="4"/>
      <c r="AH2201" s="4"/>
      <c r="AI2201" s="4"/>
      <c r="AJ2201" s="4"/>
      <c r="AO2201" s="4"/>
      <c r="AP2201" s="4"/>
      <c r="AQ2201" s="4"/>
      <c r="AR2201" s="4"/>
      <c r="AS2201" s="4"/>
      <c r="AT2201" s="4"/>
      <c r="AU2201" s="4"/>
      <c r="AV2201" s="4"/>
      <c r="AW2201" s="4"/>
      <c r="AX2201" s="4"/>
      <c r="AY2201" s="4"/>
      <c r="AZ2201" s="4"/>
      <c r="BA2201" s="4"/>
      <c r="BB2201" s="4"/>
      <c r="BC2201" s="4"/>
      <c r="BD2201" s="4"/>
      <c r="BE2201" s="4"/>
      <c r="BF2201" s="4"/>
      <c r="BG2201" s="4"/>
      <c r="BH2201" s="4"/>
      <c r="BI2201" s="4"/>
      <c r="BJ2201" s="4"/>
      <c r="BK2201" s="4"/>
      <c r="BL2201" s="4"/>
      <c r="BM2201" s="4"/>
      <c r="BN2201" s="4"/>
      <c r="BO2201" s="4"/>
      <c r="BP2201" s="4"/>
      <c r="BQ2201" s="4"/>
      <c r="BR2201" s="4"/>
      <c r="BS2201" s="4"/>
      <c r="BT2201" s="4"/>
      <c r="BU2201" s="4"/>
      <c r="BV2201" s="4"/>
      <c r="BW2201" s="4"/>
      <c r="BX2201" s="4"/>
    </row>
    <row r="2202" spans="4:76" s="1" customFormat="1" x14ac:dyDescent="0.25">
      <c r="D2202" s="25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4"/>
      <c r="AH2202" s="4"/>
      <c r="AI2202" s="4"/>
      <c r="AJ2202" s="4"/>
      <c r="AO2202" s="4"/>
      <c r="AP2202" s="4"/>
      <c r="AQ2202" s="4"/>
      <c r="AR2202" s="4"/>
      <c r="AS2202" s="4"/>
      <c r="AT2202" s="4"/>
      <c r="AU2202" s="4"/>
      <c r="AV2202" s="4"/>
      <c r="AW2202" s="4"/>
      <c r="AX2202" s="4"/>
      <c r="AY2202" s="4"/>
      <c r="AZ2202" s="4"/>
      <c r="BA2202" s="4"/>
      <c r="BB2202" s="4"/>
      <c r="BC2202" s="4"/>
      <c r="BD2202" s="4"/>
      <c r="BE2202" s="4"/>
      <c r="BF2202" s="4"/>
      <c r="BG2202" s="4"/>
      <c r="BH2202" s="4"/>
      <c r="BI2202" s="4"/>
      <c r="BJ2202" s="4"/>
      <c r="BK2202" s="4"/>
      <c r="BL2202" s="4"/>
      <c r="BM2202" s="4"/>
      <c r="BN2202" s="4"/>
      <c r="BO2202" s="4"/>
      <c r="BP2202" s="4"/>
      <c r="BQ2202" s="4"/>
      <c r="BR2202" s="4"/>
      <c r="BS2202" s="4"/>
      <c r="BT2202" s="4"/>
      <c r="BU2202" s="4"/>
      <c r="BV2202" s="4"/>
      <c r="BW2202" s="4"/>
      <c r="BX2202" s="4"/>
    </row>
    <row r="2203" spans="4:76" s="1" customFormat="1" x14ac:dyDescent="0.25">
      <c r="D2203" s="25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4"/>
      <c r="AG2203" s="4"/>
      <c r="AH2203" s="4"/>
      <c r="AI2203" s="4"/>
      <c r="AJ2203" s="4"/>
      <c r="AO2203" s="4"/>
      <c r="AP2203" s="4"/>
      <c r="AQ2203" s="4"/>
      <c r="AR2203" s="4"/>
      <c r="AS2203" s="4"/>
      <c r="AT2203" s="4"/>
      <c r="AU2203" s="4"/>
      <c r="AV2203" s="4"/>
      <c r="AW2203" s="4"/>
      <c r="AX2203" s="4"/>
      <c r="AY2203" s="4"/>
      <c r="AZ2203" s="4"/>
      <c r="BA2203" s="4"/>
      <c r="BB2203" s="4"/>
      <c r="BC2203" s="4"/>
      <c r="BD2203" s="4"/>
      <c r="BE2203" s="4"/>
      <c r="BF2203" s="4"/>
      <c r="BG2203" s="4"/>
      <c r="BH2203" s="4"/>
      <c r="BI2203" s="4"/>
      <c r="BJ2203" s="4"/>
      <c r="BK2203" s="4"/>
      <c r="BL2203" s="4"/>
      <c r="BM2203" s="4"/>
      <c r="BN2203" s="4"/>
      <c r="BO2203" s="4"/>
      <c r="BP2203" s="4"/>
      <c r="BQ2203" s="4"/>
      <c r="BR2203" s="4"/>
      <c r="BS2203" s="4"/>
      <c r="BT2203" s="4"/>
      <c r="BU2203" s="4"/>
      <c r="BV2203" s="4"/>
      <c r="BW2203" s="4"/>
      <c r="BX2203" s="4"/>
    </row>
    <row r="2204" spans="4:76" s="1" customFormat="1" x14ac:dyDescent="0.25">
      <c r="D2204" s="25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4"/>
      <c r="AG2204" s="4"/>
      <c r="AH2204" s="4"/>
      <c r="AI2204" s="4"/>
      <c r="AJ2204" s="4"/>
      <c r="AO2204" s="4"/>
      <c r="AP2204" s="4"/>
      <c r="AQ2204" s="4"/>
      <c r="AR2204" s="4"/>
      <c r="AS2204" s="4"/>
      <c r="AT2204" s="4"/>
      <c r="AU2204" s="4"/>
      <c r="AV2204" s="4"/>
      <c r="AW2204" s="4"/>
      <c r="AX2204" s="4"/>
      <c r="AY2204" s="4"/>
      <c r="AZ2204" s="4"/>
      <c r="BA2204" s="4"/>
      <c r="BB2204" s="4"/>
      <c r="BC2204" s="4"/>
      <c r="BD2204" s="4"/>
      <c r="BE2204" s="4"/>
      <c r="BF2204" s="4"/>
      <c r="BG2204" s="4"/>
      <c r="BH2204" s="4"/>
      <c r="BI2204" s="4"/>
      <c r="BJ2204" s="4"/>
      <c r="BK2204" s="4"/>
      <c r="BL2204" s="4"/>
      <c r="BM2204" s="4"/>
      <c r="BN2204" s="4"/>
      <c r="BO2204" s="4"/>
      <c r="BP2204" s="4"/>
      <c r="BQ2204" s="4"/>
      <c r="BR2204" s="4"/>
      <c r="BS2204" s="4"/>
      <c r="BT2204" s="4"/>
      <c r="BU2204" s="4"/>
      <c r="BV2204" s="4"/>
      <c r="BW2204" s="4"/>
      <c r="BX2204" s="4"/>
    </row>
    <row r="2205" spans="4:76" s="1" customFormat="1" x14ac:dyDescent="0.25">
      <c r="D2205" s="25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4"/>
      <c r="AG2205" s="4"/>
      <c r="AH2205" s="4"/>
      <c r="AI2205" s="4"/>
      <c r="AJ2205" s="4"/>
      <c r="AO2205" s="4"/>
      <c r="AP2205" s="4"/>
      <c r="AQ2205" s="4"/>
      <c r="AR2205" s="4"/>
      <c r="AS2205" s="4"/>
      <c r="AT2205" s="4"/>
      <c r="AU2205" s="4"/>
      <c r="AV2205" s="4"/>
      <c r="AW2205" s="4"/>
      <c r="AX2205" s="4"/>
      <c r="AY2205" s="4"/>
      <c r="AZ2205" s="4"/>
      <c r="BA2205" s="4"/>
      <c r="BB2205" s="4"/>
      <c r="BC2205" s="4"/>
      <c r="BD2205" s="4"/>
      <c r="BE2205" s="4"/>
      <c r="BF2205" s="4"/>
      <c r="BG2205" s="4"/>
      <c r="BH2205" s="4"/>
      <c r="BI2205" s="4"/>
      <c r="BJ2205" s="4"/>
      <c r="BK2205" s="4"/>
      <c r="BL2205" s="4"/>
      <c r="BM2205" s="4"/>
      <c r="BN2205" s="4"/>
      <c r="BO2205" s="4"/>
      <c r="BP2205" s="4"/>
      <c r="BQ2205" s="4"/>
      <c r="BR2205" s="4"/>
      <c r="BS2205" s="4"/>
      <c r="BT2205" s="4"/>
      <c r="BU2205" s="4"/>
      <c r="BV2205" s="4"/>
      <c r="BW2205" s="4"/>
      <c r="BX2205" s="4"/>
    </row>
    <row r="2206" spans="4:76" s="1" customFormat="1" x14ac:dyDescent="0.25">
      <c r="D2206" s="25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4"/>
      <c r="AG2206" s="4"/>
      <c r="AH2206" s="4"/>
      <c r="AI2206" s="4"/>
      <c r="AJ2206" s="4"/>
      <c r="AO2206" s="4"/>
      <c r="AP2206" s="4"/>
      <c r="AQ2206" s="4"/>
      <c r="AR2206" s="4"/>
      <c r="AS2206" s="4"/>
      <c r="AT2206" s="4"/>
      <c r="AU2206" s="4"/>
      <c r="AV2206" s="4"/>
      <c r="AW2206" s="4"/>
      <c r="AX2206" s="4"/>
      <c r="AY2206" s="4"/>
      <c r="AZ2206" s="4"/>
      <c r="BA2206" s="4"/>
      <c r="BB2206" s="4"/>
      <c r="BC2206" s="4"/>
      <c r="BD2206" s="4"/>
      <c r="BE2206" s="4"/>
      <c r="BF2206" s="4"/>
      <c r="BG2206" s="4"/>
      <c r="BH2206" s="4"/>
      <c r="BI2206" s="4"/>
      <c r="BJ2206" s="4"/>
      <c r="BK2206" s="4"/>
      <c r="BL2206" s="4"/>
      <c r="BM2206" s="4"/>
      <c r="BN2206" s="4"/>
      <c r="BO2206" s="4"/>
      <c r="BP2206" s="4"/>
      <c r="BQ2206" s="4"/>
      <c r="BR2206" s="4"/>
      <c r="BS2206" s="4"/>
      <c r="BT2206" s="4"/>
      <c r="BU2206" s="4"/>
      <c r="BV2206" s="4"/>
      <c r="BW2206" s="4"/>
      <c r="BX2206" s="4"/>
    </row>
    <row r="2207" spans="4:76" s="1" customFormat="1" x14ac:dyDescent="0.25">
      <c r="D2207" s="25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I2207" s="4"/>
      <c r="AJ2207" s="4"/>
      <c r="AO2207" s="4"/>
      <c r="AP2207" s="4"/>
      <c r="AQ2207" s="4"/>
      <c r="AR2207" s="4"/>
      <c r="AS2207" s="4"/>
      <c r="AT2207" s="4"/>
      <c r="AU2207" s="4"/>
      <c r="AV2207" s="4"/>
      <c r="AW2207" s="4"/>
      <c r="AX2207" s="4"/>
      <c r="AY2207" s="4"/>
      <c r="AZ2207" s="4"/>
      <c r="BA2207" s="4"/>
      <c r="BB2207" s="4"/>
      <c r="BC2207" s="4"/>
      <c r="BD2207" s="4"/>
      <c r="BE2207" s="4"/>
      <c r="BF2207" s="4"/>
      <c r="BG2207" s="4"/>
      <c r="BH2207" s="4"/>
      <c r="BI2207" s="4"/>
      <c r="BJ2207" s="4"/>
      <c r="BK2207" s="4"/>
      <c r="BL2207" s="4"/>
      <c r="BM2207" s="4"/>
      <c r="BN2207" s="4"/>
      <c r="BO2207" s="4"/>
      <c r="BP2207" s="4"/>
      <c r="BQ2207" s="4"/>
      <c r="BR2207" s="4"/>
      <c r="BS2207" s="4"/>
      <c r="BT2207" s="4"/>
      <c r="BU2207" s="4"/>
      <c r="BV2207" s="4"/>
      <c r="BW2207" s="4"/>
      <c r="BX2207" s="4"/>
    </row>
    <row r="2208" spans="4:76" s="1" customFormat="1" x14ac:dyDescent="0.25">
      <c r="D2208" s="25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I2208" s="4"/>
      <c r="AJ2208" s="4"/>
      <c r="AO2208" s="4"/>
      <c r="AP2208" s="4"/>
      <c r="AQ2208" s="4"/>
      <c r="AR2208" s="4"/>
      <c r="AS2208" s="4"/>
      <c r="AT2208" s="4"/>
      <c r="AU2208" s="4"/>
      <c r="AV2208" s="4"/>
      <c r="AW2208" s="4"/>
      <c r="AX2208" s="4"/>
      <c r="AY2208" s="4"/>
      <c r="AZ2208" s="4"/>
      <c r="BA2208" s="4"/>
      <c r="BB2208" s="4"/>
      <c r="BC2208" s="4"/>
      <c r="BD2208" s="4"/>
      <c r="BE2208" s="4"/>
      <c r="BF2208" s="4"/>
      <c r="BG2208" s="4"/>
      <c r="BH2208" s="4"/>
      <c r="BI2208" s="4"/>
      <c r="BJ2208" s="4"/>
      <c r="BK2208" s="4"/>
      <c r="BL2208" s="4"/>
      <c r="BM2208" s="4"/>
      <c r="BN2208" s="4"/>
      <c r="BO2208" s="4"/>
      <c r="BP2208" s="4"/>
      <c r="BQ2208" s="4"/>
      <c r="BR2208" s="4"/>
      <c r="BS2208" s="4"/>
      <c r="BT2208" s="4"/>
      <c r="BU2208" s="4"/>
      <c r="BV2208" s="4"/>
      <c r="BW2208" s="4"/>
      <c r="BX2208" s="4"/>
    </row>
    <row r="2209" spans="4:76" s="1" customFormat="1" x14ac:dyDescent="0.25">
      <c r="D2209" s="25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  <c r="AH2209" s="4"/>
      <c r="AI2209" s="4"/>
      <c r="AJ2209" s="4"/>
      <c r="AO2209" s="4"/>
      <c r="AP2209" s="4"/>
      <c r="AQ2209" s="4"/>
      <c r="AR2209" s="4"/>
      <c r="AS2209" s="4"/>
      <c r="AT2209" s="4"/>
      <c r="AU2209" s="4"/>
      <c r="AV2209" s="4"/>
      <c r="AW2209" s="4"/>
      <c r="AX2209" s="4"/>
      <c r="AY2209" s="4"/>
      <c r="AZ2209" s="4"/>
      <c r="BA2209" s="4"/>
      <c r="BB2209" s="4"/>
      <c r="BC2209" s="4"/>
      <c r="BD2209" s="4"/>
      <c r="BE2209" s="4"/>
      <c r="BF2209" s="4"/>
      <c r="BG2209" s="4"/>
      <c r="BH2209" s="4"/>
      <c r="BI2209" s="4"/>
      <c r="BJ2209" s="4"/>
      <c r="BK2209" s="4"/>
      <c r="BL2209" s="4"/>
      <c r="BM2209" s="4"/>
      <c r="BN2209" s="4"/>
      <c r="BO2209" s="4"/>
      <c r="BP2209" s="4"/>
      <c r="BQ2209" s="4"/>
      <c r="BR2209" s="4"/>
      <c r="BS2209" s="4"/>
      <c r="BT2209" s="4"/>
      <c r="BU2209" s="4"/>
      <c r="BV2209" s="4"/>
      <c r="BW2209" s="4"/>
      <c r="BX2209" s="4"/>
    </row>
    <row r="2210" spans="4:76" s="1" customFormat="1" x14ac:dyDescent="0.25">
      <c r="D2210" s="25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I2210" s="4"/>
      <c r="AJ2210" s="4"/>
      <c r="AO2210" s="4"/>
      <c r="AP2210" s="4"/>
      <c r="AQ2210" s="4"/>
      <c r="AR2210" s="4"/>
      <c r="AS2210" s="4"/>
      <c r="AT2210" s="4"/>
      <c r="AU2210" s="4"/>
      <c r="AV2210" s="4"/>
      <c r="AW2210" s="4"/>
      <c r="AX2210" s="4"/>
      <c r="AY2210" s="4"/>
      <c r="AZ2210" s="4"/>
      <c r="BA2210" s="4"/>
      <c r="BB2210" s="4"/>
      <c r="BC2210" s="4"/>
      <c r="BD2210" s="4"/>
      <c r="BE2210" s="4"/>
      <c r="BF2210" s="4"/>
      <c r="BG2210" s="4"/>
      <c r="BH2210" s="4"/>
      <c r="BI2210" s="4"/>
      <c r="BJ2210" s="4"/>
      <c r="BK2210" s="4"/>
      <c r="BL2210" s="4"/>
      <c r="BM2210" s="4"/>
      <c r="BN2210" s="4"/>
      <c r="BO2210" s="4"/>
      <c r="BP2210" s="4"/>
      <c r="BQ2210" s="4"/>
      <c r="BR2210" s="4"/>
      <c r="BS2210" s="4"/>
      <c r="BT2210" s="4"/>
      <c r="BU2210" s="4"/>
      <c r="BV2210" s="4"/>
      <c r="BW2210" s="4"/>
      <c r="BX2210" s="4"/>
    </row>
    <row r="2211" spans="4:76" s="1" customFormat="1" x14ac:dyDescent="0.25">
      <c r="D2211" s="25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  <c r="AH2211" s="4"/>
      <c r="AI2211" s="4"/>
      <c r="AJ2211" s="4"/>
      <c r="AO2211" s="4"/>
      <c r="AP2211" s="4"/>
      <c r="AQ2211" s="4"/>
      <c r="AR2211" s="4"/>
      <c r="AS2211" s="4"/>
      <c r="AT2211" s="4"/>
      <c r="AU2211" s="4"/>
      <c r="AV2211" s="4"/>
      <c r="AW2211" s="4"/>
      <c r="AX2211" s="4"/>
      <c r="AY2211" s="4"/>
      <c r="AZ2211" s="4"/>
      <c r="BA2211" s="4"/>
      <c r="BB2211" s="4"/>
      <c r="BC2211" s="4"/>
      <c r="BD2211" s="4"/>
      <c r="BE2211" s="4"/>
      <c r="BF2211" s="4"/>
      <c r="BG2211" s="4"/>
      <c r="BH2211" s="4"/>
      <c r="BI2211" s="4"/>
      <c r="BJ2211" s="4"/>
      <c r="BK2211" s="4"/>
      <c r="BL2211" s="4"/>
      <c r="BM2211" s="4"/>
      <c r="BN2211" s="4"/>
      <c r="BO2211" s="4"/>
      <c r="BP2211" s="4"/>
      <c r="BQ2211" s="4"/>
      <c r="BR2211" s="4"/>
      <c r="BS2211" s="4"/>
      <c r="BT2211" s="4"/>
      <c r="BU2211" s="4"/>
      <c r="BV2211" s="4"/>
      <c r="BW2211" s="4"/>
      <c r="BX2211" s="4"/>
    </row>
    <row r="2212" spans="4:76" s="1" customFormat="1" x14ac:dyDescent="0.25">
      <c r="D2212" s="25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  <c r="AH2212" s="4"/>
      <c r="AI2212" s="4"/>
      <c r="AJ2212" s="4"/>
      <c r="AO2212" s="4"/>
      <c r="AP2212" s="4"/>
      <c r="AQ2212" s="4"/>
      <c r="AR2212" s="4"/>
      <c r="AS2212" s="4"/>
      <c r="AT2212" s="4"/>
      <c r="AU2212" s="4"/>
      <c r="AV2212" s="4"/>
      <c r="AW2212" s="4"/>
      <c r="AX2212" s="4"/>
      <c r="AY2212" s="4"/>
      <c r="AZ2212" s="4"/>
      <c r="BA2212" s="4"/>
      <c r="BB2212" s="4"/>
      <c r="BC2212" s="4"/>
      <c r="BD2212" s="4"/>
      <c r="BE2212" s="4"/>
      <c r="BF2212" s="4"/>
      <c r="BG2212" s="4"/>
      <c r="BH2212" s="4"/>
      <c r="BI2212" s="4"/>
      <c r="BJ2212" s="4"/>
      <c r="BK2212" s="4"/>
      <c r="BL2212" s="4"/>
      <c r="BM2212" s="4"/>
      <c r="BN2212" s="4"/>
      <c r="BO2212" s="4"/>
      <c r="BP2212" s="4"/>
      <c r="BQ2212" s="4"/>
      <c r="BR2212" s="4"/>
      <c r="BS2212" s="4"/>
      <c r="BT2212" s="4"/>
      <c r="BU2212" s="4"/>
      <c r="BV2212" s="4"/>
      <c r="BW2212" s="4"/>
      <c r="BX2212" s="4"/>
    </row>
    <row r="2213" spans="4:76" s="1" customFormat="1" x14ac:dyDescent="0.25">
      <c r="D2213" s="25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I2213" s="4"/>
      <c r="AJ2213" s="4"/>
      <c r="AO2213" s="4"/>
      <c r="AP2213" s="4"/>
      <c r="AQ2213" s="4"/>
      <c r="AR2213" s="4"/>
      <c r="AS2213" s="4"/>
      <c r="AT2213" s="4"/>
      <c r="AU2213" s="4"/>
      <c r="AV2213" s="4"/>
      <c r="AW2213" s="4"/>
      <c r="AX2213" s="4"/>
      <c r="AY2213" s="4"/>
      <c r="AZ2213" s="4"/>
      <c r="BA2213" s="4"/>
      <c r="BB2213" s="4"/>
      <c r="BC2213" s="4"/>
      <c r="BD2213" s="4"/>
      <c r="BE2213" s="4"/>
      <c r="BF2213" s="4"/>
      <c r="BG2213" s="4"/>
      <c r="BH2213" s="4"/>
      <c r="BI2213" s="4"/>
      <c r="BJ2213" s="4"/>
      <c r="BK2213" s="4"/>
      <c r="BL2213" s="4"/>
      <c r="BM2213" s="4"/>
      <c r="BN2213" s="4"/>
      <c r="BO2213" s="4"/>
      <c r="BP2213" s="4"/>
      <c r="BQ2213" s="4"/>
      <c r="BR2213" s="4"/>
      <c r="BS2213" s="4"/>
      <c r="BT2213" s="4"/>
      <c r="BU2213" s="4"/>
      <c r="BV2213" s="4"/>
      <c r="BW2213" s="4"/>
      <c r="BX2213" s="4"/>
    </row>
    <row r="2214" spans="4:76" s="1" customFormat="1" x14ac:dyDescent="0.25">
      <c r="D2214" s="25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I2214" s="4"/>
      <c r="AJ2214" s="4"/>
      <c r="AO2214" s="4"/>
      <c r="AP2214" s="4"/>
      <c r="AQ2214" s="4"/>
      <c r="AR2214" s="4"/>
      <c r="AS2214" s="4"/>
      <c r="AT2214" s="4"/>
      <c r="AU2214" s="4"/>
      <c r="AV2214" s="4"/>
      <c r="AW2214" s="4"/>
      <c r="AX2214" s="4"/>
      <c r="AY2214" s="4"/>
      <c r="AZ2214" s="4"/>
      <c r="BA2214" s="4"/>
      <c r="BB2214" s="4"/>
      <c r="BC2214" s="4"/>
      <c r="BD2214" s="4"/>
      <c r="BE2214" s="4"/>
      <c r="BF2214" s="4"/>
      <c r="BG2214" s="4"/>
      <c r="BH2214" s="4"/>
      <c r="BI2214" s="4"/>
      <c r="BJ2214" s="4"/>
      <c r="BK2214" s="4"/>
      <c r="BL2214" s="4"/>
      <c r="BM2214" s="4"/>
      <c r="BN2214" s="4"/>
      <c r="BO2214" s="4"/>
      <c r="BP2214" s="4"/>
      <c r="BQ2214" s="4"/>
      <c r="BR2214" s="4"/>
      <c r="BS2214" s="4"/>
      <c r="BT2214" s="4"/>
      <c r="BU2214" s="4"/>
      <c r="BV2214" s="4"/>
      <c r="BW2214" s="4"/>
      <c r="BX2214" s="4"/>
    </row>
    <row r="2215" spans="4:76" s="1" customFormat="1" x14ac:dyDescent="0.25">
      <c r="D2215" s="25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I2215" s="4"/>
      <c r="AJ2215" s="4"/>
      <c r="AO2215" s="4"/>
      <c r="AP2215" s="4"/>
      <c r="AQ2215" s="4"/>
      <c r="AR2215" s="4"/>
      <c r="AS2215" s="4"/>
      <c r="AT2215" s="4"/>
      <c r="AU2215" s="4"/>
      <c r="AV2215" s="4"/>
      <c r="AW2215" s="4"/>
      <c r="AX2215" s="4"/>
      <c r="AY2215" s="4"/>
      <c r="AZ2215" s="4"/>
      <c r="BA2215" s="4"/>
      <c r="BB2215" s="4"/>
      <c r="BC2215" s="4"/>
      <c r="BD2215" s="4"/>
      <c r="BE2215" s="4"/>
      <c r="BF2215" s="4"/>
      <c r="BG2215" s="4"/>
      <c r="BH2215" s="4"/>
      <c r="BI2215" s="4"/>
      <c r="BJ2215" s="4"/>
      <c r="BK2215" s="4"/>
      <c r="BL2215" s="4"/>
      <c r="BM2215" s="4"/>
      <c r="BN2215" s="4"/>
      <c r="BO2215" s="4"/>
      <c r="BP2215" s="4"/>
      <c r="BQ2215" s="4"/>
      <c r="BR2215" s="4"/>
      <c r="BS2215" s="4"/>
      <c r="BT2215" s="4"/>
      <c r="BU2215" s="4"/>
      <c r="BV2215" s="4"/>
      <c r="BW2215" s="4"/>
      <c r="BX2215" s="4"/>
    </row>
    <row r="2216" spans="4:76" s="1" customFormat="1" x14ac:dyDescent="0.25">
      <c r="D2216" s="25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I2216" s="4"/>
      <c r="AJ2216" s="4"/>
      <c r="AO2216" s="4"/>
      <c r="AP2216" s="4"/>
      <c r="AQ2216" s="4"/>
      <c r="AR2216" s="4"/>
      <c r="AS2216" s="4"/>
      <c r="AT2216" s="4"/>
      <c r="AU2216" s="4"/>
      <c r="AV2216" s="4"/>
      <c r="AW2216" s="4"/>
      <c r="AX2216" s="4"/>
      <c r="AY2216" s="4"/>
      <c r="AZ2216" s="4"/>
      <c r="BA2216" s="4"/>
      <c r="BB2216" s="4"/>
      <c r="BC2216" s="4"/>
      <c r="BD2216" s="4"/>
      <c r="BE2216" s="4"/>
      <c r="BF2216" s="4"/>
      <c r="BG2216" s="4"/>
      <c r="BH2216" s="4"/>
      <c r="BI2216" s="4"/>
      <c r="BJ2216" s="4"/>
      <c r="BK2216" s="4"/>
      <c r="BL2216" s="4"/>
      <c r="BM2216" s="4"/>
      <c r="BN2216" s="4"/>
      <c r="BO2216" s="4"/>
      <c r="BP2216" s="4"/>
      <c r="BQ2216" s="4"/>
      <c r="BR2216" s="4"/>
      <c r="BS2216" s="4"/>
      <c r="BT2216" s="4"/>
      <c r="BU2216" s="4"/>
      <c r="BV2216" s="4"/>
      <c r="BW2216" s="4"/>
      <c r="BX2216" s="4"/>
    </row>
    <row r="2217" spans="4:76" s="1" customFormat="1" x14ac:dyDescent="0.25">
      <c r="D2217" s="25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  <c r="AH2217" s="4"/>
      <c r="AI2217" s="4"/>
      <c r="AJ2217" s="4"/>
      <c r="AO2217" s="4"/>
      <c r="AP2217" s="4"/>
      <c r="AQ2217" s="4"/>
      <c r="AR2217" s="4"/>
      <c r="AS2217" s="4"/>
      <c r="AT2217" s="4"/>
      <c r="AU2217" s="4"/>
      <c r="AV2217" s="4"/>
      <c r="AW2217" s="4"/>
      <c r="AX2217" s="4"/>
      <c r="AY2217" s="4"/>
      <c r="AZ2217" s="4"/>
      <c r="BA2217" s="4"/>
      <c r="BB2217" s="4"/>
      <c r="BC2217" s="4"/>
      <c r="BD2217" s="4"/>
      <c r="BE2217" s="4"/>
      <c r="BF2217" s="4"/>
      <c r="BG2217" s="4"/>
      <c r="BH2217" s="4"/>
      <c r="BI2217" s="4"/>
      <c r="BJ2217" s="4"/>
      <c r="BK2217" s="4"/>
      <c r="BL2217" s="4"/>
      <c r="BM2217" s="4"/>
      <c r="BN2217" s="4"/>
      <c r="BO2217" s="4"/>
      <c r="BP2217" s="4"/>
      <c r="BQ2217" s="4"/>
      <c r="BR2217" s="4"/>
      <c r="BS2217" s="4"/>
      <c r="BT2217" s="4"/>
      <c r="BU2217" s="4"/>
      <c r="BV2217" s="4"/>
      <c r="BW2217" s="4"/>
      <c r="BX2217" s="4"/>
    </row>
    <row r="2218" spans="4:76" s="1" customFormat="1" x14ac:dyDescent="0.25">
      <c r="D2218" s="25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I2218" s="4"/>
      <c r="AJ2218" s="4"/>
      <c r="AO2218" s="4"/>
      <c r="AP2218" s="4"/>
      <c r="AQ2218" s="4"/>
      <c r="AR2218" s="4"/>
      <c r="AS2218" s="4"/>
      <c r="AT2218" s="4"/>
      <c r="AU2218" s="4"/>
      <c r="AV2218" s="4"/>
      <c r="AW2218" s="4"/>
      <c r="AX2218" s="4"/>
      <c r="AY2218" s="4"/>
      <c r="AZ2218" s="4"/>
      <c r="BA2218" s="4"/>
      <c r="BB2218" s="4"/>
      <c r="BC2218" s="4"/>
      <c r="BD2218" s="4"/>
      <c r="BE2218" s="4"/>
      <c r="BF2218" s="4"/>
      <c r="BG2218" s="4"/>
      <c r="BH2218" s="4"/>
      <c r="BI2218" s="4"/>
      <c r="BJ2218" s="4"/>
      <c r="BK2218" s="4"/>
      <c r="BL2218" s="4"/>
      <c r="BM2218" s="4"/>
      <c r="BN2218" s="4"/>
      <c r="BO2218" s="4"/>
      <c r="BP2218" s="4"/>
      <c r="BQ2218" s="4"/>
      <c r="BR2218" s="4"/>
      <c r="BS2218" s="4"/>
      <c r="BT2218" s="4"/>
      <c r="BU2218" s="4"/>
      <c r="BV2218" s="4"/>
      <c r="BW2218" s="4"/>
      <c r="BX2218" s="4"/>
    </row>
    <row r="2219" spans="4:76" s="1" customFormat="1" x14ac:dyDescent="0.25">
      <c r="D2219" s="25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I2219" s="4"/>
      <c r="AJ2219" s="4"/>
      <c r="AO2219" s="4"/>
      <c r="AP2219" s="4"/>
      <c r="AQ2219" s="4"/>
      <c r="AR2219" s="4"/>
      <c r="AS2219" s="4"/>
      <c r="AT2219" s="4"/>
      <c r="AU2219" s="4"/>
      <c r="AV2219" s="4"/>
      <c r="AW2219" s="4"/>
      <c r="AX2219" s="4"/>
      <c r="AY2219" s="4"/>
      <c r="AZ2219" s="4"/>
      <c r="BA2219" s="4"/>
      <c r="BB2219" s="4"/>
      <c r="BC2219" s="4"/>
      <c r="BD2219" s="4"/>
      <c r="BE2219" s="4"/>
      <c r="BF2219" s="4"/>
      <c r="BG2219" s="4"/>
      <c r="BH2219" s="4"/>
      <c r="BI2219" s="4"/>
      <c r="BJ2219" s="4"/>
      <c r="BK2219" s="4"/>
      <c r="BL2219" s="4"/>
      <c r="BM2219" s="4"/>
      <c r="BN2219" s="4"/>
      <c r="BO2219" s="4"/>
      <c r="BP2219" s="4"/>
      <c r="BQ2219" s="4"/>
      <c r="BR2219" s="4"/>
      <c r="BS2219" s="4"/>
      <c r="BT2219" s="4"/>
      <c r="BU2219" s="4"/>
      <c r="BV2219" s="4"/>
      <c r="BW2219" s="4"/>
      <c r="BX2219" s="4"/>
    </row>
    <row r="2220" spans="4:76" s="1" customFormat="1" x14ac:dyDescent="0.25">
      <c r="D2220" s="25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I2220" s="4"/>
      <c r="AJ2220" s="4"/>
      <c r="AO2220" s="4"/>
      <c r="AP2220" s="4"/>
      <c r="AQ2220" s="4"/>
      <c r="AR2220" s="4"/>
      <c r="AS2220" s="4"/>
      <c r="AT2220" s="4"/>
      <c r="AU2220" s="4"/>
      <c r="AV2220" s="4"/>
      <c r="AW2220" s="4"/>
      <c r="AX2220" s="4"/>
      <c r="AY2220" s="4"/>
      <c r="AZ2220" s="4"/>
      <c r="BA2220" s="4"/>
      <c r="BB2220" s="4"/>
      <c r="BC2220" s="4"/>
      <c r="BD2220" s="4"/>
      <c r="BE2220" s="4"/>
      <c r="BF2220" s="4"/>
      <c r="BG2220" s="4"/>
      <c r="BH2220" s="4"/>
      <c r="BI2220" s="4"/>
      <c r="BJ2220" s="4"/>
      <c r="BK2220" s="4"/>
      <c r="BL2220" s="4"/>
      <c r="BM2220" s="4"/>
      <c r="BN2220" s="4"/>
      <c r="BO2220" s="4"/>
      <c r="BP2220" s="4"/>
      <c r="BQ2220" s="4"/>
      <c r="BR2220" s="4"/>
      <c r="BS2220" s="4"/>
      <c r="BT2220" s="4"/>
      <c r="BU2220" s="4"/>
      <c r="BV2220" s="4"/>
      <c r="BW2220" s="4"/>
      <c r="BX2220" s="4"/>
    </row>
    <row r="2221" spans="4:76" s="1" customFormat="1" x14ac:dyDescent="0.25">
      <c r="D2221" s="25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  <c r="AH2221" s="4"/>
      <c r="AI2221" s="4"/>
      <c r="AJ2221" s="4"/>
      <c r="AO2221" s="4"/>
      <c r="AP2221" s="4"/>
      <c r="AQ2221" s="4"/>
      <c r="AR2221" s="4"/>
      <c r="AS2221" s="4"/>
      <c r="AT2221" s="4"/>
      <c r="AU2221" s="4"/>
      <c r="AV2221" s="4"/>
      <c r="AW2221" s="4"/>
      <c r="AX2221" s="4"/>
      <c r="AY2221" s="4"/>
      <c r="AZ2221" s="4"/>
      <c r="BA2221" s="4"/>
      <c r="BB2221" s="4"/>
      <c r="BC2221" s="4"/>
      <c r="BD2221" s="4"/>
      <c r="BE2221" s="4"/>
      <c r="BF2221" s="4"/>
      <c r="BG2221" s="4"/>
      <c r="BH2221" s="4"/>
      <c r="BI2221" s="4"/>
      <c r="BJ2221" s="4"/>
      <c r="BK2221" s="4"/>
      <c r="BL2221" s="4"/>
      <c r="BM2221" s="4"/>
      <c r="BN2221" s="4"/>
      <c r="BO2221" s="4"/>
      <c r="BP2221" s="4"/>
      <c r="BQ2221" s="4"/>
      <c r="BR2221" s="4"/>
      <c r="BS2221" s="4"/>
      <c r="BT2221" s="4"/>
      <c r="BU2221" s="4"/>
      <c r="BV2221" s="4"/>
      <c r="BW2221" s="4"/>
      <c r="BX2221" s="4"/>
    </row>
    <row r="2222" spans="4:76" s="1" customFormat="1" x14ac:dyDescent="0.25">
      <c r="D2222" s="25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4"/>
      <c r="AG2222" s="4"/>
      <c r="AH2222" s="4"/>
      <c r="AI2222" s="4"/>
      <c r="AJ2222" s="4"/>
      <c r="AO2222" s="4"/>
      <c r="AP2222" s="4"/>
      <c r="AQ2222" s="4"/>
      <c r="AR2222" s="4"/>
      <c r="AS2222" s="4"/>
      <c r="AT2222" s="4"/>
      <c r="AU2222" s="4"/>
      <c r="AV2222" s="4"/>
      <c r="AW2222" s="4"/>
      <c r="AX2222" s="4"/>
      <c r="AY2222" s="4"/>
      <c r="AZ2222" s="4"/>
      <c r="BA2222" s="4"/>
      <c r="BB2222" s="4"/>
      <c r="BC2222" s="4"/>
      <c r="BD2222" s="4"/>
      <c r="BE2222" s="4"/>
      <c r="BF2222" s="4"/>
      <c r="BG2222" s="4"/>
      <c r="BH2222" s="4"/>
      <c r="BI2222" s="4"/>
      <c r="BJ2222" s="4"/>
      <c r="BK2222" s="4"/>
      <c r="BL2222" s="4"/>
      <c r="BM2222" s="4"/>
      <c r="BN2222" s="4"/>
      <c r="BO2222" s="4"/>
      <c r="BP2222" s="4"/>
      <c r="BQ2222" s="4"/>
      <c r="BR2222" s="4"/>
      <c r="BS2222" s="4"/>
      <c r="BT2222" s="4"/>
      <c r="BU2222" s="4"/>
      <c r="BV2222" s="4"/>
      <c r="BW2222" s="4"/>
      <c r="BX2222" s="4"/>
    </row>
    <row r="2223" spans="4:76" s="1" customFormat="1" x14ac:dyDescent="0.25">
      <c r="D2223" s="25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I2223" s="4"/>
      <c r="AJ2223" s="4"/>
      <c r="AO2223" s="4"/>
      <c r="AP2223" s="4"/>
      <c r="AQ2223" s="4"/>
      <c r="AR2223" s="4"/>
      <c r="AS2223" s="4"/>
      <c r="AT2223" s="4"/>
      <c r="AU2223" s="4"/>
      <c r="AV2223" s="4"/>
      <c r="AW2223" s="4"/>
      <c r="AX2223" s="4"/>
      <c r="AY2223" s="4"/>
      <c r="AZ2223" s="4"/>
      <c r="BA2223" s="4"/>
      <c r="BB2223" s="4"/>
      <c r="BC2223" s="4"/>
      <c r="BD2223" s="4"/>
      <c r="BE2223" s="4"/>
      <c r="BF2223" s="4"/>
      <c r="BG2223" s="4"/>
      <c r="BH2223" s="4"/>
      <c r="BI2223" s="4"/>
      <c r="BJ2223" s="4"/>
      <c r="BK2223" s="4"/>
      <c r="BL2223" s="4"/>
      <c r="BM2223" s="4"/>
      <c r="BN2223" s="4"/>
      <c r="BO2223" s="4"/>
      <c r="BP2223" s="4"/>
      <c r="BQ2223" s="4"/>
      <c r="BR2223" s="4"/>
      <c r="BS2223" s="4"/>
      <c r="BT2223" s="4"/>
      <c r="BU2223" s="4"/>
      <c r="BV2223" s="4"/>
      <c r="BW2223" s="4"/>
      <c r="BX2223" s="4"/>
    </row>
    <row r="2224" spans="4:76" s="1" customFormat="1" x14ac:dyDescent="0.25">
      <c r="D2224" s="25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/>
      <c r="AI2224" s="4"/>
      <c r="AJ2224" s="4"/>
      <c r="AO2224" s="4"/>
      <c r="AP2224" s="4"/>
      <c r="AQ2224" s="4"/>
      <c r="AR2224" s="4"/>
      <c r="AS2224" s="4"/>
      <c r="AT2224" s="4"/>
      <c r="AU2224" s="4"/>
      <c r="AV2224" s="4"/>
      <c r="AW2224" s="4"/>
      <c r="AX2224" s="4"/>
      <c r="AY2224" s="4"/>
      <c r="AZ2224" s="4"/>
      <c r="BA2224" s="4"/>
      <c r="BB2224" s="4"/>
      <c r="BC2224" s="4"/>
      <c r="BD2224" s="4"/>
      <c r="BE2224" s="4"/>
      <c r="BF2224" s="4"/>
      <c r="BG2224" s="4"/>
      <c r="BH2224" s="4"/>
      <c r="BI2224" s="4"/>
      <c r="BJ2224" s="4"/>
      <c r="BK2224" s="4"/>
      <c r="BL2224" s="4"/>
      <c r="BM2224" s="4"/>
      <c r="BN2224" s="4"/>
      <c r="BO2224" s="4"/>
      <c r="BP2224" s="4"/>
      <c r="BQ2224" s="4"/>
      <c r="BR2224" s="4"/>
      <c r="BS2224" s="4"/>
      <c r="BT2224" s="4"/>
      <c r="BU2224" s="4"/>
      <c r="BV2224" s="4"/>
      <c r="BW2224" s="4"/>
      <c r="BX2224" s="4"/>
    </row>
    <row r="2225" spans="4:76" s="1" customFormat="1" x14ac:dyDescent="0.25">
      <c r="D2225" s="25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  <c r="AH2225" s="4"/>
      <c r="AI2225" s="4"/>
      <c r="AJ2225" s="4"/>
      <c r="AO2225" s="4"/>
      <c r="AP2225" s="4"/>
      <c r="AQ2225" s="4"/>
      <c r="AR2225" s="4"/>
      <c r="AS2225" s="4"/>
      <c r="AT2225" s="4"/>
      <c r="AU2225" s="4"/>
      <c r="AV2225" s="4"/>
      <c r="AW2225" s="4"/>
      <c r="AX2225" s="4"/>
      <c r="AY2225" s="4"/>
      <c r="AZ2225" s="4"/>
      <c r="BA2225" s="4"/>
      <c r="BB2225" s="4"/>
      <c r="BC2225" s="4"/>
      <c r="BD2225" s="4"/>
      <c r="BE2225" s="4"/>
      <c r="BF2225" s="4"/>
      <c r="BG2225" s="4"/>
      <c r="BH2225" s="4"/>
      <c r="BI2225" s="4"/>
      <c r="BJ2225" s="4"/>
      <c r="BK2225" s="4"/>
      <c r="BL2225" s="4"/>
      <c r="BM2225" s="4"/>
      <c r="BN2225" s="4"/>
      <c r="BO2225" s="4"/>
      <c r="BP2225" s="4"/>
      <c r="BQ2225" s="4"/>
      <c r="BR2225" s="4"/>
      <c r="BS2225" s="4"/>
      <c r="BT2225" s="4"/>
      <c r="BU2225" s="4"/>
      <c r="BV2225" s="4"/>
      <c r="BW2225" s="4"/>
      <c r="BX2225" s="4"/>
    </row>
    <row r="2226" spans="4:76" s="1" customFormat="1" x14ac:dyDescent="0.25">
      <c r="D2226" s="25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  <c r="AH2226" s="4"/>
      <c r="AI2226" s="4"/>
      <c r="AJ2226" s="4"/>
      <c r="AO2226" s="4"/>
      <c r="AP2226" s="4"/>
      <c r="AQ2226" s="4"/>
      <c r="AR2226" s="4"/>
      <c r="AS2226" s="4"/>
      <c r="AT2226" s="4"/>
      <c r="AU2226" s="4"/>
      <c r="AV2226" s="4"/>
      <c r="AW2226" s="4"/>
      <c r="AX2226" s="4"/>
      <c r="AY2226" s="4"/>
      <c r="AZ2226" s="4"/>
      <c r="BA2226" s="4"/>
      <c r="BB2226" s="4"/>
      <c r="BC2226" s="4"/>
      <c r="BD2226" s="4"/>
      <c r="BE2226" s="4"/>
      <c r="BF2226" s="4"/>
      <c r="BG2226" s="4"/>
      <c r="BH2226" s="4"/>
      <c r="BI2226" s="4"/>
      <c r="BJ2226" s="4"/>
      <c r="BK2226" s="4"/>
      <c r="BL2226" s="4"/>
      <c r="BM2226" s="4"/>
      <c r="BN2226" s="4"/>
      <c r="BO2226" s="4"/>
      <c r="BP2226" s="4"/>
      <c r="BQ2226" s="4"/>
      <c r="BR2226" s="4"/>
      <c r="BS2226" s="4"/>
      <c r="BT2226" s="4"/>
      <c r="BU2226" s="4"/>
      <c r="BV2226" s="4"/>
      <c r="BW2226" s="4"/>
      <c r="BX2226" s="4"/>
    </row>
    <row r="2227" spans="4:76" s="1" customFormat="1" x14ac:dyDescent="0.25">
      <c r="D2227" s="25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I2227" s="4"/>
      <c r="AJ2227" s="4"/>
      <c r="AO2227" s="4"/>
      <c r="AP2227" s="4"/>
      <c r="AQ2227" s="4"/>
      <c r="AR2227" s="4"/>
      <c r="AS2227" s="4"/>
      <c r="AT2227" s="4"/>
      <c r="AU2227" s="4"/>
      <c r="AV2227" s="4"/>
      <c r="AW2227" s="4"/>
      <c r="AX2227" s="4"/>
      <c r="AY2227" s="4"/>
      <c r="AZ2227" s="4"/>
      <c r="BA2227" s="4"/>
      <c r="BB2227" s="4"/>
      <c r="BC2227" s="4"/>
      <c r="BD2227" s="4"/>
      <c r="BE2227" s="4"/>
      <c r="BF2227" s="4"/>
      <c r="BG2227" s="4"/>
      <c r="BH2227" s="4"/>
      <c r="BI2227" s="4"/>
      <c r="BJ2227" s="4"/>
      <c r="BK2227" s="4"/>
      <c r="BL2227" s="4"/>
      <c r="BM2227" s="4"/>
      <c r="BN2227" s="4"/>
      <c r="BO2227" s="4"/>
      <c r="BP2227" s="4"/>
      <c r="BQ2227" s="4"/>
      <c r="BR2227" s="4"/>
      <c r="BS2227" s="4"/>
      <c r="BT2227" s="4"/>
      <c r="BU2227" s="4"/>
      <c r="BV2227" s="4"/>
      <c r="BW2227" s="4"/>
      <c r="BX2227" s="4"/>
    </row>
    <row r="2228" spans="4:76" s="1" customFormat="1" x14ac:dyDescent="0.25">
      <c r="D2228" s="25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  <c r="AH2228" s="4"/>
      <c r="AI2228" s="4"/>
      <c r="AJ2228" s="4"/>
      <c r="AO2228" s="4"/>
      <c r="AP2228" s="4"/>
      <c r="AQ2228" s="4"/>
      <c r="AR2228" s="4"/>
      <c r="AS2228" s="4"/>
      <c r="AT2228" s="4"/>
      <c r="AU2228" s="4"/>
      <c r="AV2228" s="4"/>
      <c r="AW2228" s="4"/>
      <c r="AX2228" s="4"/>
      <c r="AY2228" s="4"/>
      <c r="AZ2228" s="4"/>
      <c r="BA2228" s="4"/>
      <c r="BB2228" s="4"/>
      <c r="BC2228" s="4"/>
      <c r="BD2228" s="4"/>
      <c r="BE2228" s="4"/>
      <c r="BF2228" s="4"/>
      <c r="BG2228" s="4"/>
      <c r="BH2228" s="4"/>
      <c r="BI2228" s="4"/>
      <c r="BJ2228" s="4"/>
      <c r="BK2228" s="4"/>
      <c r="BL2228" s="4"/>
      <c r="BM2228" s="4"/>
      <c r="BN2228" s="4"/>
      <c r="BO2228" s="4"/>
      <c r="BP2228" s="4"/>
      <c r="BQ2228" s="4"/>
      <c r="BR2228" s="4"/>
      <c r="BS2228" s="4"/>
      <c r="BT2228" s="4"/>
      <c r="BU2228" s="4"/>
      <c r="BV2228" s="4"/>
      <c r="BW2228" s="4"/>
      <c r="BX2228" s="4"/>
    </row>
    <row r="2229" spans="4:76" s="1" customFormat="1" x14ac:dyDescent="0.25">
      <c r="D2229" s="25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I2229" s="4"/>
      <c r="AJ2229" s="4"/>
      <c r="AO2229" s="4"/>
      <c r="AP2229" s="4"/>
      <c r="AQ2229" s="4"/>
      <c r="AR2229" s="4"/>
      <c r="AS2229" s="4"/>
      <c r="AT2229" s="4"/>
      <c r="AU2229" s="4"/>
      <c r="AV2229" s="4"/>
      <c r="AW2229" s="4"/>
      <c r="AX2229" s="4"/>
      <c r="AY2229" s="4"/>
      <c r="AZ2229" s="4"/>
      <c r="BA2229" s="4"/>
      <c r="BB2229" s="4"/>
      <c r="BC2229" s="4"/>
      <c r="BD2229" s="4"/>
      <c r="BE2229" s="4"/>
      <c r="BF2229" s="4"/>
      <c r="BG2229" s="4"/>
      <c r="BH2229" s="4"/>
      <c r="BI2229" s="4"/>
      <c r="BJ2229" s="4"/>
      <c r="BK2229" s="4"/>
      <c r="BL2229" s="4"/>
      <c r="BM2229" s="4"/>
      <c r="BN2229" s="4"/>
      <c r="BO2229" s="4"/>
      <c r="BP2229" s="4"/>
      <c r="BQ2229" s="4"/>
      <c r="BR2229" s="4"/>
      <c r="BS2229" s="4"/>
      <c r="BT2229" s="4"/>
      <c r="BU2229" s="4"/>
      <c r="BV2229" s="4"/>
      <c r="BW2229" s="4"/>
      <c r="BX2229" s="4"/>
    </row>
    <row r="2230" spans="4:76" s="1" customFormat="1" x14ac:dyDescent="0.25">
      <c r="D2230" s="25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  <c r="AH2230" s="4"/>
      <c r="AI2230" s="4"/>
      <c r="AJ2230" s="4"/>
      <c r="AO2230" s="4"/>
      <c r="AP2230" s="4"/>
      <c r="AQ2230" s="4"/>
      <c r="AR2230" s="4"/>
      <c r="AS2230" s="4"/>
      <c r="AT2230" s="4"/>
      <c r="AU2230" s="4"/>
      <c r="AV2230" s="4"/>
      <c r="AW2230" s="4"/>
      <c r="AX2230" s="4"/>
      <c r="AY2230" s="4"/>
      <c r="AZ2230" s="4"/>
      <c r="BA2230" s="4"/>
      <c r="BB2230" s="4"/>
      <c r="BC2230" s="4"/>
      <c r="BD2230" s="4"/>
      <c r="BE2230" s="4"/>
      <c r="BF2230" s="4"/>
      <c r="BG2230" s="4"/>
      <c r="BH2230" s="4"/>
      <c r="BI2230" s="4"/>
      <c r="BJ2230" s="4"/>
      <c r="BK2230" s="4"/>
      <c r="BL2230" s="4"/>
      <c r="BM2230" s="4"/>
      <c r="BN2230" s="4"/>
      <c r="BO2230" s="4"/>
      <c r="BP2230" s="4"/>
      <c r="BQ2230" s="4"/>
      <c r="BR2230" s="4"/>
      <c r="BS2230" s="4"/>
      <c r="BT2230" s="4"/>
      <c r="BU2230" s="4"/>
      <c r="BV2230" s="4"/>
      <c r="BW2230" s="4"/>
      <c r="BX2230" s="4"/>
    </row>
    <row r="2231" spans="4:76" s="1" customFormat="1" x14ac:dyDescent="0.25">
      <c r="D2231" s="25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  <c r="AH2231" s="4"/>
      <c r="AI2231" s="4"/>
      <c r="AJ2231" s="4"/>
      <c r="AO2231" s="4"/>
      <c r="AP2231" s="4"/>
      <c r="AQ2231" s="4"/>
      <c r="AR2231" s="4"/>
      <c r="AS2231" s="4"/>
      <c r="AT2231" s="4"/>
      <c r="AU2231" s="4"/>
      <c r="AV2231" s="4"/>
      <c r="AW2231" s="4"/>
      <c r="AX2231" s="4"/>
      <c r="AY2231" s="4"/>
      <c r="AZ2231" s="4"/>
      <c r="BA2231" s="4"/>
      <c r="BB2231" s="4"/>
      <c r="BC2231" s="4"/>
      <c r="BD2231" s="4"/>
      <c r="BE2231" s="4"/>
      <c r="BF2231" s="4"/>
      <c r="BG2231" s="4"/>
      <c r="BH2231" s="4"/>
      <c r="BI2231" s="4"/>
      <c r="BJ2231" s="4"/>
      <c r="BK2231" s="4"/>
      <c r="BL2231" s="4"/>
      <c r="BM2231" s="4"/>
      <c r="BN2231" s="4"/>
      <c r="BO2231" s="4"/>
      <c r="BP2231" s="4"/>
      <c r="BQ2231" s="4"/>
      <c r="BR2231" s="4"/>
      <c r="BS2231" s="4"/>
      <c r="BT2231" s="4"/>
      <c r="BU2231" s="4"/>
      <c r="BV2231" s="4"/>
      <c r="BW2231" s="4"/>
      <c r="BX2231" s="4"/>
    </row>
    <row r="2232" spans="4:76" s="1" customFormat="1" x14ac:dyDescent="0.25">
      <c r="D2232" s="25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4"/>
      <c r="AG2232" s="4"/>
      <c r="AH2232" s="4"/>
      <c r="AI2232" s="4"/>
      <c r="AJ2232" s="4"/>
      <c r="AO2232" s="4"/>
      <c r="AP2232" s="4"/>
      <c r="AQ2232" s="4"/>
      <c r="AR2232" s="4"/>
      <c r="AS2232" s="4"/>
      <c r="AT2232" s="4"/>
      <c r="AU2232" s="4"/>
      <c r="AV2232" s="4"/>
      <c r="AW2232" s="4"/>
      <c r="AX2232" s="4"/>
      <c r="AY2232" s="4"/>
      <c r="AZ2232" s="4"/>
      <c r="BA2232" s="4"/>
      <c r="BB2232" s="4"/>
      <c r="BC2232" s="4"/>
      <c r="BD2232" s="4"/>
      <c r="BE2232" s="4"/>
      <c r="BF2232" s="4"/>
      <c r="BG2232" s="4"/>
      <c r="BH2232" s="4"/>
      <c r="BI2232" s="4"/>
      <c r="BJ2232" s="4"/>
      <c r="BK2232" s="4"/>
      <c r="BL2232" s="4"/>
      <c r="BM2232" s="4"/>
      <c r="BN2232" s="4"/>
      <c r="BO2232" s="4"/>
      <c r="BP2232" s="4"/>
      <c r="BQ2232" s="4"/>
      <c r="BR2232" s="4"/>
      <c r="BS2232" s="4"/>
      <c r="BT2232" s="4"/>
      <c r="BU2232" s="4"/>
      <c r="BV2232" s="4"/>
      <c r="BW2232" s="4"/>
      <c r="BX2232" s="4"/>
    </row>
    <row r="2233" spans="4:76" s="1" customFormat="1" x14ac:dyDescent="0.25">
      <c r="D2233" s="25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4"/>
      <c r="AG2233" s="4"/>
      <c r="AH2233" s="4"/>
      <c r="AI2233" s="4"/>
      <c r="AJ2233" s="4"/>
      <c r="AO2233" s="4"/>
      <c r="AP2233" s="4"/>
      <c r="AQ2233" s="4"/>
      <c r="AR2233" s="4"/>
      <c r="AS2233" s="4"/>
      <c r="AT2233" s="4"/>
      <c r="AU2233" s="4"/>
      <c r="AV2233" s="4"/>
      <c r="AW2233" s="4"/>
      <c r="AX2233" s="4"/>
      <c r="AY2233" s="4"/>
      <c r="AZ2233" s="4"/>
      <c r="BA2233" s="4"/>
      <c r="BB2233" s="4"/>
      <c r="BC2233" s="4"/>
      <c r="BD2233" s="4"/>
      <c r="BE2233" s="4"/>
      <c r="BF2233" s="4"/>
      <c r="BG2233" s="4"/>
      <c r="BH2233" s="4"/>
      <c r="BI2233" s="4"/>
      <c r="BJ2233" s="4"/>
      <c r="BK2233" s="4"/>
      <c r="BL2233" s="4"/>
      <c r="BM2233" s="4"/>
      <c r="BN2233" s="4"/>
      <c r="BO2233" s="4"/>
      <c r="BP2233" s="4"/>
      <c r="BQ2233" s="4"/>
      <c r="BR2233" s="4"/>
      <c r="BS2233" s="4"/>
      <c r="BT2233" s="4"/>
      <c r="BU2233" s="4"/>
      <c r="BV2233" s="4"/>
      <c r="BW2233" s="4"/>
      <c r="BX2233" s="4"/>
    </row>
    <row r="2234" spans="4:76" s="1" customFormat="1" x14ac:dyDescent="0.25">
      <c r="D2234" s="25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4"/>
      <c r="AG2234" s="4"/>
      <c r="AH2234" s="4"/>
      <c r="AI2234" s="4"/>
      <c r="AJ2234" s="4"/>
      <c r="AO2234" s="4"/>
      <c r="AP2234" s="4"/>
      <c r="AQ2234" s="4"/>
      <c r="AR2234" s="4"/>
      <c r="AS2234" s="4"/>
      <c r="AT2234" s="4"/>
      <c r="AU2234" s="4"/>
      <c r="AV2234" s="4"/>
      <c r="AW2234" s="4"/>
      <c r="AX2234" s="4"/>
      <c r="AY2234" s="4"/>
      <c r="AZ2234" s="4"/>
      <c r="BA2234" s="4"/>
      <c r="BB2234" s="4"/>
      <c r="BC2234" s="4"/>
      <c r="BD2234" s="4"/>
      <c r="BE2234" s="4"/>
      <c r="BF2234" s="4"/>
      <c r="BG2234" s="4"/>
      <c r="BH2234" s="4"/>
      <c r="BI2234" s="4"/>
      <c r="BJ2234" s="4"/>
      <c r="BK2234" s="4"/>
      <c r="BL2234" s="4"/>
      <c r="BM2234" s="4"/>
      <c r="BN2234" s="4"/>
      <c r="BO2234" s="4"/>
      <c r="BP2234" s="4"/>
      <c r="BQ2234" s="4"/>
      <c r="BR2234" s="4"/>
      <c r="BS2234" s="4"/>
      <c r="BT2234" s="4"/>
      <c r="BU2234" s="4"/>
      <c r="BV2234" s="4"/>
      <c r="BW2234" s="4"/>
      <c r="BX2234" s="4"/>
    </row>
    <row r="2235" spans="4:76" s="1" customFormat="1" x14ac:dyDescent="0.25">
      <c r="D2235" s="25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4"/>
      <c r="AG2235" s="4"/>
      <c r="AH2235" s="4"/>
      <c r="AI2235" s="4"/>
      <c r="AJ2235" s="4"/>
      <c r="AO2235" s="4"/>
      <c r="AP2235" s="4"/>
      <c r="AQ2235" s="4"/>
      <c r="AR2235" s="4"/>
      <c r="AS2235" s="4"/>
      <c r="AT2235" s="4"/>
      <c r="AU2235" s="4"/>
      <c r="AV2235" s="4"/>
      <c r="AW2235" s="4"/>
      <c r="AX2235" s="4"/>
      <c r="AY2235" s="4"/>
      <c r="AZ2235" s="4"/>
      <c r="BA2235" s="4"/>
      <c r="BB2235" s="4"/>
      <c r="BC2235" s="4"/>
      <c r="BD2235" s="4"/>
      <c r="BE2235" s="4"/>
      <c r="BF2235" s="4"/>
      <c r="BG2235" s="4"/>
      <c r="BH2235" s="4"/>
      <c r="BI2235" s="4"/>
      <c r="BJ2235" s="4"/>
      <c r="BK2235" s="4"/>
      <c r="BL2235" s="4"/>
      <c r="BM2235" s="4"/>
      <c r="BN2235" s="4"/>
      <c r="BO2235" s="4"/>
      <c r="BP2235" s="4"/>
      <c r="BQ2235" s="4"/>
      <c r="BR2235" s="4"/>
      <c r="BS2235" s="4"/>
      <c r="BT2235" s="4"/>
      <c r="BU2235" s="4"/>
      <c r="BV2235" s="4"/>
      <c r="BW2235" s="4"/>
      <c r="BX2235" s="4"/>
    </row>
    <row r="2236" spans="4:76" s="1" customFormat="1" x14ac:dyDescent="0.25">
      <c r="D2236" s="25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/>
      <c r="AG2236" s="4"/>
      <c r="AH2236" s="4"/>
      <c r="AI2236" s="4"/>
      <c r="AJ2236" s="4"/>
      <c r="AO2236" s="4"/>
      <c r="AP2236" s="4"/>
      <c r="AQ2236" s="4"/>
      <c r="AR2236" s="4"/>
      <c r="AS2236" s="4"/>
      <c r="AT2236" s="4"/>
      <c r="AU2236" s="4"/>
      <c r="AV2236" s="4"/>
      <c r="AW2236" s="4"/>
      <c r="AX2236" s="4"/>
      <c r="AY2236" s="4"/>
      <c r="AZ2236" s="4"/>
      <c r="BA2236" s="4"/>
      <c r="BB2236" s="4"/>
      <c r="BC2236" s="4"/>
      <c r="BD2236" s="4"/>
      <c r="BE2236" s="4"/>
      <c r="BF2236" s="4"/>
      <c r="BG2236" s="4"/>
      <c r="BH2236" s="4"/>
      <c r="BI2236" s="4"/>
      <c r="BJ2236" s="4"/>
      <c r="BK2236" s="4"/>
      <c r="BL2236" s="4"/>
      <c r="BM2236" s="4"/>
      <c r="BN2236" s="4"/>
      <c r="BO2236" s="4"/>
      <c r="BP2236" s="4"/>
      <c r="BQ2236" s="4"/>
      <c r="BR2236" s="4"/>
      <c r="BS2236" s="4"/>
      <c r="BT2236" s="4"/>
      <c r="BU2236" s="4"/>
      <c r="BV2236" s="4"/>
      <c r="BW2236" s="4"/>
      <c r="BX2236" s="4"/>
    </row>
    <row r="2237" spans="4:76" s="1" customFormat="1" x14ac:dyDescent="0.25">
      <c r="D2237" s="25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4"/>
      <c r="AG2237" s="4"/>
      <c r="AH2237" s="4"/>
      <c r="AI2237" s="4"/>
      <c r="AJ2237" s="4"/>
      <c r="AO2237" s="4"/>
      <c r="AP2237" s="4"/>
      <c r="AQ2237" s="4"/>
      <c r="AR2237" s="4"/>
      <c r="AS2237" s="4"/>
      <c r="AT2237" s="4"/>
      <c r="AU2237" s="4"/>
      <c r="AV2237" s="4"/>
      <c r="AW2237" s="4"/>
      <c r="AX2237" s="4"/>
      <c r="AY2237" s="4"/>
      <c r="AZ2237" s="4"/>
      <c r="BA2237" s="4"/>
      <c r="BB2237" s="4"/>
      <c r="BC2237" s="4"/>
      <c r="BD2237" s="4"/>
      <c r="BE2237" s="4"/>
      <c r="BF2237" s="4"/>
      <c r="BG2237" s="4"/>
      <c r="BH2237" s="4"/>
      <c r="BI2237" s="4"/>
      <c r="BJ2237" s="4"/>
      <c r="BK2237" s="4"/>
      <c r="BL2237" s="4"/>
      <c r="BM2237" s="4"/>
      <c r="BN2237" s="4"/>
      <c r="BO2237" s="4"/>
      <c r="BP2237" s="4"/>
      <c r="BQ2237" s="4"/>
      <c r="BR2237" s="4"/>
      <c r="BS2237" s="4"/>
      <c r="BT2237" s="4"/>
      <c r="BU2237" s="4"/>
      <c r="BV2237" s="4"/>
      <c r="BW2237" s="4"/>
      <c r="BX2237" s="4"/>
    </row>
    <row r="2238" spans="4:76" s="1" customFormat="1" x14ac:dyDescent="0.25">
      <c r="D2238" s="25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4"/>
      <c r="AG2238" s="4"/>
      <c r="AH2238" s="4"/>
      <c r="AI2238" s="4"/>
      <c r="AJ2238" s="4"/>
      <c r="AO2238" s="4"/>
      <c r="AP2238" s="4"/>
      <c r="AQ2238" s="4"/>
      <c r="AR2238" s="4"/>
      <c r="AS2238" s="4"/>
      <c r="AT2238" s="4"/>
      <c r="AU2238" s="4"/>
      <c r="AV2238" s="4"/>
      <c r="AW2238" s="4"/>
      <c r="AX2238" s="4"/>
      <c r="AY2238" s="4"/>
      <c r="AZ2238" s="4"/>
      <c r="BA2238" s="4"/>
      <c r="BB2238" s="4"/>
      <c r="BC2238" s="4"/>
      <c r="BD2238" s="4"/>
      <c r="BE2238" s="4"/>
      <c r="BF2238" s="4"/>
      <c r="BG2238" s="4"/>
      <c r="BH2238" s="4"/>
      <c r="BI2238" s="4"/>
      <c r="BJ2238" s="4"/>
      <c r="BK2238" s="4"/>
      <c r="BL2238" s="4"/>
      <c r="BM2238" s="4"/>
      <c r="BN2238" s="4"/>
      <c r="BO2238" s="4"/>
      <c r="BP2238" s="4"/>
      <c r="BQ2238" s="4"/>
      <c r="BR2238" s="4"/>
      <c r="BS2238" s="4"/>
      <c r="BT2238" s="4"/>
      <c r="BU2238" s="4"/>
      <c r="BV2238" s="4"/>
      <c r="BW2238" s="4"/>
      <c r="BX2238" s="4"/>
    </row>
    <row r="2239" spans="4:76" s="1" customFormat="1" x14ac:dyDescent="0.25">
      <c r="D2239" s="25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4"/>
      <c r="AG2239" s="4"/>
      <c r="AH2239" s="4"/>
      <c r="AI2239" s="4"/>
      <c r="AJ2239" s="4"/>
      <c r="AO2239" s="4"/>
      <c r="AP2239" s="4"/>
      <c r="AQ2239" s="4"/>
      <c r="AR2239" s="4"/>
      <c r="AS2239" s="4"/>
      <c r="AT2239" s="4"/>
      <c r="AU2239" s="4"/>
      <c r="AV2239" s="4"/>
      <c r="AW2239" s="4"/>
      <c r="AX2239" s="4"/>
      <c r="AY2239" s="4"/>
      <c r="AZ2239" s="4"/>
      <c r="BA2239" s="4"/>
      <c r="BB2239" s="4"/>
      <c r="BC2239" s="4"/>
      <c r="BD2239" s="4"/>
      <c r="BE2239" s="4"/>
      <c r="BF2239" s="4"/>
      <c r="BG2239" s="4"/>
      <c r="BH2239" s="4"/>
      <c r="BI2239" s="4"/>
      <c r="BJ2239" s="4"/>
      <c r="BK2239" s="4"/>
      <c r="BL2239" s="4"/>
      <c r="BM2239" s="4"/>
      <c r="BN2239" s="4"/>
      <c r="BO2239" s="4"/>
      <c r="BP2239" s="4"/>
      <c r="BQ2239" s="4"/>
      <c r="BR2239" s="4"/>
      <c r="BS2239" s="4"/>
      <c r="BT2239" s="4"/>
      <c r="BU2239" s="4"/>
      <c r="BV2239" s="4"/>
      <c r="BW2239" s="4"/>
      <c r="BX2239" s="4"/>
    </row>
    <row r="2240" spans="4:76" s="1" customFormat="1" x14ac:dyDescent="0.25">
      <c r="D2240" s="25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4"/>
      <c r="AG2240" s="4"/>
      <c r="AH2240" s="4"/>
      <c r="AI2240" s="4"/>
      <c r="AJ2240" s="4"/>
      <c r="AO2240" s="4"/>
      <c r="AP2240" s="4"/>
      <c r="AQ2240" s="4"/>
      <c r="AR2240" s="4"/>
      <c r="AS2240" s="4"/>
      <c r="AT2240" s="4"/>
      <c r="AU2240" s="4"/>
      <c r="AV2240" s="4"/>
      <c r="AW2240" s="4"/>
      <c r="AX2240" s="4"/>
      <c r="AY2240" s="4"/>
      <c r="AZ2240" s="4"/>
      <c r="BA2240" s="4"/>
      <c r="BB2240" s="4"/>
      <c r="BC2240" s="4"/>
      <c r="BD2240" s="4"/>
      <c r="BE2240" s="4"/>
      <c r="BF2240" s="4"/>
      <c r="BG2240" s="4"/>
      <c r="BH2240" s="4"/>
      <c r="BI2240" s="4"/>
      <c r="BJ2240" s="4"/>
      <c r="BK2240" s="4"/>
      <c r="BL2240" s="4"/>
      <c r="BM2240" s="4"/>
      <c r="BN2240" s="4"/>
      <c r="BO2240" s="4"/>
      <c r="BP2240" s="4"/>
      <c r="BQ2240" s="4"/>
      <c r="BR2240" s="4"/>
      <c r="BS2240" s="4"/>
      <c r="BT2240" s="4"/>
      <c r="BU2240" s="4"/>
      <c r="BV2240" s="4"/>
      <c r="BW2240" s="4"/>
      <c r="BX2240" s="4"/>
    </row>
    <row r="2241" spans="4:76" s="1" customFormat="1" x14ac:dyDescent="0.25">
      <c r="D2241" s="25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4"/>
      <c r="AG2241" s="4"/>
      <c r="AH2241" s="4"/>
      <c r="AI2241" s="4"/>
      <c r="AJ2241" s="4"/>
      <c r="AO2241" s="4"/>
      <c r="AP2241" s="4"/>
      <c r="AQ2241" s="4"/>
      <c r="AR2241" s="4"/>
      <c r="AS2241" s="4"/>
      <c r="AT2241" s="4"/>
      <c r="AU2241" s="4"/>
      <c r="AV2241" s="4"/>
      <c r="AW2241" s="4"/>
      <c r="AX2241" s="4"/>
      <c r="AY2241" s="4"/>
      <c r="AZ2241" s="4"/>
      <c r="BA2241" s="4"/>
      <c r="BB2241" s="4"/>
      <c r="BC2241" s="4"/>
      <c r="BD2241" s="4"/>
      <c r="BE2241" s="4"/>
      <c r="BF2241" s="4"/>
      <c r="BG2241" s="4"/>
      <c r="BH2241" s="4"/>
      <c r="BI2241" s="4"/>
      <c r="BJ2241" s="4"/>
      <c r="BK2241" s="4"/>
      <c r="BL2241" s="4"/>
      <c r="BM2241" s="4"/>
      <c r="BN2241" s="4"/>
      <c r="BO2241" s="4"/>
      <c r="BP2241" s="4"/>
      <c r="BQ2241" s="4"/>
      <c r="BR2241" s="4"/>
      <c r="BS2241" s="4"/>
      <c r="BT2241" s="4"/>
      <c r="BU2241" s="4"/>
      <c r="BV2241" s="4"/>
      <c r="BW2241" s="4"/>
      <c r="BX2241" s="4"/>
    </row>
    <row r="2242" spans="4:76" s="1" customFormat="1" x14ac:dyDescent="0.25">
      <c r="D2242" s="25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/>
      <c r="AI2242" s="4"/>
      <c r="AJ2242" s="4"/>
      <c r="AO2242" s="4"/>
      <c r="AP2242" s="4"/>
      <c r="AQ2242" s="4"/>
      <c r="AR2242" s="4"/>
      <c r="AS2242" s="4"/>
      <c r="AT2242" s="4"/>
      <c r="AU2242" s="4"/>
      <c r="AV2242" s="4"/>
      <c r="AW2242" s="4"/>
      <c r="AX2242" s="4"/>
      <c r="AY2242" s="4"/>
      <c r="AZ2242" s="4"/>
      <c r="BA2242" s="4"/>
      <c r="BB2242" s="4"/>
      <c r="BC2242" s="4"/>
      <c r="BD2242" s="4"/>
      <c r="BE2242" s="4"/>
      <c r="BF2242" s="4"/>
      <c r="BG2242" s="4"/>
      <c r="BH2242" s="4"/>
      <c r="BI2242" s="4"/>
      <c r="BJ2242" s="4"/>
      <c r="BK2242" s="4"/>
      <c r="BL2242" s="4"/>
      <c r="BM2242" s="4"/>
      <c r="BN2242" s="4"/>
      <c r="BO2242" s="4"/>
      <c r="BP2242" s="4"/>
      <c r="BQ2242" s="4"/>
      <c r="BR2242" s="4"/>
      <c r="BS2242" s="4"/>
      <c r="BT2242" s="4"/>
      <c r="BU2242" s="4"/>
      <c r="BV2242" s="4"/>
      <c r="BW2242" s="4"/>
      <c r="BX2242" s="4"/>
    </row>
    <row r="2243" spans="4:76" s="1" customFormat="1" x14ac:dyDescent="0.25">
      <c r="D2243" s="25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  <c r="AH2243" s="4"/>
      <c r="AI2243" s="4"/>
      <c r="AJ2243" s="4"/>
      <c r="AO2243" s="4"/>
      <c r="AP2243" s="4"/>
      <c r="AQ2243" s="4"/>
      <c r="AR2243" s="4"/>
      <c r="AS2243" s="4"/>
      <c r="AT2243" s="4"/>
      <c r="AU2243" s="4"/>
      <c r="AV2243" s="4"/>
      <c r="AW2243" s="4"/>
      <c r="AX2243" s="4"/>
      <c r="AY2243" s="4"/>
      <c r="AZ2243" s="4"/>
      <c r="BA2243" s="4"/>
      <c r="BB2243" s="4"/>
      <c r="BC2243" s="4"/>
      <c r="BD2243" s="4"/>
      <c r="BE2243" s="4"/>
      <c r="BF2243" s="4"/>
      <c r="BG2243" s="4"/>
      <c r="BH2243" s="4"/>
      <c r="BI2243" s="4"/>
      <c r="BJ2243" s="4"/>
      <c r="BK2243" s="4"/>
      <c r="BL2243" s="4"/>
      <c r="BM2243" s="4"/>
      <c r="BN2243" s="4"/>
      <c r="BO2243" s="4"/>
      <c r="BP2243" s="4"/>
      <c r="BQ2243" s="4"/>
      <c r="BR2243" s="4"/>
      <c r="BS2243" s="4"/>
      <c r="BT2243" s="4"/>
      <c r="BU2243" s="4"/>
      <c r="BV2243" s="4"/>
      <c r="BW2243" s="4"/>
      <c r="BX2243" s="4"/>
    </row>
    <row r="2244" spans="4:76" s="1" customFormat="1" x14ac:dyDescent="0.25">
      <c r="D2244" s="25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4"/>
      <c r="AG2244" s="4"/>
      <c r="AH2244" s="4"/>
      <c r="AI2244" s="4"/>
      <c r="AJ2244" s="4"/>
      <c r="AO2244" s="4"/>
      <c r="AP2244" s="4"/>
      <c r="AQ2244" s="4"/>
      <c r="AR2244" s="4"/>
      <c r="AS2244" s="4"/>
      <c r="AT2244" s="4"/>
      <c r="AU2244" s="4"/>
      <c r="AV2244" s="4"/>
      <c r="AW2244" s="4"/>
      <c r="AX2244" s="4"/>
      <c r="AY2244" s="4"/>
      <c r="AZ2244" s="4"/>
      <c r="BA2244" s="4"/>
      <c r="BB2244" s="4"/>
      <c r="BC2244" s="4"/>
      <c r="BD2244" s="4"/>
      <c r="BE2244" s="4"/>
      <c r="BF2244" s="4"/>
      <c r="BG2244" s="4"/>
      <c r="BH2244" s="4"/>
      <c r="BI2244" s="4"/>
      <c r="BJ2244" s="4"/>
      <c r="BK2244" s="4"/>
      <c r="BL2244" s="4"/>
      <c r="BM2244" s="4"/>
      <c r="BN2244" s="4"/>
      <c r="BO2244" s="4"/>
      <c r="BP2244" s="4"/>
      <c r="BQ2244" s="4"/>
      <c r="BR2244" s="4"/>
      <c r="BS2244" s="4"/>
      <c r="BT2244" s="4"/>
      <c r="BU2244" s="4"/>
      <c r="BV2244" s="4"/>
      <c r="BW2244" s="4"/>
      <c r="BX2244" s="4"/>
    </row>
    <row r="2245" spans="4:76" s="1" customFormat="1" x14ac:dyDescent="0.25">
      <c r="D2245" s="25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  <c r="AH2245" s="4"/>
      <c r="AI2245" s="4"/>
      <c r="AJ2245" s="4"/>
      <c r="AO2245" s="4"/>
      <c r="AP2245" s="4"/>
      <c r="AQ2245" s="4"/>
      <c r="AR2245" s="4"/>
      <c r="AS2245" s="4"/>
      <c r="AT2245" s="4"/>
      <c r="AU2245" s="4"/>
      <c r="AV2245" s="4"/>
      <c r="AW2245" s="4"/>
      <c r="AX2245" s="4"/>
      <c r="AY2245" s="4"/>
      <c r="AZ2245" s="4"/>
      <c r="BA2245" s="4"/>
      <c r="BB2245" s="4"/>
      <c r="BC2245" s="4"/>
      <c r="BD2245" s="4"/>
      <c r="BE2245" s="4"/>
      <c r="BF2245" s="4"/>
      <c r="BG2245" s="4"/>
      <c r="BH2245" s="4"/>
      <c r="BI2245" s="4"/>
      <c r="BJ2245" s="4"/>
      <c r="BK2245" s="4"/>
      <c r="BL2245" s="4"/>
      <c r="BM2245" s="4"/>
      <c r="BN2245" s="4"/>
      <c r="BO2245" s="4"/>
      <c r="BP2245" s="4"/>
      <c r="BQ2245" s="4"/>
      <c r="BR2245" s="4"/>
      <c r="BS2245" s="4"/>
      <c r="BT2245" s="4"/>
      <c r="BU2245" s="4"/>
      <c r="BV2245" s="4"/>
      <c r="BW2245" s="4"/>
      <c r="BX2245" s="4"/>
    </row>
    <row r="2246" spans="4:76" s="1" customFormat="1" x14ac:dyDescent="0.25">
      <c r="D2246" s="25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4"/>
      <c r="AG2246" s="4"/>
      <c r="AH2246" s="4"/>
      <c r="AI2246" s="4"/>
      <c r="AJ2246" s="4"/>
      <c r="AO2246" s="4"/>
      <c r="AP2246" s="4"/>
      <c r="AQ2246" s="4"/>
      <c r="AR2246" s="4"/>
      <c r="AS2246" s="4"/>
      <c r="AT2246" s="4"/>
      <c r="AU2246" s="4"/>
      <c r="AV2246" s="4"/>
      <c r="AW2246" s="4"/>
      <c r="AX2246" s="4"/>
      <c r="AY2246" s="4"/>
      <c r="AZ2246" s="4"/>
      <c r="BA2246" s="4"/>
      <c r="BB2246" s="4"/>
      <c r="BC2246" s="4"/>
      <c r="BD2246" s="4"/>
      <c r="BE2246" s="4"/>
      <c r="BF2246" s="4"/>
      <c r="BG2246" s="4"/>
      <c r="BH2246" s="4"/>
      <c r="BI2246" s="4"/>
      <c r="BJ2246" s="4"/>
      <c r="BK2246" s="4"/>
      <c r="BL2246" s="4"/>
      <c r="BM2246" s="4"/>
      <c r="BN2246" s="4"/>
      <c r="BO2246" s="4"/>
      <c r="BP2246" s="4"/>
      <c r="BQ2246" s="4"/>
      <c r="BR2246" s="4"/>
      <c r="BS2246" s="4"/>
      <c r="BT2246" s="4"/>
      <c r="BU2246" s="4"/>
      <c r="BV2246" s="4"/>
      <c r="BW2246" s="4"/>
      <c r="BX2246" s="4"/>
    </row>
    <row r="2247" spans="4:76" s="1" customFormat="1" x14ac:dyDescent="0.25">
      <c r="D2247" s="25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4"/>
      <c r="AH2247" s="4"/>
      <c r="AI2247" s="4"/>
      <c r="AJ2247" s="4"/>
      <c r="AO2247" s="4"/>
      <c r="AP2247" s="4"/>
      <c r="AQ2247" s="4"/>
      <c r="AR2247" s="4"/>
      <c r="AS2247" s="4"/>
      <c r="AT2247" s="4"/>
      <c r="AU2247" s="4"/>
      <c r="AV2247" s="4"/>
      <c r="AW2247" s="4"/>
      <c r="AX2247" s="4"/>
      <c r="AY2247" s="4"/>
      <c r="AZ2247" s="4"/>
      <c r="BA2247" s="4"/>
      <c r="BB2247" s="4"/>
      <c r="BC2247" s="4"/>
      <c r="BD2247" s="4"/>
      <c r="BE2247" s="4"/>
      <c r="BF2247" s="4"/>
      <c r="BG2247" s="4"/>
      <c r="BH2247" s="4"/>
      <c r="BI2247" s="4"/>
      <c r="BJ2247" s="4"/>
      <c r="BK2247" s="4"/>
      <c r="BL2247" s="4"/>
      <c r="BM2247" s="4"/>
      <c r="BN2247" s="4"/>
      <c r="BO2247" s="4"/>
      <c r="BP2247" s="4"/>
      <c r="BQ2247" s="4"/>
      <c r="BR2247" s="4"/>
      <c r="BS2247" s="4"/>
      <c r="BT2247" s="4"/>
      <c r="BU2247" s="4"/>
      <c r="BV2247" s="4"/>
      <c r="BW2247" s="4"/>
      <c r="BX2247" s="4"/>
    </row>
    <row r="2248" spans="4:76" s="1" customFormat="1" x14ac:dyDescent="0.25">
      <c r="D2248" s="25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  <c r="AH2248" s="4"/>
      <c r="AI2248" s="4"/>
      <c r="AJ2248" s="4"/>
      <c r="AO2248" s="4"/>
      <c r="AP2248" s="4"/>
      <c r="AQ2248" s="4"/>
      <c r="AR2248" s="4"/>
      <c r="AS2248" s="4"/>
      <c r="AT2248" s="4"/>
      <c r="AU2248" s="4"/>
      <c r="AV2248" s="4"/>
      <c r="AW2248" s="4"/>
      <c r="AX2248" s="4"/>
      <c r="AY2248" s="4"/>
      <c r="AZ2248" s="4"/>
      <c r="BA2248" s="4"/>
      <c r="BB2248" s="4"/>
      <c r="BC2248" s="4"/>
      <c r="BD2248" s="4"/>
      <c r="BE2248" s="4"/>
      <c r="BF2248" s="4"/>
      <c r="BG2248" s="4"/>
      <c r="BH2248" s="4"/>
      <c r="BI2248" s="4"/>
      <c r="BJ2248" s="4"/>
      <c r="BK2248" s="4"/>
      <c r="BL2248" s="4"/>
      <c r="BM2248" s="4"/>
      <c r="BN2248" s="4"/>
      <c r="BO2248" s="4"/>
      <c r="BP2248" s="4"/>
      <c r="BQ2248" s="4"/>
      <c r="BR2248" s="4"/>
      <c r="BS2248" s="4"/>
      <c r="BT2248" s="4"/>
      <c r="BU2248" s="4"/>
      <c r="BV2248" s="4"/>
      <c r="BW2248" s="4"/>
      <c r="BX2248" s="4"/>
    </row>
    <row r="2249" spans="4:76" s="1" customFormat="1" x14ac:dyDescent="0.25">
      <c r="D2249" s="25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I2249" s="4"/>
      <c r="AJ2249" s="4"/>
      <c r="AO2249" s="4"/>
      <c r="AP2249" s="4"/>
      <c r="AQ2249" s="4"/>
      <c r="AR2249" s="4"/>
      <c r="AS2249" s="4"/>
      <c r="AT2249" s="4"/>
      <c r="AU2249" s="4"/>
      <c r="AV2249" s="4"/>
      <c r="AW2249" s="4"/>
      <c r="AX2249" s="4"/>
      <c r="AY2249" s="4"/>
      <c r="AZ2249" s="4"/>
      <c r="BA2249" s="4"/>
      <c r="BB2249" s="4"/>
      <c r="BC2249" s="4"/>
      <c r="BD2249" s="4"/>
      <c r="BE2249" s="4"/>
      <c r="BF2249" s="4"/>
      <c r="BG2249" s="4"/>
      <c r="BH2249" s="4"/>
      <c r="BI2249" s="4"/>
      <c r="BJ2249" s="4"/>
      <c r="BK2249" s="4"/>
      <c r="BL2249" s="4"/>
      <c r="BM2249" s="4"/>
      <c r="BN2249" s="4"/>
      <c r="BO2249" s="4"/>
      <c r="BP2249" s="4"/>
      <c r="BQ2249" s="4"/>
      <c r="BR2249" s="4"/>
      <c r="BS2249" s="4"/>
      <c r="BT2249" s="4"/>
      <c r="BU2249" s="4"/>
      <c r="BV2249" s="4"/>
      <c r="BW2249" s="4"/>
      <c r="BX2249" s="4"/>
    </row>
    <row r="2250" spans="4:76" s="1" customFormat="1" x14ac:dyDescent="0.25">
      <c r="D2250" s="25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I2250" s="4"/>
      <c r="AJ2250" s="4"/>
      <c r="AO2250" s="4"/>
      <c r="AP2250" s="4"/>
      <c r="AQ2250" s="4"/>
      <c r="AR2250" s="4"/>
      <c r="AS2250" s="4"/>
      <c r="AT2250" s="4"/>
      <c r="AU2250" s="4"/>
      <c r="AV2250" s="4"/>
      <c r="AW2250" s="4"/>
      <c r="AX2250" s="4"/>
      <c r="AY2250" s="4"/>
      <c r="AZ2250" s="4"/>
      <c r="BA2250" s="4"/>
      <c r="BB2250" s="4"/>
      <c r="BC2250" s="4"/>
      <c r="BD2250" s="4"/>
      <c r="BE2250" s="4"/>
      <c r="BF2250" s="4"/>
      <c r="BG2250" s="4"/>
      <c r="BH2250" s="4"/>
      <c r="BI2250" s="4"/>
      <c r="BJ2250" s="4"/>
      <c r="BK2250" s="4"/>
      <c r="BL2250" s="4"/>
      <c r="BM2250" s="4"/>
      <c r="BN2250" s="4"/>
      <c r="BO2250" s="4"/>
      <c r="BP2250" s="4"/>
      <c r="BQ2250" s="4"/>
      <c r="BR2250" s="4"/>
      <c r="BS2250" s="4"/>
      <c r="BT2250" s="4"/>
      <c r="BU2250" s="4"/>
      <c r="BV2250" s="4"/>
      <c r="BW2250" s="4"/>
      <c r="BX2250" s="4"/>
    </row>
    <row r="2251" spans="4:76" s="1" customFormat="1" x14ac:dyDescent="0.25">
      <c r="D2251" s="25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/>
      <c r="AI2251" s="4"/>
      <c r="AJ2251" s="4"/>
      <c r="AO2251" s="4"/>
      <c r="AP2251" s="4"/>
      <c r="AQ2251" s="4"/>
      <c r="AR2251" s="4"/>
      <c r="AS2251" s="4"/>
      <c r="AT2251" s="4"/>
      <c r="AU2251" s="4"/>
      <c r="AV2251" s="4"/>
      <c r="AW2251" s="4"/>
      <c r="AX2251" s="4"/>
      <c r="AY2251" s="4"/>
      <c r="AZ2251" s="4"/>
      <c r="BA2251" s="4"/>
      <c r="BB2251" s="4"/>
      <c r="BC2251" s="4"/>
      <c r="BD2251" s="4"/>
      <c r="BE2251" s="4"/>
      <c r="BF2251" s="4"/>
      <c r="BG2251" s="4"/>
      <c r="BH2251" s="4"/>
      <c r="BI2251" s="4"/>
      <c r="BJ2251" s="4"/>
      <c r="BK2251" s="4"/>
      <c r="BL2251" s="4"/>
      <c r="BM2251" s="4"/>
      <c r="BN2251" s="4"/>
      <c r="BO2251" s="4"/>
      <c r="BP2251" s="4"/>
      <c r="BQ2251" s="4"/>
      <c r="BR2251" s="4"/>
      <c r="BS2251" s="4"/>
      <c r="BT2251" s="4"/>
      <c r="BU2251" s="4"/>
      <c r="BV2251" s="4"/>
      <c r="BW2251" s="4"/>
      <c r="BX2251" s="4"/>
    </row>
    <row r="2252" spans="4:76" s="1" customFormat="1" x14ac:dyDescent="0.25">
      <c r="D2252" s="25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/>
      <c r="AI2252" s="4"/>
      <c r="AJ2252" s="4"/>
      <c r="AO2252" s="4"/>
      <c r="AP2252" s="4"/>
      <c r="AQ2252" s="4"/>
      <c r="AR2252" s="4"/>
      <c r="AS2252" s="4"/>
      <c r="AT2252" s="4"/>
      <c r="AU2252" s="4"/>
      <c r="AV2252" s="4"/>
      <c r="AW2252" s="4"/>
      <c r="AX2252" s="4"/>
      <c r="AY2252" s="4"/>
      <c r="AZ2252" s="4"/>
      <c r="BA2252" s="4"/>
      <c r="BB2252" s="4"/>
      <c r="BC2252" s="4"/>
      <c r="BD2252" s="4"/>
      <c r="BE2252" s="4"/>
      <c r="BF2252" s="4"/>
      <c r="BG2252" s="4"/>
      <c r="BH2252" s="4"/>
      <c r="BI2252" s="4"/>
      <c r="BJ2252" s="4"/>
      <c r="BK2252" s="4"/>
      <c r="BL2252" s="4"/>
      <c r="BM2252" s="4"/>
      <c r="BN2252" s="4"/>
      <c r="BO2252" s="4"/>
      <c r="BP2252" s="4"/>
      <c r="BQ2252" s="4"/>
      <c r="BR2252" s="4"/>
      <c r="BS2252" s="4"/>
      <c r="BT2252" s="4"/>
      <c r="BU2252" s="4"/>
      <c r="BV2252" s="4"/>
      <c r="BW2252" s="4"/>
      <c r="BX2252" s="4"/>
    </row>
    <row r="2253" spans="4:76" s="1" customFormat="1" x14ac:dyDescent="0.25">
      <c r="D2253" s="25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  <c r="AH2253" s="4"/>
      <c r="AI2253" s="4"/>
      <c r="AJ2253" s="4"/>
      <c r="AO2253" s="4"/>
      <c r="AP2253" s="4"/>
      <c r="AQ2253" s="4"/>
      <c r="AR2253" s="4"/>
      <c r="AS2253" s="4"/>
      <c r="AT2253" s="4"/>
      <c r="AU2253" s="4"/>
      <c r="AV2253" s="4"/>
      <c r="AW2253" s="4"/>
      <c r="AX2253" s="4"/>
      <c r="AY2253" s="4"/>
      <c r="AZ2253" s="4"/>
      <c r="BA2253" s="4"/>
      <c r="BB2253" s="4"/>
      <c r="BC2253" s="4"/>
      <c r="BD2253" s="4"/>
      <c r="BE2253" s="4"/>
      <c r="BF2253" s="4"/>
      <c r="BG2253" s="4"/>
      <c r="BH2253" s="4"/>
      <c r="BI2253" s="4"/>
      <c r="BJ2253" s="4"/>
      <c r="BK2253" s="4"/>
      <c r="BL2253" s="4"/>
      <c r="BM2253" s="4"/>
      <c r="BN2253" s="4"/>
      <c r="BO2253" s="4"/>
      <c r="BP2253" s="4"/>
      <c r="BQ2253" s="4"/>
      <c r="BR2253" s="4"/>
      <c r="BS2253" s="4"/>
      <c r="BT2253" s="4"/>
      <c r="BU2253" s="4"/>
      <c r="BV2253" s="4"/>
      <c r="BW2253" s="4"/>
      <c r="BX2253" s="4"/>
    </row>
    <row r="2254" spans="4:76" s="1" customFormat="1" x14ac:dyDescent="0.25">
      <c r="D2254" s="25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I2254" s="4"/>
      <c r="AJ2254" s="4"/>
      <c r="AO2254" s="4"/>
      <c r="AP2254" s="4"/>
      <c r="AQ2254" s="4"/>
      <c r="AR2254" s="4"/>
      <c r="AS2254" s="4"/>
      <c r="AT2254" s="4"/>
      <c r="AU2254" s="4"/>
      <c r="AV2254" s="4"/>
      <c r="AW2254" s="4"/>
      <c r="AX2254" s="4"/>
      <c r="AY2254" s="4"/>
      <c r="AZ2254" s="4"/>
      <c r="BA2254" s="4"/>
      <c r="BB2254" s="4"/>
      <c r="BC2254" s="4"/>
      <c r="BD2254" s="4"/>
      <c r="BE2254" s="4"/>
      <c r="BF2254" s="4"/>
      <c r="BG2254" s="4"/>
      <c r="BH2254" s="4"/>
      <c r="BI2254" s="4"/>
      <c r="BJ2254" s="4"/>
      <c r="BK2254" s="4"/>
      <c r="BL2254" s="4"/>
      <c r="BM2254" s="4"/>
      <c r="BN2254" s="4"/>
      <c r="BO2254" s="4"/>
      <c r="BP2254" s="4"/>
      <c r="BQ2254" s="4"/>
      <c r="BR2254" s="4"/>
      <c r="BS2254" s="4"/>
      <c r="BT2254" s="4"/>
      <c r="BU2254" s="4"/>
      <c r="BV2254" s="4"/>
      <c r="BW2254" s="4"/>
      <c r="BX2254" s="4"/>
    </row>
    <row r="2255" spans="4:76" s="1" customFormat="1" x14ac:dyDescent="0.25">
      <c r="D2255" s="25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  <c r="AH2255" s="4"/>
      <c r="AI2255" s="4"/>
      <c r="AJ2255" s="4"/>
      <c r="AO2255" s="4"/>
      <c r="AP2255" s="4"/>
      <c r="AQ2255" s="4"/>
      <c r="AR2255" s="4"/>
      <c r="AS2255" s="4"/>
      <c r="AT2255" s="4"/>
      <c r="AU2255" s="4"/>
      <c r="AV2255" s="4"/>
      <c r="AW2255" s="4"/>
      <c r="AX2255" s="4"/>
      <c r="AY2255" s="4"/>
      <c r="AZ2255" s="4"/>
      <c r="BA2255" s="4"/>
      <c r="BB2255" s="4"/>
      <c r="BC2255" s="4"/>
      <c r="BD2255" s="4"/>
      <c r="BE2255" s="4"/>
      <c r="BF2255" s="4"/>
      <c r="BG2255" s="4"/>
      <c r="BH2255" s="4"/>
      <c r="BI2255" s="4"/>
      <c r="BJ2255" s="4"/>
      <c r="BK2255" s="4"/>
      <c r="BL2255" s="4"/>
      <c r="BM2255" s="4"/>
      <c r="BN2255" s="4"/>
      <c r="BO2255" s="4"/>
      <c r="BP2255" s="4"/>
      <c r="BQ2255" s="4"/>
      <c r="BR2255" s="4"/>
      <c r="BS2255" s="4"/>
      <c r="BT2255" s="4"/>
      <c r="BU2255" s="4"/>
      <c r="BV2255" s="4"/>
      <c r="BW2255" s="4"/>
      <c r="BX2255" s="4"/>
    </row>
    <row r="2256" spans="4:76" s="1" customFormat="1" x14ac:dyDescent="0.25">
      <c r="D2256" s="25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4"/>
      <c r="AG2256" s="4"/>
      <c r="AH2256" s="4"/>
      <c r="AI2256" s="4"/>
      <c r="AJ2256" s="4"/>
      <c r="AO2256" s="4"/>
      <c r="AP2256" s="4"/>
      <c r="AQ2256" s="4"/>
      <c r="AR2256" s="4"/>
      <c r="AS2256" s="4"/>
      <c r="AT2256" s="4"/>
      <c r="AU2256" s="4"/>
      <c r="AV2256" s="4"/>
      <c r="AW2256" s="4"/>
      <c r="AX2256" s="4"/>
      <c r="AY2256" s="4"/>
      <c r="AZ2256" s="4"/>
      <c r="BA2256" s="4"/>
      <c r="BB2256" s="4"/>
      <c r="BC2256" s="4"/>
      <c r="BD2256" s="4"/>
      <c r="BE2256" s="4"/>
      <c r="BF2256" s="4"/>
      <c r="BG2256" s="4"/>
      <c r="BH2256" s="4"/>
      <c r="BI2256" s="4"/>
      <c r="BJ2256" s="4"/>
      <c r="BK2256" s="4"/>
      <c r="BL2256" s="4"/>
      <c r="BM2256" s="4"/>
      <c r="BN2256" s="4"/>
      <c r="BO2256" s="4"/>
      <c r="BP2256" s="4"/>
      <c r="BQ2256" s="4"/>
      <c r="BR2256" s="4"/>
      <c r="BS2256" s="4"/>
      <c r="BT2256" s="4"/>
      <c r="BU2256" s="4"/>
      <c r="BV2256" s="4"/>
      <c r="BW2256" s="4"/>
      <c r="BX2256" s="4"/>
    </row>
    <row r="2257" spans="4:76" s="1" customFormat="1" x14ac:dyDescent="0.25">
      <c r="D2257" s="25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  <c r="AH2257" s="4"/>
      <c r="AI2257" s="4"/>
      <c r="AJ2257" s="4"/>
      <c r="AO2257" s="4"/>
      <c r="AP2257" s="4"/>
      <c r="AQ2257" s="4"/>
      <c r="AR2257" s="4"/>
      <c r="AS2257" s="4"/>
      <c r="AT2257" s="4"/>
      <c r="AU2257" s="4"/>
      <c r="AV2257" s="4"/>
      <c r="AW2257" s="4"/>
      <c r="AX2257" s="4"/>
      <c r="AY2257" s="4"/>
      <c r="AZ2257" s="4"/>
      <c r="BA2257" s="4"/>
      <c r="BB2257" s="4"/>
      <c r="BC2257" s="4"/>
      <c r="BD2257" s="4"/>
      <c r="BE2257" s="4"/>
      <c r="BF2257" s="4"/>
      <c r="BG2257" s="4"/>
      <c r="BH2257" s="4"/>
      <c r="BI2257" s="4"/>
      <c r="BJ2257" s="4"/>
      <c r="BK2257" s="4"/>
      <c r="BL2257" s="4"/>
      <c r="BM2257" s="4"/>
      <c r="BN2257" s="4"/>
      <c r="BO2257" s="4"/>
      <c r="BP2257" s="4"/>
      <c r="BQ2257" s="4"/>
      <c r="BR2257" s="4"/>
      <c r="BS2257" s="4"/>
      <c r="BT2257" s="4"/>
      <c r="BU2257" s="4"/>
      <c r="BV2257" s="4"/>
      <c r="BW2257" s="4"/>
      <c r="BX2257" s="4"/>
    </row>
    <row r="2258" spans="4:76" s="1" customFormat="1" x14ac:dyDescent="0.25">
      <c r="D2258" s="25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4"/>
      <c r="AG2258" s="4"/>
      <c r="AH2258" s="4"/>
      <c r="AI2258" s="4"/>
      <c r="AJ2258" s="4"/>
      <c r="AO2258" s="4"/>
      <c r="AP2258" s="4"/>
      <c r="AQ2258" s="4"/>
      <c r="AR2258" s="4"/>
      <c r="AS2258" s="4"/>
      <c r="AT2258" s="4"/>
      <c r="AU2258" s="4"/>
      <c r="AV2258" s="4"/>
      <c r="AW2258" s="4"/>
      <c r="AX2258" s="4"/>
      <c r="AY2258" s="4"/>
      <c r="AZ2258" s="4"/>
      <c r="BA2258" s="4"/>
      <c r="BB2258" s="4"/>
      <c r="BC2258" s="4"/>
      <c r="BD2258" s="4"/>
      <c r="BE2258" s="4"/>
      <c r="BF2258" s="4"/>
      <c r="BG2258" s="4"/>
      <c r="BH2258" s="4"/>
      <c r="BI2258" s="4"/>
      <c r="BJ2258" s="4"/>
      <c r="BK2258" s="4"/>
      <c r="BL2258" s="4"/>
      <c r="BM2258" s="4"/>
      <c r="BN2258" s="4"/>
      <c r="BO2258" s="4"/>
      <c r="BP2258" s="4"/>
      <c r="BQ2258" s="4"/>
      <c r="BR2258" s="4"/>
      <c r="BS2258" s="4"/>
      <c r="BT2258" s="4"/>
      <c r="BU2258" s="4"/>
      <c r="BV2258" s="4"/>
      <c r="BW2258" s="4"/>
      <c r="BX2258" s="4"/>
    </row>
    <row r="2259" spans="4:76" s="1" customFormat="1" x14ac:dyDescent="0.25">
      <c r="D2259" s="25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  <c r="AD2259" s="4"/>
      <c r="AE2259" s="4"/>
      <c r="AF2259" s="4"/>
      <c r="AG2259" s="4"/>
      <c r="AH2259" s="4"/>
      <c r="AI2259" s="4"/>
      <c r="AJ2259" s="4"/>
      <c r="AO2259" s="4"/>
      <c r="AP2259" s="4"/>
      <c r="AQ2259" s="4"/>
      <c r="AR2259" s="4"/>
      <c r="AS2259" s="4"/>
      <c r="AT2259" s="4"/>
      <c r="AU2259" s="4"/>
      <c r="AV2259" s="4"/>
      <c r="AW2259" s="4"/>
      <c r="AX2259" s="4"/>
      <c r="AY2259" s="4"/>
      <c r="AZ2259" s="4"/>
      <c r="BA2259" s="4"/>
      <c r="BB2259" s="4"/>
      <c r="BC2259" s="4"/>
      <c r="BD2259" s="4"/>
      <c r="BE2259" s="4"/>
      <c r="BF2259" s="4"/>
      <c r="BG2259" s="4"/>
      <c r="BH2259" s="4"/>
      <c r="BI2259" s="4"/>
      <c r="BJ2259" s="4"/>
      <c r="BK2259" s="4"/>
      <c r="BL2259" s="4"/>
      <c r="BM2259" s="4"/>
      <c r="BN2259" s="4"/>
      <c r="BO2259" s="4"/>
      <c r="BP2259" s="4"/>
      <c r="BQ2259" s="4"/>
      <c r="BR2259" s="4"/>
      <c r="BS2259" s="4"/>
      <c r="BT2259" s="4"/>
      <c r="BU2259" s="4"/>
      <c r="BV2259" s="4"/>
      <c r="BW2259" s="4"/>
      <c r="BX2259" s="4"/>
    </row>
    <row r="2260" spans="4:76" s="1" customFormat="1" x14ac:dyDescent="0.25">
      <c r="D2260" s="25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4"/>
      <c r="AG2260" s="4"/>
      <c r="AH2260" s="4"/>
      <c r="AI2260" s="4"/>
      <c r="AJ2260" s="4"/>
      <c r="AO2260" s="4"/>
      <c r="AP2260" s="4"/>
      <c r="AQ2260" s="4"/>
      <c r="AR2260" s="4"/>
      <c r="AS2260" s="4"/>
      <c r="AT2260" s="4"/>
      <c r="AU2260" s="4"/>
      <c r="AV2260" s="4"/>
      <c r="AW2260" s="4"/>
      <c r="AX2260" s="4"/>
      <c r="AY2260" s="4"/>
      <c r="AZ2260" s="4"/>
      <c r="BA2260" s="4"/>
      <c r="BB2260" s="4"/>
      <c r="BC2260" s="4"/>
      <c r="BD2260" s="4"/>
      <c r="BE2260" s="4"/>
      <c r="BF2260" s="4"/>
      <c r="BG2260" s="4"/>
      <c r="BH2260" s="4"/>
      <c r="BI2260" s="4"/>
      <c r="BJ2260" s="4"/>
      <c r="BK2260" s="4"/>
      <c r="BL2260" s="4"/>
      <c r="BM2260" s="4"/>
      <c r="BN2260" s="4"/>
      <c r="BO2260" s="4"/>
      <c r="BP2260" s="4"/>
      <c r="BQ2260" s="4"/>
      <c r="BR2260" s="4"/>
      <c r="BS2260" s="4"/>
      <c r="BT2260" s="4"/>
      <c r="BU2260" s="4"/>
      <c r="BV2260" s="4"/>
      <c r="BW2260" s="4"/>
      <c r="BX2260" s="4"/>
    </row>
    <row r="2261" spans="4:76" s="1" customFormat="1" x14ac:dyDescent="0.25">
      <c r="D2261" s="25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4"/>
      <c r="AG2261" s="4"/>
      <c r="AH2261" s="4"/>
      <c r="AI2261" s="4"/>
      <c r="AJ2261" s="4"/>
      <c r="AO2261" s="4"/>
      <c r="AP2261" s="4"/>
      <c r="AQ2261" s="4"/>
      <c r="AR2261" s="4"/>
      <c r="AS2261" s="4"/>
      <c r="AT2261" s="4"/>
      <c r="AU2261" s="4"/>
      <c r="AV2261" s="4"/>
      <c r="AW2261" s="4"/>
      <c r="AX2261" s="4"/>
      <c r="AY2261" s="4"/>
      <c r="AZ2261" s="4"/>
      <c r="BA2261" s="4"/>
      <c r="BB2261" s="4"/>
      <c r="BC2261" s="4"/>
      <c r="BD2261" s="4"/>
      <c r="BE2261" s="4"/>
      <c r="BF2261" s="4"/>
      <c r="BG2261" s="4"/>
      <c r="BH2261" s="4"/>
      <c r="BI2261" s="4"/>
      <c r="BJ2261" s="4"/>
      <c r="BK2261" s="4"/>
      <c r="BL2261" s="4"/>
      <c r="BM2261" s="4"/>
      <c r="BN2261" s="4"/>
      <c r="BO2261" s="4"/>
      <c r="BP2261" s="4"/>
      <c r="BQ2261" s="4"/>
      <c r="BR2261" s="4"/>
      <c r="BS2261" s="4"/>
      <c r="BT2261" s="4"/>
      <c r="BU2261" s="4"/>
      <c r="BV2261" s="4"/>
      <c r="BW2261" s="4"/>
      <c r="BX2261" s="4"/>
    </row>
    <row r="2262" spans="4:76" s="1" customFormat="1" x14ac:dyDescent="0.25">
      <c r="D2262" s="25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  <c r="AH2262" s="4"/>
      <c r="AI2262" s="4"/>
      <c r="AJ2262" s="4"/>
      <c r="AO2262" s="4"/>
      <c r="AP2262" s="4"/>
      <c r="AQ2262" s="4"/>
      <c r="AR2262" s="4"/>
      <c r="AS2262" s="4"/>
      <c r="AT2262" s="4"/>
      <c r="AU2262" s="4"/>
      <c r="AV2262" s="4"/>
      <c r="AW2262" s="4"/>
      <c r="AX2262" s="4"/>
      <c r="AY2262" s="4"/>
      <c r="AZ2262" s="4"/>
      <c r="BA2262" s="4"/>
      <c r="BB2262" s="4"/>
      <c r="BC2262" s="4"/>
      <c r="BD2262" s="4"/>
      <c r="BE2262" s="4"/>
      <c r="BF2262" s="4"/>
      <c r="BG2262" s="4"/>
      <c r="BH2262" s="4"/>
      <c r="BI2262" s="4"/>
      <c r="BJ2262" s="4"/>
      <c r="BK2262" s="4"/>
      <c r="BL2262" s="4"/>
      <c r="BM2262" s="4"/>
      <c r="BN2262" s="4"/>
      <c r="BO2262" s="4"/>
      <c r="BP2262" s="4"/>
      <c r="BQ2262" s="4"/>
      <c r="BR2262" s="4"/>
      <c r="BS2262" s="4"/>
      <c r="BT2262" s="4"/>
      <c r="BU2262" s="4"/>
      <c r="BV2262" s="4"/>
      <c r="BW2262" s="4"/>
      <c r="BX2262" s="4"/>
    </row>
    <row r="2263" spans="4:76" s="1" customFormat="1" x14ac:dyDescent="0.25">
      <c r="D2263" s="25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  <c r="AH2263" s="4"/>
      <c r="AI2263" s="4"/>
      <c r="AJ2263" s="4"/>
      <c r="AO2263" s="4"/>
      <c r="AP2263" s="4"/>
      <c r="AQ2263" s="4"/>
      <c r="AR2263" s="4"/>
      <c r="AS2263" s="4"/>
      <c r="AT2263" s="4"/>
      <c r="AU2263" s="4"/>
      <c r="AV2263" s="4"/>
      <c r="AW2263" s="4"/>
      <c r="AX2263" s="4"/>
      <c r="AY2263" s="4"/>
      <c r="AZ2263" s="4"/>
      <c r="BA2263" s="4"/>
      <c r="BB2263" s="4"/>
      <c r="BC2263" s="4"/>
      <c r="BD2263" s="4"/>
      <c r="BE2263" s="4"/>
      <c r="BF2263" s="4"/>
      <c r="BG2263" s="4"/>
      <c r="BH2263" s="4"/>
      <c r="BI2263" s="4"/>
      <c r="BJ2263" s="4"/>
      <c r="BK2263" s="4"/>
      <c r="BL2263" s="4"/>
      <c r="BM2263" s="4"/>
      <c r="BN2263" s="4"/>
      <c r="BO2263" s="4"/>
      <c r="BP2263" s="4"/>
      <c r="BQ2263" s="4"/>
      <c r="BR2263" s="4"/>
      <c r="BS2263" s="4"/>
      <c r="BT2263" s="4"/>
      <c r="BU2263" s="4"/>
      <c r="BV2263" s="4"/>
      <c r="BW2263" s="4"/>
      <c r="BX2263" s="4"/>
    </row>
    <row r="2264" spans="4:76" s="1" customFormat="1" x14ac:dyDescent="0.25">
      <c r="D2264" s="25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  <c r="AH2264" s="4"/>
      <c r="AI2264" s="4"/>
      <c r="AJ2264" s="4"/>
      <c r="AO2264" s="4"/>
      <c r="AP2264" s="4"/>
      <c r="AQ2264" s="4"/>
      <c r="AR2264" s="4"/>
      <c r="AS2264" s="4"/>
      <c r="AT2264" s="4"/>
      <c r="AU2264" s="4"/>
      <c r="AV2264" s="4"/>
      <c r="AW2264" s="4"/>
      <c r="AX2264" s="4"/>
      <c r="AY2264" s="4"/>
      <c r="AZ2264" s="4"/>
      <c r="BA2264" s="4"/>
      <c r="BB2264" s="4"/>
      <c r="BC2264" s="4"/>
      <c r="BD2264" s="4"/>
      <c r="BE2264" s="4"/>
      <c r="BF2264" s="4"/>
      <c r="BG2264" s="4"/>
      <c r="BH2264" s="4"/>
      <c r="BI2264" s="4"/>
      <c r="BJ2264" s="4"/>
      <c r="BK2264" s="4"/>
      <c r="BL2264" s="4"/>
      <c r="BM2264" s="4"/>
      <c r="BN2264" s="4"/>
      <c r="BO2264" s="4"/>
      <c r="BP2264" s="4"/>
      <c r="BQ2264" s="4"/>
      <c r="BR2264" s="4"/>
      <c r="BS2264" s="4"/>
      <c r="BT2264" s="4"/>
      <c r="BU2264" s="4"/>
      <c r="BV2264" s="4"/>
      <c r="BW2264" s="4"/>
      <c r="BX2264" s="4"/>
    </row>
    <row r="2265" spans="4:76" s="1" customFormat="1" x14ac:dyDescent="0.25">
      <c r="D2265" s="25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  <c r="AH2265" s="4"/>
      <c r="AI2265" s="4"/>
      <c r="AJ2265" s="4"/>
      <c r="AO2265" s="4"/>
      <c r="AP2265" s="4"/>
      <c r="AQ2265" s="4"/>
      <c r="AR2265" s="4"/>
      <c r="AS2265" s="4"/>
      <c r="AT2265" s="4"/>
      <c r="AU2265" s="4"/>
      <c r="AV2265" s="4"/>
      <c r="AW2265" s="4"/>
      <c r="AX2265" s="4"/>
      <c r="AY2265" s="4"/>
      <c r="AZ2265" s="4"/>
      <c r="BA2265" s="4"/>
      <c r="BB2265" s="4"/>
      <c r="BC2265" s="4"/>
      <c r="BD2265" s="4"/>
      <c r="BE2265" s="4"/>
      <c r="BF2265" s="4"/>
      <c r="BG2265" s="4"/>
      <c r="BH2265" s="4"/>
      <c r="BI2265" s="4"/>
      <c r="BJ2265" s="4"/>
      <c r="BK2265" s="4"/>
      <c r="BL2265" s="4"/>
      <c r="BM2265" s="4"/>
      <c r="BN2265" s="4"/>
      <c r="BO2265" s="4"/>
      <c r="BP2265" s="4"/>
      <c r="BQ2265" s="4"/>
      <c r="BR2265" s="4"/>
      <c r="BS2265" s="4"/>
      <c r="BT2265" s="4"/>
      <c r="BU2265" s="4"/>
      <c r="BV2265" s="4"/>
      <c r="BW2265" s="4"/>
      <c r="BX2265" s="4"/>
    </row>
    <row r="2266" spans="4:76" s="1" customFormat="1" x14ac:dyDescent="0.25">
      <c r="D2266" s="25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4"/>
      <c r="AG2266" s="4"/>
      <c r="AH2266" s="4"/>
      <c r="AI2266" s="4"/>
      <c r="AJ2266" s="4"/>
      <c r="AO2266" s="4"/>
      <c r="AP2266" s="4"/>
      <c r="AQ2266" s="4"/>
      <c r="AR2266" s="4"/>
      <c r="AS2266" s="4"/>
      <c r="AT2266" s="4"/>
      <c r="AU2266" s="4"/>
      <c r="AV2266" s="4"/>
      <c r="AW2266" s="4"/>
      <c r="AX2266" s="4"/>
      <c r="AY2266" s="4"/>
      <c r="AZ2266" s="4"/>
      <c r="BA2266" s="4"/>
      <c r="BB2266" s="4"/>
      <c r="BC2266" s="4"/>
      <c r="BD2266" s="4"/>
      <c r="BE2266" s="4"/>
      <c r="BF2266" s="4"/>
      <c r="BG2266" s="4"/>
      <c r="BH2266" s="4"/>
      <c r="BI2266" s="4"/>
      <c r="BJ2266" s="4"/>
      <c r="BK2266" s="4"/>
      <c r="BL2266" s="4"/>
      <c r="BM2266" s="4"/>
      <c r="BN2266" s="4"/>
      <c r="BO2266" s="4"/>
      <c r="BP2266" s="4"/>
      <c r="BQ2266" s="4"/>
      <c r="BR2266" s="4"/>
      <c r="BS2266" s="4"/>
      <c r="BT2266" s="4"/>
      <c r="BU2266" s="4"/>
      <c r="BV2266" s="4"/>
      <c r="BW2266" s="4"/>
      <c r="BX2266" s="4"/>
    </row>
    <row r="2267" spans="4:76" s="1" customFormat="1" x14ac:dyDescent="0.25">
      <c r="D2267" s="25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  <c r="AH2267" s="4"/>
      <c r="AI2267" s="4"/>
      <c r="AJ2267" s="4"/>
      <c r="AO2267" s="4"/>
      <c r="AP2267" s="4"/>
      <c r="AQ2267" s="4"/>
      <c r="AR2267" s="4"/>
      <c r="AS2267" s="4"/>
      <c r="AT2267" s="4"/>
      <c r="AU2267" s="4"/>
      <c r="AV2267" s="4"/>
      <c r="AW2267" s="4"/>
      <c r="AX2267" s="4"/>
      <c r="AY2267" s="4"/>
      <c r="AZ2267" s="4"/>
      <c r="BA2267" s="4"/>
      <c r="BB2267" s="4"/>
      <c r="BC2267" s="4"/>
      <c r="BD2267" s="4"/>
      <c r="BE2267" s="4"/>
      <c r="BF2267" s="4"/>
      <c r="BG2267" s="4"/>
      <c r="BH2267" s="4"/>
      <c r="BI2267" s="4"/>
      <c r="BJ2267" s="4"/>
      <c r="BK2267" s="4"/>
      <c r="BL2267" s="4"/>
      <c r="BM2267" s="4"/>
      <c r="BN2267" s="4"/>
      <c r="BO2267" s="4"/>
      <c r="BP2267" s="4"/>
      <c r="BQ2267" s="4"/>
      <c r="BR2267" s="4"/>
      <c r="BS2267" s="4"/>
      <c r="BT2267" s="4"/>
      <c r="BU2267" s="4"/>
      <c r="BV2267" s="4"/>
      <c r="BW2267" s="4"/>
      <c r="BX2267" s="4"/>
    </row>
    <row r="2268" spans="4:76" s="1" customFormat="1" x14ac:dyDescent="0.25">
      <c r="D2268" s="25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4"/>
      <c r="AG2268" s="4"/>
      <c r="AH2268" s="4"/>
      <c r="AI2268" s="4"/>
      <c r="AJ2268" s="4"/>
      <c r="AO2268" s="4"/>
      <c r="AP2268" s="4"/>
      <c r="AQ2268" s="4"/>
      <c r="AR2268" s="4"/>
      <c r="AS2268" s="4"/>
      <c r="AT2268" s="4"/>
      <c r="AU2268" s="4"/>
      <c r="AV2268" s="4"/>
      <c r="AW2268" s="4"/>
      <c r="AX2268" s="4"/>
      <c r="AY2268" s="4"/>
      <c r="AZ2268" s="4"/>
      <c r="BA2268" s="4"/>
      <c r="BB2268" s="4"/>
      <c r="BC2268" s="4"/>
      <c r="BD2268" s="4"/>
      <c r="BE2268" s="4"/>
      <c r="BF2268" s="4"/>
      <c r="BG2268" s="4"/>
      <c r="BH2268" s="4"/>
      <c r="BI2268" s="4"/>
      <c r="BJ2268" s="4"/>
      <c r="BK2268" s="4"/>
      <c r="BL2268" s="4"/>
      <c r="BM2268" s="4"/>
      <c r="BN2268" s="4"/>
      <c r="BO2268" s="4"/>
      <c r="BP2268" s="4"/>
      <c r="BQ2268" s="4"/>
      <c r="BR2268" s="4"/>
      <c r="BS2268" s="4"/>
      <c r="BT2268" s="4"/>
      <c r="BU2268" s="4"/>
      <c r="BV2268" s="4"/>
      <c r="BW2268" s="4"/>
      <c r="BX2268" s="4"/>
    </row>
    <row r="2269" spans="4:76" s="1" customFormat="1" x14ac:dyDescent="0.25">
      <c r="D2269" s="25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4"/>
      <c r="AG2269" s="4"/>
      <c r="AH2269" s="4"/>
      <c r="AI2269" s="4"/>
      <c r="AJ2269" s="4"/>
      <c r="AO2269" s="4"/>
      <c r="AP2269" s="4"/>
      <c r="AQ2269" s="4"/>
      <c r="AR2269" s="4"/>
      <c r="AS2269" s="4"/>
      <c r="AT2269" s="4"/>
      <c r="AU2269" s="4"/>
      <c r="AV2269" s="4"/>
      <c r="AW2269" s="4"/>
      <c r="AX2269" s="4"/>
      <c r="AY2269" s="4"/>
      <c r="AZ2269" s="4"/>
      <c r="BA2269" s="4"/>
      <c r="BB2269" s="4"/>
      <c r="BC2269" s="4"/>
      <c r="BD2269" s="4"/>
      <c r="BE2269" s="4"/>
      <c r="BF2269" s="4"/>
      <c r="BG2269" s="4"/>
      <c r="BH2269" s="4"/>
      <c r="BI2269" s="4"/>
      <c r="BJ2269" s="4"/>
      <c r="BK2269" s="4"/>
      <c r="BL2269" s="4"/>
      <c r="BM2269" s="4"/>
      <c r="BN2269" s="4"/>
      <c r="BO2269" s="4"/>
      <c r="BP2269" s="4"/>
      <c r="BQ2269" s="4"/>
      <c r="BR2269" s="4"/>
      <c r="BS2269" s="4"/>
      <c r="BT2269" s="4"/>
      <c r="BU2269" s="4"/>
      <c r="BV2269" s="4"/>
      <c r="BW2269" s="4"/>
      <c r="BX2269" s="4"/>
    </row>
    <row r="2270" spans="4:76" s="1" customFormat="1" x14ac:dyDescent="0.25">
      <c r="D2270" s="25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4"/>
      <c r="AG2270" s="4"/>
      <c r="AH2270" s="4"/>
      <c r="AI2270" s="4"/>
      <c r="AJ2270" s="4"/>
      <c r="AO2270" s="4"/>
      <c r="AP2270" s="4"/>
      <c r="AQ2270" s="4"/>
      <c r="AR2270" s="4"/>
      <c r="AS2270" s="4"/>
      <c r="AT2270" s="4"/>
      <c r="AU2270" s="4"/>
      <c r="AV2270" s="4"/>
      <c r="AW2270" s="4"/>
      <c r="AX2270" s="4"/>
      <c r="AY2270" s="4"/>
      <c r="AZ2270" s="4"/>
      <c r="BA2270" s="4"/>
      <c r="BB2270" s="4"/>
      <c r="BC2270" s="4"/>
      <c r="BD2270" s="4"/>
      <c r="BE2270" s="4"/>
      <c r="BF2270" s="4"/>
      <c r="BG2270" s="4"/>
      <c r="BH2270" s="4"/>
      <c r="BI2270" s="4"/>
      <c r="BJ2270" s="4"/>
      <c r="BK2270" s="4"/>
      <c r="BL2270" s="4"/>
      <c r="BM2270" s="4"/>
      <c r="BN2270" s="4"/>
      <c r="BO2270" s="4"/>
      <c r="BP2270" s="4"/>
      <c r="BQ2270" s="4"/>
      <c r="BR2270" s="4"/>
      <c r="BS2270" s="4"/>
      <c r="BT2270" s="4"/>
      <c r="BU2270" s="4"/>
      <c r="BV2270" s="4"/>
      <c r="BW2270" s="4"/>
      <c r="BX2270" s="4"/>
    </row>
    <row r="2271" spans="4:76" s="1" customFormat="1" x14ac:dyDescent="0.25">
      <c r="D2271" s="25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  <c r="AH2271" s="4"/>
      <c r="AI2271" s="4"/>
      <c r="AJ2271" s="4"/>
      <c r="AO2271" s="4"/>
      <c r="AP2271" s="4"/>
      <c r="AQ2271" s="4"/>
      <c r="AR2271" s="4"/>
      <c r="AS2271" s="4"/>
      <c r="AT2271" s="4"/>
      <c r="AU2271" s="4"/>
      <c r="AV2271" s="4"/>
      <c r="AW2271" s="4"/>
      <c r="AX2271" s="4"/>
      <c r="AY2271" s="4"/>
      <c r="AZ2271" s="4"/>
      <c r="BA2271" s="4"/>
      <c r="BB2271" s="4"/>
      <c r="BC2271" s="4"/>
      <c r="BD2271" s="4"/>
      <c r="BE2271" s="4"/>
      <c r="BF2271" s="4"/>
      <c r="BG2271" s="4"/>
      <c r="BH2271" s="4"/>
      <c r="BI2271" s="4"/>
      <c r="BJ2271" s="4"/>
      <c r="BK2271" s="4"/>
      <c r="BL2271" s="4"/>
      <c r="BM2271" s="4"/>
      <c r="BN2271" s="4"/>
      <c r="BO2271" s="4"/>
      <c r="BP2271" s="4"/>
      <c r="BQ2271" s="4"/>
      <c r="BR2271" s="4"/>
      <c r="BS2271" s="4"/>
      <c r="BT2271" s="4"/>
      <c r="BU2271" s="4"/>
      <c r="BV2271" s="4"/>
      <c r="BW2271" s="4"/>
      <c r="BX2271" s="4"/>
    </row>
    <row r="2272" spans="4:76" s="1" customFormat="1" x14ac:dyDescent="0.25">
      <c r="D2272" s="25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4"/>
      <c r="AG2272" s="4"/>
      <c r="AH2272" s="4"/>
      <c r="AI2272" s="4"/>
      <c r="AJ2272" s="4"/>
      <c r="AO2272" s="4"/>
      <c r="AP2272" s="4"/>
      <c r="AQ2272" s="4"/>
      <c r="AR2272" s="4"/>
      <c r="AS2272" s="4"/>
      <c r="AT2272" s="4"/>
      <c r="AU2272" s="4"/>
      <c r="AV2272" s="4"/>
      <c r="AW2272" s="4"/>
      <c r="AX2272" s="4"/>
      <c r="AY2272" s="4"/>
      <c r="AZ2272" s="4"/>
      <c r="BA2272" s="4"/>
      <c r="BB2272" s="4"/>
      <c r="BC2272" s="4"/>
      <c r="BD2272" s="4"/>
      <c r="BE2272" s="4"/>
      <c r="BF2272" s="4"/>
      <c r="BG2272" s="4"/>
      <c r="BH2272" s="4"/>
      <c r="BI2272" s="4"/>
      <c r="BJ2272" s="4"/>
      <c r="BK2272" s="4"/>
      <c r="BL2272" s="4"/>
      <c r="BM2272" s="4"/>
      <c r="BN2272" s="4"/>
      <c r="BO2272" s="4"/>
      <c r="BP2272" s="4"/>
      <c r="BQ2272" s="4"/>
      <c r="BR2272" s="4"/>
      <c r="BS2272" s="4"/>
      <c r="BT2272" s="4"/>
      <c r="BU2272" s="4"/>
      <c r="BV2272" s="4"/>
      <c r="BW2272" s="4"/>
      <c r="BX2272" s="4"/>
    </row>
    <row r="2273" spans="4:76" s="1" customFormat="1" x14ac:dyDescent="0.25">
      <c r="D2273" s="25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4"/>
      <c r="AG2273" s="4"/>
      <c r="AH2273" s="4"/>
      <c r="AI2273" s="4"/>
      <c r="AJ2273" s="4"/>
      <c r="AO2273" s="4"/>
      <c r="AP2273" s="4"/>
      <c r="AQ2273" s="4"/>
      <c r="AR2273" s="4"/>
      <c r="AS2273" s="4"/>
      <c r="AT2273" s="4"/>
      <c r="AU2273" s="4"/>
      <c r="AV2273" s="4"/>
      <c r="AW2273" s="4"/>
      <c r="AX2273" s="4"/>
      <c r="AY2273" s="4"/>
      <c r="AZ2273" s="4"/>
      <c r="BA2273" s="4"/>
      <c r="BB2273" s="4"/>
      <c r="BC2273" s="4"/>
      <c r="BD2273" s="4"/>
      <c r="BE2273" s="4"/>
      <c r="BF2273" s="4"/>
      <c r="BG2273" s="4"/>
      <c r="BH2273" s="4"/>
      <c r="BI2273" s="4"/>
      <c r="BJ2273" s="4"/>
      <c r="BK2273" s="4"/>
      <c r="BL2273" s="4"/>
      <c r="BM2273" s="4"/>
      <c r="BN2273" s="4"/>
      <c r="BO2273" s="4"/>
      <c r="BP2273" s="4"/>
      <c r="BQ2273" s="4"/>
      <c r="BR2273" s="4"/>
      <c r="BS2273" s="4"/>
      <c r="BT2273" s="4"/>
      <c r="BU2273" s="4"/>
      <c r="BV2273" s="4"/>
      <c r="BW2273" s="4"/>
      <c r="BX2273" s="4"/>
    </row>
    <row r="2274" spans="4:76" s="1" customFormat="1" x14ac:dyDescent="0.25">
      <c r="D2274" s="25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4"/>
      <c r="AG2274" s="4"/>
      <c r="AH2274" s="4"/>
      <c r="AI2274" s="4"/>
      <c r="AJ2274" s="4"/>
      <c r="AO2274" s="4"/>
      <c r="AP2274" s="4"/>
      <c r="AQ2274" s="4"/>
      <c r="AR2274" s="4"/>
      <c r="AS2274" s="4"/>
      <c r="AT2274" s="4"/>
      <c r="AU2274" s="4"/>
      <c r="AV2274" s="4"/>
      <c r="AW2274" s="4"/>
      <c r="AX2274" s="4"/>
      <c r="AY2274" s="4"/>
      <c r="AZ2274" s="4"/>
      <c r="BA2274" s="4"/>
      <c r="BB2274" s="4"/>
      <c r="BC2274" s="4"/>
      <c r="BD2274" s="4"/>
      <c r="BE2274" s="4"/>
      <c r="BF2274" s="4"/>
      <c r="BG2274" s="4"/>
      <c r="BH2274" s="4"/>
      <c r="BI2274" s="4"/>
      <c r="BJ2274" s="4"/>
      <c r="BK2274" s="4"/>
      <c r="BL2274" s="4"/>
      <c r="BM2274" s="4"/>
      <c r="BN2274" s="4"/>
      <c r="BO2274" s="4"/>
      <c r="BP2274" s="4"/>
      <c r="BQ2274" s="4"/>
      <c r="BR2274" s="4"/>
      <c r="BS2274" s="4"/>
      <c r="BT2274" s="4"/>
      <c r="BU2274" s="4"/>
      <c r="BV2274" s="4"/>
      <c r="BW2274" s="4"/>
      <c r="BX2274" s="4"/>
    </row>
    <row r="2275" spans="4:76" s="1" customFormat="1" x14ac:dyDescent="0.25">
      <c r="D2275" s="25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4"/>
      <c r="AG2275" s="4"/>
      <c r="AH2275" s="4"/>
      <c r="AI2275" s="4"/>
      <c r="AJ2275" s="4"/>
      <c r="AO2275" s="4"/>
      <c r="AP2275" s="4"/>
      <c r="AQ2275" s="4"/>
      <c r="AR2275" s="4"/>
      <c r="AS2275" s="4"/>
      <c r="AT2275" s="4"/>
      <c r="AU2275" s="4"/>
      <c r="AV2275" s="4"/>
      <c r="AW2275" s="4"/>
      <c r="AX2275" s="4"/>
      <c r="AY2275" s="4"/>
      <c r="AZ2275" s="4"/>
      <c r="BA2275" s="4"/>
      <c r="BB2275" s="4"/>
      <c r="BC2275" s="4"/>
      <c r="BD2275" s="4"/>
      <c r="BE2275" s="4"/>
      <c r="BF2275" s="4"/>
      <c r="BG2275" s="4"/>
      <c r="BH2275" s="4"/>
      <c r="BI2275" s="4"/>
      <c r="BJ2275" s="4"/>
      <c r="BK2275" s="4"/>
      <c r="BL2275" s="4"/>
      <c r="BM2275" s="4"/>
      <c r="BN2275" s="4"/>
      <c r="BO2275" s="4"/>
      <c r="BP2275" s="4"/>
      <c r="BQ2275" s="4"/>
      <c r="BR2275" s="4"/>
      <c r="BS2275" s="4"/>
      <c r="BT2275" s="4"/>
      <c r="BU2275" s="4"/>
      <c r="BV2275" s="4"/>
      <c r="BW2275" s="4"/>
      <c r="BX2275" s="4"/>
    </row>
    <row r="2276" spans="4:76" s="1" customFormat="1" x14ac:dyDescent="0.25">
      <c r="D2276" s="25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I2276" s="4"/>
      <c r="AJ2276" s="4"/>
      <c r="AO2276" s="4"/>
      <c r="AP2276" s="4"/>
      <c r="AQ2276" s="4"/>
      <c r="AR2276" s="4"/>
      <c r="AS2276" s="4"/>
      <c r="AT2276" s="4"/>
      <c r="AU2276" s="4"/>
      <c r="AV2276" s="4"/>
      <c r="AW2276" s="4"/>
      <c r="AX2276" s="4"/>
      <c r="AY2276" s="4"/>
      <c r="AZ2276" s="4"/>
      <c r="BA2276" s="4"/>
      <c r="BB2276" s="4"/>
      <c r="BC2276" s="4"/>
      <c r="BD2276" s="4"/>
      <c r="BE2276" s="4"/>
      <c r="BF2276" s="4"/>
      <c r="BG2276" s="4"/>
      <c r="BH2276" s="4"/>
      <c r="BI2276" s="4"/>
      <c r="BJ2276" s="4"/>
      <c r="BK2276" s="4"/>
      <c r="BL2276" s="4"/>
      <c r="BM2276" s="4"/>
      <c r="BN2276" s="4"/>
      <c r="BO2276" s="4"/>
      <c r="BP2276" s="4"/>
      <c r="BQ2276" s="4"/>
      <c r="BR2276" s="4"/>
      <c r="BS2276" s="4"/>
      <c r="BT2276" s="4"/>
      <c r="BU2276" s="4"/>
      <c r="BV2276" s="4"/>
      <c r="BW2276" s="4"/>
      <c r="BX2276" s="4"/>
    </row>
    <row r="2277" spans="4:76" s="1" customFormat="1" x14ac:dyDescent="0.25">
      <c r="D2277" s="25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4"/>
      <c r="AH2277" s="4"/>
      <c r="AI2277" s="4"/>
      <c r="AJ2277" s="4"/>
      <c r="AO2277" s="4"/>
      <c r="AP2277" s="4"/>
      <c r="AQ2277" s="4"/>
      <c r="AR2277" s="4"/>
      <c r="AS2277" s="4"/>
      <c r="AT2277" s="4"/>
      <c r="AU2277" s="4"/>
      <c r="AV2277" s="4"/>
      <c r="AW2277" s="4"/>
      <c r="AX2277" s="4"/>
      <c r="AY2277" s="4"/>
      <c r="AZ2277" s="4"/>
      <c r="BA2277" s="4"/>
      <c r="BB2277" s="4"/>
      <c r="BC2277" s="4"/>
      <c r="BD2277" s="4"/>
      <c r="BE2277" s="4"/>
      <c r="BF2277" s="4"/>
      <c r="BG2277" s="4"/>
      <c r="BH2277" s="4"/>
      <c r="BI2277" s="4"/>
      <c r="BJ2277" s="4"/>
      <c r="BK2277" s="4"/>
      <c r="BL2277" s="4"/>
      <c r="BM2277" s="4"/>
      <c r="BN2277" s="4"/>
      <c r="BO2277" s="4"/>
      <c r="BP2277" s="4"/>
      <c r="BQ2277" s="4"/>
      <c r="BR2277" s="4"/>
      <c r="BS2277" s="4"/>
      <c r="BT2277" s="4"/>
      <c r="BU2277" s="4"/>
      <c r="BV2277" s="4"/>
      <c r="BW2277" s="4"/>
      <c r="BX2277" s="4"/>
    </row>
    <row r="2278" spans="4:76" s="1" customFormat="1" x14ac:dyDescent="0.25">
      <c r="D2278" s="25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4"/>
      <c r="AG2278" s="4"/>
      <c r="AH2278" s="4"/>
      <c r="AI2278" s="4"/>
      <c r="AJ2278" s="4"/>
      <c r="AO2278" s="4"/>
      <c r="AP2278" s="4"/>
      <c r="AQ2278" s="4"/>
      <c r="AR2278" s="4"/>
      <c r="AS2278" s="4"/>
      <c r="AT2278" s="4"/>
      <c r="AU2278" s="4"/>
      <c r="AV2278" s="4"/>
      <c r="AW2278" s="4"/>
      <c r="AX2278" s="4"/>
      <c r="AY2278" s="4"/>
      <c r="AZ2278" s="4"/>
      <c r="BA2278" s="4"/>
      <c r="BB2278" s="4"/>
      <c r="BC2278" s="4"/>
      <c r="BD2278" s="4"/>
      <c r="BE2278" s="4"/>
      <c r="BF2278" s="4"/>
      <c r="BG2278" s="4"/>
      <c r="BH2278" s="4"/>
      <c r="BI2278" s="4"/>
      <c r="BJ2278" s="4"/>
      <c r="BK2278" s="4"/>
      <c r="BL2278" s="4"/>
      <c r="BM2278" s="4"/>
      <c r="BN2278" s="4"/>
      <c r="BO2278" s="4"/>
      <c r="BP2278" s="4"/>
      <c r="BQ2278" s="4"/>
      <c r="BR2278" s="4"/>
      <c r="BS2278" s="4"/>
      <c r="BT2278" s="4"/>
      <c r="BU2278" s="4"/>
      <c r="BV2278" s="4"/>
      <c r="BW2278" s="4"/>
      <c r="BX2278" s="4"/>
    </row>
    <row r="2279" spans="4:76" s="1" customFormat="1" x14ac:dyDescent="0.25">
      <c r="D2279" s="25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4"/>
      <c r="AG2279" s="4"/>
      <c r="AH2279" s="4"/>
      <c r="AI2279" s="4"/>
      <c r="AJ2279" s="4"/>
      <c r="AO2279" s="4"/>
      <c r="AP2279" s="4"/>
      <c r="AQ2279" s="4"/>
      <c r="AR2279" s="4"/>
      <c r="AS2279" s="4"/>
      <c r="AT2279" s="4"/>
      <c r="AU2279" s="4"/>
      <c r="AV2279" s="4"/>
      <c r="AW2279" s="4"/>
      <c r="AX2279" s="4"/>
      <c r="AY2279" s="4"/>
      <c r="AZ2279" s="4"/>
      <c r="BA2279" s="4"/>
      <c r="BB2279" s="4"/>
      <c r="BC2279" s="4"/>
      <c r="BD2279" s="4"/>
      <c r="BE2279" s="4"/>
      <c r="BF2279" s="4"/>
      <c r="BG2279" s="4"/>
      <c r="BH2279" s="4"/>
      <c r="BI2279" s="4"/>
      <c r="BJ2279" s="4"/>
      <c r="BK2279" s="4"/>
      <c r="BL2279" s="4"/>
      <c r="BM2279" s="4"/>
      <c r="BN2279" s="4"/>
      <c r="BO2279" s="4"/>
      <c r="BP2279" s="4"/>
      <c r="BQ2279" s="4"/>
      <c r="BR2279" s="4"/>
      <c r="BS2279" s="4"/>
      <c r="BT2279" s="4"/>
      <c r="BU2279" s="4"/>
      <c r="BV2279" s="4"/>
      <c r="BW2279" s="4"/>
      <c r="BX2279" s="4"/>
    </row>
    <row r="2280" spans="4:76" s="1" customFormat="1" x14ac:dyDescent="0.25">
      <c r="D2280" s="25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4"/>
      <c r="AG2280" s="4"/>
      <c r="AH2280" s="4"/>
      <c r="AI2280" s="4"/>
      <c r="AJ2280" s="4"/>
      <c r="AO2280" s="4"/>
      <c r="AP2280" s="4"/>
      <c r="AQ2280" s="4"/>
      <c r="AR2280" s="4"/>
      <c r="AS2280" s="4"/>
      <c r="AT2280" s="4"/>
      <c r="AU2280" s="4"/>
      <c r="AV2280" s="4"/>
      <c r="AW2280" s="4"/>
      <c r="AX2280" s="4"/>
      <c r="AY2280" s="4"/>
      <c r="AZ2280" s="4"/>
      <c r="BA2280" s="4"/>
      <c r="BB2280" s="4"/>
      <c r="BC2280" s="4"/>
      <c r="BD2280" s="4"/>
      <c r="BE2280" s="4"/>
      <c r="BF2280" s="4"/>
      <c r="BG2280" s="4"/>
      <c r="BH2280" s="4"/>
      <c r="BI2280" s="4"/>
      <c r="BJ2280" s="4"/>
      <c r="BK2280" s="4"/>
      <c r="BL2280" s="4"/>
      <c r="BM2280" s="4"/>
      <c r="BN2280" s="4"/>
      <c r="BO2280" s="4"/>
      <c r="BP2280" s="4"/>
      <c r="BQ2280" s="4"/>
      <c r="BR2280" s="4"/>
      <c r="BS2280" s="4"/>
      <c r="BT2280" s="4"/>
      <c r="BU2280" s="4"/>
      <c r="BV2280" s="4"/>
      <c r="BW2280" s="4"/>
      <c r="BX2280" s="4"/>
    </row>
    <row r="2281" spans="4:76" s="1" customFormat="1" x14ac:dyDescent="0.25">
      <c r="D2281" s="25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4"/>
      <c r="AG2281" s="4"/>
      <c r="AH2281" s="4"/>
      <c r="AI2281" s="4"/>
      <c r="AJ2281" s="4"/>
      <c r="AO2281" s="4"/>
      <c r="AP2281" s="4"/>
      <c r="AQ2281" s="4"/>
      <c r="AR2281" s="4"/>
      <c r="AS2281" s="4"/>
      <c r="AT2281" s="4"/>
      <c r="AU2281" s="4"/>
      <c r="AV2281" s="4"/>
      <c r="AW2281" s="4"/>
      <c r="AX2281" s="4"/>
      <c r="AY2281" s="4"/>
      <c r="AZ2281" s="4"/>
      <c r="BA2281" s="4"/>
      <c r="BB2281" s="4"/>
      <c r="BC2281" s="4"/>
      <c r="BD2281" s="4"/>
      <c r="BE2281" s="4"/>
      <c r="BF2281" s="4"/>
      <c r="BG2281" s="4"/>
      <c r="BH2281" s="4"/>
      <c r="BI2281" s="4"/>
      <c r="BJ2281" s="4"/>
      <c r="BK2281" s="4"/>
      <c r="BL2281" s="4"/>
      <c r="BM2281" s="4"/>
      <c r="BN2281" s="4"/>
      <c r="BO2281" s="4"/>
      <c r="BP2281" s="4"/>
      <c r="BQ2281" s="4"/>
      <c r="BR2281" s="4"/>
      <c r="BS2281" s="4"/>
      <c r="BT2281" s="4"/>
      <c r="BU2281" s="4"/>
      <c r="BV2281" s="4"/>
      <c r="BW2281" s="4"/>
      <c r="BX2281" s="4"/>
    </row>
    <row r="2282" spans="4:76" s="1" customFormat="1" x14ac:dyDescent="0.25">
      <c r="D2282" s="25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4"/>
      <c r="AG2282" s="4"/>
      <c r="AH2282" s="4"/>
      <c r="AI2282" s="4"/>
      <c r="AJ2282" s="4"/>
      <c r="AO2282" s="4"/>
      <c r="AP2282" s="4"/>
      <c r="AQ2282" s="4"/>
      <c r="AR2282" s="4"/>
      <c r="AS2282" s="4"/>
      <c r="AT2282" s="4"/>
      <c r="AU2282" s="4"/>
      <c r="AV2282" s="4"/>
      <c r="AW2282" s="4"/>
      <c r="AX2282" s="4"/>
      <c r="AY2282" s="4"/>
      <c r="AZ2282" s="4"/>
      <c r="BA2282" s="4"/>
      <c r="BB2282" s="4"/>
      <c r="BC2282" s="4"/>
      <c r="BD2282" s="4"/>
      <c r="BE2282" s="4"/>
      <c r="BF2282" s="4"/>
      <c r="BG2282" s="4"/>
      <c r="BH2282" s="4"/>
      <c r="BI2282" s="4"/>
      <c r="BJ2282" s="4"/>
      <c r="BK2282" s="4"/>
      <c r="BL2282" s="4"/>
      <c r="BM2282" s="4"/>
      <c r="BN2282" s="4"/>
      <c r="BO2282" s="4"/>
      <c r="BP2282" s="4"/>
      <c r="BQ2282" s="4"/>
      <c r="BR2282" s="4"/>
      <c r="BS2282" s="4"/>
      <c r="BT2282" s="4"/>
      <c r="BU2282" s="4"/>
      <c r="BV2282" s="4"/>
      <c r="BW2282" s="4"/>
      <c r="BX2282" s="4"/>
    </row>
    <row r="2283" spans="4:76" s="1" customFormat="1" x14ac:dyDescent="0.25">
      <c r="D2283" s="25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4"/>
      <c r="AG2283" s="4"/>
      <c r="AH2283" s="4"/>
      <c r="AI2283" s="4"/>
      <c r="AJ2283" s="4"/>
      <c r="AO2283" s="4"/>
      <c r="AP2283" s="4"/>
      <c r="AQ2283" s="4"/>
      <c r="AR2283" s="4"/>
      <c r="AS2283" s="4"/>
      <c r="AT2283" s="4"/>
      <c r="AU2283" s="4"/>
      <c r="AV2283" s="4"/>
      <c r="AW2283" s="4"/>
      <c r="AX2283" s="4"/>
      <c r="AY2283" s="4"/>
      <c r="AZ2283" s="4"/>
      <c r="BA2283" s="4"/>
      <c r="BB2283" s="4"/>
      <c r="BC2283" s="4"/>
      <c r="BD2283" s="4"/>
      <c r="BE2283" s="4"/>
      <c r="BF2283" s="4"/>
      <c r="BG2283" s="4"/>
      <c r="BH2283" s="4"/>
      <c r="BI2283" s="4"/>
      <c r="BJ2283" s="4"/>
      <c r="BK2283" s="4"/>
      <c r="BL2283" s="4"/>
      <c r="BM2283" s="4"/>
      <c r="BN2283" s="4"/>
      <c r="BO2283" s="4"/>
      <c r="BP2283" s="4"/>
      <c r="BQ2283" s="4"/>
      <c r="BR2283" s="4"/>
      <c r="BS2283" s="4"/>
      <c r="BT2283" s="4"/>
      <c r="BU2283" s="4"/>
      <c r="BV2283" s="4"/>
      <c r="BW2283" s="4"/>
      <c r="BX2283" s="4"/>
    </row>
    <row r="2284" spans="4:76" s="1" customFormat="1" x14ac:dyDescent="0.25">
      <c r="D2284" s="25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4"/>
      <c r="AG2284" s="4"/>
      <c r="AH2284" s="4"/>
      <c r="AI2284" s="4"/>
      <c r="AJ2284" s="4"/>
      <c r="AO2284" s="4"/>
      <c r="AP2284" s="4"/>
      <c r="AQ2284" s="4"/>
      <c r="AR2284" s="4"/>
      <c r="AS2284" s="4"/>
      <c r="AT2284" s="4"/>
      <c r="AU2284" s="4"/>
      <c r="AV2284" s="4"/>
      <c r="AW2284" s="4"/>
      <c r="AX2284" s="4"/>
      <c r="AY2284" s="4"/>
      <c r="AZ2284" s="4"/>
      <c r="BA2284" s="4"/>
      <c r="BB2284" s="4"/>
      <c r="BC2284" s="4"/>
      <c r="BD2284" s="4"/>
      <c r="BE2284" s="4"/>
      <c r="BF2284" s="4"/>
      <c r="BG2284" s="4"/>
      <c r="BH2284" s="4"/>
      <c r="BI2284" s="4"/>
      <c r="BJ2284" s="4"/>
      <c r="BK2284" s="4"/>
      <c r="BL2284" s="4"/>
      <c r="BM2284" s="4"/>
      <c r="BN2284" s="4"/>
      <c r="BO2284" s="4"/>
      <c r="BP2284" s="4"/>
      <c r="BQ2284" s="4"/>
      <c r="BR2284" s="4"/>
      <c r="BS2284" s="4"/>
      <c r="BT2284" s="4"/>
      <c r="BU2284" s="4"/>
      <c r="BV2284" s="4"/>
      <c r="BW2284" s="4"/>
      <c r="BX2284" s="4"/>
    </row>
    <row r="2285" spans="4:76" s="1" customFormat="1" x14ac:dyDescent="0.25">
      <c r="D2285" s="25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  <c r="AH2285" s="4"/>
      <c r="AI2285" s="4"/>
      <c r="AJ2285" s="4"/>
      <c r="AO2285" s="4"/>
      <c r="AP2285" s="4"/>
      <c r="AQ2285" s="4"/>
      <c r="AR2285" s="4"/>
      <c r="AS2285" s="4"/>
      <c r="AT2285" s="4"/>
      <c r="AU2285" s="4"/>
      <c r="AV2285" s="4"/>
      <c r="AW2285" s="4"/>
      <c r="AX2285" s="4"/>
      <c r="AY2285" s="4"/>
      <c r="AZ2285" s="4"/>
      <c r="BA2285" s="4"/>
      <c r="BB2285" s="4"/>
      <c r="BC2285" s="4"/>
      <c r="BD2285" s="4"/>
      <c r="BE2285" s="4"/>
      <c r="BF2285" s="4"/>
      <c r="BG2285" s="4"/>
      <c r="BH2285" s="4"/>
      <c r="BI2285" s="4"/>
      <c r="BJ2285" s="4"/>
      <c r="BK2285" s="4"/>
      <c r="BL2285" s="4"/>
      <c r="BM2285" s="4"/>
      <c r="BN2285" s="4"/>
      <c r="BO2285" s="4"/>
      <c r="BP2285" s="4"/>
      <c r="BQ2285" s="4"/>
      <c r="BR2285" s="4"/>
      <c r="BS2285" s="4"/>
      <c r="BT2285" s="4"/>
      <c r="BU2285" s="4"/>
      <c r="BV2285" s="4"/>
      <c r="BW2285" s="4"/>
      <c r="BX2285" s="4"/>
    </row>
    <row r="2286" spans="4:76" s="1" customFormat="1" x14ac:dyDescent="0.25">
      <c r="D2286" s="25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4"/>
      <c r="AG2286" s="4"/>
      <c r="AH2286" s="4"/>
      <c r="AI2286" s="4"/>
      <c r="AJ2286" s="4"/>
      <c r="AO2286" s="4"/>
      <c r="AP2286" s="4"/>
      <c r="AQ2286" s="4"/>
      <c r="AR2286" s="4"/>
      <c r="AS2286" s="4"/>
      <c r="AT2286" s="4"/>
      <c r="AU2286" s="4"/>
      <c r="AV2286" s="4"/>
      <c r="AW2286" s="4"/>
      <c r="AX2286" s="4"/>
      <c r="AY2286" s="4"/>
      <c r="AZ2286" s="4"/>
      <c r="BA2286" s="4"/>
      <c r="BB2286" s="4"/>
      <c r="BC2286" s="4"/>
      <c r="BD2286" s="4"/>
      <c r="BE2286" s="4"/>
      <c r="BF2286" s="4"/>
      <c r="BG2286" s="4"/>
      <c r="BH2286" s="4"/>
      <c r="BI2286" s="4"/>
      <c r="BJ2286" s="4"/>
      <c r="BK2286" s="4"/>
      <c r="BL2286" s="4"/>
      <c r="BM2286" s="4"/>
      <c r="BN2286" s="4"/>
      <c r="BO2286" s="4"/>
      <c r="BP2286" s="4"/>
      <c r="BQ2286" s="4"/>
      <c r="BR2286" s="4"/>
      <c r="BS2286" s="4"/>
      <c r="BT2286" s="4"/>
      <c r="BU2286" s="4"/>
      <c r="BV2286" s="4"/>
      <c r="BW2286" s="4"/>
      <c r="BX2286" s="4"/>
    </row>
    <row r="2287" spans="4:76" s="1" customFormat="1" x14ac:dyDescent="0.25">
      <c r="D2287" s="25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  <c r="AH2287" s="4"/>
      <c r="AI2287" s="4"/>
      <c r="AJ2287" s="4"/>
      <c r="AO2287" s="4"/>
      <c r="AP2287" s="4"/>
      <c r="AQ2287" s="4"/>
      <c r="AR2287" s="4"/>
      <c r="AS2287" s="4"/>
      <c r="AT2287" s="4"/>
      <c r="AU2287" s="4"/>
      <c r="AV2287" s="4"/>
      <c r="AW2287" s="4"/>
      <c r="AX2287" s="4"/>
      <c r="AY2287" s="4"/>
      <c r="AZ2287" s="4"/>
      <c r="BA2287" s="4"/>
      <c r="BB2287" s="4"/>
      <c r="BC2287" s="4"/>
      <c r="BD2287" s="4"/>
      <c r="BE2287" s="4"/>
      <c r="BF2287" s="4"/>
      <c r="BG2287" s="4"/>
      <c r="BH2287" s="4"/>
      <c r="BI2287" s="4"/>
      <c r="BJ2287" s="4"/>
      <c r="BK2287" s="4"/>
      <c r="BL2287" s="4"/>
      <c r="BM2287" s="4"/>
      <c r="BN2287" s="4"/>
      <c r="BO2287" s="4"/>
      <c r="BP2287" s="4"/>
      <c r="BQ2287" s="4"/>
      <c r="BR2287" s="4"/>
      <c r="BS2287" s="4"/>
      <c r="BT2287" s="4"/>
      <c r="BU2287" s="4"/>
      <c r="BV2287" s="4"/>
      <c r="BW2287" s="4"/>
      <c r="BX2287" s="4"/>
    </row>
    <row r="2288" spans="4:76" s="1" customFormat="1" x14ac:dyDescent="0.25">
      <c r="D2288" s="25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4"/>
      <c r="AG2288" s="4"/>
      <c r="AH2288" s="4"/>
      <c r="AI2288" s="4"/>
      <c r="AJ2288" s="4"/>
      <c r="AO2288" s="4"/>
      <c r="AP2288" s="4"/>
      <c r="AQ2288" s="4"/>
      <c r="AR2288" s="4"/>
      <c r="AS2288" s="4"/>
      <c r="AT2288" s="4"/>
      <c r="AU2288" s="4"/>
      <c r="AV2288" s="4"/>
      <c r="AW2288" s="4"/>
      <c r="AX2288" s="4"/>
      <c r="AY2288" s="4"/>
      <c r="AZ2288" s="4"/>
      <c r="BA2288" s="4"/>
      <c r="BB2288" s="4"/>
      <c r="BC2288" s="4"/>
      <c r="BD2288" s="4"/>
      <c r="BE2288" s="4"/>
      <c r="BF2288" s="4"/>
      <c r="BG2288" s="4"/>
      <c r="BH2288" s="4"/>
      <c r="BI2288" s="4"/>
      <c r="BJ2288" s="4"/>
      <c r="BK2288" s="4"/>
      <c r="BL2288" s="4"/>
      <c r="BM2288" s="4"/>
      <c r="BN2288" s="4"/>
      <c r="BO2288" s="4"/>
      <c r="BP2288" s="4"/>
      <c r="BQ2288" s="4"/>
      <c r="BR2288" s="4"/>
      <c r="BS2288" s="4"/>
      <c r="BT2288" s="4"/>
      <c r="BU2288" s="4"/>
      <c r="BV2288" s="4"/>
      <c r="BW2288" s="4"/>
      <c r="BX2288" s="4"/>
    </row>
    <row r="2289" spans="4:76" s="1" customFormat="1" x14ac:dyDescent="0.25">
      <c r="D2289" s="25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4"/>
      <c r="AG2289" s="4"/>
      <c r="AH2289" s="4"/>
      <c r="AI2289" s="4"/>
      <c r="AJ2289" s="4"/>
      <c r="AO2289" s="4"/>
      <c r="AP2289" s="4"/>
      <c r="AQ2289" s="4"/>
      <c r="AR2289" s="4"/>
      <c r="AS2289" s="4"/>
      <c r="AT2289" s="4"/>
      <c r="AU2289" s="4"/>
      <c r="AV2289" s="4"/>
      <c r="AW2289" s="4"/>
      <c r="AX2289" s="4"/>
      <c r="AY2289" s="4"/>
      <c r="AZ2289" s="4"/>
      <c r="BA2289" s="4"/>
      <c r="BB2289" s="4"/>
      <c r="BC2289" s="4"/>
      <c r="BD2289" s="4"/>
      <c r="BE2289" s="4"/>
      <c r="BF2289" s="4"/>
      <c r="BG2289" s="4"/>
      <c r="BH2289" s="4"/>
      <c r="BI2289" s="4"/>
      <c r="BJ2289" s="4"/>
      <c r="BK2289" s="4"/>
      <c r="BL2289" s="4"/>
      <c r="BM2289" s="4"/>
      <c r="BN2289" s="4"/>
      <c r="BO2289" s="4"/>
      <c r="BP2289" s="4"/>
      <c r="BQ2289" s="4"/>
      <c r="BR2289" s="4"/>
      <c r="BS2289" s="4"/>
      <c r="BT2289" s="4"/>
      <c r="BU2289" s="4"/>
      <c r="BV2289" s="4"/>
      <c r="BW2289" s="4"/>
      <c r="BX2289" s="4"/>
    </row>
    <row r="2290" spans="4:76" s="1" customFormat="1" x14ac:dyDescent="0.25">
      <c r="D2290" s="25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4"/>
      <c r="AG2290" s="4"/>
      <c r="AH2290" s="4"/>
      <c r="AI2290" s="4"/>
      <c r="AJ2290" s="4"/>
      <c r="AO2290" s="4"/>
      <c r="AP2290" s="4"/>
      <c r="AQ2290" s="4"/>
      <c r="AR2290" s="4"/>
      <c r="AS2290" s="4"/>
      <c r="AT2290" s="4"/>
      <c r="AU2290" s="4"/>
      <c r="AV2290" s="4"/>
      <c r="AW2290" s="4"/>
      <c r="AX2290" s="4"/>
      <c r="AY2290" s="4"/>
      <c r="AZ2290" s="4"/>
      <c r="BA2290" s="4"/>
      <c r="BB2290" s="4"/>
      <c r="BC2290" s="4"/>
      <c r="BD2290" s="4"/>
      <c r="BE2290" s="4"/>
      <c r="BF2290" s="4"/>
      <c r="BG2290" s="4"/>
      <c r="BH2290" s="4"/>
      <c r="BI2290" s="4"/>
      <c r="BJ2290" s="4"/>
      <c r="BK2290" s="4"/>
      <c r="BL2290" s="4"/>
      <c r="BM2290" s="4"/>
      <c r="BN2290" s="4"/>
      <c r="BO2290" s="4"/>
      <c r="BP2290" s="4"/>
      <c r="BQ2290" s="4"/>
      <c r="BR2290" s="4"/>
      <c r="BS2290" s="4"/>
      <c r="BT2290" s="4"/>
      <c r="BU2290" s="4"/>
      <c r="BV2290" s="4"/>
      <c r="BW2290" s="4"/>
      <c r="BX2290" s="4"/>
    </row>
    <row r="2291" spans="4:76" s="1" customFormat="1" x14ac:dyDescent="0.25">
      <c r="D2291" s="25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4"/>
      <c r="AG2291" s="4"/>
      <c r="AH2291" s="4"/>
      <c r="AI2291" s="4"/>
      <c r="AJ2291" s="4"/>
      <c r="AO2291" s="4"/>
      <c r="AP2291" s="4"/>
      <c r="AQ2291" s="4"/>
      <c r="AR2291" s="4"/>
      <c r="AS2291" s="4"/>
      <c r="AT2291" s="4"/>
      <c r="AU2291" s="4"/>
      <c r="AV2291" s="4"/>
      <c r="AW2291" s="4"/>
      <c r="AX2291" s="4"/>
      <c r="AY2291" s="4"/>
      <c r="AZ2291" s="4"/>
      <c r="BA2291" s="4"/>
      <c r="BB2291" s="4"/>
      <c r="BC2291" s="4"/>
      <c r="BD2291" s="4"/>
      <c r="BE2291" s="4"/>
      <c r="BF2291" s="4"/>
      <c r="BG2291" s="4"/>
      <c r="BH2291" s="4"/>
      <c r="BI2291" s="4"/>
      <c r="BJ2291" s="4"/>
      <c r="BK2291" s="4"/>
      <c r="BL2291" s="4"/>
      <c r="BM2291" s="4"/>
      <c r="BN2291" s="4"/>
      <c r="BO2291" s="4"/>
      <c r="BP2291" s="4"/>
      <c r="BQ2291" s="4"/>
      <c r="BR2291" s="4"/>
      <c r="BS2291" s="4"/>
      <c r="BT2291" s="4"/>
      <c r="BU2291" s="4"/>
      <c r="BV2291" s="4"/>
      <c r="BW2291" s="4"/>
      <c r="BX2291" s="4"/>
    </row>
    <row r="2292" spans="4:76" s="1" customFormat="1" x14ac:dyDescent="0.25">
      <c r="D2292" s="25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4"/>
      <c r="AG2292" s="4"/>
      <c r="AH2292" s="4"/>
      <c r="AI2292" s="4"/>
      <c r="AJ2292" s="4"/>
      <c r="AO2292" s="4"/>
      <c r="AP2292" s="4"/>
      <c r="AQ2292" s="4"/>
      <c r="AR2292" s="4"/>
      <c r="AS2292" s="4"/>
      <c r="AT2292" s="4"/>
      <c r="AU2292" s="4"/>
      <c r="AV2292" s="4"/>
      <c r="AW2292" s="4"/>
      <c r="AX2292" s="4"/>
      <c r="AY2292" s="4"/>
      <c r="AZ2292" s="4"/>
      <c r="BA2292" s="4"/>
      <c r="BB2292" s="4"/>
      <c r="BC2292" s="4"/>
      <c r="BD2292" s="4"/>
      <c r="BE2292" s="4"/>
      <c r="BF2292" s="4"/>
      <c r="BG2292" s="4"/>
      <c r="BH2292" s="4"/>
      <c r="BI2292" s="4"/>
      <c r="BJ2292" s="4"/>
      <c r="BK2292" s="4"/>
      <c r="BL2292" s="4"/>
      <c r="BM2292" s="4"/>
      <c r="BN2292" s="4"/>
      <c r="BO2292" s="4"/>
      <c r="BP2292" s="4"/>
      <c r="BQ2292" s="4"/>
      <c r="BR2292" s="4"/>
      <c r="BS2292" s="4"/>
      <c r="BT2292" s="4"/>
      <c r="BU2292" s="4"/>
      <c r="BV2292" s="4"/>
      <c r="BW2292" s="4"/>
      <c r="BX2292" s="4"/>
    </row>
    <row r="2293" spans="4:76" s="1" customFormat="1" x14ac:dyDescent="0.25">
      <c r="D2293" s="25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4"/>
      <c r="AG2293" s="4"/>
      <c r="AH2293" s="4"/>
      <c r="AI2293" s="4"/>
      <c r="AJ2293" s="4"/>
      <c r="AO2293" s="4"/>
      <c r="AP2293" s="4"/>
      <c r="AQ2293" s="4"/>
      <c r="AR2293" s="4"/>
      <c r="AS2293" s="4"/>
      <c r="AT2293" s="4"/>
      <c r="AU2293" s="4"/>
      <c r="AV2293" s="4"/>
      <c r="AW2293" s="4"/>
      <c r="AX2293" s="4"/>
      <c r="AY2293" s="4"/>
      <c r="AZ2293" s="4"/>
      <c r="BA2293" s="4"/>
      <c r="BB2293" s="4"/>
      <c r="BC2293" s="4"/>
      <c r="BD2293" s="4"/>
      <c r="BE2293" s="4"/>
      <c r="BF2293" s="4"/>
      <c r="BG2293" s="4"/>
      <c r="BH2293" s="4"/>
      <c r="BI2293" s="4"/>
      <c r="BJ2293" s="4"/>
      <c r="BK2293" s="4"/>
      <c r="BL2293" s="4"/>
      <c r="BM2293" s="4"/>
      <c r="BN2293" s="4"/>
      <c r="BO2293" s="4"/>
      <c r="BP2293" s="4"/>
      <c r="BQ2293" s="4"/>
      <c r="BR2293" s="4"/>
      <c r="BS2293" s="4"/>
      <c r="BT2293" s="4"/>
      <c r="BU2293" s="4"/>
      <c r="BV2293" s="4"/>
      <c r="BW2293" s="4"/>
      <c r="BX2293" s="4"/>
    </row>
    <row r="2294" spans="4:76" s="1" customFormat="1" x14ac:dyDescent="0.25">
      <c r="D2294" s="25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4"/>
      <c r="AG2294" s="4"/>
      <c r="AH2294" s="4"/>
      <c r="AI2294" s="4"/>
      <c r="AJ2294" s="4"/>
      <c r="AO2294" s="4"/>
      <c r="AP2294" s="4"/>
      <c r="AQ2294" s="4"/>
      <c r="AR2294" s="4"/>
      <c r="AS2294" s="4"/>
      <c r="AT2294" s="4"/>
      <c r="AU2294" s="4"/>
      <c r="AV2294" s="4"/>
      <c r="AW2294" s="4"/>
      <c r="AX2294" s="4"/>
      <c r="AY2294" s="4"/>
      <c r="AZ2294" s="4"/>
      <c r="BA2294" s="4"/>
      <c r="BB2294" s="4"/>
      <c r="BC2294" s="4"/>
      <c r="BD2294" s="4"/>
      <c r="BE2294" s="4"/>
      <c r="BF2294" s="4"/>
      <c r="BG2294" s="4"/>
      <c r="BH2294" s="4"/>
      <c r="BI2294" s="4"/>
      <c r="BJ2294" s="4"/>
      <c r="BK2294" s="4"/>
      <c r="BL2294" s="4"/>
      <c r="BM2294" s="4"/>
      <c r="BN2294" s="4"/>
      <c r="BO2294" s="4"/>
      <c r="BP2294" s="4"/>
      <c r="BQ2294" s="4"/>
      <c r="BR2294" s="4"/>
      <c r="BS2294" s="4"/>
      <c r="BT2294" s="4"/>
      <c r="BU2294" s="4"/>
      <c r="BV2294" s="4"/>
      <c r="BW2294" s="4"/>
      <c r="BX2294" s="4"/>
    </row>
    <row r="2295" spans="4:76" s="1" customFormat="1" x14ac:dyDescent="0.25">
      <c r="D2295" s="25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4"/>
      <c r="AG2295" s="4"/>
      <c r="AH2295" s="4"/>
      <c r="AI2295" s="4"/>
      <c r="AJ2295" s="4"/>
      <c r="AO2295" s="4"/>
      <c r="AP2295" s="4"/>
      <c r="AQ2295" s="4"/>
      <c r="AR2295" s="4"/>
      <c r="AS2295" s="4"/>
      <c r="AT2295" s="4"/>
      <c r="AU2295" s="4"/>
      <c r="AV2295" s="4"/>
      <c r="AW2295" s="4"/>
      <c r="AX2295" s="4"/>
      <c r="AY2295" s="4"/>
      <c r="AZ2295" s="4"/>
      <c r="BA2295" s="4"/>
      <c r="BB2295" s="4"/>
      <c r="BC2295" s="4"/>
      <c r="BD2295" s="4"/>
      <c r="BE2295" s="4"/>
      <c r="BF2295" s="4"/>
      <c r="BG2295" s="4"/>
      <c r="BH2295" s="4"/>
      <c r="BI2295" s="4"/>
      <c r="BJ2295" s="4"/>
      <c r="BK2295" s="4"/>
      <c r="BL2295" s="4"/>
      <c r="BM2295" s="4"/>
      <c r="BN2295" s="4"/>
      <c r="BO2295" s="4"/>
      <c r="BP2295" s="4"/>
      <c r="BQ2295" s="4"/>
      <c r="BR2295" s="4"/>
      <c r="BS2295" s="4"/>
      <c r="BT2295" s="4"/>
      <c r="BU2295" s="4"/>
      <c r="BV2295" s="4"/>
      <c r="BW2295" s="4"/>
      <c r="BX2295" s="4"/>
    </row>
    <row r="2296" spans="4:76" s="1" customFormat="1" x14ac:dyDescent="0.25">
      <c r="D2296" s="25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4"/>
      <c r="AG2296" s="4"/>
      <c r="AH2296" s="4"/>
      <c r="AI2296" s="4"/>
      <c r="AJ2296" s="4"/>
      <c r="AO2296" s="4"/>
      <c r="AP2296" s="4"/>
      <c r="AQ2296" s="4"/>
      <c r="AR2296" s="4"/>
      <c r="AS2296" s="4"/>
      <c r="AT2296" s="4"/>
      <c r="AU2296" s="4"/>
      <c r="AV2296" s="4"/>
      <c r="AW2296" s="4"/>
      <c r="AX2296" s="4"/>
      <c r="AY2296" s="4"/>
      <c r="AZ2296" s="4"/>
      <c r="BA2296" s="4"/>
      <c r="BB2296" s="4"/>
      <c r="BC2296" s="4"/>
      <c r="BD2296" s="4"/>
      <c r="BE2296" s="4"/>
      <c r="BF2296" s="4"/>
      <c r="BG2296" s="4"/>
      <c r="BH2296" s="4"/>
      <c r="BI2296" s="4"/>
      <c r="BJ2296" s="4"/>
      <c r="BK2296" s="4"/>
      <c r="BL2296" s="4"/>
      <c r="BM2296" s="4"/>
      <c r="BN2296" s="4"/>
      <c r="BO2296" s="4"/>
      <c r="BP2296" s="4"/>
      <c r="BQ2296" s="4"/>
      <c r="BR2296" s="4"/>
      <c r="BS2296" s="4"/>
      <c r="BT2296" s="4"/>
      <c r="BU2296" s="4"/>
      <c r="BV2296" s="4"/>
      <c r="BW2296" s="4"/>
      <c r="BX2296" s="4"/>
    </row>
    <row r="2297" spans="4:76" s="1" customFormat="1" x14ac:dyDescent="0.25">
      <c r="D2297" s="25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4"/>
      <c r="AG2297" s="4"/>
      <c r="AH2297" s="4"/>
      <c r="AI2297" s="4"/>
      <c r="AJ2297" s="4"/>
      <c r="AO2297" s="4"/>
      <c r="AP2297" s="4"/>
      <c r="AQ2297" s="4"/>
      <c r="AR2297" s="4"/>
      <c r="AS2297" s="4"/>
      <c r="AT2297" s="4"/>
      <c r="AU2297" s="4"/>
      <c r="AV2297" s="4"/>
      <c r="AW2297" s="4"/>
      <c r="AX2297" s="4"/>
      <c r="AY2297" s="4"/>
      <c r="AZ2297" s="4"/>
      <c r="BA2297" s="4"/>
      <c r="BB2297" s="4"/>
      <c r="BC2297" s="4"/>
      <c r="BD2297" s="4"/>
      <c r="BE2297" s="4"/>
      <c r="BF2297" s="4"/>
      <c r="BG2297" s="4"/>
      <c r="BH2297" s="4"/>
      <c r="BI2297" s="4"/>
      <c r="BJ2297" s="4"/>
      <c r="BK2297" s="4"/>
      <c r="BL2297" s="4"/>
      <c r="BM2297" s="4"/>
      <c r="BN2297" s="4"/>
      <c r="BO2297" s="4"/>
      <c r="BP2297" s="4"/>
      <c r="BQ2297" s="4"/>
      <c r="BR2297" s="4"/>
      <c r="BS2297" s="4"/>
      <c r="BT2297" s="4"/>
      <c r="BU2297" s="4"/>
      <c r="BV2297" s="4"/>
      <c r="BW2297" s="4"/>
      <c r="BX2297" s="4"/>
    </row>
    <row r="2298" spans="4:76" s="1" customFormat="1" x14ac:dyDescent="0.25">
      <c r="D2298" s="25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4"/>
      <c r="AG2298" s="4"/>
      <c r="AH2298" s="4"/>
      <c r="AI2298" s="4"/>
      <c r="AJ2298" s="4"/>
      <c r="AO2298" s="4"/>
      <c r="AP2298" s="4"/>
      <c r="AQ2298" s="4"/>
      <c r="AR2298" s="4"/>
      <c r="AS2298" s="4"/>
      <c r="AT2298" s="4"/>
      <c r="AU2298" s="4"/>
      <c r="AV2298" s="4"/>
      <c r="AW2298" s="4"/>
      <c r="AX2298" s="4"/>
      <c r="AY2298" s="4"/>
      <c r="AZ2298" s="4"/>
      <c r="BA2298" s="4"/>
      <c r="BB2298" s="4"/>
      <c r="BC2298" s="4"/>
      <c r="BD2298" s="4"/>
      <c r="BE2298" s="4"/>
      <c r="BF2298" s="4"/>
      <c r="BG2298" s="4"/>
      <c r="BH2298" s="4"/>
      <c r="BI2298" s="4"/>
      <c r="BJ2298" s="4"/>
      <c r="BK2298" s="4"/>
      <c r="BL2298" s="4"/>
      <c r="BM2298" s="4"/>
      <c r="BN2298" s="4"/>
      <c r="BO2298" s="4"/>
      <c r="BP2298" s="4"/>
      <c r="BQ2298" s="4"/>
      <c r="BR2298" s="4"/>
      <c r="BS2298" s="4"/>
      <c r="BT2298" s="4"/>
      <c r="BU2298" s="4"/>
      <c r="BV2298" s="4"/>
      <c r="BW2298" s="4"/>
      <c r="BX2298" s="4"/>
    </row>
    <row r="2299" spans="4:76" s="1" customFormat="1" x14ac:dyDescent="0.25">
      <c r="D2299" s="25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4"/>
      <c r="AG2299" s="4"/>
      <c r="AH2299" s="4"/>
      <c r="AI2299" s="4"/>
      <c r="AJ2299" s="4"/>
      <c r="AO2299" s="4"/>
      <c r="AP2299" s="4"/>
      <c r="AQ2299" s="4"/>
      <c r="AR2299" s="4"/>
      <c r="AS2299" s="4"/>
      <c r="AT2299" s="4"/>
      <c r="AU2299" s="4"/>
      <c r="AV2299" s="4"/>
      <c r="AW2299" s="4"/>
      <c r="AX2299" s="4"/>
      <c r="AY2299" s="4"/>
      <c r="AZ2299" s="4"/>
      <c r="BA2299" s="4"/>
      <c r="BB2299" s="4"/>
      <c r="BC2299" s="4"/>
      <c r="BD2299" s="4"/>
      <c r="BE2299" s="4"/>
      <c r="BF2299" s="4"/>
      <c r="BG2299" s="4"/>
      <c r="BH2299" s="4"/>
      <c r="BI2299" s="4"/>
      <c r="BJ2299" s="4"/>
      <c r="BK2299" s="4"/>
      <c r="BL2299" s="4"/>
      <c r="BM2299" s="4"/>
      <c r="BN2299" s="4"/>
      <c r="BO2299" s="4"/>
      <c r="BP2299" s="4"/>
      <c r="BQ2299" s="4"/>
      <c r="BR2299" s="4"/>
      <c r="BS2299" s="4"/>
      <c r="BT2299" s="4"/>
      <c r="BU2299" s="4"/>
      <c r="BV2299" s="4"/>
      <c r="BW2299" s="4"/>
      <c r="BX2299" s="4"/>
    </row>
    <row r="2300" spans="4:76" s="1" customFormat="1" x14ac:dyDescent="0.25">
      <c r="D2300" s="25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4"/>
      <c r="AG2300" s="4"/>
      <c r="AH2300" s="4"/>
      <c r="AI2300" s="4"/>
      <c r="AJ2300" s="4"/>
      <c r="AO2300" s="4"/>
      <c r="AP2300" s="4"/>
      <c r="AQ2300" s="4"/>
      <c r="AR2300" s="4"/>
      <c r="AS2300" s="4"/>
      <c r="AT2300" s="4"/>
      <c r="AU2300" s="4"/>
      <c r="AV2300" s="4"/>
      <c r="AW2300" s="4"/>
      <c r="AX2300" s="4"/>
      <c r="AY2300" s="4"/>
      <c r="AZ2300" s="4"/>
      <c r="BA2300" s="4"/>
      <c r="BB2300" s="4"/>
      <c r="BC2300" s="4"/>
      <c r="BD2300" s="4"/>
      <c r="BE2300" s="4"/>
      <c r="BF2300" s="4"/>
      <c r="BG2300" s="4"/>
      <c r="BH2300" s="4"/>
      <c r="BI2300" s="4"/>
      <c r="BJ2300" s="4"/>
      <c r="BK2300" s="4"/>
      <c r="BL2300" s="4"/>
      <c r="BM2300" s="4"/>
      <c r="BN2300" s="4"/>
      <c r="BO2300" s="4"/>
      <c r="BP2300" s="4"/>
      <c r="BQ2300" s="4"/>
      <c r="BR2300" s="4"/>
      <c r="BS2300" s="4"/>
      <c r="BT2300" s="4"/>
      <c r="BU2300" s="4"/>
      <c r="BV2300" s="4"/>
      <c r="BW2300" s="4"/>
      <c r="BX2300" s="4"/>
    </row>
    <row r="2301" spans="4:76" s="1" customFormat="1" x14ac:dyDescent="0.25">
      <c r="D2301" s="25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4"/>
      <c r="AG2301" s="4"/>
      <c r="AH2301" s="4"/>
      <c r="AI2301" s="4"/>
      <c r="AJ2301" s="4"/>
      <c r="AO2301" s="4"/>
      <c r="AP2301" s="4"/>
      <c r="AQ2301" s="4"/>
      <c r="AR2301" s="4"/>
      <c r="AS2301" s="4"/>
      <c r="AT2301" s="4"/>
      <c r="AU2301" s="4"/>
      <c r="AV2301" s="4"/>
      <c r="AW2301" s="4"/>
      <c r="AX2301" s="4"/>
      <c r="AY2301" s="4"/>
      <c r="AZ2301" s="4"/>
      <c r="BA2301" s="4"/>
      <c r="BB2301" s="4"/>
      <c r="BC2301" s="4"/>
      <c r="BD2301" s="4"/>
      <c r="BE2301" s="4"/>
      <c r="BF2301" s="4"/>
      <c r="BG2301" s="4"/>
      <c r="BH2301" s="4"/>
      <c r="BI2301" s="4"/>
      <c r="BJ2301" s="4"/>
      <c r="BK2301" s="4"/>
      <c r="BL2301" s="4"/>
      <c r="BM2301" s="4"/>
      <c r="BN2301" s="4"/>
      <c r="BO2301" s="4"/>
      <c r="BP2301" s="4"/>
      <c r="BQ2301" s="4"/>
      <c r="BR2301" s="4"/>
      <c r="BS2301" s="4"/>
      <c r="BT2301" s="4"/>
      <c r="BU2301" s="4"/>
      <c r="BV2301" s="4"/>
      <c r="BW2301" s="4"/>
      <c r="BX2301" s="4"/>
    </row>
    <row r="2302" spans="4:76" s="1" customFormat="1" x14ac:dyDescent="0.25">
      <c r="D2302" s="25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4"/>
      <c r="AG2302" s="4"/>
      <c r="AH2302" s="4"/>
      <c r="AI2302" s="4"/>
      <c r="AJ2302" s="4"/>
      <c r="AO2302" s="4"/>
      <c r="AP2302" s="4"/>
      <c r="AQ2302" s="4"/>
      <c r="AR2302" s="4"/>
      <c r="AS2302" s="4"/>
      <c r="AT2302" s="4"/>
      <c r="AU2302" s="4"/>
      <c r="AV2302" s="4"/>
      <c r="AW2302" s="4"/>
      <c r="AX2302" s="4"/>
      <c r="AY2302" s="4"/>
      <c r="AZ2302" s="4"/>
      <c r="BA2302" s="4"/>
      <c r="BB2302" s="4"/>
      <c r="BC2302" s="4"/>
      <c r="BD2302" s="4"/>
      <c r="BE2302" s="4"/>
      <c r="BF2302" s="4"/>
      <c r="BG2302" s="4"/>
      <c r="BH2302" s="4"/>
      <c r="BI2302" s="4"/>
      <c r="BJ2302" s="4"/>
      <c r="BK2302" s="4"/>
      <c r="BL2302" s="4"/>
      <c r="BM2302" s="4"/>
      <c r="BN2302" s="4"/>
      <c r="BO2302" s="4"/>
      <c r="BP2302" s="4"/>
      <c r="BQ2302" s="4"/>
      <c r="BR2302" s="4"/>
      <c r="BS2302" s="4"/>
      <c r="BT2302" s="4"/>
      <c r="BU2302" s="4"/>
      <c r="BV2302" s="4"/>
      <c r="BW2302" s="4"/>
      <c r="BX2302" s="4"/>
    </row>
    <row r="2303" spans="4:76" s="1" customFormat="1" x14ac:dyDescent="0.25">
      <c r="D2303" s="25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4"/>
      <c r="AG2303" s="4"/>
      <c r="AH2303" s="4"/>
      <c r="AI2303" s="4"/>
      <c r="AJ2303" s="4"/>
      <c r="AO2303" s="4"/>
      <c r="AP2303" s="4"/>
      <c r="AQ2303" s="4"/>
      <c r="AR2303" s="4"/>
      <c r="AS2303" s="4"/>
      <c r="AT2303" s="4"/>
      <c r="AU2303" s="4"/>
      <c r="AV2303" s="4"/>
      <c r="AW2303" s="4"/>
      <c r="AX2303" s="4"/>
      <c r="AY2303" s="4"/>
      <c r="AZ2303" s="4"/>
      <c r="BA2303" s="4"/>
      <c r="BB2303" s="4"/>
      <c r="BC2303" s="4"/>
      <c r="BD2303" s="4"/>
      <c r="BE2303" s="4"/>
      <c r="BF2303" s="4"/>
      <c r="BG2303" s="4"/>
      <c r="BH2303" s="4"/>
      <c r="BI2303" s="4"/>
      <c r="BJ2303" s="4"/>
      <c r="BK2303" s="4"/>
      <c r="BL2303" s="4"/>
      <c r="BM2303" s="4"/>
      <c r="BN2303" s="4"/>
      <c r="BO2303" s="4"/>
      <c r="BP2303" s="4"/>
      <c r="BQ2303" s="4"/>
      <c r="BR2303" s="4"/>
      <c r="BS2303" s="4"/>
      <c r="BT2303" s="4"/>
      <c r="BU2303" s="4"/>
      <c r="BV2303" s="4"/>
      <c r="BW2303" s="4"/>
      <c r="BX2303" s="4"/>
    </row>
    <row r="2304" spans="4:76" s="1" customFormat="1" x14ac:dyDescent="0.25">
      <c r="D2304" s="25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4"/>
      <c r="AG2304" s="4"/>
      <c r="AH2304" s="4"/>
      <c r="AI2304" s="4"/>
      <c r="AJ2304" s="4"/>
      <c r="AO2304" s="4"/>
      <c r="AP2304" s="4"/>
      <c r="AQ2304" s="4"/>
      <c r="AR2304" s="4"/>
      <c r="AS2304" s="4"/>
      <c r="AT2304" s="4"/>
      <c r="AU2304" s="4"/>
      <c r="AV2304" s="4"/>
      <c r="AW2304" s="4"/>
      <c r="AX2304" s="4"/>
      <c r="AY2304" s="4"/>
      <c r="AZ2304" s="4"/>
      <c r="BA2304" s="4"/>
      <c r="BB2304" s="4"/>
      <c r="BC2304" s="4"/>
      <c r="BD2304" s="4"/>
      <c r="BE2304" s="4"/>
      <c r="BF2304" s="4"/>
      <c r="BG2304" s="4"/>
      <c r="BH2304" s="4"/>
      <c r="BI2304" s="4"/>
      <c r="BJ2304" s="4"/>
      <c r="BK2304" s="4"/>
      <c r="BL2304" s="4"/>
      <c r="BM2304" s="4"/>
      <c r="BN2304" s="4"/>
      <c r="BO2304" s="4"/>
      <c r="BP2304" s="4"/>
      <c r="BQ2304" s="4"/>
      <c r="BR2304" s="4"/>
      <c r="BS2304" s="4"/>
      <c r="BT2304" s="4"/>
      <c r="BU2304" s="4"/>
      <c r="BV2304" s="4"/>
      <c r="BW2304" s="4"/>
      <c r="BX2304" s="4"/>
    </row>
    <row r="2305" spans="4:76" s="1" customFormat="1" x14ac:dyDescent="0.25">
      <c r="D2305" s="25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4"/>
      <c r="AG2305" s="4"/>
      <c r="AH2305" s="4"/>
      <c r="AI2305" s="4"/>
      <c r="AJ2305" s="4"/>
      <c r="AO2305" s="4"/>
      <c r="AP2305" s="4"/>
      <c r="AQ2305" s="4"/>
      <c r="AR2305" s="4"/>
      <c r="AS2305" s="4"/>
      <c r="AT2305" s="4"/>
      <c r="AU2305" s="4"/>
      <c r="AV2305" s="4"/>
      <c r="AW2305" s="4"/>
      <c r="AX2305" s="4"/>
      <c r="AY2305" s="4"/>
      <c r="AZ2305" s="4"/>
      <c r="BA2305" s="4"/>
      <c r="BB2305" s="4"/>
      <c r="BC2305" s="4"/>
      <c r="BD2305" s="4"/>
      <c r="BE2305" s="4"/>
      <c r="BF2305" s="4"/>
      <c r="BG2305" s="4"/>
      <c r="BH2305" s="4"/>
      <c r="BI2305" s="4"/>
      <c r="BJ2305" s="4"/>
      <c r="BK2305" s="4"/>
      <c r="BL2305" s="4"/>
      <c r="BM2305" s="4"/>
      <c r="BN2305" s="4"/>
      <c r="BO2305" s="4"/>
      <c r="BP2305" s="4"/>
      <c r="BQ2305" s="4"/>
      <c r="BR2305" s="4"/>
      <c r="BS2305" s="4"/>
      <c r="BT2305" s="4"/>
      <c r="BU2305" s="4"/>
      <c r="BV2305" s="4"/>
      <c r="BW2305" s="4"/>
      <c r="BX2305" s="4"/>
    </row>
    <row r="2306" spans="4:76" s="1" customFormat="1" x14ac:dyDescent="0.25">
      <c r="D2306" s="25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4"/>
      <c r="AG2306" s="4"/>
      <c r="AH2306" s="4"/>
      <c r="AI2306" s="4"/>
      <c r="AJ2306" s="4"/>
      <c r="AO2306" s="4"/>
      <c r="AP2306" s="4"/>
      <c r="AQ2306" s="4"/>
      <c r="AR2306" s="4"/>
      <c r="AS2306" s="4"/>
      <c r="AT2306" s="4"/>
      <c r="AU2306" s="4"/>
      <c r="AV2306" s="4"/>
      <c r="AW2306" s="4"/>
      <c r="AX2306" s="4"/>
      <c r="AY2306" s="4"/>
      <c r="AZ2306" s="4"/>
      <c r="BA2306" s="4"/>
      <c r="BB2306" s="4"/>
      <c r="BC2306" s="4"/>
      <c r="BD2306" s="4"/>
      <c r="BE2306" s="4"/>
      <c r="BF2306" s="4"/>
      <c r="BG2306" s="4"/>
      <c r="BH2306" s="4"/>
      <c r="BI2306" s="4"/>
      <c r="BJ2306" s="4"/>
      <c r="BK2306" s="4"/>
      <c r="BL2306" s="4"/>
      <c r="BM2306" s="4"/>
      <c r="BN2306" s="4"/>
      <c r="BO2306" s="4"/>
      <c r="BP2306" s="4"/>
      <c r="BQ2306" s="4"/>
      <c r="BR2306" s="4"/>
      <c r="BS2306" s="4"/>
      <c r="BT2306" s="4"/>
      <c r="BU2306" s="4"/>
      <c r="BV2306" s="4"/>
      <c r="BW2306" s="4"/>
      <c r="BX2306" s="4"/>
    </row>
    <row r="2307" spans="4:76" s="1" customFormat="1" x14ac:dyDescent="0.25">
      <c r="D2307" s="25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4"/>
      <c r="AG2307" s="4"/>
      <c r="AH2307" s="4"/>
      <c r="AI2307" s="4"/>
      <c r="AJ2307" s="4"/>
      <c r="AO2307" s="4"/>
      <c r="AP2307" s="4"/>
      <c r="AQ2307" s="4"/>
      <c r="AR2307" s="4"/>
      <c r="AS2307" s="4"/>
      <c r="AT2307" s="4"/>
      <c r="AU2307" s="4"/>
      <c r="AV2307" s="4"/>
      <c r="AW2307" s="4"/>
      <c r="AX2307" s="4"/>
      <c r="AY2307" s="4"/>
      <c r="AZ2307" s="4"/>
      <c r="BA2307" s="4"/>
      <c r="BB2307" s="4"/>
      <c r="BC2307" s="4"/>
      <c r="BD2307" s="4"/>
      <c r="BE2307" s="4"/>
      <c r="BF2307" s="4"/>
      <c r="BG2307" s="4"/>
      <c r="BH2307" s="4"/>
      <c r="BI2307" s="4"/>
      <c r="BJ2307" s="4"/>
      <c r="BK2307" s="4"/>
      <c r="BL2307" s="4"/>
      <c r="BM2307" s="4"/>
      <c r="BN2307" s="4"/>
      <c r="BO2307" s="4"/>
      <c r="BP2307" s="4"/>
      <c r="BQ2307" s="4"/>
      <c r="BR2307" s="4"/>
      <c r="BS2307" s="4"/>
      <c r="BT2307" s="4"/>
      <c r="BU2307" s="4"/>
      <c r="BV2307" s="4"/>
      <c r="BW2307" s="4"/>
      <c r="BX2307" s="4"/>
    </row>
    <row r="2308" spans="4:76" s="1" customFormat="1" x14ac:dyDescent="0.25">
      <c r="D2308" s="25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4"/>
      <c r="AG2308" s="4"/>
      <c r="AH2308" s="4"/>
      <c r="AI2308" s="4"/>
      <c r="AJ2308" s="4"/>
      <c r="AO2308" s="4"/>
      <c r="AP2308" s="4"/>
      <c r="AQ2308" s="4"/>
      <c r="AR2308" s="4"/>
      <c r="AS2308" s="4"/>
      <c r="AT2308" s="4"/>
      <c r="AU2308" s="4"/>
      <c r="AV2308" s="4"/>
      <c r="AW2308" s="4"/>
      <c r="AX2308" s="4"/>
      <c r="AY2308" s="4"/>
      <c r="AZ2308" s="4"/>
      <c r="BA2308" s="4"/>
      <c r="BB2308" s="4"/>
      <c r="BC2308" s="4"/>
      <c r="BD2308" s="4"/>
      <c r="BE2308" s="4"/>
      <c r="BF2308" s="4"/>
      <c r="BG2308" s="4"/>
      <c r="BH2308" s="4"/>
      <c r="BI2308" s="4"/>
      <c r="BJ2308" s="4"/>
      <c r="BK2308" s="4"/>
      <c r="BL2308" s="4"/>
      <c r="BM2308" s="4"/>
      <c r="BN2308" s="4"/>
      <c r="BO2308" s="4"/>
      <c r="BP2308" s="4"/>
      <c r="BQ2308" s="4"/>
      <c r="BR2308" s="4"/>
      <c r="BS2308" s="4"/>
      <c r="BT2308" s="4"/>
      <c r="BU2308" s="4"/>
      <c r="BV2308" s="4"/>
      <c r="BW2308" s="4"/>
      <c r="BX2308" s="4"/>
    </row>
    <row r="2309" spans="4:76" s="1" customFormat="1" x14ac:dyDescent="0.25">
      <c r="D2309" s="25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4"/>
      <c r="AG2309" s="4"/>
      <c r="AH2309" s="4"/>
      <c r="AI2309" s="4"/>
      <c r="AJ2309" s="4"/>
      <c r="AO2309" s="4"/>
      <c r="AP2309" s="4"/>
      <c r="AQ2309" s="4"/>
      <c r="AR2309" s="4"/>
      <c r="AS2309" s="4"/>
      <c r="AT2309" s="4"/>
      <c r="AU2309" s="4"/>
      <c r="AV2309" s="4"/>
      <c r="AW2309" s="4"/>
      <c r="AX2309" s="4"/>
      <c r="AY2309" s="4"/>
      <c r="AZ2309" s="4"/>
      <c r="BA2309" s="4"/>
      <c r="BB2309" s="4"/>
      <c r="BC2309" s="4"/>
      <c r="BD2309" s="4"/>
      <c r="BE2309" s="4"/>
      <c r="BF2309" s="4"/>
      <c r="BG2309" s="4"/>
      <c r="BH2309" s="4"/>
      <c r="BI2309" s="4"/>
      <c r="BJ2309" s="4"/>
      <c r="BK2309" s="4"/>
      <c r="BL2309" s="4"/>
      <c r="BM2309" s="4"/>
      <c r="BN2309" s="4"/>
      <c r="BO2309" s="4"/>
      <c r="BP2309" s="4"/>
      <c r="BQ2309" s="4"/>
      <c r="BR2309" s="4"/>
      <c r="BS2309" s="4"/>
      <c r="BT2309" s="4"/>
      <c r="BU2309" s="4"/>
      <c r="BV2309" s="4"/>
      <c r="BW2309" s="4"/>
      <c r="BX2309" s="4"/>
    </row>
    <row r="2310" spans="4:76" s="1" customFormat="1" x14ac:dyDescent="0.25">
      <c r="D2310" s="25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4"/>
      <c r="AG2310" s="4"/>
      <c r="AH2310" s="4"/>
      <c r="AI2310" s="4"/>
      <c r="AJ2310" s="4"/>
      <c r="AO2310" s="4"/>
      <c r="AP2310" s="4"/>
      <c r="AQ2310" s="4"/>
      <c r="AR2310" s="4"/>
      <c r="AS2310" s="4"/>
      <c r="AT2310" s="4"/>
      <c r="AU2310" s="4"/>
      <c r="AV2310" s="4"/>
      <c r="AW2310" s="4"/>
      <c r="AX2310" s="4"/>
      <c r="AY2310" s="4"/>
      <c r="AZ2310" s="4"/>
      <c r="BA2310" s="4"/>
      <c r="BB2310" s="4"/>
      <c r="BC2310" s="4"/>
      <c r="BD2310" s="4"/>
      <c r="BE2310" s="4"/>
      <c r="BF2310" s="4"/>
      <c r="BG2310" s="4"/>
      <c r="BH2310" s="4"/>
      <c r="BI2310" s="4"/>
      <c r="BJ2310" s="4"/>
      <c r="BK2310" s="4"/>
      <c r="BL2310" s="4"/>
      <c r="BM2310" s="4"/>
      <c r="BN2310" s="4"/>
      <c r="BO2310" s="4"/>
      <c r="BP2310" s="4"/>
      <c r="BQ2310" s="4"/>
      <c r="BR2310" s="4"/>
      <c r="BS2310" s="4"/>
      <c r="BT2310" s="4"/>
      <c r="BU2310" s="4"/>
      <c r="BV2310" s="4"/>
      <c r="BW2310" s="4"/>
      <c r="BX2310" s="4"/>
    </row>
    <row r="2311" spans="4:76" s="1" customFormat="1" x14ac:dyDescent="0.25">
      <c r="D2311" s="25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4"/>
      <c r="AG2311" s="4"/>
      <c r="AH2311" s="4"/>
      <c r="AI2311" s="4"/>
      <c r="AJ2311" s="4"/>
      <c r="AO2311" s="4"/>
      <c r="AP2311" s="4"/>
      <c r="AQ2311" s="4"/>
      <c r="AR2311" s="4"/>
      <c r="AS2311" s="4"/>
      <c r="AT2311" s="4"/>
      <c r="AU2311" s="4"/>
      <c r="AV2311" s="4"/>
      <c r="AW2311" s="4"/>
      <c r="AX2311" s="4"/>
      <c r="AY2311" s="4"/>
      <c r="AZ2311" s="4"/>
      <c r="BA2311" s="4"/>
      <c r="BB2311" s="4"/>
      <c r="BC2311" s="4"/>
      <c r="BD2311" s="4"/>
      <c r="BE2311" s="4"/>
      <c r="BF2311" s="4"/>
      <c r="BG2311" s="4"/>
      <c r="BH2311" s="4"/>
      <c r="BI2311" s="4"/>
      <c r="BJ2311" s="4"/>
      <c r="BK2311" s="4"/>
      <c r="BL2311" s="4"/>
      <c r="BM2311" s="4"/>
      <c r="BN2311" s="4"/>
      <c r="BO2311" s="4"/>
      <c r="BP2311" s="4"/>
      <c r="BQ2311" s="4"/>
      <c r="BR2311" s="4"/>
      <c r="BS2311" s="4"/>
      <c r="BT2311" s="4"/>
      <c r="BU2311" s="4"/>
      <c r="BV2311" s="4"/>
      <c r="BW2311" s="4"/>
      <c r="BX2311" s="4"/>
    </row>
    <row r="2312" spans="4:76" s="1" customFormat="1" x14ac:dyDescent="0.25">
      <c r="D2312" s="25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4"/>
      <c r="AG2312" s="4"/>
      <c r="AH2312" s="4"/>
      <c r="AI2312" s="4"/>
      <c r="AJ2312" s="4"/>
      <c r="AO2312" s="4"/>
      <c r="AP2312" s="4"/>
      <c r="AQ2312" s="4"/>
      <c r="AR2312" s="4"/>
      <c r="AS2312" s="4"/>
      <c r="AT2312" s="4"/>
      <c r="AU2312" s="4"/>
      <c r="AV2312" s="4"/>
      <c r="AW2312" s="4"/>
      <c r="AX2312" s="4"/>
      <c r="AY2312" s="4"/>
      <c r="AZ2312" s="4"/>
      <c r="BA2312" s="4"/>
      <c r="BB2312" s="4"/>
      <c r="BC2312" s="4"/>
      <c r="BD2312" s="4"/>
      <c r="BE2312" s="4"/>
      <c r="BF2312" s="4"/>
      <c r="BG2312" s="4"/>
      <c r="BH2312" s="4"/>
      <c r="BI2312" s="4"/>
      <c r="BJ2312" s="4"/>
      <c r="BK2312" s="4"/>
      <c r="BL2312" s="4"/>
      <c r="BM2312" s="4"/>
      <c r="BN2312" s="4"/>
      <c r="BO2312" s="4"/>
      <c r="BP2312" s="4"/>
      <c r="BQ2312" s="4"/>
      <c r="BR2312" s="4"/>
      <c r="BS2312" s="4"/>
      <c r="BT2312" s="4"/>
      <c r="BU2312" s="4"/>
      <c r="BV2312" s="4"/>
      <c r="BW2312" s="4"/>
      <c r="BX2312" s="4"/>
    </row>
    <row r="2313" spans="4:76" s="1" customFormat="1" x14ac:dyDescent="0.25">
      <c r="D2313" s="25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4"/>
      <c r="AG2313" s="4"/>
      <c r="AH2313" s="4"/>
      <c r="AI2313" s="4"/>
      <c r="AJ2313" s="4"/>
      <c r="AO2313" s="4"/>
      <c r="AP2313" s="4"/>
      <c r="AQ2313" s="4"/>
      <c r="AR2313" s="4"/>
      <c r="AS2313" s="4"/>
      <c r="AT2313" s="4"/>
      <c r="AU2313" s="4"/>
      <c r="AV2313" s="4"/>
      <c r="AW2313" s="4"/>
      <c r="AX2313" s="4"/>
      <c r="AY2313" s="4"/>
      <c r="AZ2313" s="4"/>
      <c r="BA2313" s="4"/>
      <c r="BB2313" s="4"/>
      <c r="BC2313" s="4"/>
      <c r="BD2313" s="4"/>
      <c r="BE2313" s="4"/>
      <c r="BF2313" s="4"/>
      <c r="BG2313" s="4"/>
      <c r="BH2313" s="4"/>
      <c r="BI2313" s="4"/>
      <c r="BJ2313" s="4"/>
      <c r="BK2313" s="4"/>
      <c r="BL2313" s="4"/>
      <c r="BM2313" s="4"/>
      <c r="BN2313" s="4"/>
      <c r="BO2313" s="4"/>
      <c r="BP2313" s="4"/>
      <c r="BQ2313" s="4"/>
      <c r="BR2313" s="4"/>
      <c r="BS2313" s="4"/>
      <c r="BT2313" s="4"/>
      <c r="BU2313" s="4"/>
      <c r="BV2313" s="4"/>
      <c r="BW2313" s="4"/>
      <c r="BX2313" s="4"/>
    </row>
    <row r="2314" spans="4:76" s="1" customFormat="1" x14ac:dyDescent="0.25">
      <c r="D2314" s="25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4"/>
      <c r="AG2314" s="4"/>
      <c r="AH2314" s="4"/>
      <c r="AI2314" s="4"/>
      <c r="AJ2314" s="4"/>
      <c r="AO2314" s="4"/>
      <c r="AP2314" s="4"/>
      <c r="AQ2314" s="4"/>
      <c r="AR2314" s="4"/>
      <c r="AS2314" s="4"/>
      <c r="AT2314" s="4"/>
      <c r="AU2314" s="4"/>
      <c r="AV2314" s="4"/>
      <c r="AW2314" s="4"/>
      <c r="AX2314" s="4"/>
      <c r="AY2314" s="4"/>
      <c r="AZ2314" s="4"/>
      <c r="BA2314" s="4"/>
      <c r="BB2314" s="4"/>
      <c r="BC2314" s="4"/>
      <c r="BD2314" s="4"/>
      <c r="BE2314" s="4"/>
      <c r="BF2314" s="4"/>
      <c r="BG2314" s="4"/>
      <c r="BH2314" s="4"/>
      <c r="BI2314" s="4"/>
      <c r="BJ2314" s="4"/>
      <c r="BK2314" s="4"/>
      <c r="BL2314" s="4"/>
      <c r="BM2314" s="4"/>
      <c r="BN2314" s="4"/>
      <c r="BO2314" s="4"/>
      <c r="BP2314" s="4"/>
      <c r="BQ2314" s="4"/>
      <c r="BR2314" s="4"/>
      <c r="BS2314" s="4"/>
      <c r="BT2314" s="4"/>
      <c r="BU2314" s="4"/>
      <c r="BV2314" s="4"/>
      <c r="BW2314" s="4"/>
      <c r="BX2314" s="4"/>
    </row>
    <row r="2315" spans="4:76" s="1" customFormat="1" x14ac:dyDescent="0.25">
      <c r="D2315" s="25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4"/>
      <c r="AG2315" s="4"/>
      <c r="AH2315" s="4"/>
      <c r="AI2315" s="4"/>
      <c r="AJ2315" s="4"/>
      <c r="AO2315" s="4"/>
      <c r="AP2315" s="4"/>
      <c r="AQ2315" s="4"/>
      <c r="AR2315" s="4"/>
      <c r="AS2315" s="4"/>
      <c r="AT2315" s="4"/>
      <c r="AU2315" s="4"/>
      <c r="AV2315" s="4"/>
      <c r="AW2315" s="4"/>
      <c r="AX2315" s="4"/>
      <c r="AY2315" s="4"/>
      <c r="AZ2315" s="4"/>
      <c r="BA2315" s="4"/>
      <c r="BB2315" s="4"/>
      <c r="BC2315" s="4"/>
      <c r="BD2315" s="4"/>
      <c r="BE2315" s="4"/>
      <c r="BF2315" s="4"/>
      <c r="BG2315" s="4"/>
      <c r="BH2315" s="4"/>
      <c r="BI2315" s="4"/>
      <c r="BJ2315" s="4"/>
      <c r="BK2315" s="4"/>
      <c r="BL2315" s="4"/>
      <c r="BM2315" s="4"/>
      <c r="BN2315" s="4"/>
      <c r="BO2315" s="4"/>
      <c r="BP2315" s="4"/>
      <c r="BQ2315" s="4"/>
      <c r="BR2315" s="4"/>
      <c r="BS2315" s="4"/>
      <c r="BT2315" s="4"/>
      <c r="BU2315" s="4"/>
      <c r="BV2315" s="4"/>
      <c r="BW2315" s="4"/>
      <c r="BX2315" s="4"/>
    </row>
    <row r="2316" spans="4:76" s="1" customFormat="1" x14ac:dyDescent="0.25">
      <c r="D2316" s="25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4"/>
      <c r="AG2316" s="4"/>
      <c r="AH2316" s="4"/>
      <c r="AI2316" s="4"/>
      <c r="AJ2316" s="4"/>
      <c r="AO2316" s="4"/>
      <c r="AP2316" s="4"/>
      <c r="AQ2316" s="4"/>
      <c r="AR2316" s="4"/>
      <c r="AS2316" s="4"/>
      <c r="AT2316" s="4"/>
      <c r="AU2316" s="4"/>
      <c r="AV2316" s="4"/>
      <c r="AW2316" s="4"/>
      <c r="AX2316" s="4"/>
      <c r="AY2316" s="4"/>
      <c r="AZ2316" s="4"/>
      <c r="BA2316" s="4"/>
      <c r="BB2316" s="4"/>
      <c r="BC2316" s="4"/>
      <c r="BD2316" s="4"/>
      <c r="BE2316" s="4"/>
      <c r="BF2316" s="4"/>
      <c r="BG2316" s="4"/>
      <c r="BH2316" s="4"/>
      <c r="BI2316" s="4"/>
      <c r="BJ2316" s="4"/>
      <c r="BK2316" s="4"/>
      <c r="BL2316" s="4"/>
      <c r="BM2316" s="4"/>
      <c r="BN2316" s="4"/>
      <c r="BO2316" s="4"/>
      <c r="BP2316" s="4"/>
      <c r="BQ2316" s="4"/>
      <c r="BR2316" s="4"/>
      <c r="BS2316" s="4"/>
      <c r="BT2316" s="4"/>
      <c r="BU2316" s="4"/>
      <c r="BV2316" s="4"/>
      <c r="BW2316" s="4"/>
      <c r="BX2316" s="4"/>
    </row>
    <row r="2317" spans="4:76" s="1" customFormat="1" x14ac:dyDescent="0.25">
      <c r="D2317" s="25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4"/>
      <c r="AG2317" s="4"/>
      <c r="AH2317" s="4"/>
      <c r="AI2317" s="4"/>
      <c r="AJ2317" s="4"/>
      <c r="AO2317" s="4"/>
      <c r="AP2317" s="4"/>
      <c r="AQ2317" s="4"/>
      <c r="AR2317" s="4"/>
      <c r="AS2317" s="4"/>
      <c r="AT2317" s="4"/>
      <c r="AU2317" s="4"/>
      <c r="AV2317" s="4"/>
      <c r="AW2317" s="4"/>
      <c r="AX2317" s="4"/>
      <c r="AY2317" s="4"/>
      <c r="AZ2317" s="4"/>
      <c r="BA2317" s="4"/>
      <c r="BB2317" s="4"/>
      <c r="BC2317" s="4"/>
      <c r="BD2317" s="4"/>
      <c r="BE2317" s="4"/>
      <c r="BF2317" s="4"/>
      <c r="BG2317" s="4"/>
      <c r="BH2317" s="4"/>
      <c r="BI2317" s="4"/>
      <c r="BJ2317" s="4"/>
      <c r="BK2317" s="4"/>
      <c r="BL2317" s="4"/>
      <c r="BM2317" s="4"/>
      <c r="BN2317" s="4"/>
      <c r="BO2317" s="4"/>
      <c r="BP2317" s="4"/>
      <c r="BQ2317" s="4"/>
      <c r="BR2317" s="4"/>
      <c r="BS2317" s="4"/>
      <c r="BT2317" s="4"/>
      <c r="BU2317" s="4"/>
      <c r="BV2317" s="4"/>
      <c r="BW2317" s="4"/>
      <c r="BX2317" s="4"/>
    </row>
    <row r="2318" spans="4:76" s="1" customFormat="1" x14ac:dyDescent="0.25">
      <c r="D2318" s="25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4"/>
      <c r="AG2318" s="4"/>
      <c r="AH2318" s="4"/>
      <c r="AI2318" s="4"/>
      <c r="AJ2318" s="4"/>
      <c r="AO2318" s="4"/>
      <c r="AP2318" s="4"/>
      <c r="AQ2318" s="4"/>
      <c r="AR2318" s="4"/>
      <c r="AS2318" s="4"/>
      <c r="AT2318" s="4"/>
      <c r="AU2318" s="4"/>
      <c r="AV2318" s="4"/>
      <c r="AW2318" s="4"/>
      <c r="AX2318" s="4"/>
      <c r="AY2318" s="4"/>
      <c r="AZ2318" s="4"/>
      <c r="BA2318" s="4"/>
      <c r="BB2318" s="4"/>
      <c r="BC2318" s="4"/>
      <c r="BD2318" s="4"/>
      <c r="BE2318" s="4"/>
      <c r="BF2318" s="4"/>
      <c r="BG2318" s="4"/>
      <c r="BH2318" s="4"/>
      <c r="BI2318" s="4"/>
      <c r="BJ2318" s="4"/>
      <c r="BK2318" s="4"/>
      <c r="BL2318" s="4"/>
      <c r="BM2318" s="4"/>
      <c r="BN2318" s="4"/>
      <c r="BO2318" s="4"/>
      <c r="BP2318" s="4"/>
      <c r="BQ2318" s="4"/>
      <c r="BR2318" s="4"/>
      <c r="BS2318" s="4"/>
      <c r="BT2318" s="4"/>
      <c r="BU2318" s="4"/>
      <c r="BV2318" s="4"/>
      <c r="BW2318" s="4"/>
      <c r="BX2318" s="4"/>
    </row>
    <row r="2319" spans="4:76" s="1" customFormat="1" x14ac:dyDescent="0.25">
      <c r="D2319" s="25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4"/>
      <c r="AG2319" s="4"/>
      <c r="AH2319" s="4"/>
      <c r="AI2319" s="4"/>
      <c r="AJ2319" s="4"/>
      <c r="AO2319" s="4"/>
      <c r="AP2319" s="4"/>
      <c r="AQ2319" s="4"/>
      <c r="AR2319" s="4"/>
      <c r="AS2319" s="4"/>
      <c r="AT2319" s="4"/>
      <c r="AU2319" s="4"/>
      <c r="AV2319" s="4"/>
      <c r="AW2319" s="4"/>
      <c r="AX2319" s="4"/>
      <c r="AY2319" s="4"/>
      <c r="AZ2319" s="4"/>
      <c r="BA2319" s="4"/>
      <c r="BB2319" s="4"/>
      <c r="BC2319" s="4"/>
      <c r="BD2319" s="4"/>
      <c r="BE2319" s="4"/>
      <c r="BF2319" s="4"/>
      <c r="BG2319" s="4"/>
      <c r="BH2319" s="4"/>
      <c r="BI2319" s="4"/>
      <c r="BJ2319" s="4"/>
      <c r="BK2319" s="4"/>
      <c r="BL2319" s="4"/>
      <c r="BM2319" s="4"/>
      <c r="BN2319" s="4"/>
      <c r="BO2319" s="4"/>
      <c r="BP2319" s="4"/>
      <c r="BQ2319" s="4"/>
      <c r="BR2319" s="4"/>
      <c r="BS2319" s="4"/>
      <c r="BT2319" s="4"/>
      <c r="BU2319" s="4"/>
      <c r="BV2319" s="4"/>
      <c r="BW2319" s="4"/>
      <c r="BX2319" s="4"/>
    </row>
    <row r="2320" spans="4:76" s="1" customFormat="1" x14ac:dyDescent="0.25">
      <c r="D2320" s="25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4"/>
      <c r="AG2320" s="4"/>
      <c r="AH2320" s="4"/>
      <c r="AI2320" s="4"/>
      <c r="AJ2320" s="4"/>
      <c r="AO2320" s="4"/>
      <c r="AP2320" s="4"/>
      <c r="AQ2320" s="4"/>
      <c r="AR2320" s="4"/>
      <c r="AS2320" s="4"/>
      <c r="AT2320" s="4"/>
      <c r="AU2320" s="4"/>
      <c r="AV2320" s="4"/>
      <c r="AW2320" s="4"/>
      <c r="AX2320" s="4"/>
      <c r="AY2320" s="4"/>
      <c r="AZ2320" s="4"/>
      <c r="BA2320" s="4"/>
      <c r="BB2320" s="4"/>
      <c r="BC2320" s="4"/>
      <c r="BD2320" s="4"/>
      <c r="BE2320" s="4"/>
      <c r="BF2320" s="4"/>
      <c r="BG2320" s="4"/>
      <c r="BH2320" s="4"/>
      <c r="BI2320" s="4"/>
      <c r="BJ2320" s="4"/>
      <c r="BK2320" s="4"/>
      <c r="BL2320" s="4"/>
      <c r="BM2320" s="4"/>
      <c r="BN2320" s="4"/>
      <c r="BO2320" s="4"/>
      <c r="BP2320" s="4"/>
      <c r="BQ2320" s="4"/>
      <c r="BR2320" s="4"/>
      <c r="BS2320" s="4"/>
      <c r="BT2320" s="4"/>
      <c r="BU2320" s="4"/>
      <c r="BV2320" s="4"/>
      <c r="BW2320" s="4"/>
      <c r="BX2320" s="4"/>
    </row>
    <row r="2321" spans="4:76" s="1" customFormat="1" x14ac:dyDescent="0.25">
      <c r="D2321" s="25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4"/>
      <c r="AG2321" s="4"/>
      <c r="AH2321" s="4"/>
      <c r="AI2321" s="4"/>
      <c r="AJ2321" s="4"/>
      <c r="AO2321" s="4"/>
      <c r="AP2321" s="4"/>
      <c r="AQ2321" s="4"/>
      <c r="AR2321" s="4"/>
      <c r="AS2321" s="4"/>
      <c r="AT2321" s="4"/>
      <c r="AU2321" s="4"/>
      <c r="AV2321" s="4"/>
      <c r="AW2321" s="4"/>
      <c r="AX2321" s="4"/>
      <c r="AY2321" s="4"/>
      <c r="AZ2321" s="4"/>
      <c r="BA2321" s="4"/>
      <c r="BB2321" s="4"/>
      <c r="BC2321" s="4"/>
      <c r="BD2321" s="4"/>
      <c r="BE2321" s="4"/>
      <c r="BF2321" s="4"/>
      <c r="BG2321" s="4"/>
      <c r="BH2321" s="4"/>
      <c r="BI2321" s="4"/>
      <c r="BJ2321" s="4"/>
      <c r="BK2321" s="4"/>
      <c r="BL2321" s="4"/>
      <c r="BM2321" s="4"/>
      <c r="BN2321" s="4"/>
      <c r="BO2321" s="4"/>
      <c r="BP2321" s="4"/>
      <c r="BQ2321" s="4"/>
      <c r="BR2321" s="4"/>
      <c r="BS2321" s="4"/>
      <c r="BT2321" s="4"/>
      <c r="BU2321" s="4"/>
      <c r="BV2321" s="4"/>
      <c r="BW2321" s="4"/>
      <c r="BX2321" s="4"/>
    </row>
    <row r="2322" spans="4:76" s="1" customFormat="1" x14ac:dyDescent="0.25">
      <c r="D2322" s="25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4"/>
      <c r="AG2322" s="4"/>
      <c r="AH2322" s="4"/>
      <c r="AI2322" s="4"/>
      <c r="AJ2322" s="4"/>
      <c r="AO2322" s="4"/>
      <c r="AP2322" s="4"/>
      <c r="AQ2322" s="4"/>
      <c r="AR2322" s="4"/>
      <c r="AS2322" s="4"/>
      <c r="AT2322" s="4"/>
      <c r="AU2322" s="4"/>
      <c r="AV2322" s="4"/>
      <c r="AW2322" s="4"/>
      <c r="AX2322" s="4"/>
      <c r="AY2322" s="4"/>
      <c r="AZ2322" s="4"/>
      <c r="BA2322" s="4"/>
      <c r="BB2322" s="4"/>
      <c r="BC2322" s="4"/>
      <c r="BD2322" s="4"/>
      <c r="BE2322" s="4"/>
      <c r="BF2322" s="4"/>
      <c r="BG2322" s="4"/>
      <c r="BH2322" s="4"/>
      <c r="BI2322" s="4"/>
      <c r="BJ2322" s="4"/>
      <c r="BK2322" s="4"/>
      <c r="BL2322" s="4"/>
      <c r="BM2322" s="4"/>
      <c r="BN2322" s="4"/>
      <c r="BO2322" s="4"/>
      <c r="BP2322" s="4"/>
      <c r="BQ2322" s="4"/>
      <c r="BR2322" s="4"/>
      <c r="BS2322" s="4"/>
      <c r="BT2322" s="4"/>
      <c r="BU2322" s="4"/>
      <c r="BV2322" s="4"/>
      <c r="BW2322" s="4"/>
      <c r="BX2322" s="4"/>
    </row>
    <row r="2323" spans="4:76" s="1" customFormat="1" x14ac:dyDescent="0.25">
      <c r="D2323" s="25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4"/>
      <c r="AG2323" s="4"/>
      <c r="AH2323" s="4"/>
      <c r="AI2323" s="4"/>
      <c r="AJ2323" s="4"/>
      <c r="AO2323" s="4"/>
      <c r="AP2323" s="4"/>
      <c r="AQ2323" s="4"/>
      <c r="AR2323" s="4"/>
      <c r="AS2323" s="4"/>
      <c r="AT2323" s="4"/>
      <c r="AU2323" s="4"/>
      <c r="AV2323" s="4"/>
      <c r="AW2323" s="4"/>
      <c r="AX2323" s="4"/>
      <c r="AY2323" s="4"/>
      <c r="AZ2323" s="4"/>
      <c r="BA2323" s="4"/>
      <c r="BB2323" s="4"/>
      <c r="BC2323" s="4"/>
      <c r="BD2323" s="4"/>
      <c r="BE2323" s="4"/>
      <c r="BF2323" s="4"/>
      <c r="BG2323" s="4"/>
      <c r="BH2323" s="4"/>
      <c r="BI2323" s="4"/>
      <c r="BJ2323" s="4"/>
      <c r="BK2323" s="4"/>
      <c r="BL2323" s="4"/>
      <c r="BM2323" s="4"/>
      <c r="BN2323" s="4"/>
      <c r="BO2323" s="4"/>
      <c r="BP2323" s="4"/>
      <c r="BQ2323" s="4"/>
      <c r="BR2323" s="4"/>
      <c r="BS2323" s="4"/>
      <c r="BT2323" s="4"/>
      <c r="BU2323" s="4"/>
      <c r="BV2323" s="4"/>
      <c r="BW2323" s="4"/>
      <c r="BX2323" s="4"/>
    </row>
    <row r="2324" spans="4:76" s="1" customFormat="1" x14ac:dyDescent="0.25">
      <c r="D2324" s="25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4"/>
      <c r="AG2324" s="4"/>
      <c r="AH2324" s="4"/>
      <c r="AI2324" s="4"/>
      <c r="AJ2324" s="4"/>
      <c r="AO2324" s="4"/>
      <c r="AP2324" s="4"/>
      <c r="AQ2324" s="4"/>
      <c r="AR2324" s="4"/>
      <c r="AS2324" s="4"/>
      <c r="AT2324" s="4"/>
      <c r="AU2324" s="4"/>
      <c r="AV2324" s="4"/>
      <c r="AW2324" s="4"/>
      <c r="AX2324" s="4"/>
      <c r="AY2324" s="4"/>
      <c r="AZ2324" s="4"/>
      <c r="BA2324" s="4"/>
      <c r="BB2324" s="4"/>
      <c r="BC2324" s="4"/>
      <c r="BD2324" s="4"/>
      <c r="BE2324" s="4"/>
      <c r="BF2324" s="4"/>
      <c r="BG2324" s="4"/>
      <c r="BH2324" s="4"/>
      <c r="BI2324" s="4"/>
      <c r="BJ2324" s="4"/>
      <c r="BK2324" s="4"/>
      <c r="BL2324" s="4"/>
      <c r="BM2324" s="4"/>
      <c r="BN2324" s="4"/>
      <c r="BO2324" s="4"/>
      <c r="BP2324" s="4"/>
      <c r="BQ2324" s="4"/>
      <c r="BR2324" s="4"/>
      <c r="BS2324" s="4"/>
      <c r="BT2324" s="4"/>
      <c r="BU2324" s="4"/>
      <c r="BV2324" s="4"/>
      <c r="BW2324" s="4"/>
      <c r="BX2324" s="4"/>
    </row>
    <row r="2325" spans="4:76" s="1" customFormat="1" x14ac:dyDescent="0.25">
      <c r="D2325" s="25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4"/>
      <c r="AG2325" s="4"/>
      <c r="AH2325" s="4"/>
      <c r="AI2325" s="4"/>
      <c r="AJ2325" s="4"/>
      <c r="AO2325" s="4"/>
      <c r="AP2325" s="4"/>
      <c r="AQ2325" s="4"/>
      <c r="AR2325" s="4"/>
      <c r="AS2325" s="4"/>
      <c r="AT2325" s="4"/>
      <c r="AU2325" s="4"/>
      <c r="AV2325" s="4"/>
      <c r="AW2325" s="4"/>
      <c r="AX2325" s="4"/>
      <c r="AY2325" s="4"/>
      <c r="AZ2325" s="4"/>
      <c r="BA2325" s="4"/>
      <c r="BB2325" s="4"/>
      <c r="BC2325" s="4"/>
      <c r="BD2325" s="4"/>
      <c r="BE2325" s="4"/>
      <c r="BF2325" s="4"/>
      <c r="BG2325" s="4"/>
      <c r="BH2325" s="4"/>
      <c r="BI2325" s="4"/>
      <c r="BJ2325" s="4"/>
      <c r="BK2325" s="4"/>
      <c r="BL2325" s="4"/>
      <c r="BM2325" s="4"/>
      <c r="BN2325" s="4"/>
      <c r="BO2325" s="4"/>
      <c r="BP2325" s="4"/>
      <c r="BQ2325" s="4"/>
      <c r="BR2325" s="4"/>
      <c r="BS2325" s="4"/>
      <c r="BT2325" s="4"/>
      <c r="BU2325" s="4"/>
      <c r="BV2325" s="4"/>
      <c r="BW2325" s="4"/>
      <c r="BX2325" s="4"/>
    </row>
    <row r="2326" spans="4:76" s="1" customFormat="1" x14ac:dyDescent="0.25">
      <c r="D2326" s="25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4"/>
      <c r="AG2326" s="4"/>
      <c r="AH2326" s="4"/>
      <c r="AI2326" s="4"/>
      <c r="AJ2326" s="4"/>
      <c r="AO2326" s="4"/>
      <c r="AP2326" s="4"/>
      <c r="AQ2326" s="4"/>
      <c r="AR2326" s="4"/>
      <c r="AS2326" s="4"/>
      <c r="AT2326" s="4"/>
      <c r="AU2326" s="4"/>
      <c r="AV2326" s="4"/>
      <c r="AW2326" s="4"/>
      <c r="AX2326" s="4"/>
      <c r="AY2326" s="4"/>
      <c r="AZ2326" s="4"/>
      <c r="BA2326" s="4"/>
      <c r="BB2326" s="4"/>
      <c r="BC2326" s="4"/>
      <c r="BD2326" s="4"/>
      <c r="BE2326" s="4"/>
      <c r="BF2326" s="4"/>
      <c r="BG2326" s="4"/>
      <c r="BH2326" s="4"/>
      <c r="BI2326" s="4"/>
      <c r="BJ2326" s="4"/>
      <c r="BK2326" s="4"/>
      <c r="BL2326" s="4"/>
      <c r="BM2326" s="4"/>
      <c r="BN2326" s="4"/>
      <c r="BO2326" s="4"/>
      <c r="BP2326" s="4"/>
      <c r="BQ2326" s="4"/>
      <c r="BR2326" s="4"/>
      <c r="BS2326" s="4"/>
      <c r="BT2326" s="4"/>
      <c r="BU2326" s="4"/>
      <c r="BV2326" s="4"/>
      <c r="BW2326" s="4"/>
      <c r="BX2326" s="4"/>
    </row>
    <row r="2327" spans="4:76" s="1" customFormat="1" x14ac:dyDescent="0.25">
      <c r="D2327" s="25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4"/>
      <c r="AG2327" s="4"/>
      <c r="AH2327" s="4"/>
      <c r="AI2327" s="4"/>
      <c r="AJ2327" s="4"/>
      <c r="AO2327" s="4"/>
      <c r="AP2327" s="4"/>
      <c r="AQ2327" s="4"/>
      <c r="AR2327" s="4"/>
      <c r="AS2327" s="4"/>
      <c r="AT2327" s="4"/>
      <c r="AU2327" s="4"/>
      <c r="AV2327" s="4"/>
      <c r="AW2327" s="4"/>
      <c r="AX2327" s="4"/>
      <c r="AY2327" s="4"/>
      <c r="AZ2327" s="4"/>
      <c r="BA2327" s="4"/>
      <c r="BB2327" s="4"/>
      <c r="BC2327" s="4"/>
      <c r="BD2327" s="4"/>
      <c r="BE2327" s="4"/>
      <c r="BF2327" s="4"/>
      <c r="BG2327" s="4"/>
      <c r="BH2327" s="4"/>
      <c r="BI2327" s="4"/>
      <c r="BJ2327" s="4"/>
      <c r="BK2327" s="4"/>
      <c r="BL2327" s="4"/>
      <c r="BM2327" s="4"/>
      <c r="BN2327" s="4"/>
      <c r="BO2327" s="4"/>
      <c r="BP2327" s="4"/>
      <c r="BQ2327" s="4"/>
      <c r="BR2327" s="4"/>
      <c r="BS2327" s="4"/>
      <c r="BT2327" s="4"/>
      <c r="BU2327" s="4"/>
      <c r="BV2327" s="4"/>
      <c r="BW2327" s="4"/>
      <c r="BX2327" s="4"/>
    </row>
    <row r="2328" spans="4:76" s="1" customFormat="1" x14ac:dyDescent="0.25">
      <c r="D2328" s="25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4"/>
      <c r="AG2328" s="4"/>
      <c r="AH2328" s="4"/>
      <c r="AI2328" s="4"/>
      <c r="AJ2328" s="4"/>
      <c r="AO2328" s="4"/>
      <c r="AP2328" s="4"/>
      <c r="AQ2328" s="4"/>
      <c r="AR2328" s="4"/>
      <c r="AS2328" s="4"/>
      <c r="AT2328" s="4"/>
      <c r="AU2328" s="4"/>
      <c r="AV2328" s="4"/>
      <c r="AW2328" s="4"/>
      <c r="AX2328" s="4"/>
      <c r="AY2328" s="4"/>
      <c r="AZ2328" s="4"/>
      <c r="BA2328" s="4"/>
      <c r="BB2328" s="4"/>
      <c r="BC2328" s="4"/>
      <c r="BD2328" s="4"/>
      <c r="BE2328" s="4"/>
      <c r="BF2328" s="4"/>
      <c r="BG2328" s="4"/>
      <c r="BH2328" s="4"/>
      <c r="BI2328" s="4"/>
      <c r="BJ2328" s="4"/>
      <c r="BK2328" s="4"/>
      <c r="BL2328" s="4"/>
      <c r="BM2328" s="4"/>
      <c r="BN2328" s="4"/>
      <c r="BO2328" s="4"/>
      <c r="BP2328" s="4"/>
      <c r="BQ2328" s="4"/>
      <c r="BR2328" s="4"/>
      <c r="BS2328" s="4"/>
      <c r="BT2328" s="4"/>
      <c r="BU2328" s="4"/>
      <c r="BV2328" s="4"/>
      <c r="BW2328" s="4"/>
      <c r="BX2328" s="4"/>
    </row>
    <row r="2329" spans="4:76" s="1" customFormat="1" x14ac:dyDescent="0.25">
      <c r="D2329" s="25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4"/>
      <c r="AG2329" s="4"/>
      <c r="AH2329" s="4"/>
      <c r="AI2329" s="4"/>
      <c r="AJ2329" s="4"/>
      <c r="AO2329" s="4"/>
      <c r="AP2329" s="4"/>
      <c r="AQ2329" s="4"/>
      <c r="AR2329" s="4"/>
      <c r="AS2329" s="4"/>
      <c r="AT2329" s="4"/>
      <c r="AU2329" s="4"/>
      <c r="AV2329" s="4"/>
      <c r="AW2329" s="4"/>
      <c r="AX2329" s="4"/>
      <c r="AY2329" s="4"/>
      <c r="AZ2329" s="4"/>
      <c r="BA2329" s="4"/>
      <c r="BB2329" s="4"/>
      <c r="BC2329" s="4"/>
      <c r="BD2329" s="4"/>
      <c r="BE2329" s="4"/>
      <c r="BF2329" s="4"/>
      <c r="BG2329" s="4"/>
      <c r="BH2329" s="4"/>
      <c r="BI2329" s="4"/>
      <c r="BJ2329" s="4"/>
      <c r="BK2329" s="4"/>
      <c r="BL2329" s="4"/>
      <c r="BM2329" s="4"/>
      <c r="BN2329" s="4"/>
      <c r="BO2329" s="4"/>
      <c r="BP2329" s="4"/>
      <c r="BQ2329" s="4"/>
      <c r="BR2329" s="4"/>
      <c r="BS2329" s="4"/>
      <c r="BT2329" s="4"/>
      <c r="BU2329" s="4"/>
      <c r="BV2329" s="4"/>
      <c r="BW2329" s="4"/>
      <c r="BX2329" s="4"/>
    </row>
    <row r="2330" spans="4:76" s="1" customFormat="1" x14ac:dyDescent="0.25">
      <c r="D2330" s="25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4"/>
      <c r="AG2330" s="4"/>
      <c r="AH2330" s="4"/>
      <c r="AI2330" s="4"/>
      <c r="AJ2330" s="4"/>
      <c r="AO2330" s="4"/>
      <c r="AP2330" s="4"/>
      <c r="AQ2330" s="4"/>
      <c r="AR2330" s="4"/>
      <c r="AS2330" s="4"/>
      <c r="AT2330" s="4"/>
      <c r="AU2330" s="4"/>
      <c r="AV2330" s="4"/>
      <c r="AW2330" s="4"/>
      <c r="AX2330" s="4"/>
      <c r="AY2330" s="4"/>
      <c r="AZ2330" s="4"/>
      <c r="BA2330" s="4"/>
      <c r="BB2330" s="4"/>
      <c r="BC2330" s="4"/>
      <c r="BD2330" s="4"/>
      <c r="BE2330" s="4"/>
      <c r="BF2330" s="4"/>
      <c r="BG2330" s="4"/>
      <c r="BH2330" s="4"/>
      <c r="BI2330" s="4"/>
      <c r="BJ2330" s="4"/>
      <c r="BK2330" s="4"/>
      <c r="BL2330" s="4"/>
      <c r="BM2330" s="4"/>
      <c r="BN2330" s="4"/>
      <c r="BO2330" s="4"/>
      <c r="BP2330" s="4"/>
      <c r="BQ2330" s="4"/>
      <c r="BR2330" s="4"/>
      <c r="BS2330" s="4"/>
      <c r="BT2330" s="4"/>
      <c r="BU2330" s="4"/>
      <c r="BV2330" s="4"/>
      <c r="BW2330" s="4"/>
      <c r="BX2330" s="4"/>
    </row>
    <row r="2331" spans="4:76" s="1" customFormat="1" x14ac:dyDescent="0.25">
      <c r="D2331" s="25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4"/>
      <c r="AG2331" s="4"/>
      <c r="AH2331" s="4"/>
      <c r="AI2331" s="4"/>
      <c r="AJ2331" s="4"/>
      <c r="AO2331" s="4"/>
      <c r="AP2331" s="4"/>
      <c r="AQ2331" s="4"/>
      <c r="AR2331" s="4"/>
      <c r="AS2331" s="4"/>
      <c r="AT2331" s="4"/>
      <c r="AU2331" s="4"/>
      <c r="AV2331" s="4"/>
      <c r="AW2331" s="4"/>
      <c r="AX2331" s="4"/>
      <c r="AY2331" s="4"/>
      <c r="AZ2331" s="4"/>
      <c r="BA2331" s="4"/>
      <c r="BB2331" s="4"/>
      <c r="BC2331" s="4"/>
      <c r="BD2331" s="4"/>
      <c r="BE2331" s="4"/>
      <c r="BF2331" s="4"/>
      <c r="BG2331" s="4"/>
      <c r="BH2331" s="4"/>
      <c r="BI2331" s="4"/>
      <c r="BJ2331" s="4"/>
      <c r="BK2331" s="4"/>
      <c r="BL2331" s="4"/>
      <c r="BM2331" s="4"/>
      <c r="BN2331" s="4"/>
      <c r="BO2331" s="4"/>
      <c r="BP2331" s="4"/>
      <c r="BQ2331" s="4"/>
      <c r="BR2331" s="4"/>
      <c r="BS2331" s="4"/>
      <c r="BT2331" s="4"/>
      <c r="BU2331" s="4"/>
      <c r="BV2331" s="4"/>
      <c r="BW2331" s="4"/>
      <c r="BX2331" s="4"/>
    </row>
    <row r="2332" spans="4:76" s="1" customFormat="1" x14ac:dyDescent="0.25">
      <c r="D2332" s="25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4"/>
      <c r="AG2332" s="4"/>
      <c r="AH2332" s="4"/>
      <c r="AI2332" s="4"/>
      <c r="AJ2332" s="4"/>
      <c r="AO2332" s="4"/>
      <c r="AP2332" s="4"/>
      <c r="AQ2332" s="4"/>
      <c r="AR2332" s="4"/>
      <c r="AS2332" s="4"/>
      <c r="AT2332" s="4"/>
      <c r="AU2332" s="4"/>
      <c r="AV2332" s="4"/>
      <c r="AW2332" s="4"/>
      <c r="AX2332" s="4"/>
      <c r="AY2332" s="4"/>
      <c r="AZ2332" s="4"/>
      <c r="BA2332" s="4"/>
      <c r="BB2332" s="4"/>
      <c r="BC2332" s="4"/>
      <c r="BD2332" s="4"/>
      <c r="BE2332" s="4"/>
      <c r="BF2332" s="4"/>
      <c r="BG2332" s="4"/>
      <c r="BH2332" s="4"/>
      <c r="BI2332" s="4"/>
      <c r="BJ2332" s="4"/>
      <c r="BK2332" s="4"/>
      <c r="BL2332" s="4"/>
      <c r="BM2332" s="4"/>
      <c r="BN2332" s="4"/>
      <c r="BO2332" s="4"/>
      <c r="BP2332" s="4"/>
      <c r="BQ2332" s="4"/>
      <c r="BR2332" s="4"/>
      <c r="BS2332" s="4"/>
      <c r="BT2332" s="4"/>
      <c r="BU2332" s="4"/>
      <c r="BV2332" s="4"/>
      <c r="BW2332" s="4"/>
      <c r="BX2332" s="4"/>
    </row>
    <row r="2333" spans="4:76" s="1" customFormat="1" x14ac:dyDescent="0.25">
      <c r="D2333" s="25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  <c r="AD2333" s="4"/>
      <c r="AE2333" s="4"/>
      <c r="AF2333" s="4"/>
      <c r="AG2333" s="4"/>
      <c r="AH2333" s="4"/>
      <c r="AI2333" s="4"/>
      <c r="AJ2333" s="4"/>
      <c r="AO2333" s="4"/>
      <c r="AP2333" s="4"/>
      <c r="AQ2333" s="4"/>
      <c r="AR2333" s="4"/>
      <c r="AS2333" s="4"/>
      <c r="AT2333" s="4"/>
      <c r="AU2333" s="4"/>
      <c r="AV2333" s="4"/>
      <c r="AW2333" s="4"/>
      <c r="AX2333" s="4"/>
      <c r="AY2333" s="4"/>
      <c r="AZ2333" s="4"/>
      <c r="BA2333" s="4"/>
      <c r="BB2333" s="4"/>
      <c r="BC2333" s="4"/>
      <c r="BD2333" s="4"/>
      <c r="BE2333" s="4"/>
      <c r="BF2333" s="4"/>
      <c r="BG2333" s="4"/>
      <c r="BH2333" s="4"/>
      <c r="BI2333" s="4"/>
      <c r="BJ2333" s="4"/>
      <c r="BK2333" s="4"/>
      <c r="BL2333" s="4"/>
      <c r="BM2333" s="4"/>
      <c r="BN2333" s="4"/>
      <c r="BO2333" s="4"/>
      <c r="BP2333" s="4"/>
      <c r="BQ2333" s="4"/>
      <c r="BR2333" s="4"/>
      <c r="BS2333" s="4"/>
      <c r="BT2333" s="4"/>
      <c r="BU2333" s="4"/>
      <c r="BV2333" s="4"/>
      <c r="BW2333" s="4"/>
      <c r="BX2333" s="4"/>
    </row>
    <row r="2334" spans="4:76" s="1" customFormat="1" x14ac:dyDescent="0.25">
      <c r="D2334" s="25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4"/>
      <c r="AG2334" s="4"/>
      <c r="AH2334" s="4"/>
      <c r="AI2334" s="4"/>
      <c r="AJ2334" s="4"/>
      <c r="AO2334" s="4"/>
      <c r="AP2334" s="4"/>
      <c r="AQ2334" s="4"/>
      <c r="AR2334" s="4"/>
      <c r="AS2334" s="4"/>
      <c r="AT2334" s="4"/>
      <c r="AU2334" s="4"/>
      <c r="AV2334" s="4"/>
      <c r="AW2334" s="4"/>
      <c r="AX2334" s="4"/>
      <c r="AY2334" s="4"/>
      <c r="AZ2334" s="4"/>
      <c r="BA2334" s="4"/>
      <c r="BB2334" s="4"/>
      <c r="BC2334" s="4"/>
      <c r="BD2334" s="4"/>
      <c r="BE2334" s="4"/>
      <c r="BF2334" s="4"/>
      <c r="BG2334" s="4"/>
      <c r="BH2334" s="4"/>
      <c r="BI2334" s="4"/>
      <c r="BJ2334" s="4"/>
      <c r="BK2334" s="4"/>
      <c r="BL2334" s="4"/>
      <c r="BM2334" s="4"/>
      <c r="BN2334" s="4"/>
      <c r="BO2334" s="4"/>
      <c r="BP2334" s="4"/>
      <c r="BQ2334" s="4"/>
      <c r="BR2334" s="4"/>
      <c r="BS2334" s="4"/>
      <c r="BT2334" s="4"/>
      <c r="BU2334" s="4"/>
      <c r="BV2334" s="4"/>
      <c r="BW2334" s="4"/>
      <c r="BX2334" s="4"/>
    </row>
    <row r="2335" spans="4:76" s="1" customFormat="1" x14ac:dyDescent="0.25">
      <c r="D2335" s="25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4"/>
      <c r="AG2335" s="4"/>
      <c r="AH2335" s="4"/>
      <c r="AI2335" s="4"/>
      <c r="AJ2335" s="4"/>
      <c r="AO2335" s="4"/>
      <c r="AP2335" s="4"/>
      <c r="AQ2335" s="4"/>
      <c r="AR2335" s="4"/>
      <c r="AS2335" s="4"/>
      <c r="AT2335" s="4"/>
      <c r="AU2335" s="4"/>
      <c r="AV2335" s="4"/>
      <c r="AW2335" s="4"/>
      <c r="AX2335" s="4"/>
      <c r="AY2335" s="4"/>
      <c r="AZ2335" s="4"/>
      <c r="BA2335" s="4"/>
      <c r="BB2335" s="4"/>
      <c r="BC2335" s="4"/>
      <c r="BD2335" s="4"/>
      <c r="BE2335" s="4"/>
      <c r="BF2335" s="4"/>
      <c r="BG2335" s="4"/>
      <c r="BH2335" s="4"/>
      <c r="BI2335" s="4"/>
      <c r="BJ2335" s="4"/>
      <c r="BK2335" s="4"/>
      <c r="BL2335" s="4"/>
      <c r="BM2335" s="4"/>
      <c r="BN2335" s="4"/>
      <c r="BO2335" s="4"/>
      <c r="BP2335" s="4"/>
      <c r="BQ2335" s="4"/>
      <c r="BR2335" s="4"/>
      <c r="BS2335" s="4"/>
      <c r="BT2335" s="4"/>
      <c r="BU2335" s="4"/>
      <c r="BV2335" s="4"/>
      <c r="BW2335" s="4"/>
      <c r="BX2335" s="4"/>
    </row>
    <row r="2336" spans="4:76" s="1" customFormat="1" x14ac:dyDescent="0.25">
      <c r="D2336" s="25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4"/>
      <c r="AG2336" s="4"/>
      <c r="AH2336" s="4"/>
      <c r="AI2336" s="4"/>
      <c r="AJ2336" s="4"/>
      <c r="AO2336" s="4"/>
      <c r="AP2336" s="4"/>
      <c r="AQ2336" s="4"/>
      <c r="AR2336" s="4"/>
      <c r="AS2336" s="4"/>
      <c r="AT2336" s="4"/>
      <c r="AU2336" s="4"/>
      <c r="AV2336" s="4"/>
      <c r="AW2336" s="4"/>
      <c r="AX2336" s="4"/>
      <c r="AY2336" s="4"/>
      <c r="AZ2336" s="4"/>
      <c r="BA2336" s="4"/>
      <c r="BB2336" s="4"/>
      <c r="BC2336" s="4"/>
      <c r="BD2336" s="4"/>
      <c r="BE2336" s="4"/>
      <c r="BF2336" s="4"/>
      <c r="BG2336" s="4"/>
      <c r="BH2336" s="4"/>
      <c r="BI2336" s="4"/>
      <c r="BJ2336" s="4"/>
      <c r="BK2336" s="4"/>
      <c r="BL2336" s="4"/>
      <c r="BM2336" s="4"/>
      <c r="BN2336" s="4"/>
      <c r="BO2336" s="4"/>
      <c r="BP2336" s="4"/>
      <c r="BQ2336" s="4"/>
      <c r="BR2336" s="4"/>
      <c r="BS2336" s="4"/>
      <c r="BT2336" s="4"/>
      <c r="BU2336" s="4"/>
      <c r="BV2336" s="4"/>
      <c r="BW2336" s="4"/>
      <c r="BX2336" s="4"/>
    </row>
    <row r="2337" spans="4:76" s="1" customFormat="1" x14ac:dyDescent="0.25">
      <c r="D2337" s="25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4"/>
      <c r="AG2337" s="4"/>
      <c r="AH2337" s="4"/>
      <c r="AI2337" s="4"/>
      <c r="AJ2337" s="4"/>
      <c r="AO2337" s="4"/>
      <c r="AP2337" s="4"/>
      <c r="AQ2337" s="4"/>
      <c r="AR2337" s="4"/>
      <c r="AS2337" s="4"/>
      <c r="AT2337" s="4"/>
      <c r="AU2337" s="4"/>
      <c r="AV2337" s="4"/>
      <c r="AW2337" s="4"/>
      <c r="AX2337" s="4"/>
      <c r="AY2337" s="4"/>
      <c r="AZ2337" s="4"/>
      <c r="BA2337" s="4"/>
      <c r="BB2337" s="4"/>
      <c r="BC2337" s="4"/>
      <c r="BD2337" s="4"/>
      <c r="BE2337" s="4"/>
      <c r="BF2337" s="4"/>
      <c r="BG2337" s="4"/>
      <c r="BH2337" s="4"/>
      <c r="BI2337" s="4"/>
      <c r="BJ2337" s="4"/>
      <c r="BK2337" s="4"/>
      <c r="BL2337" s="4"/>
      <c r="BM2337" s="4"/>
      <c r="BN2337" s="4"/>
      <c r="BO2337" s="4"/>
      <c r="BP2337" s="4"/>
      <c r="BQ2337" s="4"/>
      <c r="BR2337" s="4"/>
      <c r="BS2337" s="4"/>
      <c r="BT2337" s="4"/>
      <c r="BU2337" s="4"/>
      <c r="BV2337" s="4"/>
      <c r="BW2337" s="4"/>
      <c r="BX2337" s="4"/>
    </row>
    <row r="2338" spans="4:76" s="1" customFormat="1" x14ac:dyDescent="0.25">
      <c r="D2338" s="25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4"/>
      <c r="AG2338" s="4"/>
      <c r="AH2338" s="4"/>
      <c r="AI2338" s="4"/>
      <c r="AJ2338" s="4"/>
      <c r="AO2338" s="4"/>
      <c r="AP2338" s="4"/>
      <c r="AQ2338" s="4"/>
      <c r="AR2338" s="4"/>
      <c r="AS2338" s="4"/>
      <c r="AT2338" s="4"/>
      <c r="AU2338" s="4"/>
      <c r="AV2338" s="4"/>
      <c r="AW2338" s="4"/>
      <c r="AX2338" s="4"/>
      <c r="AY2338" s="4"/>
      <c r="AZ2338" s="4"/>
      <c r="BA2338" s="4"/>
      <c r="BB2338" s="4"/>
      <c r="BC2338" s="4"/>
      <c r="BD2338" s="4"/>
      <c r="BE2338" s="4"/>
      <c r="BF2338" s="4"/>
      <c r="BG2338" s="4"/>
      <c r="BH2338" s="4"/>
      <c r="BI2338" s="4"/>
      <c r="BJ2338" s="4"/>
      <c r="BK2338" s="4"/>
      <c r="BL2338" s="4"/>
      <c r="BM2338" s="4"/>
      <c r="BN2338" s="4"/>
      <c r="BO2338" s="4"/>
      <c r="BP2338" s="4"/>
      <c r="BQ2338" s="4"/>
      <c r="BR2338" s="4"/>
      <c r="BS2338" s="4"/>
      <c r="BT2338" s="4"/>
      <c r="BU2338" s="4"/>
      <c r="BV2338" s="4"/>
      <c r="BW2338" s="4"/>
      <c r="BX2338" s="4"/>
    </row>
    <row r="2339" spans="4:76" s="1" customFormat="1" x14ac:dyDescent="0.25">
      <c r="D2339" s="25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4"/>
      <c r="AG2339" s="4"/>
      <c r="AH2339" s="4"/>
      <c r="AI2339" s="4"/>
      <c r="AJ2339" s="4"/>
      <c r="AO2339" s="4"/>
      <c r="AP2339" s="4"/>
      <c r="AQ2339" s="4"/>
      <c r="AR2339" s="4"/>
      <c r="AS2339" s="4"/>
      <c r="AT2339" s="4"/>
      <c r="AU2339" s="4"/>
      <c r="AV2339" s="4"/>
      <c r="AW2339" s="4"/>
      <c r="AX2339" s="4"/>
      <c r="AY2339" s="4"/>
      <c r="AZ2339" s="4"/>
      <c r="BA2339" s="4"/>
      <c r="BB2339" s="4"/>
      <c r="BC2339" s="4"/>
      <c r="BD2339" s="4"/>
      <c r="BE2339" s="4"/>
      <c r="BF2339" s="4"/>
      <c r="BG2339" s="4"/>
      <c r="BH2339" s="4"/>
      <c r="BI2339" s="4"/>
      <c r="BJ2339" s="4"/>
      <c r="BK2339" s="4"/>
      <c r="BL2339" s="4"/>
      <c r="BM2339" s="4"/>
      <c r="BN2339" s="4"/>
      <c r="BO2339" s="4"/>
      <c r="BP2339" s="4"/>
      <c r="BQ2339" s="4"/>
      <c r="BR2339" s="4"/>
      <c r="BS2339" s="4"/>
      <c r="BT2339" s="4"/>
      <c r="BU2339" s="4"/>
      <c r="BV2339" s="4"/>
      <c r="BW2339" s="4"/>
      <c r="BX2339" s="4"/>
    </row>
    <row r="2340" spans="4:76" s="1" customFormat="1" x14ac:dyDescent="0.25">
      <c r="D2340" s="25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4"/>
      <c r="AG2340" s="4"/>
      <c r="AH2340" s="4"/>
      <c r="AI2340" s="4"/>
      <c r="AJ2340" s="4"/>
      <c r="AO2340" s="4"/>
      <c r="AP2340" s="4"/>
      <c r="AQ2340" s="4"/>
      <c r="AR2340" s="4"/>
      <c r="AS2340" s="4"/>
      <c r="AT2340" s="4"/>
      <c r="AU2340" s="4"/>
      <c r="AV2340" s="4"/>
      <c r="AW2340" s="4"/>
      <c r="AX2340" s="4"/>
      <c r="AY2340" s="4"/>
      <c r="AZ2340" s="4"/>
      <c r="BA2340" s="4"/>
      <c r="BB2340" s="4"/>
      <c r="BC2340" s="4"/>
      <c r="BD2340" s="4"/>
      <c r="BE2340" s="4"/>
      <c r="BF2340" s="4"/>
      <c r="BG2340" s="4"/>
      <c r="BH2340" s="4"/>
      <c r="BI2340" s="4"/>
      <c r="BJ2340" s="4"/>
      <c r="BK2340" s="4"/>
      <c r="BL2340" s="4"/>
      <c r="BM2340" s="4"/>
      <c r="BN2340" s="4"/>
      <c r="BO2340" s="4"/>
      <c r="BP2340" s="4"/>
      <c r="BQ2340" s="4"/>
      <c r="BR2340" s="4"/>
      <c r="BS2340" s="4"/>
      <c r="BT2340" s="4"/>
      <c r="BU2340" s="4"/>
      <c r="BV2340" s="4"/>
      <c r="BW2340" s="4"/>
      <c r="BX2340" s="4"/>
    </row>
    <row r="2341" spans="4:76" s="1" customFormat="1" x14ac:dyDescent="0.25">
      <c r="D2341" s="25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4"/>
      <c r="AG2341" s="4"/>
      <c r="AH2341" s="4"/>
      <c r="AI2341" s="4"/>
      <c r="AJ2341" s="4"/>
      <c r="AO2341" s="4"/>
      <c r="AP2341" s="4"/>
      <c r="AQ2341" s="4"/>
      <c r="AR2341" s="4"/>
      <c r="AS2341" s="4"/>
      <c r="AT2341" s="4"/>
      <c r="AU2341" s="4"/>
      <c r="AV2341" s="4"/>
      <c r="AW2341" s="4"/>
      <c r="AX2341" s="4"/>
      <c r="AY2341" s="4"/>
      <c r="AZ2341" s="4"/>
      <c r="BA2341" s="4"/>
      <c r="BB2341" s="4"/>
      <c r="BC2341" s="4"/>
      <c r="BD2341" s="4"/>
      <c r="BE2341" s="4"/>
      <c r="BF2341" s="4"/>
      <c r="BG2341" s="4"/>
      <c r="BH2341" s="4"/>
      <c r="BI2341" s="4"/>
      <c r="BJ2341" s="4"/>
      <c r="BK2341" s="4"/>
      <c r="BL2341" s="4"/>
      <c r="BM2341" s="4"/>
      <c r="BN2341" s="4"/>
      <c r="BO2341" s="4"/>
      <c r="BP2341" s="4"/>
      <c r="BQ2341" s="4"/>
      <c r="BR2341" s="4"/>
      <c r="BS2341" s="4"/>
      <c r="BT2341" s="4"/>
      <c r="BU2341" s="4"/>
      <c r="BV2341" s="4"/>
      <c r="BW2341" s="4"/>
      <c r="BX2341" s="4"/>
    </row>
    <row r="2342" spans="4:76" s="1" customFormat="1" x14ac:dyDescent="0.25">
      <c r="D2342" s="25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4"/>
      <c r="AG2342" s="4"/>
      <c r="AH2342" s="4"/>
      <c r="AI2342" s="4"/>
      <c r="AJ2342" s="4"/>
      <c r="AO2342" s="4"/>
      <c r="AP2342" s="4"/>
      <c r="AQ2342" s="4"/>
      <c r="AR2342" s="4"/>
      <c r="AS2342" s="4"/>
      <c r="AT2342" s="4"/>
      <c r="AU2342" s="4"/>
      <c r="AV2342" s="4"/>
      <c r="AW2342" s="4"/>
      <c r="AX2342" s="4"/>
      <c r="AY2342" s="4"/>
      <c r="AZ2342" s="4"/>
      <c r="BA2342" s="4"/>
      <c r="BB2342" s="4"/>
      <c r="BC2342" s="4"/>
      <c r="BD2342" s="4"/>
      <c r="BE2342" s="4"/>
      <c r="BF2342" s="4"/>
      <c r="BG2342" s="4"/>
      <c r="BH2342" s="4"/>
      <c r="BI2342" s="4"/>
      <c r="BJ2342" s="4"/>
      <c r="BK2342" s="4"/>
      <c r="BL2342" s="4"/>
      <c r="BM2342" s="4"/>
      <c r="BN2342" s="4"/>
      <c r="BO2342" s="4"/>
      <c r="BP2342" s="4"/>
      <c r="BQ2342" s="4"/>
      <c r="BR2342" s="4"/>
      <c r="BS2342" s="4"/>
      <c r="BT2342" s="4"/>
      <c r="BU2342" s="4"/>
      <c r="BV2342" s="4"/>
      <c r="BW2342" s="4"/>
      <c r="BX2342" s="4"/>
    </row>
    <row r="2343" spans="4:76" s="1" customFormat="1" x14ac:dyDescent="0.25">
      <c r="D2343" s="25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4"/>
      <c r="AG2343" s="4"/>
      <c r="AH2343" s="4"/>
      <c r="AI2343" s="4"/>
      <c r="AJ2343" s="4"/>
      <c r="AO2343" s="4"/>
      <c r="AP2343" s="4"/>
      <c r="AQ2343" s="4"/>
      <c r="AR2343" s="4"/>
      <c r="AS2343" s="4"/>
      <c r="AT2343" s="4"/>
      <c r="AU2343" s="4"/>
      <c r="AV2343" s="4"/>
      <c r="AW2343" s="4"/>
      <c r="AX2343" s="4"/>
      <c r="AY2343" s="4"/>
      <c r="AZ2343" s="4"/>
      <c r="BA2343" s="4"/>
      <c r="BB2343" s="4"/>
      <c r="BC2343" s="4"/>
      <c r="BD2343" s="4"/>
      <c r="BE2343" s="4"/>
      <c r="BF2343" s="4"/>
      <c r="BG2343" s="4"/>
      <c r="BH2343" s="4"/>
      <c r="BI2343" s="4"/>
      <c r="BJ2343" s="4"/>
      <c r="BK2343" s="4"/>
      <c r="BL2343" s="4"/>
      <c r="BM2343" s="4"/>
      <c r="BN2343" s="4"/>
      <c r="BO2343" s="4"/>
      <c r="BP2343" s="4"/>
      <c r="BQ2343" s="4"/>
      <c r="BR2343" s="4"/>
      <c r="BS2343" s="4"/>
      <c r="BT2343" s="4"/>
      <c r="BU2343" s="4"/>
      <c r="BV2343" s="4"/>
      <c r="BW2343" s="4"/>
      <c r="BX2343" s="4"/>
    </row>
    <row r="2344" spans="4:76" s="1" customFormat="1" x14ac:dyDescent="0.25">
      <c r="D2344" s="25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4"/>
      <c r="AG2344" s="4"/>
      <c r="AH2344" s="4"/>
      <c r="AI2344" s="4"/>
      <c r="AJ2344" s="4"/>
      <c r="AO2344" s="4"/>
      <c r="AP2344" s="4"/>
      <c r="AQ2344" s="4"/>
      <c r="AR2344" s="4"/>
      <c r="AS2344" s="4"/>
      <c r="AT2344" s="4"/>
      <c r="AU2344" s="4"/>
      <c r="AV2344" s="4"/>
      <c r="AW2344" s="4"/>
      <c r="AX2344" s="4"/>
      <c r="AY2344" s="4"/>
      <c r="AZ2344" s="4"/>
      <c r="BA2344" s="4"/>
      <c r="BB2344" s="4"/>
      <c r="BC2344" s="4"/>
      <c r="BD2344" s="4"/>
      <c r="BE2344" s="4"/>
      <c r="BF2344" s="4"/>
      <c r="BG2344" s="4"/>
      <c r="BH2344" s="4"/>
      <c r="BI2344" s="4"/>
      <c r="BJ2344" s="4"/>
      <c r="BK2344" s="4"/>
      <c r="BL2344" s="4"/>
      <c r="BM2344" s="4"/>
      <c r="BN2344" s="4"/>
      <c r="BO2344" s="4"/>
      <c r="BP2344" s="4"/>
      <c r="BQ2344" s="4"/>
      <c r="BR2344" s="4"/>
      <c r="BS2344" s="4"/>
      <c r="BT2344" s="4"/>
      <c r="BU2344" s="4"/>
      <c r="BV2344" s="4"/>
      <c r="BW2344" s="4"/>
      <c r="BX2344" s="4"/>
    </row>
    <row r="2345" spans="4:76" s="1" customFormat="1" x14ac:dyDescent="0.25">
      <c r="D2345" s="25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4"/>
      <c r="AG2345" s="4"/>
      <c r="AH2345" s="4"/>
      <c r="AI2345" s="4"/>
      <c r="AJ2345" s="4"/>
      <c r="AO2345" s="4"/>
      <c r="AP2345" s="4"/>
      <c r="AQ2345" s="4"/>
      <c r="AR2345" s="4"/>
      <c r="AS2345" s="4"/>
      <c r="AT2345" s="4"/>
      <c r="AU2345" s="4"/>
      <c r="AV2345" s="4"/>
      <c r="AW2345" s="4"/>
      <c r="AX2345" s="4"/>
      <c r="AY2345" s="4"/>
      <c r="AZ2345" s="4"/>
      <c r="BA2345" s="4"/>
      <c r="BB2345" s="4"/>
      <c r="BC2345" s="4"/>
      <c r="BD2345" s="4"/>
      <c r="BE2345" s="4"/>
      <c r="BF2345" s="4"/>
      <c r="BG2345" s="4"/>
      <c r="BH2345" s="4"/>
      <c r="BI2345" s="4"/>
      <c r="BJ2345" s="4"/>
      <c r="BK2345" s="4"/>
      <c r="BL2345" s="4"/>
      <c r="BM2345" s="4"/>
      <c r="BN2345" s="4"/>
      <c r="BO2345" s="4"/>
      <c r="BP2345" s="4"/>
      <c r="BQ2345" s="4"/>
      <c r="BR2345" s="4"/>
      <c r="BS2345" s="4"/>
      <c r="BT2345" s="4"/>
      <c r="BU2345" s="4"/>
      <c r="BV2345" s="4"/>
      <c r="BW2345" s="4"/>
      <c r="BX2345" s="4"/>
    </row>
    <row r="2346" spans="4:76" s="1" customFormat="1" x14ac:dyDescent="0.25">
      <c r="D2346" s="25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4"/>
      <c r="AG2346" s="4"/>
      <c r="AH2346" s="4"/>
      <c r="AI2346" s="4"/>
      <c r="AJ2346" s="4"/>
      <c r="AO2346" s="4"/>
      <c r="AP2346" s="4"/>
      <c r="AQ2346" s="4"/>
      <c r="AR2346" s="4"/>
      <c r="AS2346" s="4"/>
      <c r="AT2346" s="4"/>
      <c r="AU2346" s="4"/>
      <c r="AV2346" s="4"/>
      <c r="AW2346" s="4"/>
      <c r="AX2346" s="4"/>
      <c r="AY2346" s="4"/>
      <c r="AZ2346" s="4"/>
      <c r="BA2346" s="4"/>
      <c r="BB2346" s="4"/>
      <c r="BC2346" s="4"/>
      <c r="BD2346" s="4"/>
      <c r="BE2346" s="4"/>
      <c r="BF2346" s="4"/>
      <c r="BG2346" s="4"/>
      <c r="BH2346" s="4"/>
      <c r="BI2346" s="4"/>
      <c r="BJ2346" s="4"/>
      <c r="BK2346" s="4"/>
      <c r="BL2346" s="4"/>
      <c r="BM2346" s="4"/>
      <c r="BN2346" s="4"/>
      <c r="BO2346" s="4"/>
      <c r="BP2346" s="4"/>
      <c r="BQ2346" s="4"/>
      <c r="BR2346" s="4"/>
      <c r="BS2346" s="4"/>
      <c r="BT2346" s="4"/>
      <c r="BU2346" s="4"/>
      <c r="BV2346" s="4"/>
      <c r="BW2346" s="4"/>
      <c r="BX2346" s="4"/>
    </row>
    <row r="2347" spans="4:76" s="1" customFormat="1" x14ac:dyDescent="0.25">
      <c r="D2347" s="25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4"/>
      <c r="AG2347" s="4"/>
      <c r="AH2347" s="4"/>
      <c r="AI2347" s="4"/>
      <c r="AJ2347" s="4"/>
      <c r="AO2347" s="4"/>
      <c r="AP2347" s="4"/>
      <c r="AQ2347" s="4"/>
      <c r="AR2347" s="4"/>
      <c r="AS2347" s="4"/>
      <c r="AT2347" s="4"/>
      <c r="AU2347" s="4"/>
      <c r="AV2347" s="4"/>
      <c r="AW2347" s="4"/>
      <c r="AX2347" s="4"/>
      <c r="AY2347" s="4"/>
      <c r="AZ2347" s="4"/>
      <c r="BA2347" s="4"/>
      <c r="BB2347" s="4"/>
      <c r="BC2347" s="4"/>
      <c r="BD2347" s="4"/>
      <c r="BE2347" s="4"/>
      <c r="BF2347" s="4"/>
      <c r="BG2347" s="4"/>
      <c r="BH2347" s="4"/>
      <c r="BI2347" s="4"/>
      <c r="BJ2347" s="4"/>
      <c r="BK2347" s="4"/>
      <c r="BL2347" s="4"/>
      <c r="BM2347" s="4"/>
      <c r="BN2347" s="4"/>
      <c r="BO2347" s="4"/>
      <c r="BP2347" s="4"/>
      <c r="BQ2347" s="4"/>
      <c r="BR2347" s="4"/>
      <c r="BS2347" s="4"/>
      <c r="BT2347" s="4"/>
      <c r="BU2347" s="4"/>
      <c r="BV2347" s="4"/>
      <c r="BW2347" s="4"/>
      <c r="BX2347" s="4"/>
    </row>
    <row r="2348" spans="4:76" s="1" customFormat="1" x14ac:dyDescent="0.25">
      <c r="D2348" s="25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4"/>
      <c r="AG2348" s="4"/>
      <c r="AH2348" s="4"/>
      <c r="AI2348" s="4"/>
      <c r="AJ2348" s="4"/>
      <c r="AO2348" s="4"/>
      <c r="AP2348" s="4"/>
      <c r="AQ2348" s="4"/>
      <c r="AR2348" s="4"/>
      <c r="AS2348" s="4"/>
      <c r="AT2348" s="4"/>
      <c r="AU2348" s="4"/>
      <c r="AV2348" s="4"/>
      <c r="AW2348" s="4"/>
      <c r="AX2348" s="4"/>
      <c r="AY2348" s="4"/>
      <c r="AZ2348" s="4"/>
      <c r="BA2348" s="4"/>
      <c r="BB2348" s="4"/>
      <c r="BC2348" s="4"/>
      <c r="BD2348" s="4"/>
      <c r="BE2348" s="4"/>
      <c r="BF2348" s="4"/>
      <c r="BG2348" s="4"/>
      <c r="BH2348" s="4"/>
      <c r="BI2348" s="4"/>
      <c r="BJ2348" s="4"/>
      <c r="BK2348" s="4"/>
      <c r="BL2348" s="4"/>
      <c r="BM2348" s="4"/>
      <c r="BN2348" s="4"/>
      <c r="BO2348" s="4"/>
      <c r="BP2348" s="4"/>
      <c r="BQ2348" s="4"/>
      <c r="BR2348" s="4"/>
      <c r="BS2348" s="4"/>
      <c r="BT2348" s="4"/>
      <c r="BU2348" s="4"/>
      <c r="BV2348" s="4"/>
      <c r="BW2348" s="4"/>
      <c r="BX2348" s="4"/>
    </row>
    <row r="2349" spans="4:76" s="1" customFormat="1" x14ac:dyDescent="0.25">
      <c r="D2349" s="25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4"/>
      <c r="AG2349" s="4"/>
      <c r="AH2349" s="4"/>
      <c r="AI2349" s="4"/>
      <c r="AJ2349" s="4"/>
      <c r="AO2349" s="4"/>
      <c r="AP2349" s="4"/>
      <c r="AQ2349" s="4"/>
      <c r="AR2349" s="4"/>
      <c r="AS2349" s="4"/>
      <c r="AT2349" s="4"/>
      <c r="AU2349" s="4"/>
      <c r="AV2349" s="4"/>
      <c r="AW2349" s="4"/>
      <c r="AX2349" s="4"/>
      <c r="AY2349" s="4"/>
      <c r="AZ2349" s="4"/>
      <c r="BA2349" s="4"/>
      <c r="BB2349" s="4"/>
      <c r="BC2349" s="4"/>
      <c r="BD2349" s="4"/>
      <c r="BE2349" s="4"/>
      <c r="BF2349" s="4"/>
      <c r="BG2349" s="4"/>
      <c r="BH2349" s="4"/>
      <c r="BI2349" s="4"/>
      <c r="BJ2349" s="4"/>
      <c r="BK2349" s="4"/>
      <c r="BL2349" s="4"/>
      <c r="BM2349" s="4"/>
      <c r="BN2349" s="4"/>
      <c r="BO2349" s="4"/>
      <c r="BP2349" s="4"/>
      <c r="BQ2349" s="4"/>
      <c r="BR2349" s="4"/>
      <c r="BS2349" s="4"/>
      <c r="BT2349" s="4"/>
      <c r="BU2349" s="4"/>
      <c r="BV2349" s="4"/>
      <c r="BW2349" s="4"/>
      <c r="BX2349" s="4"/>
    </row>
    <row r="2350" spans="4:76" s="1" customFormat="1" x14ac:dyDescent="0.25">
      <c r="D2350" s="25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4"/>
      <c r="AG2350" s="4"/>
      <c r="AH2350" s="4"/>
      <c r="AI2350" s="4"/>
      <c r="AJ2350" s="4"/>
      <c r="AO2350" s="4"/>
      <c r="AP2350" s="4"/>
      <c r="AQ2350" s="4"/>
      <c r="AR2350" s="4"/>
      <c r="AS2350" s="4"/>
      <c r="AT2350" s="4"/>
      <c r="AU2350" s="4"/>
      <c r="AV2350" s="4"/>
      <c r="AW2350" s="4"/>
      <c r="AX2350" s="4"/>
      <c r="AY2350" s="4"/>
      <c r="AZ2350" s="4"/>
      <c r="BA2350" s="4"/>
      <c r="BB2350" s="4"/>
      <c r="BC2350" s="4"/>
      <c r="BD2350" s="4"/>
      <c r="BE2350" s="4"/>
      <c r="BF2350" s="4"/>
      <c r="BG2350" s="4"/>
      <c r="BH2350" s="4"/>
      <c r="BI2350" s="4"/>
      <c r="BJ2350" s="4"/>
      <c r="BK2350" s="4"/>
      <c r="BL2350" s="4"/>
      <c r="BM2350" s="4"/>
      <c r="BN2350" s="4"/>
      <c r="BO2350" s="4"/>
      <c r="BP2350" s="4"/>
      <c r="BQ2350" s="4"/>
      <c r="BR2350" s="4"/>
      <c r="BS2350" s="4"/>
      <c r="BT2350" s="4"/>
      <c r="BU2350" s="4"/>
      <c r="BV2350" s="4"/>
      <c r="BW2350" s="4"/>
      <c r="BX2350" s="4"/>
    </row>
    <row r="2351" spans="4:76" s="1" customFormat="1" x14ac:dyDescent="0.25">
      <c r="D2351" s="25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4"/>
      <c r="AG2351" s="4"/>
      <c r="AH2351" s="4"/>
      <c r="AI2351" s="4"/>
      <c r="AJ2351" s="4"/>
      <c r="AO2351" s="4"/>
      <c r="AP2351" s="4"/>
      <c r="AQ2351" s="4"/>
      <c r="AR2351" s="4"/>
      <c r="AS2351" s="4"/>
      <c r="AT2351" s="4"/>
      <c r="AU2351" s="4"/>
      <c r="AV2351" s="4"/>
      <c r="AW2351" s="4"/>
      <c r="AX2351" s="4"/>
      <c r="AY2351" s="4"/>
      <c r="AZ2351" s="4"/>
      <c r="BA2351" s="4"/>
      <c r="BB2351" s="4"/>
      <c r="BC2351" s="4"/>
      <c r="BD2351" s="4"/>
      <c r="BE2351" s="4"/>
      <c r="BF2351" s="4"/>
      <c r="BG2351" s="4"/>
      <c r="BH2351" s="4"/>
      <c r="BI2351" s="4"/>
      <c r="BJ2351" s="4"/>
      <c r="BK2351" s="4"/>
      <c r="BL2351" s="4"/>
      <c r="BM2351" s="4"/>
      <c r="BN2351" s="4"/>
      <c r="BO2351" s="4"/>
      <c r="BP2351" s="4"/>
      <c r="BQ2351" s="4"/>
      <c r="BR2351" s="4"/>
      <c r="BS2351" s="4"/>
      <c r="BT2351" s="4"/>
      <c r="BU2351" s="4"/>
      <c r="BV2351" s="4"/>
      <c r="BW2351" s="4"/>
      <c r="BX2351" s="4"/>
    </row>
    <row r="2352" spans="4:76" s="1" customFormat="1" x14ac:dyDescent="0.25">
      <c r="D2352" s="25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4"/>
      <c r="AG2352" s="4"/>
      <c r="AH2352" s="4"/>
      <c r="AI2352" s="4"/>
      <c r="AJ2352" s="4"/>
      <c r="AO2352" s="4"/>
      <c r="AP2352" s="4"/>
      <c r="AQ2352" s="4"/>
      <c r="AR2352" s="4"/>
      <c r="AS2352" s="4"/>
      <c r="AT2352" s="4"/>
      <c r="AU2352" s="4"/>
      <c r="AV2352" s="4"/>
      <c r="AW2352" s="4"/>
      <c r="AX2352" s="4"/>
      <c r="AY2352" s="4"/>
      <c r="AZ2352" s="4"/>
      <c r="BA2352" s="4"/>
      <c r="BB2352" s="4"/>
      <c r="BC2352" s="4"/>
      <c r="BD2352" s="4"/>
      <c r="BE2352" s="4"/>
      <c r="BF2352" s="4"/>
      <c r="BG2352" s="4"/>
      <c r="BH2352" s="4"/>
      <c r="BI2352" s="4"/>
      <c r="BJ2352" s="4"/>
      <c r="BK2352" s="4"/>
      <c r="BL2352" s="4"/>
      <c r="BM2352" s="4"/>
      <c r="BN2352" s="4"/>
      <c r="BO2352" s="4"/>
      <c r="BP2352" s="4"/>
      <c r="BQ2352" s="4"/>
      <c r="BR2352" s="4"/>
      <c r="BS2352" s="4"/>
      <c r="BT2352" s="4"/>
      <c r="BU2352" s="4"/>
      <c r="BV2352" s="4"/>
      <c r="BW2352" s="4"/>
      <c r="BX2352" s="4"/>
    </row>
    <row r="2353" spans="4:76" s="1" customFormat="1" x14ac:dyDescent="0.25">
      <c r="D2353" s="25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4"/>
      <c r="AG2353" s="4"/>
      <c r="AH2353" s="4"/>
      <c r="AI2353" s="4"/>
      <c r="AJ2353" s="4"/>
      <c r="AO2353" s="4"/>
      <c r="AP2353" s="4"/>
      <c r="AQ2353" s="4"/>
      <c r="AR2353" s="4"/>
      <c r="AS2353" s="4"/>
      <c r="AT2353" s="4"/>
      <c r="AU2353" s="4"/>
      <c r="AV2353" s="4"/>
      <c r="AW2353" s="4"/>
      <c r="AX2353" s="4"/>
      <c r="AY2353" s="4"/>
      <c r="AZ2353" s="4"/>
      <c r="BA2353" s="4"/>
      <c r="BB2353" s="4"/>
      <c r="BC2353" s="4"/>
      <c r="BD2353" s="4"/>
      <c r="BE2353" s="4"/>
      <c r="BF2353" s="4"/>
      <c r="BG2353" s="4"/>
      <c r="BH2353" s="4"/>
      <c r="BI2353" s="4"/>
      <c r="BJ2353" s="4"/>
      <c r="BK2353" s="4"/>
      <c r="BL2353" s="4"/>
      <c r="BM2353" s="4"/>
      <c r="BN2353" s="4"/>
      <c r="BO2353" s="4"/>
      <c r="BP2353" s="4"/>
      <c r="BQ2353" s="4"/>
      <c r="BR2353" s="4"/>
      <c r="BS2353" s="4"/>
      <c r="BT2353" s="4"/>
      <c r="BU2353" s="4"/>
      <c r="BV2353" s="4"/>
      <c r="BW2353" s="4"/>
      <c r="BX2353" s="4"/>
    </row>
    <row r="2354" spans="4:76" s="1" customFormat="1" x14ac:dyDescent="0.25">
      <c r="D2354" s="25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4"/>
      <c r="AG2354" s="4"/>
      <c r="AH2354" s="4"/>
      <c r="AI2354" s="4"/>
      <c r="AJ2354" s="4"/>
      <c r="AO2354" s="4"/>
      <c r="AP2354" s="4"/>
      <c r="AQ2354" s="4"/>
      <c r="AR2354" s="4"/>
      <c r="AS2354" s="4"/>
      <c r="AT2354" s="4"/>
      <c r="AU2354" s="4"/>
      <c r="AV2354" s="4"/>
      <c r="AW2354" s="4"/>
      <c r="AX2354" s="4"/>
      <c r="AY2354" s="4"/>
      <c r="AZ2354" s="4"/>
      <c r="BA2354" s="4"/>
      <c r="BB2354" s="4"/>
      <c r="BC2354" s="4"/>
      <c r="BD2354" s="4"/>
      <c r="BE2354" s="4"/>
      <c r="BF2354" s="4"/>
      <c r="BG2354" s="4"/>
      <c r="BH2354" s="4"/>
      <c r="BI2354" s="4"/>
      <c r="BJ2354" s="4"/>
      <c r="BK2354" s="4"/>
      <c r="BL2354" s="4"/>
      <c r="BM2354" s="4"/>
      <c r="BN2354" s="4"/>
      <c r="BO2354" s="4"/>
      <c r="BP2354" s="4"/>
      <c r="BQ2354" s="4"/>
      <c r="BR2354" s="4"/>
      <c r="BS2354" s="4"/>
      <c r="BT2354" s="4"/>
      <c r="BU2354" s="4"/>
      <c r="BV2354" s="4"/>
      <c r="BW2354" s="4"/>
      <c r="BX2354" s="4"/>
    </row>
    <row r="2355" spans="4:76" s="1" customFormat="1" x14ac:dyDescent="0.25">
      <c r="D2355" s="25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4"/>
      <c r="AG2355" s="4"/>
      <c r="AH2355" s="4"/>
      <c r="AI2355" s="4"/>
      <c r="AJ2355" s="4"/>
      <c r="AO2355" s="4"/>
      <c r="AP2355" s="4"/>
      <c r="AQ2355" s="4"/>
      <c r="AR2355" s="4"/>
      <c r="AS2355" s="4"/>
      <c r="AT2355" s="4"/>
      <c r="AU2355" s="4"/>
      <c r="AV2355" s="4"/>
      <c r="AW2355" s="4"/>
      <c r="AX2355" s="4"/>
      <c r="AY2355" s="4"/>
      <c r="AZ2355" s="4"/>
      <c r="BA2355" s="4"/>
      <c r="BB2355" s="4"/>
      <c r="BC2355" s="4"/>
      <c r="BD2355" s="4"/>
      <c r="BE2355" s="4"/>
      <c r="BF2355" s="4"/>
      <c r="BG2355" s="4"/>
      <c r="BH2355" s="4"/>
      <c r="BI2355" s="4"/>
      <c r="BJ2355" s="4"/>
      <c r="BK2355" s="4"/>
      <c r="BL2355" s="4"/>
      <c r="BM2355" s="4"/>
      <c r="BN2355" s="4"/>
      <c r="BO2355" s="4"/>
      <c r="BP2355" s="4"/>
      <c r="BQ2355" s="4"/>
      <c r="BR2355" s="4"/>
      <c r="BS2355" s="4"/>
      <c r="BT2355" s="4"/>
      <c r="BU2355" s="4"/>
      <c r="BV2355" s="4"/>
      <c r="BW2355" s="4"/>
      <c r="BX2355" s="4"/>
    </row>
    <row r="2356" spans="4:76" s="1" customFormat="1" x14ac:dyDescent="0.25">
      <c r="D2356" s="25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4"/>
      <c r="AG2356" s="4"/>
      <c r="AH2356" s="4"/>
      <c r="AI2356" s="4"/>
      <c r="AJ2356" s="4"/>
      <c r="AO2356" s="4"/>
      <c r="AP2356" s="4"/>
      <c r="AQ2356" s="4"/>
      <c r="AR2356" s="4"/>
      <c r="AS2356" s="4"/>
      <c r="AT2356" s="4"/>
      <c r="AU2356" s="4"/>
      <c r="AV2356" s="4"/>
      <c r="AW2356" s="4"/>
      <c r="AX2356" s="4"/>
      <c r="AY2356" s="4"/>
      <c r="AZ2356" s="4"/>
      <c r="BA2356" s="4"/>
      <c r="BB2356" s="4"/>
      <c r="BC2356" s="4"/>
      <c r="BD2356" s="4"/>
      <c r="BE2356" s="4"/>
      <c r="BF2356" s="4"/>
      <c r="BG2356" s="4"/>
      <c r="BH2356" s="4"/>
      <c r="BI2356" s="4"/>
      <c r="BJ2356" s="4"/>
      <c r="BK2356" s="4"/>
      <c r="BL2356" s="4"/>
      <c r="BM2356" s="4"/>
      <c r="BN2356" s="4"/>
      <c r="BO2356" s="4"/>
      <c r="BP2356" s="4"/>
      <c r="BQ2356" s="4"/>
      <c r="BR2356" s="4"/>
      <c r="BS2356" s="4"/>
      <c r="BT2356" s="4"/>
      <c r="BU2356" s="4"/>
      <c r="BV2356" s="4"/>
      <c r="BW2356" s="4"/>
      <c r="BX2356" s="4"/>
    </row>
    <row r="2357" spans="4:76" s="1" customFormat="1" x14ac:dyDescent="0.25">
      <c r="D2357" s="25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4"/>
      <c r="AG2357" s="4"/>
      <c r="AH2357" s="4"/>
      <c r="AI2357" s="4"/>
      <c r="AJ2357" s="4"/>
      <c r="AO2357" s="4"/>
      <c r="AP2357" s="4"/>
      <c r="AQ2357" s="4"/>
      <c r="AR2357" s="4"/>
      <c r="AS2357" s="4"/>
      <c r="AT2357" s="4"/>
      <c r="AU2357" s="4"/>
      <c r="AV2357" s="4"/>
      <c r="AW2357" s="4"/>
      <c r="AX2357" s="4"/>
      <c r="AY2357" s="4"/>
      <c r="AZ2357" s="4"/>
      <c r="BA2357" s="4"/>
      <c r="BB2357" s="4"/>
      <c r="BC2357" s="4"/>
      <c r="BD2357" s="4"/>
      <c r="BE2357" s="4"/>
      <c r="BF2357" s="4"/>
      <c r="BG2357" s="4"/>
      <c r="BH2357" s="4"/>
      <c r="BI2357" s="4"/>
      <c r="BJ2357" s="4"/>
      <c r="BK2357" s="4"/>
      <c r="BL2357" s="4"/>
      <c r="BM2357" s="4"/>
      <c r="BN2357" s="4"/>
      <c r="BO2357" s="4"/>
      <c r="BP2357" s="4"/>
      <c r="BQ2357" s="4"/>
      <c r="BR2357" s="4"/>
      <c r="BS2357" s="4"/>
      <c r="BT2357" s="4"/>
      <c r="BU2357" s="4"/>
      <c r="BV2357" s="4"/>
      <c r="BW2357" s="4"/>
      <c r="BX2357" s="4"/>
    </row>
    <row r="2358" spans="4:76" s="1" customFormat="1" x14ac:dyDescent="0.25">
      <c r="D2358" s="25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4"/>
      <c r="AG2358" s="4"/>
      <c r="AH2358" s="4"/>
      <c r="AI2358" s="4"/>
      <c r="AJ2358" s="4"/>
      <c r="AO2358" s="4"/>
      <c r="AP2358" s="4"/>
      <c r="AQ2358" s="4"/>
      <c r="AR2358" s="4"/>
      <c r="AS2358" s="4"/>
      <c r="AT2358" s="4"/>
      <c r="AU2358" s="4"/>
      <c r="AV2358" s="4"/>
      <c r="AW2358" s="4"/>
      <c r="AX2358" s="4"/>
      <c r="AY2358" s="4"/>
      <c r="AZ2358" s="4"/>
      <c r="BA2358" s="4"/>
      <c r="BB2358" s="4"/>
      <c r="BC2358" s="4"/>
      <c r="BD2358" s="4"/>
      <c r="BE2358" s="4"/>
      <c r="BF2358" s="4"/>
      <c r="BG2358" s="4"/>
      <c r="BH2358" s="4"/>
      <c r="BI2358" s="4"/>
      <c r="BJ2358" s="4"/>
      <c r="BK2358" s="4"/>
      <c r="BL2358" s="4"/>
      <c r="BM2358" s="4"/>
      <c r="BN2358" s="4"/>
      <c r="BO2358" s="4"/>
      <c r="BP2358" s="4"/>
      <c r="BQ2358" s="4"/>
      <c r="BR2358" s="4"/>
      <c r="BS2358" s="4"/>
      <c r="BT2358" s="4"/>
      <c r="BU2358" s="4"/>
      <c r="BV2358" s="4"/>
      <c r="BW2358" s="4"/>
      <c r="BX2358" s="4"/>
    </row>
    <row r="2359" spans="4:76" s="1" customFormat="1" x14ac:dyDescent="0.25">
      <c r="D2359" s="25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4"/>
      <c r="AG2359" s="4"/>
      <c r="AH2359" s="4"/>
      <c r="AI2359" s="4"/>
      <c r="AJ2359" s="4"/>
      <c r="AO2359" s="4"/>
      <c r="AP2359" s="4"/>
      <c r="AQ2359" s="4"/>
      <c r="AR2359" s="4"/>
      <c r="AS2359" s="4"/>
      <c r="AT2359" s="4"/>
      <c r="AU2359" s="4"/>
      <c r="AV2359" s="4"/>
      <c r="AW2359" s="4"/>
      <c r="AX2359" s="4"/>
      <c r="AY2359" s="4"/>
      <c r="AZ2359" s="4"/>
      <c r="BA2359" s="4"/>
      <c r="BB2359" s="4"/>
      <c r="BC2359" s="4"/>
      <c r="BD2359" s="4"/>
      <c r="BE2359" s="4"/>
      <c r="BF2359" s="4"/>
      <c r="BG2359" s="4"/>
      <c r="BH2359" s="4"/>
      <c r="BI2359" s="4"/>
      <c r="BJ2359" s="4"/>
      <c r="BK2359" s="4"/>
      <c r="BL2359" s="4"/>
      <c r="BM2359" s="4"/>
      <c r="BN2359" s="4"/>
      <c r="BO2359" s="4"/>
      <c r="BP2359" s="4"/>
      <c r="BQ2359" s="4"/>
      <c r="BR2359" s="4"/>
      <c r="BS2359" s="4"/>
      <c r="BT2359" s="4"/>
      <c r="BU2359" s="4"/>
      <c r="BV2359" s="4"/>
      <c r="BW2359" s="4"/>
      <c r="BX2359" s="4"/>
    </row>
    <row r="2360" spans="4:76" s="1" customFormat="1" x14ac:dyDescent="0.25">
      <c r="D2360" s="25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4"/>
      <c r="AG2360" s="4"/>
      <c r="AH2360" s="4"/>
      <c r="AI2360" s="4"/>
      <c r="AJ2360" s="4"/>
      <c r="AO2360" s="4"/>
      <c r="AP2360" s="4"/>
      <c r="AQ2360" s="4"/>
      <c r="AR2360" s="4"/>
      <c r="AS2360" s="4"/>
      <c r="AT2360" s="4"/>
      <c r="AU2360" s="4"/>
      <c r="AV2360" s="4"/>
      <c r="AW2360" s="4"/>
      <c r="AX2360" s="4"/>
      <c r="AY2360" s="4"/>
      <c r="AZ2360" s="4"/>
      <c r="BA2360" s="4"/>
      <c r="BB2360" s="4"/>
      <c r="BC2360" s="4"/>
      <c r="BD2360" s="4"/>
      <c r="BE2360" s="4"/>
      <c r="BF2360" s="4"/>
      <c r="BG2360" s="4"/>
      <c r="BH2360" s="4"/>
      <c r="BI2360" s="4"/>
      <c r="BJ2360" s="4"/>
      <c r="BK2360" s="4"/>
      <c r="BL2360" s="4"/>
      <c r="BM2360" s="4"/>
      <c r="BN2360" s="4"/>
      <c r="BO2360" s="4"/>
      <c r="BP2360" s="4"/>
      <c r="BQ2360" s="4"/>
      <c r="BR2360" s="4"/>
      <c r="BS2360" s="4"/>
      <c r="BT2360" s="4"/>
      <c r="BU2360" s="4"/>
      <c r="BV2360" s="4"/>
      <c r="BW2360" s="4"/>
      <c r="BX2360" s="4"/>
    </row>
    <row r="2361" spans="4:76" s="1" customFormat="1" x14ac:dyDescent="0.25">
      <c r="D2361" s="25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4"/>
      <c r="AG2361" s="4"/>
      <c r="AH2361" s="4"/>
      <c r="AI2361" s="4"/>
      <c r="AJ2361" s="4"/>
      <c r="AO2361" s="4"/>
      <c r="AP2361" s="4"/>
      <c r="AQ2361" s="4"/>
      <c r="AR2361" s="4"/>
      <c r="AS2361" s="4"/>
      <c r="AT2361" s="4"/>
      <c r="AU2361" s="4"/>
      <c r="AV2361" s="4"/>
      <c r="AW2361" s="4"/>
      <c r="AX2361" s="4"/>
      <c r="AY2361" s="4"/>
      <c r="AZ2361" s="4"/>
      <c r="BA2361" s="4"/>
      <c r="BB2361" s="4"/>
      <c r="BC2361" s="4"/>
      <c r="BD2361" s="4"/>
      <c r="BE2361" s="4"/>
      <c r="BF2361" s="4"/>
      <c r="BG2361" s="4"/>
      <c r="BH2361" s="4"/>
      <c r="BI2361" s="4"/>
      <c r="BJ2361" s="4"/>
      <c r="BK2361" s="4"/>
      <c r="BL2361" s="4"/>
      <c r="BM2361" s="4"/>
      <c r="BN2361" s="4"/>
      <c r="BO2361" s="4"/>
      <c r="BP2361" s="4"/>
      <c r="BQ2361" s="4"/>
      <c r="BR2361" s="4"/>
      <c r="BS2361" s="4"/>
      <c r="BT2361" s="4"/>
      <c r="BU2361" s="4"/>
      <c r="BV2361" s="4"/>
      <c r="BW2361" s="4"/>
      <c r="BX2361" s="4"/>
    </row>
    <row r="2362" spans="4:76" s="1" customFormat="1" x14ac:dyDescent="0.25">
      <c r="D2362" s="25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4"/>
      <c r="AG2362" s="4"/>
      <c r="AH2362" s="4"/>
      <c r="AI2362" s="4"/>
      <c r="AJ2362" s="4"/>
      <c r="AO2362" s="4"/>
      <c r="AP2362" s="4"/>
      <c r="AQ2362" s="4"/>
      <c r="AR2362" s="4"/>
      <c r="AS2362" s="4"/>
      <c r="AT2362" s="4"/>
      <c r="AU2362" s="4"/>
      <c r="AV2362" s="4"/>
      <c r="AW2362" s="4"/>
      <c r="AX2362" s="4"/>
      <c r="AY2362" s="4"/>
      <c r="AZ2362" s="4"/>
      <c r="BA2362" s="4"/>
      <c r="BB2362" s="4"/>
      <c r="BC2362" s="4"/>
      <c r="BD2362" s="4"/>
      <c r="BE2362" s="4"/>
      <c r="BF2362" s="4"/>
      <c r="BG2362" s="4"/>
      <c r="BH2362" s="4"/>
      <c r="BI2362" s="4"/>
      <c r="BJ2362" s="4"/>
      <c r="BK2362" s="4"/>
      <c r="BL2362" s="4"/>
      <c r="BM2362" s="4"/>
      <c r="BN2362" s="4"/>
      <c r="BO2362" s="4"/>
      <c r="BP2362" s="4"/>
      <c r="BQ2362" s="4"/>
      <c r="BR2362" s="4"/>
      <c r="BS2362" s="4"/>
      <c r="BT2362" s="4"/>
      <c r="BU2362" s="4"/>
      <c r="BV2362" s="4"/>
      <c r="BW2362" s="4"/>
      <c r="BX2362" s="4"/>
    </row>
    <row r="2363" spans="4:76" s="1" customFormat="1" x14ac:dyDescent="0.25">
      <c r="D2363" s="25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4"/>
      <c r="AG2363" s="4"/>
      <c r="AH2363" s="4"/>
      <c r="AI2363" s="4"/>
      <c r="AJ2363" s="4"/>
      <c r="AO2363" s="4"/>
      <c r="AP2363" s="4"/>
      <c r="AQ2363" s="4"/>
      <c r="AR2363" s="4"/>
      <c r="AS2363" s="4"/>
      <c r="AT2363" s="4"/>
      <c r="AU2363" s="4"/>
      <c r="AV2363" s="4"/>
      <c r="AW2363" s="4"/>
      <c r="AX2363" s="4"/>
      <c r="AY2363" s="4"/>
      <c r="AZ2363" s="4"/>
      <c r="BA2363" s="4"/>
      <c r="BB2363" s="4"/>
      <c r="BC2363" s="4"/>
      <c r="BD2363" s="4"/>
      <c r="BE2363" s="4"/>
      <c r="BF2363" s="4"/>
      <c r="BG2363" s="4"/>
      <c r="BH2363" s="4"/>
      <c r="BI2363" s="4"/>
      <c r="BJ2363" s="4"/>
      <c r="BK2363" s="4"/>
      <c r="BL2363" s="4"/>
      <c r="BM2363" s="4"/>
      <c r="BN2363" s="4"/>
      <c r="BO2363" s="4"/>
      <c r="BP2363" s="4"/>
      <c r="BQ2363" s="4"/>
      <c r="BR2363" s="4"/>
      <c r="BS2363" s="4"/>
      <c r="BT2363" s="4"/>
      <c r="BU2363" s="4"/>
      <c r="BV2363" s="4"/>
      <c r="BW2363" s="4"/>
      <c r="BX2363" s="4"/>
    </row>
    <row r="2364" spans="4:76" s="1" customFormat="1" x14ac:dyDescent="0.25">
      <c r="D2364" s="25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4"/>
      <c r="AG2364" s="4"/>
      <c r="AH2364" s="4"/>
      <c r="AI2364" s="4"/>
      <c r="AJ2364" s="4"/>
      <c r="AO2364" s="4"/>
      <c r="AP2364" s="4"/>
      <c r="AQ2364" s="4"/>
      <c r="AR2364" s="4"/>
      <c r="AS2364" s="4"/>
      <c r="AT2364" s="4"/>
      <c r="AU2364" s="4"/>
      <c r="AV2364" s="4"/>
      <c r="AW2364" s="4"/>
      <c r="AX2364" s="4"/>
      <c r="AY2364" s="4"/>
      <c r="AZ2364" s="4"/>
      <c r="BA2364" s="4"/>
      <c r="BB2364" s="4"/>
      <c r="BC2364" s="4"/>
      <c r="BD2364" s="4"/>
      <c r="BE2364" s="4"/>
      <c r="BF2364" s="4"/>
      <c r="BG2364" s="4"/>
      <c r="BH2364" s="4"/>
      <c r="BI2364" s="4"/>
      <c r="BJ2364" s="4"/>
      <c r="BK2364" s="4"/>
      <c r="BL2364" s="4"/>
      <c r="BM2364" s="4"/>
      <c r="BN2364" s="4"/>
      <c r="BO2364" s="4"/>
      <c r="BP2364" s="4"/>
      <c r="BQ2364" s="4"/>
      <c r="BR2364" s="4"/>
      <c r="BS2364" s="4"/>
      <c r="BT2364" s="4"/>
      <c r="BU2364" s="4"/>
      <c r="BV2364" s="4"/>
      <c r="BW2364" s="4"/>
      <c r="BX2364" s="4"/>
    </row>
    <row r="2365" spans="4:76" s="1" customFormat="1" x14ac:dyDescent="0.25">
      <c r="D2365" s="25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4"/>
      <c r="AG2365" s="4"/>
      <c r="AH2365" s="4"/>
      <c r="AI2365" s="4"/>
      <c r="AJ2365" s="4"/>
      <c r="AO2365" s="4"/>
      <c r="AP2365" s="4"/>
      <c r="AQ2365" s="4"/>
      <c r="AR2365" s="4"/>
      <c r="AS2365" s="4"/>
      <c r="AT2365" s="4"/>
      <c r="AU2365" s="4"/>
      <c r="AV2365" s="4"/>
      <c r="AW2365" s="4"/>
      <c r="AX2365" s="4"/>
      <c r="AY2365" s="4"/>
      <c r="AZ2365" s="4"/>
      <c r="BA2365" s="4"/>
      <c r="BB2365" s="4"/>
      <c r="BC2365" s="4"/>
      <c r="BD2365" s="4"/>
      <c r="BE2365" s="4"/>
      <c r="BF2365" s="4"/>
      <c r="BG2365" s="4"/>
      <c r="BH2365" s="4"/>
      <c r="BI2365" s="4"/>
      <c r="BJ2365" s="4"/>
      <c r="BK2365" s="4"/>
      <c r="BL2365" s="4"/>
      <c r="BM2365" s="4"/>
      <c r="BN2365" s="4"/>
      <c r="BO2365" s="4"/>
      <c r="BP2365" s="4"/>
      <c r="BQ2365" s="4"/>
      <c r="BR2365" s="4"/>
      <c r="BS2365" s="4"/>
      <c r="BT2365" s="4"/>
      <c r="BU2365" s="4"/>
      <c r="BV2365" s="4"/>
      <c r="BW2365" s="4"/>
      <c r="BX2365" s="4"/>
    </row>
    <row r="2366" spans="4:76" s="1" customFormat="1" x14ac:dyDescent="0.25">
      <c r="D2366" s="25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4"/>
      <c r="AG2366" s="4"/>
      <c r="AH2366" s="4"/>
      <c r="AI2366" s="4"/>
      <c r="AJ2366" s="4"/>
      <c r="AO2366" s="4"/>
      <c r="AP2366" s="4"/>
      <c r="AQ2366" s="4"/>
      <c r="AR2366" s="4"/>
      <c r="AS2366" s="4"/>
      <c r="AT2366" s="4"/>
      <c r="AU2366" s="4"/>
      <c r="AV2366" s="4"/>
      <c r="AW2366" s="4"/>
      <c r="AX2366" s="4"/>
      <c r="AY2366" s="4"/>
      <c r="AZ2366" s="4"/>
      <c r="BA2366" s="4"/>
      <c r="BB2366" s="4"/>
      <c r="BC2366" s="4"/>
      <c r="BD2366" s="4"/>
      <c r="BE2366" s="4"/>
      <c r="BF2366" s="4"/>
      <c r="BG2366" s="4"/>
      <c r="BH2366" s="4"/>
      <c r="BI2366" s="4"/>
      <c r="BJ2366" s="4"/>
      <c r="BK2366" s="4"/>
      <c r="BL2366" s="4"/>
      <c r="BM2366" s="4"/>
      <c r="BN2366" s="4"/>
      <c r="BO2366" s="4"/>
      <c r="BP2366" s="4"/>
      <c r="BQ2366" s="4"/>
      <c r="BR2366" s="4"/>
      <c r="BS2366" s="4"/>
      <c r="BT2366" s="4"/>
      <c r="BU2366" s="4"/>
      <c r="BV2366" s="4"/>
      <c r="BW2366" s="4"/>
      <c r="BX2366" s="4"/>
    </row>
    <row r="2367" spans="4:76" s="1" customFormat="1" x14ac:dyDescent="0.25">
      <c r="D2367" s="25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4"/>
      <c r="AG2367" s="4"/>
      <c r="AH2367" s="4"/>
      <c r="AI2367" s="4"/>
      <c r="AJ2367" s="4"/>
      <c r="AO2367" s="4"/>
      <c r="AP2367" s="4"/>
      <c r="AQ2367" s="4"/>
      <c r="AR2367" s="4"/>
      <c r="AS2367" s="4"/>
      <c r="AT2367" s="4"/>
      <c r="AU2367" s="4"/>
      <c r="AV2367" s="4"/>
      <c r="AW2367" s="4"/>
      <c r="AX2367" s="4"/>
      <c r="AY2367" s="4"/>
      <c r="AZ2367" s="4"/>
      <c r="BA2367" s="4"/>
      <c r="BB2367" s="4"/>
      <c r="BC2367" s="4"/>
      <c r="BD2367" s="4"/>
      <c r="BE2367" s="4"/>
      <c r="BF2367" s="4"/>
      <c r="BG2367" s="4"/>
      <c r="BH2367" s="4"/>
      <c r="BI2367" s="4"/>
      <c r="BJ2367" s="4"/>
      <c r="BK2367" s="4"/>
      <c r="BL2367" s="4"/>
      <c r="BM2367" s="4"/>
      <c r="BN2367" s="4"/>
      <c r="BO2367" s="4"/>
      <c r="BP2367" s="4"/>
      <c r="BQ2367" s="4"/>
      <c r="BR2367" s="4"/>
      <c r="BS2367" s="4"/>
      <c r="BT2367" s="4"/>
      <c r="BU2367" s="4"/>
      <c r="BV2367" s="4"/>
      <c r="BW2367" s="4"/>
      <c r="BX2367" s="4"/>
    </row>
    <row r="2368" spans="4:76" s="1" customFormat="1" x14ac:dyDescent="0.25">
      <c r="D2368" s="25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4"/>
      <c r="AG2368" s="4"/>
      <c r="AH2368" s="4"/>
      <c r="AI2368" s="4"/>
      <c r="AJ2368" s="4"/>
      <c r="AO2368" s="4"/>
      <c r="AP2368" s="4"/>
      <c r="AQ2368" s="4"/>
      <c r="AR2368" s="4"/>
      <c r="AS2368" s="4"/>
      <c r="AT2368" s="4"/>
      <c r="AU2368" s="4"/>
      <c r="AV2368" s="4"/>
      <c r="AW2368" s="4"/>
      <c r="AX2368" s="4"/>
      <c r="AY2368" s="4"/>
      <c r="AZ2368" s="4"/>
      <c r="BA2368" s="4"/>
      <c r="BB2368" s="4"/>
      <c r="BC2368" s="4"/>
      <c r="BD2368" s="4"/>
      <c r="BE2368" s="4"/>
      <c r="BF2368" s="4"/>
      <c r="BG2368" s="4"/>
      <c r="BH2368" s="4"/>
      <c r="BI2368" s="4"/>
      <c r="BJ2368" s="4"/>
      <c r="BK2368" s="4"/>
      <c r="BL2368" s="4"/>
      <c r="BM2368" s="4"/>
      <c r="BN2368" s="4"/>
      <c r="BO2368" s="4"/>
      <c r="BP2368" s="4"/>
      <c r="BQ2368" s="4"/>
      <c r="BR2368" s="4"/>
      <c r="BS2368" s="4"/>
      <c r="BT2368" s="4"/>
      <c r="BU2368" s="4"/>
      <c r="BV2368" s="4"/>
      <c r="BW2368" s="4"/>
      <c r="BX2368" s="4"/>
    </row>
    <row r="2369" spans="4:76" s="1" customFormat="1" x14ac:dyDescent="0.25">
      <c r="D2369" s="25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4"/>
      <c r="AG2369" s="4"/>
      <c r="AH2369" s="4"/>
      <c r="AI2369" s="4"/>
      <c r="AJ2369" s="4"/>
      <c r="AO2369" s="4"/>
      <c r="AP2369" s="4"/>
      <c r="AQ2369" s="4"/>
      <c r="AR2369" s="4"/>
      <c r="AS2369" s="4"/>
      <c r="AT2369" s="4"/>
      <c r="AU2369" s="4"/>
      <c r="AV2369" s="4"/>
      <c r="AW2369" s="4"/>
      <c r="AX2369" s="4"/>
      <c r="AY2369" s="4"/>
      <c r="AZ2369" s="4"/>
      <c r="BA2369" s="4"/>
      <c r="BB2369" s="4"/>
      <c r="BC2369" s="4"/>
      <c r="BD2369" s="4"/>
      <c r="BE2369" s="4"/>
      <c r="BF2369" s="4"/>
      <c r="BG2369" s="4"/>
      <c r="BH2369" s="4"/>
      <c r="BI2369" s="4"/>
      <c r="BJ2369" s="4"/>
      <c r="BK2369" s="4"/>
      <c r="BL2369" s="4"/>
      <c r="BM2369" s="4"/>
      <c r="BN2369" s="4"/>
      <c r="BO2369" s="4"/>
      <c r="BP2369" s="4"/>
      <c r="BQ2369" s="4"/>
      <c r="BR2369" s="4"/>
      <c r="BS2369" s="4"/>
      <c r="BT2369" s="4"/>
      <c r="BU2369" s="4"/>
      <c r="BV2369" s="4"/>
      <c r="BW2369" s="4"/>
      <c r="BX2369" s="4"/>
    </row>
    <row r="2370" spans="4:76" s="1" customFormat="1" x14ac:dyDescent="0.25">
      <c r="D2370" s="25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4"/>
      <c r="AG2370" s="4"/>
      <c r="AH2370" s="4"/>
      <c r="AI2370" s="4"/>
      <c r="AJ2370" s="4"/>
      <c r="AO2370" s="4"/>
      <c r="AP2370" s="4"/>
      <c r="AQ2370" s="4"/>
      <c r="AR2370" s="4"/>
      <c r="AS2370" s="4"/>
      <c r="AT2370" s="4"/>
      <c r="AU2370" s="4"/>
      <c r="AV2370" s="4"/>
      <c r="AW2370" s="4"/>
      <c r="AX2370" s="4"/>
      <c r="AY2370" s="4"/>
      <c r="AZ2370" s="4"/>
      <c r="BA2370" s="4"/>
      <c r="BB2370" s="4"/>
      <c r="BC2370" s="4"/>
      <c r="BD2370" s="4"/>
      <c r="BE2370" s="4"/>
      <c r="BF2370" s="4"/>
      <c r="BG2370" s="4"/>
      <c r="BH2370" s="4"/>
      <c r="BI2370" s="4"/>
      <c r="BJ2370" s="4"/>
      <c r="BK2370" s="4"/>
      <c r="BL2370" s="4"/>
      <c r="BM2370" s="4"/>
      <c r="BN2370" s="4"/>
      <c r="BO2370" s="4"/>
      <c r="BP2370" s="4"/>
      <c r="BQ2370" s="4"/>
      <c r="BR2370" s="4"/>
      <c r="BS2370" s="4"/>
      <c r="BT2370" s="4"/>
      <c r="BU2370" s="4"/>
      <c r="BV2370" s="4"/>
      <c r="BW2370" s="4"/>
      <c r="BX2370" s="4"/>
    </row>
    <row r="2371" spans="4:76" s="1" customFormat="1" x14ac:dyDescent="0.25">
      <c r="D2371" s="25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4"/>
      <c r="AG2371" s="4"/>
      <c r="AH2371" s="4"/>
      <c r="AI2371" s="4"/>
      <c r="AJ2371" s="4"/>
      <c r="AO2371" s="4"/>
      <c r="AP2371" s="4"/>
      <c r="AQ2371" s="4"/>
      <c r="AR2371" s="4"/>
      <c r="AS2371" s="4"/>
      <c r="AT2371" s="4"/>
      <c r="AU2371" s="4"/>
      <c r="AV2371" s="4"/>
      <c r="AW2371" s="4"/>
      <c r="AX2371" s="4"/>
      <c r="AY2371" s="4"/>
      <c r="AZ2371" s="4"/>
      <c r="BA2371" s="4"/>
      <c r="BB2371" s="4"/>
      <c r="BC2371" s="4"/>
      <c r="BD2371" s="4"/>
      <c r="BE2371" s="4"/>
      <c r="BF2371" s="4"/>
      <c r="BG2371" s="4"/>
      <c r="BH2371" s="4"/>
      <c r="BI2371" s="4"/>
      <c r="BJ2371" s="4"/>
      <c r="BK2371" s="4"/>
      <c r="BL2371" s="4"/>
      <c r="BM2371" s="4"/>
      <c r="BN2371" s="4"/>
      <c r="BO2371" s="4"/>
      <c r="BP2371" s="4"/>
      <c r="BQ2371" s="4"/>
      <c r="BR2371" s="4"/>
      <c r="BS2371" s="4"/>
      <c r="BT2371" s="4"/>
      <c r="BU2371" s="4"/>
      <c r="BV2371" s="4"/>
      <c r="BW2371" s="4"/>
      <c r="BX2371" s="4"/>
    </row>
    <row r="2372" spans="4:76" s="1" customFormat="1" x14ac:dyDescent="0.25">
      <c r="D2372" s="25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4"/>
      <c r="AG2372" s="4"/>
      <c r="AH2372" s="4"/>
      <c r="AI2372" s="4"/>
      <c r="AJ2372" s="4"/>
      <c r="AO2372" s="4"/>
      <c r="AP2372" s="4"/>
      <c r="AQ2372" s="4"/>
      <c r="AR2372" s="4"/>
      <c r="AS2372" s="4"/>
      <c r="AT2372" s="4"/>
      <c r="AU2372" s="4"/>
      <c r="AV2372" s="4"/>
      <c r="AW2372" s="4"/>
      <c r="AX2372" s="4"/>
      <c r="AY2372" s="4"/>
      <c r="AZ2372" s="4"/>
      <c r="BA2372" s="4"/>
      <c r="BB2372" s="4"/>
      <c r="BC2372" s="4"/>
      <c r="BD2372" s="4"/>
      <c r="BE2372" s="4"/>
      <c r="BF2372" s="4"/>
      <c r="BG2372" s="4"/>
      <c r="BH2372" s="4"/>
      <c r="BI2372" s="4"/>
      <c r="BJ2372" s="4"/>
      <c r="BK2372" s="4"/>
      <c r="BL2372" s="4"/>
      <c r="BM2372" s="4"/>
      <c r="BN2372" s="4"/>
      <c r="BO2372" s="4"/>
      <c r="BP2372" s="4"/>
      <c r="BQ2372" s="4"/>
      <c r="BR2372" s="4"/>
      <c r="BS2372" s="4"/>
      <c r="BT2372" s="4"/>
      <c r="BU2372" s="4"/>
      <c r="BV2372" s="4"/>
      <c r="BW2372" s="4"/>
      <c r="BX2372" s="4"/>
    </row>
    <row r="2373" spans="4:76" s="1" customFormat="1" x14ac:dyDescent="0.25">
      <c r="D2373" s="25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4"/>
      <c r="AG2373" s="4"/>
      <c r="AH2373" s="4"/>
      <c r="AI2373" s="4"/>
      <c r="AJ2373" s="4"/>
      <c r="AO2373" s="4"/>
      <c r="AP2373" s="4"/>
      <c r="AQ2373" s="4"/>
      <c r="AR2373" s="4"/>
      <c r="AS2373" s="4"/>
      <c r="AT2373" s="4"/>
      <c r="AU2373" s="4"/>
      <c r="AV2373" s="4"/>
      <c r="AW2373" s="4"/>
      <c r="AX2373" s="4"/>
      <c r="AY2373" s="4"/>
      <c r="AZ2373" s="4"/>
      <c r="BA2373" s="4"/>
      <c r="BB2373" s="4"/>
      <c r="BC2373" s="4"/>
      <c r="BD2373" s="4"/>
      <c r="BE2373" s="4"/>
      <c r="BF2373" s="4"/>
      <c r="BG2373" s="4"/>
      <c r="BH2373" s="4"/>
      <c r="BI2373" s="4"/>
      <c r="BJ2373" s="4"/>
      <c r="BK2373" s="4"/>
      <c r="BL2373" s="4"/>
      <c r="BM2373" s="4"/>
      <c r="BN2373" s="4"/>
      <c r="BO2373" s="4"/>
      <c r="BP2373" s="4"/>
      <c r="BQ2373" s="4"/>
      <c r="BR2373" s="4"/>
      <c r="BS2373" s="4"/>
      <c r="BT2373" s="4"/>
      <c r="BU2373" s="4"/>
      <c r="BV2373" s="4"/>
      <c r="BW2373" s="4"/>
      <c r="BX2373" s="4"/>
    </row>
    <row r="2374" spans="4:76" s="1" customFormat="1" x14ac:dyDescent="0.25">
      <c r="D2374" s="25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4"/>
      <c r="AG2374" s="4"/>
      <c r="AH2374" s="4"/>
      <c r="AI2374" s="4"/>
      <c r="AJ2374" s="4"/>
      <c r="AO2374" s="4"/>
      <c r="AP2374" s="4"/>
      <c r="AQ2374" s="4"/>
      <c r="AR2374" s="4"/>
      <c r="AS2374" s="4"/>
      <c r="AT2374" s="4"/>
      <c r="AU2374" s="4"/>
      <c r="AV2374" s="4"/>
      <c r="AW2374" s="4"/>
      <c r="AX2374" s="4"/>
      <c r="AY2374" s="4"/>
      <c r="AZ2374" s="4"/>
      <c r="BA2374" s="4"/>
      <c r="BB2374" s="4"/>
      <c r="BC2374" s="4"/>
      <c r="BD2374" s="4"/>
      <c r="BE2374" s="4"/>
      <c r="BF2374" s="4"/>
      <c r="BG2374" s="4"/>
      <c r="BH2374" s="4"/>
      <c r="BI2374" s="4"/>
      <c r="BJ2374" s="4"/>
      <c r="BK2374" s="4"/>
      <c r="BL2374" s="4"/>
      <c r="BM2374" s="4"/>
      <c r="BN2374" s="4"/>
      <c r="BO2374" s="4"/>
      <c r="BP2374" s="4"/>
      <c r="BQ2374" s="4"/>
      <c r="BR2374" s="4"/>
      <c r="BS2374" s="4"/>
      <c r="BT2374" s="4"/>
      <c r="BU2374" s="4"/>
      <c r="BV2374" s="4"/>
      <c r="BW2374" s="4"/>
      <c r="BX2374" s="4"/>
    </row>
    <row r="2375" spans="4:76" s="1" customFormat="1" x14ac:dyDescent="0.25">
      <c r="D2375" s="25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4"/>
      <c r="AG2375" s="4"/>
      <c r="AH2375" s="4"/>
      <c r="AI2375" s="4"/>
      <c r="AJ2375" s="4"/>
      <c r="AO2375" s="4"/>
      <c r="AP2375" s="4"/>
      <c r="AQ2375" s="4"/>
      <c r="AR2375" s="4"/>
      <c r="AS2375" s="4"/>
      <c r="AT2375" s="4"/>
      <c r="AU2375" s="4"/>
      <c r="AV2375" s="4"/>
      <c r="AW2375" s="4"/>
      <c r="AX2375" s="4"/>
      <c r="AY2375" s="4"/>
      <c r="AZ2375" s="4"/>
      <c r="BA2375" s="4"/>
      <c r="BB2375" s="4"/>
      <c r="BC2375" s="4"/>
      <c r="BD2375" s="4"/>
      <c r="BE2375" s="4"/>
      <c r="BF2375" s="4"/>
      <c r="BG2375" s="4"/>
      <c r="BH2375" s="4"/>
      <c r="BI2375" s="4"/>
      <c r="BJ2375" s="4"/>
      <c r="BK2375" s="4"/>
      <c r="BL2375" s="4"/>
      <c r="BM2375" s="4"/>
      <c r="BN2375" s="4"/>
      <c r="BO2375" s="4"/>
      <c r="BP2375" s="4"/>
      <c r="BQ2375" s="4"/>
      <c r="BR2375" s="4"/>
      <c r="BS2375" s="4"/>
      <c r="BT2375" s="4"/>
      <c r="BU2375" s="4"/>
      <c r="BV2375" s="4"/>
      <c r="BW2375" s="4"/>
      <c r="BX2375" s="4"/>
    </row>
    <row r="2376" spans="4:76" s="1" customFormat="1" x14ac:dyDescent="0.25">
      <c r="D2376" s="25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4"/>
      <c r="AG2376" s="4"/>
      <c r="AH2376" s="4"/>
      <c r="AI2376" s="4"/>
      <c r="AJ2376" s="4"/>
      <c r="AO2376" s="4"/>
      <c r="AP2376" s="4"/>
      <c r="AQ2376" s="4"/>
      <c r="AR2376" s="4"/>
      <c r="AS2376" s="4"/>
      <c r="AT2376" s="4"/>
      <c r="AU2376" s="4"/>
      <c r="AV2376" s="4"/>
      <c r="AW2376" s="4"/>
      <c r="AX2376" s="4"/>
      <c r="AY2376" s="4"/>
      <c r="AZ2376" s="4"/>
      <c r="BA2376" s="4"/>
      <c r="BB2376" s="4"/>
      <c r="BC2376" s="4"/>
      <c r="BD2376" s="4"/>
      <c r="BE2376" s="4"/>
      <c r="BF2376" s="4"/>
      <c r="BG2376" s="4"/>
      <c r="BH2376" s="4"/>
      <c r="BI2376" s="4"/>
      <c r="BJ2376" s="4"/>
      <c r="BK2376" s="4"/>
      <c r="BL2376" s="4"/>
      <c r="BM2376" s="4"/>
      <c r="BN2376" s="4"/>
      <c r="BO2376" s="4"/>
      <c r="BP2376" s="4"/>
      <c r="BQ2376" s="4"/>
      <c r="BR2376" s="4"/>
      <c r="BS2376" s="4"/>
      <c r="BT2376" s="4"/>
      <c r="BU2376" s="4"/>
      <c r="BV2376" s="4"/>
      <c r="BW2376" s="4"/>
      <c r="BX2376" s="4"/>
    </row>
    <row r="2377" spans="4:76" s="1" customFormat="1" x14ac:dyDescent="0.25">
      <c r="D2377" s="25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4"/>
      <c r="AG2377" s="4"/>
      <c r="AH2377" s="4"/>
      <c r="AI2377" s="4"/>
      <c r="AJ2377" s="4"/>
      <c r="AO2377" s="4"/>
      <c r="AP2377" s="4"/>
      <c r="AQ2377" s="4"/>
      <c r="AR2377" s="4"/>
      <c r="AS2377" s="4"/>
      <c r="AT2377" s="4"/>
      <c r="AU2377" s="4"/>
      <c r="AV2377" s="4"/>
      <c r="AW2377" s="4"/>
      <c r="AX2377" s="4"/>
      <c r="AY2377" s="4"/>
      <c r="AZ2377" s="4"/>
      <c r="BA2377" s="4"/>
      <c r="BB2377" s="4"/>
      <c r="BC2377" s="4"/>
      <c r="BD2377" s="4"/>
      <c r="BE2377" s="4"/>
      <c r="BF2377" s="4"/>
      <c r="BG2377" s="4"/>
      <c r="BH2377" s="4"/>
      <c r="BI2377" s="4"/>
      <c r="BJ2377" s="4"/>
      <c r="BK2377" s="4"/>
      <c r="BL2377" s="4"/>
      <c r="BM2377" s="4"/>
      <c r="BN2377" s="4"/>
      <c r="BO2377" s="4"/>
      <c r="BP2377" s="4"/>
      <c r="BQ2377" s="4"/>
      <c r="BR2377" s="4"/>
      <c r="BS2377" s="4"/>
      <c r="BT2377" s="4"/>
      <c r="BU2377" s="4"/>
      <c r="BV2377" s="4"/>
      <c r="BW2377" s="4"/>
      <c r="BX2377" s="4"/>
    </row>
    <row r="2378" spans="4:76" s="1" customFormat="1" x14ac:dyDescent="0.25">
      <c r="D2378" s="25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4"/>
      <c r="AG2378" s="4"/>
      <c r="AH2378" s="4"/>
      <c r="AI2378" s="4"/>
      <c r="AJ2378" s="4"/>
      <c r="AO2378" s="4"/>
      <c r="AP2378" s="4"/>
      <c r="AQ2378" s="4"/>
      <c r="AR2378" s="4"/>
      <c r="AS2378" s="4"/>
      <c r="AT2378" s="4"/>
      <c r="AU2378" s="4"/>
      <c r="AV2378" s="4"/>
      <c r="AW2378" s="4"/>
      <c r="AX2378" s="4"/>
      <c r="AY2378" s="4"/>
      <c r="AZ2378" s="4"/>
      <c r="BA2378" s="4"/>
      <c r="BB2378" s="4"/>
      <c r="BC2378" s="4"/>
      <c r="BD2378" s="4"/>
      <c r="BE2378" s="4"/>
      <c r="BF2378" s="4"/>
      <c r="BG2378" s="4"/>
      <c r="BH2378" s="4"/>
      <c r="BI2378" s="4"/>
      <c r="BJ2378" s="4"/>
      <c r="BK2378" s="4"/>
      <c r="BL2378" s="4"/>
      <c r="BM2378" s="4"/>
      <c r="BN2378" s="4"/>
      <c r="BO2378" s="4"/>
      <c r="BP2378" s="4"/>
      <c r="BQ2378" s="4"/>
      <c r="BR2378" s="4"/>
      <c r="BS2378" s="4"/>
      <c r="BT2378" s="4"/>
      <c r="BU2378" s="4"/>
      <c r="BV2378" s="4"/>
      <c r="BW2378" s="4"/>
      <c r="BX2378" s="4"/>
    </row>
    <row r="2379" spans="4:76" s="1" customFormat="1" x14ac:dyDescent="0.25">
      <c r="D2379" s="25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4"/>
      <c r="AG2379" s="4"/>
      <c r="AH2379" s="4"/>
      <c r="AI2379" s="4"/>
      <c r="AJ2379" s="4"/>
      <c r="AO2379" s="4"/>
      <c r="AP2379" s="4"/>
      <c r="AQ2379" s="4"/>
      <c r="AR2379" s="4"/>
      <c r="AS2379" s="4"/>
      <c r="AT2379" s="4"/>
      <c r="AU2379" s="4"/>
      <c r="AV2379" s="4"/>
      <c r="AW2379" s="4"/>
      <c r="AX2379" s="4"/>
      <c r="AY2379" s="4"/>
      <c r="AZ2379" s="4"/>
      <c r="BA2379" s="4"/>
      <c r="BB2379" s="4"/>
      <c r="BC2379" s="4"/>
      <c r="BD2379" s="4"/>
      <c r="BE2379" s="4"/>
      <c r="BF2379" s="4"/>
      <c r="BG2379" s="4"/>
      <c r="BH2379" s="4"/>
      <c r="BI2379" s="4"/>
      <c r="BJ2379" s="4"/>
      <c r="BK2379" s="4"/>
      <c r="BL2379" s="4"/>
      <c r="BM2379" s="4"/>
      <c r="BN2379" s="4"/>
      <c r="BO2379" s="4"/>
      <c r="BP2379" s="4"/>
      <c r="BQ2379" s="4"/>
      <c r="BR2379" s="4"/>
      <c r="BS2379" s="4"/>
      <c r="BT2379" s="4"/>
      <c r="BU2379" s="4"/>
      <c r="BV2379" s="4"/>
      <c r="BW2379" s="4"/>
      <c r="BX2379" s="4"/>
    </row>
    <row r="2380" spans="4:76" s="1" customFormat="1" x14ac:dyDescent="0.25">
      <c r="D2380" s="25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4"/>
      <c r="AG2380" s="4"/>
      <c r="AH2380" s="4"/>
      <c r="AI2380" s="4"/>
      <c r="AJ2380" s="4"/>
      <c r="AO2380" s="4"/>
      <c r="AP2380" s="4"/>
      <c r="AQ2380" s="4"/>
      <c r="AR2380" s="4"/>
      <c r="AS2380" s="4"/>
      <c r="AT2380" s="4"/>
      <c r="AU2380" s="4"/>
      <c r="AV2380" s="4"/>
      <c r="AW2380" s="4"/>
      <c r="AX2380" s="4"/>
      <c r="AY2380" s="4"/>
      <c r="AZ2380" s="4"/>
      <c r="BA2380" s="4"/>
      <c r="BB2380" s="4"/>
      <c r="BC2380" s="4"/>
      <c r="BD2380" s="4"/>
      <c r="BE2380" s="4"/>
      <c r="BF2380" s="4"/>
      <c r="BG2380" s="4"/>
      <c r="BH2380" s="4"/>
      <c r="BI2380" s="4"/>
      <c r="BJ2380" s="4"/>
      <c r="BK2380" s="4"/>
      <c r="BL2380" s="4"/>
      <c r="BM2380" s="4"/>
      <c r="BN2380" s="4"/>
      <c r="BO2380" s="4"/>
      <c r="BP2380" s="4"/>
      <c r="BQ2380" s="4"/>
      <c r="BR2380" s="4"/>
      <c r="BS2380" s="4"/>
      <c r="BT2380" s="4"/>
      <c r="BU2380" s="4"/>
      <c r="BV2380" s="4"/>
      <c r="BW2380" s="4"/>
      <c r="BX2380" s="4"/>
    </row>
    <row r="2381" spans="4:76" s="1" customFormat="1" x14ac:dyDescent="0.25">
      <c r="D2381" s="25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4"/>
      <c r="AG2381" s="4"/>
      <c r="AH2381" s="4"/>
      <c r="AI2381" s="4"/>
      <c r="AJ2381" s="4"/>
      <c r="AO2381" s="4"/>
      <c r="AP2381" s="4"/>
      <c r="AQ2381" s="4"/>
      <c r="AR2381" s="4"/>
      <c r="AS2381" s="4"/>
      <c r="AT2381" s="4"/>
      <c r="AU2381" s="4"/>
      <c r="AV2381" s="4"/>
      <c r="AW2381" s="4"/>
      <c r="AX2381" s="4"/>
      <c r="AY2381" s="4"/>
      <c r="AZ2381" s="4"/>
      <c r="BA2381" s="4"/>
      <c r="BB2381" s="4"/>
      <c r="BC2381" s="4"/>
      <c r="BD2381" s="4"/>
      <c r="BE2381" s="4"/>
      <c r="BF2381" s="4"/>
      <c r="BG2381" s="4"/>
      <c r="BH2381" s="4"/>
      <c r="BI2381" s="4"/>
      <c r="BJ2381" s="4"/>
      <c r="BK2381" s="4"/>
      <c r="BL2381" s="4"/>
      <c r="BM2381" s="4"/>
      <c r="BN2381" s="4"/>
      <c r="BO2381" s="4"/>
      <c r="BP2381" s="4"/>
      <c r="BQ2381" s="4"/>
      <c r="BR2381" s="4"/>
      <c r="BS2381" s="4"/>
      <c r="BT2381" s="4"/>
      <c r="BU2381" s="4"/>
      <c r="BV2381" s="4"/>
      <c r="BW2381" s="4"/>
      <c r="BX2381" s="4"/>
    </row>
    <row r="2382" spans="4:76" s="1" customFormat="1" x14ac:dyDescent="0.25">
      <c r="D2382" s="25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4"/>
      <c r="AG2382" s="4"/>
      <c r="AH2382" s="4"/>
      <c r="AI2382" s="4"/>
      <c r="AJ2382" s="4"/>
      <c r="AO2382" s="4"/>
      <c r="AP2382" s="4"/>
      <c r="AQ2382" s="4"/>
      <c r="AR2382" s="4"/>
      <c r="AS2382" s="4"/>
      <c r="AT2382" s="4"/>
      <c r="AU2382" s="4"/>
      <c r="AV2382" s="4"/>
      <c r="AW2382" s="4"/>
      <c r="AX2382" s="4"/>
      <c r="AY2382" s="4"/>
      <c r="AZ2382" s="4"/>
      <c r="BA2382" s="4"/>
      <c r="BB2382" s="4"/>
      <c r="BC2382" s="4"/>
      <c r="BD2382" s="4"/>
      <c r="BE2382" s="4"/>
      <c r="BF2382" s="4"/>
      <c r="BG2382" s="4"/>
      <c r="BH2382" s="4"/>
      <c r="BI2382" s="4"/>
      <c r="BJ2382" s="4"/>
      <c r="BK2382" s="4"/>
      <c r="BL2382" s="4"/>
      <c r="BM2382" s="4"/>
      <c r="BN2382" s="4"/>
      <c r="BO2382" s="4"/>
      <c r="BP2382" s="4"/>
      <c r="BQ2382" s="4"/>
      <c r="BR2382" s="4"/>
      <c r="BS2382" s="4"/>
      <c r="BT2382" s="4"/>
      <c r="BU2382" s="4"/>
      <c r="BV2382" s="4"/>
      <c r="BW2382" s="4"/>
      <c r="BX2382" s="4"/>
    </row>
    <row r="2383" spans="4:76" s="1" customFormat="1" x14ac:dyDescent="0.25">
      <c r="D2383" s="25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4"/>
      <c r="AG2383" s="4"/>
      <c r="AH2383" s="4"/>
      <c r="AI2383" s="4"/>
      <c r="AJ2383" s="4"/>
      <c r="AO2383" s="4"/>
      <c r="AP2383" s="4"/>
      <c r="AQ2383" s="4"/>
      <c r="AR2383" s="4"/>
      <c r="AS2383" s="4"/>
      <c r="AT2383" s="4"/>
      <c r="AU2383" s="4"/>
      <c r="AV2383" s="4"/>
      <c r="AW2383" s="4"/>
      <c r="AX2383" s="4"/>
      <c r="AY2383" s="4"/>
      <c r="AZ2383" s="4"/>
      <c r="BA2383" s="4"/>
      <c r="BB2383" s="4"/>
      <c r="BC2383" s="4"/>
      <c r="BD2383" s="4"/>
      <c r="BE2383" s="4"/>
      <c r="BF2383" s="4"/>
      <c r="BG2383" s="4"/>
      <c r="BH2383" s="4"/>
      <c r="BI2383" s="4"/>
      <c r="BJ2383" s="4"/>
      <c r="BK2383" s="4"/>
      <c r="BL2383" s="4"/>
      <c r="BM2383" s="4"/>
      <c r="BN2383" s="4"/>
      <c r="BO2383" s="4"/>
      <c r="BP2383" s="4"/>
      <c r="BQ2383" s="4"/>
      <c r="BR2383" s="4"/>
      <c r="BS2383" s="4"/>
      <c r="BT2383" s="4"/>
      <c r="BU2383" s="4"/>
      <c r="BV2383" s="4"/>
      <c r="BW2383" s="4"/>
      <c r="BX2383" s="4"/>
    </row>
    <row r="2384" spans="4:76" s="1" customFormat="1" x14ac:dyDescent="0.25">
      <c r="D2384" s="25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4"/>
      <c r="AG2384" s="4"/>
      <c r="AH2384" s="4"/>
      <c r="AI2384" s="4"/>
      <c r="AJ2384" s="4"/>
      <c r="AO2384" s="4"/>
      <c r="AP2384" s="4"/>
      <c r="AQ2384" s="4"/>
      <c r="AR2384" s="4"/>
      <c r="AS2384" s="4"/>
      <c r="AT2384" s="4"/>
      <c r="AU2384" s="4"/>
      <c r="AV2384" s="4"/>
      <c r="AW2384" s="4"/>
      <c r="AX2384" s="4"/>
      <c r="AY2384" s="4"/>
      <c r="AZ2384" s="4"/>
      <c r="BA2384" s="4"/>
      <c r="BB2384" s="4"/>
      <c r="BC2384" s="4"/>
      <c r="BD2384" s="4"/>
      <c r="BE2384" s="4"/>
      <c r="BF2384" s="4"/>
      <c r="BG2384" s="4"/>
      <c r="BH2384" s="4"/>
      <c r="BI2384" s="4"/>
      <c r="BJ2384" s="4"/>
      <c r="BK2384" s="4"/>
      <c r="BL2384" s="4"/>
      <c r="BM2384" s="4"/>
      <c r="BN2384" s="4"/>
      <c r="BO2384" s="4"/>
      <c r="BP2384" s="4"/>
      <c r="BQ2384" s="4"/>
      <c r="BR2384" s="4"/>
      <c r="BS2384" s="4"/>
      <c r="BT2384" s="4"/>
      <c r="BU2384" s="4"/>
      <c r="BV2384" s="4"/>
      <c r="BW2384" s="4"/>
      <c r="BX2384" s="4"/>
    </row>
    <row r="2385" spans="4:76" s="1" customFormat="1" x14ac:dyDescent="0.25">
      <c r="D2385" s="25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4"/>
      <c r="AG2385" s="4"/>
      <c r="AH2385" s="4"/>
      <c r="AI2385" s="4"/>
      <c r="AJ2385" s="4"/>
      <c r="AO2385" s="4"/>
      <c r="AP2385" s="4"/>
      <c r="AQ2385" s="4"/>
      <c r="AR2385" s="4"/>
      <c r="AS2385" s="4"/>
      <c r="AT2385" s="4"/>
      <c r="AU2385" s="4"/>
      <c r="AV2385" s="4"/>
      <c r="AW2385" s="4"/>
      <c r="AX2385" s="4"/>
      <c r="AY2385" s="4"/>
      <c r="AZ2385" s="4"/>
      <c r="BA2385" s="4"/>
      <c r="BB2385" s="4"/>
      <c r="BC2385" s="4"/>
      <c r="BD2385" s="4"/>
      <c r="BE2385" s="4"/>
      <c r="BF2385" s="4"/>
      <c r="BG2385" s="4"/>
      <c r="BH2385" s="4"/>
      <c r="BI2385" s="4"/>
      <c r="BJ2385" s="4"/>
      <c r="BK2385" s="4"/>
      <c r="BL2385" s="4"/>
      <c r="BM2385" s="4"/>
      <c r="BN2385" s="4"/>
      <c r="BO2385" s="4"/>
      <c r="BP2385" s="4"/>
      <c r="BQ2385" s="4"/>
      <c r="BR2385" s="4"/>
      <c r="BS2385" s="4"/>
      <c r="BT2385" s="4"/>
      <c r="BU2385" s="4"/>
      <c r="BV2385" s="4"/>
      <c r="BW2385" s="4"/>
      <c r="BX2385" s="4"/>
    </row>
    <row r="2386" spans="4:76" s="1" customFormat="1" x14ac:dyDescent="0.25">
      <c r="D2386" s="25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4"/>
      <c r="AG2386" s="4"/>
      <c r="AH2386" s="4"/>
      <c r="AI2386" s="4"/>
      <c r="AJ2386" s="4"/>
      <c r="AO2386" s="4"/>
      <c r="AP2386" s="4"/>
      <c r="AQ2386" s="4"/>
      <c r="AR2386" s="4"/>
      <c r="AS2386" s="4"/>
      <c r="AT2386" s="4"/>
      <c r="AU2386" s="4"/>
      <c r="AV2386" s="4"/>
      <c r="AW2386" s="4"/>
      <c r="AX2386" s="4"/>
      <c r="AY2386" s="4"/>
      <c r="AZ2386" s="4"/>
      <c r="BA2386" s="4"/>
      <c r="BB2386" s="4"/>
      <c r="BC2386" s="4"/>
      <c r="BD2386" s="4"/>
      <c r="BE2386" s="4"/>
      <c r="BF2386" s="4"/>
      <c r="BG2386" s="4"/>
      <c r="BH2386" s="4"/>
      <c r="BI2386" s="4"/>
      <c r="BJ2386" s="4"/>
      <c r="BK2386" s="4"/>
      <c r="BL2386" s="4"/>
      <c r="BM2386" s="4"/>
      <c r="BN2386" s="4"/>
      <c r="BO2386" s="4"/>
      <c r="BP2386" s="4"/>
      <c r="BQ2386" s="4"/>
      <c r="BR2386" s="4"/>
      <c r="BS2386" s="4"/>
      <c r="BT2386" s="4"/>
      <c r="BU2386" s="4"/>
      <c r="BV2386" s="4"/>
      <c r="BW2386" s="4"/>
      <c r="BX2386" s="4"/>
    </row>
    <row r="2387" spans="4:76" s="1" customFormat="1" x14ac:dyDescent="0.25">
      <c r="D2387" s="25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4"/>
      <c r="AG2387" s="4"/>
      <c r="AH2387" s="4"/>
      <c r="AI2387" s="4"/>
      <c r="AJ2387" s="4"/>
      <c r="AO2387" s="4"/>
      <c r="AP2387" s="4"/>
      <c r="AQ2387" s="4"/>
      <c r="AR2387" s="4"/>
      <c r="AS2387" s="4"/>
      <c r="AT2387" s="4"/>
      <c r="AU2387" s="4"/>
      <c r="AV2387" s="4"/>
      <c r="AW2387" s="4"/>
      <c r="AX2387" s="4"/>
      <c r="AY2387" s="4"/>
      <c r="AZ2387" s="4"/>
      <c r="BA2387" s="4"/>
      <c r="BB2387" s="4"/>
      <c r="BC2387" s="4"/>
      <c r="BD2387" s="4"/>
      <c r="BE2387" s="4"/>
      <c r="BF2387" s="4"/>
      <c r="BG2387" s="4"/>
      <c r="BH2387" s="4"/>
      <c r="BI2387" s="4"/>
      <c r="BJ2387" s="4"/>
      <c r="BK2387" s="4"/>
      <c r="BL2387" s="4"/>
      <c r="BM2387" s="4"/>
      <c r="BN2387" s="4"/>
      <c r="BO2387" s="4"/>
      <c r="BP2387" s="4"/>
      <c r="BQ2387" s="4"/>
      <c r="BR2387" s="4"/>
      <c r="BS2387" s="4"/>
      <c r="BT2387" s="4"/>
      <c r="BU2387" s="4"/>
      <c r="BV2387" s="4"/>
      <c r="BW2387" s="4"/>
      <c r="BX2387" s="4"/>
    </row>
    <row r="2388" spans="4:76" s="1" customFormat="1" x14ac:dyDescent="0.25">
      <c r="D2388" s="25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4"/>
      <c r="AG2388" s="4"/>
      <c r="AH2388" s="4"/>
      <c r="AI2388" s="4"/>
      <c r="AJ2388" s="4"/>
      <c r="AO2388" s="4"/>
      <c r="AP2388" s="4"/>
      <c r="AQ2388" s="4"/>
      <c r="AR2388" s="4"/>
      <c r="AS2388" s="4"/>
      <c r="AT2388" s="4"/>
      <c r="AU2388" s="4"/>
      <c r="AV2388" s="4"/>
      <c r="AW2388" s="4"/>
      <c r="AX2388" s="4"/>
      <c r="AY2388" s="4"/>
      <c r="AZ2388" s="4"/>
      <c r="BA2388" s="4"/>
      <c r="BB2388" s="4"/>
      <c r="BC2388" s="4"/>
      <c r="BD2388" s="4"/>
      <c r="BE2388" s="4"/>
      <c r="BF2388" s="4"/>
      <c r="BG2388" s="4"/>
      <c r="BH2388" s="4"/>
      <c r="BI2388" s="4"/>
      <c r="BJ2388" s="4"/>
      <c r="BK2388" s="4"/>
      <c r="BL2388" s="4"/>
      <c r="BM2388" s="4"/>
      <c r="BN2388" s="4"/>
      <c r="BO2388" s="4"/>
      <c r="BP2388" s="4"/>
      <c r="BQ2388" s="4"/>
      <c r="BR2388" s="4"/>
      <c r="BS2388" s="4"/>
      <c r="BT2388" s="4"/>
      <c r="BU2388" s="4"/>
      <c r="BV2388" s="4"/>
      <c r="BW2388" s="4"/>
      <c r="BX2388" s="4"/>
    </row>
    <row r="2389" spans="4:76" s="1" customFormat="1" x14ac:dyDescent="0.25">
      <c r="D2389" s="25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4"/>
      <c r="AG2389" s="4"/>
      <c r="AH2389" s="4"/>
      <c r="AI2389" s="4"/>
      <c r="AJ2389" s="4"/>
      <c r="AO2389" s="4"/>
      <c r="AP2389" s="4"/>
      <c r="AQ2389" s="4"/>
      <c r="AR2389" s="4"/>
      <c r="AS2389" s="4"/>
      <c r="AT2389" s="4"/>
      <c r="AU2389" s="4"/>
      <c r="AV2389" s="4"/>
      <c r="AW2389" s="4"/>
      <c r="AX2389" s="4"/>
      <c r="AY2389" s="4"/>
      <c r="AZ2389" s="4"/>
      <c r="BA2389" s="4"/>
      <c r="BB2389" s="4"/>
      <c r="BC2389" s="4"/>
      <c r="BD2389" s="4"/>
      <c r="BE2389" s="4"/>
      <c r="BF2389" s="4"/>
      <c r="BG2389" s="4"/>
      <c r="BH2389" s="4"/>
      <c r="BI2389" s="4"/>
      <c r="BJ2389" s="4"/>
      <c r="BK2389" s="4"/>
      <c r="BL2389" s="4"/>
      <c r="BM2389" s="4"/>
      <c r="BN2389" s="4"/>
      <c r="BO2389" s="4"/>
      <c r="BP2389" s="4"/>
      <c r="BQ2389" s="4"/>
      <c r="BR2389" s="4"/>
      <c r="BS2389" s="4"/>
      <c r="BT2389" s="4"/>
      <c r="BU2389" s="4"/>
      <c r="BV2389" s="4"/>
      <c r="BW2389" s="4"/>
      <c r="BX2389" s="4"/>
    </row>
    <row r="2390" spans="4:76" s="1" customFormat="1" x14ac:dyDescent="0.25">
      <c r="D2390" s="25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4"/>
      <c r="AG2390" s="4"/>
      <c r="AH2390" s="4"/>
      <c r="AI2390" s="4"/>
      <c r="AJ2390" s="4"/>
      <c r="AO2390" s="4"/>
      <c r="AP2390" s="4"/>
      <c r="AQ2390" s="4"/>
      <c r="AR2390" s="4"/>
      <c r="AS2390" s="4"/>
      <c r="AT2390" s="4"/>
      <c r="AU2390" s="4"/>
      <c r="AV2390" s="4"/>
      <c r="AW2390" s="4"/>
      <c r="AX2390" s="4"/>
      <c r="AY2390" s="4"/>
      <c r="AZ2390" s="4"/>
      <c r="BA2390" s="4"/>
      <c r="BB2390" s="4"/>
      <c r="BC2390" s="4"/>
      <c r="BD2390" s="4"/>
      <c r="BE2390" s="4"/>
      <c r="BF2390" s="4"/>
      <c r="BG2390" s="4"/>
      <c r="BH2390" s="4"/>
      <c r="BI2390" s="4"/>
      <c r="BJ2390" s="4"/>
      <c r="BK2390" s="4"/>
      <c r="BL2390" s="4"/>
      <c r="BM2390" s="4"/>
      <c r="BN2390" s="4"/>
      <c r="BO2390" s="4"/>
      <c r="BP2390" s="4"/>
      <c r="BQ2390" s="4"/>
      <c r="BR2390" s="4"/>
      <c r="BS2390" s="4"/>
      <c r="BT2390" s="4"/>
      <c r="BU2390" s="4"/>
      <c r="BV2390" s="4"/>
      <c r="BW2390" s="4"/>
      <c r="BX2390" s="4"/>
    </row>
    <row r="2391" spans="4:76" s="1" customFormat="1" x14ac:dyDescent="0.25">
      <c r="D2391" s="25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4"/>
      <c r="AG2391" s="4"/>
      <c r="AH2391" s="4"/>
      <c r="AI2391" s="4"/>
      <c r="AJ2391" s="4"/>
      <c r="AO2391" s="4"/>
      <c r="AP2391" s="4"/>
      <c r="AQ2391" s="4"/>
      <c r="AR2391" s="4"/>
      <c r="AS2391" s="4"/>
      <c r="AT2391" s="4"/>
      <c r="AU2391" s="4"/>
      <c r="AV2391" s="4"/>
      <c r="AW2391" s="4"/>
      <c r="AX2391" s="4"/>
      <c r="AY2391" s="4"/>
      <c r="AZ2391" s="4"/>
      <c r="BA2391" s="4"/>
      <c r="BB2391" s="4"/>
      <c r="BC2391" s="4"/>
      <c r="BD2391" s="4"/>
      <c r="BE2391" s="4"/>
      <c r="BF2391" s="4"/>
      <c r="BG2391" s="4"/>
      <c r="BH2391" s="4"/>
      <c r="BI2391" s="4"/>
      <c r="BJ2391" s="4"/>
      <c r="BK2391" s="4"/>
      <c r="BL2391" s="4"/>
      <c r="BM2391" s="4"/>
      <c r="BN2391" s="4"/>
      <c r="BO2391" s="4"/>
      <c r="BP2391" s="4"/>
      <c r="BQ2391" s="4"/>
      <c r="BR2391" s="4"/>
      <c r="BS2391" s="4"/>
      <c r="BT2391" s="4"/>
      <c r="BU2391" s="4"/>
      <c r="BV2391" s="4"/>
      <c r="BW2391" s="4"/>
      <c r="BX2391" s="4"/>
    </row>
    <row r="2392" spans="4:76" s="1" customFormat="1" x14ac:dyDescent="0.25">
      <c r="D2392" s="25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4"/>
      <c r="AG2392" s="4"/>
      <c r="AH2392" s="4"/>
      <c r="AI2392" s="4"/>
      <c r="AJ2392" s="4"/>
      <c r="AO2392" s="4"/>
      <c r="AP2392" s="4"/>
      <c r="AQ2392" s="4"/>
      <c r="AR2392" s="4"/>
      <c r="AS2392" s="4"/>
      <c r="AT2392" s="4"/>
      <c r="AU2392" s="4"/>
      <c r="AV2392" s="4"/>
      <c r="AW2392" s="4"/>
      <c r="AX2392" s="4"/>
      <c r="AY2392" s="4"/>
      <c r="AZ2392" s="4"/>
      <c r="BA2392" s="4"/>
      <c r="BB2392" s="4"/>
      <c r="BC2392" s="4"/>
      <c r="BD2392" s="4"/>
      <c r="BE2392" s="4"/>
      <c r="BF2392" s="4"/>
      <c r="BG2392" s="4"/>
      <c r="BH2392" s="4"/>
      <c r="BI2392" s="4"/>
      <c r="BJ2392" s="4"/>
      <c r="BK2392" s="4"/>
      <c r="BL2392" s="4"/>
      <c r="BM2392" s="4"/>
      <c r="BN2392" s="4"/>
      <c r="BO2392" s="4"/>
      <c r="BP2392" s="4"/>
      <c r="BQ2392" s="4"/>
      <c r="BR2392" s="4"/>
      <c r="BS2392" s="4"/>
      <c r="BT2392" s="4"/>
      <c r="BU2392" s="4"/>
      <c r="BV2392" s="4"/>
      <c r="BW2392" s="4"/>
      <c r="BX2392" s="4"/>
    </row>
    <row r="2393" spans="4:76" s="1" customFormat="1" x14ac:dyDescent="0.25">
      <c r="D2393" s="25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4"/>
      <c r="AG2393" s="4"/>
      <c r="AH2393" s="4"/>
      <c r="AI2393" s="4"/>
      <c r="AJ2393" s="4"/>
      <c r="AO2393" s="4"/>
      <c r="AP2393" s="4"/>
      <c r="AQ2393" s="4"/>
      <c r="AR2393" s="4"/>
      <c r="AS2393" s="4"/>
      <c r="AT2393" s="4"/>
      <c r="AU2393" s="4"/>
      <c r="AV2393" s="4"/>
      <c r="AW2393" s="4"/>
      <c r="AX2393" s="4"/>
      <c r="AY2393" s="4"/>
      <c r="AZ2393" s="4"/>
      <c r="BA2393" s="4"/>
      <c r="BB2393" s="4"/>
      <c r="BC2393" s="4"/>
      <c r="BD2393" s="4"/>
      <c r="BE2393" s="4"/>
      <c r="BF2393" s="4"/>
      <c r="BG2393" s="4"/>
      <c r="BH2393" s="4"/>
      <c r="BI2393" s="4"/>
      <c r="BJ2393" s="4"/>
      <c r="BK2393" s="4"/>
      <c r="BL2393" s="4"/>
      <c r="BM2393" s="4"/>
      <c r="BN2393" s="4"/>
      <c r="BO2393" s="4"/>
      <c r="BP2393" s="4"/>
      <c r="BQ2393" s="4"/>
      <c r="BR2393" s="4"/>
      <c r="BS2393" s="4"/>
      <c r="BT2393" s="4"/>
      <c r="BU2393" s="4"/>
      <c r="BV2393" s="4"/>
      <c r="BW2393" s="4"/>
      <c r="BX2393" s="4"/>
    </row>
    <row r="2394" spans="4:76" s="1" customFormat="1" x14ac:dyDescent="0.25">
      <c r="D2394" s="25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4"/>
      <c r="AG2394" s="4"/>
      <c r="AH2394" s="4"/>
      <c r="AI2394" s="4"/>
      <c r="AJ2394" s="4"/>
      <c r="AO2394" s="4"/>
      <c r="AP2394" s="4"/>
      <c r="AQ2394" s="4"/>
      <c r="AR2394" s="4"/>
      <c r="AS2394" s="4"/>
      <c r="AT2394" s="4"/>
      <c r="AU2394" s="4"/>
      <c r="AV2394" s="4"/>
      <c r="AW2394" s="4"/>
      <c r="AX2394" s="4"/>
      <c r="AY2394" s="4"/>
      <c r="AZ2394" s="4"/>
      <c r="BA2394" s="4"/>
      <c r="BB2394" s="4"/>
      <c r="BC2394" s="4"/>
      <c r="BD2394" s="4"/>
      <c r="BE2394" s="4"/>
      <c r="BF2394" s="4"/>
      <c r="BG2394" s="4"/>
      <c r="BH2394" s="4"/>
      <c r="BI2394" s="4"/>
      <c r="BJ2394" s="4"/>
      <c r="BK2394" s="4"/>
      <c r="BL2394" s="4"/>
      <c r="BM2394" s="4"/>
      <c r="BN2394" s="4"/>
      <c r="BO2394" s="4"/>
      <c r="BP2394" s="4"/>
      <c r="BQ2394" s="4"/>
      <c r="BR2394" s="4"/>
      <c r="BS2394" s="4"/>
      <c r="BT2394" s="4"/>
      <c r="BU2394" s="4"/>
      <c r="BV2394" s="4"/>
      <c r="BW2394" s="4"/>
      <c r="BX2394" s="4"/>
    </row>
    <row r="2395" spans="4:76" s="1" customFormat="1" x14ac:dyDescent="0.25">
      <c r="D2395" s="25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4"/>
      <c r="AG2395" s="4"/>
      <c r="AH2395" s="4"/>
      <c r="AI2395" s="4"/>
      <c r="AJ2395" s="4"/>
      <c r="AO2395" s="4"/>
      <c r="AP2395" s="4"/>
      <c r="AQ2395" s="4"/>
      <c r="AR2395" s="4"/>
      <c r="AS2395" s="4"/>
      <c r="AT2395" s="4"/>
      <c r="AU2395" s="4"/>
      <c r="AV2395" s="4"/>
      <c r="AW2395" s="4"/>
      <c r="AX2395" s="4"/>
      <c r="AY2395" s="4"/>
      <c r="AZ2395" s="4"/>
      <c r="BA2395" s="4"/>
      <c r="BB2395" s="4"/>
      <c r="BC2395" s="4"/>
      <c r="BD2395" s="4"/>
      <c r="BE2395" s="4"/>
      <c r="BF2395" s="4"/>
      <c r="BG2395" s="4"/>
      <c r="BH2395" s="4"/>
      <c r="BI2395" s="4"/>
      <c r="BJ2395" s="4"/>
      <c r="BK2395" s="4"/>
      <c r="BL2395" s="4"/>
      <c r="BM2395" s="4"/>
      <c r="BN2395" s="4"/>
      <c r="BO2395" s="4"/>
      <c r="BP2395" s="4"/>
      <c r="BQ2395" s="4"/>
      <c r="BR2395" s="4"/>
      <c r="BS2395" s="4"/>
      <c r="BT2395" s="4"/>
      <c r="BU2395" s="4"/>
      <c r="BV2395" s="4"/>
      <c r="BW2395" s="4"/>
      <c r="BX2395" s="4"/>
    </row>
    <row r="2396" spans="4:76" s="1" customFormat="1" x14ac:dyDescent="0.25">
      <c r="D2396" s="25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4"/>
      <c r="AG2396" s="4"/>
      <c r="AH2396" s="4"/>
      <c r="AI2396" s="4"/>
      <c r="AJ2396" s="4"/>
      <c r="AO2396" s="4"/>
      <c r="AP2396" s="4"/>
      <c r="AQ2396" s="4"/>
      <c r="AR2396" s="4"/>
      <c r="AS2396" s="4"/>
      <c r="AT2396" s="4"/>
      <c r="AU2396" s="4"/>
      <c r="AV2396" s="4"/>
      <c r="AW2396" s="4"/>
      <c r="AX2396" s="4"/>
      <c r="AY2396" s="4"/>
      <c r="AZ2396" s="4"/>
      <c r="BA2396" s="4"/>
      <c r="BB2396" s="4"/>
      <c r="BC2396" s="4"/>
      <c r="BD2396" s="4"/>
      <c r="BE2396" s="4"/>
      <c r="BF2396" s="4"/>
      <c r="BG2396" s="4"/>
      <c r="BH2396" s="4"/>
      <c r="BI2396" s="4"/>
      <c r="BJ2396" s="4"/>
      <c r="BK2396" s="4"/>
      <c r="BL2396" s="4"/>
      <c r="BM2396" s="4"/>
      <c r="BN2396" s="4"/>
      <c r="BO2396" s="4"/>
      <c r="BP2396" s="4"/>
      <c r="BQ2396" s="4"/>
      <c r="BR2396" s="4"/>
      <c r="BS2396" s="4"/>
      <c r="BT2396" s="4"/>
      <c r="BU2396" s="4"/>
      <c r="BV2396" s="4"/>
      <c r="BW2396" s="4"/>
      <c r="BX2396" s="4"/>
    </row>
    <row r="2397" spans="4:76" s="1" customFormat="1" x14ac:dyDescent="0.25">
      <c r="D2397" s="25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4"/>
      <c r="AG2397" s="4"/>
      <c r="AH2397" s="4"/>
      <c r="AI2397" s="4"/>
      <c r="AJ2397" s="4"/>
      <c r="AO2397" s="4"/>
      <c r="AP2397" s="4"/>
      <c r="AQ2397" s="4"/>
      <c r="AR2397" s="4"/>
      <c r="AS2397" s="4"/>
      <c r="AT2397" s="4"/>
      <c r="AU2397" s="4"/>
      <c r="AV2397" s="4"/>
      <c r="AW2397" s="4"/>
      <c r="AX2397" s="4"/>
      <c r="AY2397" s="4"/>
      <c r="AZ2397" s="4"/>
      <c r="BA2397" s="4"/>
      <c r="BB2397" s="4"/>
      <c r="BC2397" s="4"/>
      <c r="BD2397" s="4"/>
      <c r="BE2397" s="4"/>
      <c r="BF2397" s="4"/>
      <c r="BG2397" s="4"/>
      <c r="BH2397" s="4"/>
      <c r="BI2397" s="4"/>
      <c r="BJ2397" s="4"/>
      <c r="BK2397" s="4"/>
      <c r="BL2397" s="4"/>
      <c r="BM2397" s="4"/>
      <c r="BN2397" s="4"/>
      <c r="BO2397" s="4"/>
      <c r="BP2397" s="4"/>
      <c r="BQ2397" s="4"/>
      <c r="BR2397" s="4"/>
      <c r="BS2397" s="4"/>
      <c r="BT2397" s="4"/>
      <c r="BU2397" s="4"/>
      <c r="BV2397" s="4"/>
      <c r="BW2397" s="4"/>
      <c r="BX2397" s="4"/>
    </row>
    <row r="2398" spans="4:76" s="1" customFormat="1" x14ac:dyDescent="0.25">
      <c r="D2398" s="25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4"/>
      <c r="AG2398" s="4"/>
      <c r="AH2398" s="4"/>
      <c r="AI2398" s="4"/>
      <c r="AJ2398" s="4"/>
      <c r="AO2398" s="4"/>
      <c r="AP2398" s="4"/>
      <c r="AQ2398" s="4"/>
      <c r="AR2398" s="4"/>
      <c r="AS2398" s="4"/>
      <c r="AT2398" s="4"/>
      <c r="AU2398" s="4"/>
      <c r="AV2398" s="4"/>
      <c r="AW2398" s="4"/>
      <c r="AX2398" s="4"/>
      <c r="AY2398" s="4"/>
      <c r="AZ2398" s="4"/>
      <c r="BA2398" s="4"/>
      <c r="BB2398" s="4"/>
      <c r="BC2398" s="4"/>
      <c r="BD2398" s="4"/>
      <c r="BE2398" s="4"/>
      <c r="BF2398" s="4"/>
      <c r="BG2398" s="4"/>
      <c r="BH2398" s="4"/>
      <c r="BI2398" s="4"/>
      <c r="BJ2398" s="4"/>
      <c r="BK2398" s="4"/>
      <c r="BL2398" s="4"/>
      <c r="BM2398" s="4"/>
      <c r="BN2398" s="4"/>
      <c r="BO2398" s="4"/>
      <c r="BP2398" s="4"/>
      <c r="BQ2398" s="4"/>
      <c r="BR2398" s="4"/>
      <c r="BS2398" s="4"/>
      <c r="BT2398" s="4"/>
      <c r="BU2398" s="4"/>
      <c r="BV2398" s="4"/>
      <c r="BW2398" s="4"/>
      <c r="BX2398" s="4"/>
    </row>
    <row r="2399" spans="4:76" s="1" customFormat="1" x14ac:dyDescent="0.25">
      <c r="D2399" s="25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4"/>
      <c r="AG2399" s="4"/>
      <c r="AH2399" s="4"/>
      <c r="AI2399" s="4"/>
      <c r="AJ2399" s="4"/>
      <c r="AO2399" s="4"/>
      <c r="AP2399" s="4"/>
      <c r="AQ2399" s="4"/>
      <c r="AR2399" s="4"/>
      <c r="AS2399" s="4"/>
      <c r="AT2399" s="4"/>
      <c r="AU2399" s="4"/>
      <c r="AV2399" s="4"/>
      <c r="AW2399" s="4"/>
      <c r="AX2399" s="4"/>
      <c r="AY2399" s="4"/>
      <c r="AZ2399" s="4"/>
      <c r="BA2399" s="4"/>
      <c r="BB2399" s="4"/>
      <c r="BC2399" s="4"/>
      <c r="BD2399" s="4"/>
      <c r="BE2399" s="4"/>
      <c r="BF2399" s="4"/>
      <c r="BG2399" s="4"/>
      <c r="BH2399" s="4"/>
      <c r="BI2399" s="4"/>
      <c r="BJ2399" s="4"/>
      <c r="BK2399" s="4"/>
      <c r="BL2399" s="4"/>
      <c r="BM2399" s="4"/>
      <c r="BN2399" s="4"/>
      <c r="BO2399" s="4"/>
      <c r="BP2399" s="4"/>
      <c r="BQ2399" s="4"/>
      <c r="BR2399" s="4"/>
      <c r="BS2399" s="4"/>
      <c r="BT2399" s="4"/>
      <c r="BU2399" s="4"/>
      <c r="BV2399" s="4"/>
      <c r="BW2399" s="4"/>
      <c r="BX2399" s="4"/>
    </row>
    <row r="2400" spans="4:76" s="1" customFormat="1" x14ac:dyDescent="0.25">
      <c r="D2400" s="25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4"/>
      <c r="AG2400" s="4"/>
      <c r="AH2400" s="4"/>
      <c r="AI2400" s="4"/>
      <c r="AJ2400" s="4"/>
      <c r="AO2400" s="4"/>
      <c r="AP2400" s="4"/>
      <c r="AQ2400" s="4"/>
      <c r="AR2400" s="4"/>
      <c r="AS2400" s="4"/>
      <c r="AT2400" s="4"/>
      <c r="AU2400" s="4"/>
      <c r="AV2400" s="4"/>
      <c r="AW2400" s="4"/>
      <c r="AX2400" s="4"/>
      <c r="AY2400" s="4"/>
      <c r="AZ2400" s="4"/>
      <c r="BA2400" s="4"/>
      <c r="BB2400" s="4"/>
      <c r="BC2400" s="4"/>
      <c r="BD2400" s="4"/>
      <c r="BE2400" s="4"/>
      <c r="BF2400" s="4"/>
      <c r="BG2400" s="4"/>
      <c r="BH2400" s="4"/>
      <c r="BI2400" s="4"/>
      <c r="BJ2400" s="4"/>
      <c r="BK2400" s="4"/>
      <c r="BL2400" s="4"/>
      <c r="BM2400" s="4"/>
      <c r="BN2400" s="4"/>
      <c r="BO2400" s="4"/>
      <c r="BP2400" s="4"/>
      <c r="BQ2400" s="4"/>
      <c r="BR2400" s="4"/>
      <c r="BS2400" s="4"/>
      <c r="BT2400" s="4"/>
      <c r="BU2400" s="4"/>
      <c r="BV2400" s="4"/>
      <c r="BW2400" s="4"/>
      <c r="BX2400" s="4"/>
    </row>
    <row r="2401" spans="4:76" s="1" customFormat="1" x14ac:dyDescent="0.25">
      <c r="D2401" s="25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4"/>
      <c r="AG2401" s="4"/>
      <c r="AH2401" s="4"/>
      <c r="AI2401" s="4"/>
      <c r="AJ2401" s="4"/>
      <c r="AO2401" s="4"/>
      <c r="AP2401" s="4"/>
      <c r="AQ2401" s="4"/>
      <c r="AR2401" s="4"/>
      <c r="AS2401" s="4"/>
      <c r="AT2401" s="4"/>
      <c r="AU2401" s="4"/>
      <c r="AV2401" s="4"/>
      <c r="AW2401" s="4"/>
      <c r="AX2401" s="4"/>
      <c r="AY2401" s="4"/>
      <c r="AZ2401" s="4"/>
      <c r="BA2401" s="4"/>
      <c r="BB2401" s="4"/>
      <c r="BC2401" s="4"/>
      <c r="BD2401" s="4"/>
      <c r="BE2401" s="4"/>
      <c r="BF2401" s="4"/>
      <c r="BG2401" s="4"/>
      <c r="BH2401" s="4"/>
      <c r="BI2401" s="4"/>
      <c r="BJ2401" s="4"/>
      <c r="BK2401" s="4"/>
      <c r="BL2401" s="4"/>
      <c r="BM2401" s="4"/>
      <c r="BN2401" s="4"/>
      <c r="BO2401" s="4"/>
      <c r="BP2401" s="4"/>
      <c r="BQ2401" s="4"/>
      <c r="BR2401" s="4"/>
      <c r="BS2401" s="4"/>
      <c r="BT2401" s="4"/>
      <c r="BU2401" s="4"/>
      <c r="BV2401" s="4"/>
      <c r="BW2401" s="4"/>
      <c r="BX2401" s="4"/>
    </row>
    <row r="2402" spans="4:76" s="1" customFormat="1" x14ac:dyDescent="0.25">
      <c r="D2402" s="25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4"/>
      <c r="AG2402" s="4"/>
      <c r="AH2402" s="4"/>
      <c r="AI2402" s="4"/>
      <c r="AJ2402" s="4"/>
      <c r="AO2402" s="4"/>
      <c r="AP2402" s="4"/>
      <c r="AQ2402" s="4"/>
      <c r="AR2402" s="4"/>
      <c r="AS2402" s="4"/>
      <c r="AT2402" s="4"/>
      <c r="AU2402" s="4"/>
      <c r="AV2402" s="4"/>
      <c r="AW2402" s="4"/>
      <c r="AX2402" s="4"/>
      <c r="AY2402" s="4"/>
      <c r="AZ2402" s="4"/>
      <c r="BA2402" s="4"/>
      <c r="BB2402" s="4"/>
      <c r="BC2402" s="4"/>
      <c r="BD2402" s="4"/>
      <c r="BE2402" s="4"/>
      <c r="BF2402" s="4"/>
      <c r="BG2402" s="4"/>
      <c r="BH2402" s="4"/>
      <c r="BI2402" s="4"/>
      <c r="BJ2402" s="4"/>
      <c r="BK2402" s="4"/>
      <c r="BL2402" s="4"/>
      <c r="BM2402" s="4"/>
      <c r="BN2402" s="4"/>
      <c r="BO2402" s="4"/>
      <c r="BP2402" s="4"/>
      <c r="BQ2402" s="4"/>
      <c r="BR2402" s="4"/>
      <c r="BS2402" s="4"/>
      <c r="BT2402" s="4"/>
      <c r="BU2402" s="4"/>
      <c r="BV2402" s="4"/>
      <c r="BW2402" s="4"/>
      <c r="BX2402" s="4"/>
    </row>
    <row r="2403" spans="4:76" s="1" customFormat="1" x14ac:dyDescent="0.25">
      <c r="D2403" s="25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4"/>
      <c r="AG2403" s="4"/>
      <c r="AH2403" s="4"/>
      <c r="AI2403" s="4"/>
      <c r="AJ2403" s="4"/>
      <c r="AO2403" s="4"/>
      <c r="AP2403" s="4"/>
      <c r="AQ2403" s="4"/>
      <c r="AR2403" s="4"/>
      <c r="AS2403" s="4"/>
      <c r="AT2403" s="4"/>
      <c r="AU2403" s="4"/>
      <c r="AV2403" s="4"/>
      <c r="AW2403" s="4"/>
      <c r="AX2403" s="4"/>
      <c r="AY2403" s="4"/>
      <c r="AZ2403" s="4"/>
      <c r="BA2403" s="4"/>
      <c r="BB2403" s="4"/>
      <c r="BC2403" s="4"/>
      <c r="BD2403" s="4"/>
      <c r="BE2403" s="4"/>
      <c r="BF2403" s="4"/>
      <c r="BG2403" s="4"/>
      <c r="BH2403" s="4"/>
      <c r="BI2403" s="4"/>
      <c r="BJ2403" s="4"/>
      <c r="BK2403" s="4"/>
      <c r="BL2403" s="4"/>
      <c r="BM2403" s="4"/>
      <c r="BN2403" s="4"/>
      <c r="BO2403" s="4"/>
      <c r="BP2403" s="4"/>
      <c r="BQ2403" s="4"/>
      <c r="BR2403" s="4"/>
      <c r="BS2403" s="4"/>
      <c r="BT2403" s="4"/>
      <c r="BU2403" s="4"/>
      <c r="BV2403" s="4"/>
      <c r="BW2403" s="4"/>
      <c r="BX2403" s="4"/>
    </row>
    <row r="2404" spans="4:76" s="1" customFormat="1" x14ac:dyDescent="0.25">
      <c r="D2404" s="25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4"/>
      <c r="AG2404" s="4"/>
      <c r="AH2404" s="4"/>
      <c r="AI2404" s="4"/>
      <c r="AJ2404" s="4"/>
      <c r="AO2404" s="4"/>
      <c r="AP2404" s="4"/>
      <c r="AQ2404" s="4"/>
      <c r="AR2404" s="4"/>
      <c r="AS2404" s="4"/>
      <c r="AT2404" s="4"/>
      <c r="AU2404" s="4"/>
      <c r="AV2404" s="4"/>
      <c r="AW2404" s="4"/>
      <c r="AX2404" s="4"/>
      <c r="AY2404" s="4"/>
      <c r="AZ2404" s="4"/>
      <c r="BA2404" s="4"/>
      <c r="BB2404" s="4"/>
      <c r="BC2404" s="4"/>
      <c r="BD2404" s="4"/>
      <c r="BE2404" s="4"/>
      <c r="BF2404" s="4"/>
      <c r="BG2404" s="4"/>
      <c r="BH2404" s="4"/>
      <c r="BI2404" s="4"/>
      <c r="BJ2404" s="4"/>
      <c r="BK2404" s="4"/>
      <c r="BL2404" s="4"/>
      <c r="BM2404" s="4"/>
      <c r="BN2404" s="4"/>
      <c r="BO2404" s="4"/>
      <c r="BP2404" s="4"/>
      <c r="BQ2404" s="4"/>
      <c r="BR2404" s="4"/>
      <c r="BS2404" s="4"/>
      <c r="BT2404" s="4"/>
      <c r="BU2404" s="4"/>
      <c r="BV2404" s="4"/>
      <c r="BW2404" s="4"/>
      <c r="BX2404" s="4"/>
    </row>
    <row r="2405" spans="4:76" s="1" customFormat="1" x14ac:dyDescent="0.25">
      <c r="D2405" s="25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4"/>
      <c r="AG2405" s="4"/>
      <c r="AH2405" s="4"/>
      <c r="AI2405" s="4"/>
      <c r="AJ2405" s="4"/>
      <c r="AO2405" s="4"/>
      <c r="AP2405" s="4"/>
      <c r="AQ2405" s="4"/>
      <c r="AR2405" s="4"/>
      <c r="AS2405" s="4"/>
      <c r="AT2405" s="4"/>
      <c r="AU2405" s="4"/>
      <c r="AV2405" s="4"/>
      <c r="AW2405" s="4"/>
      <c r="AX2405" s="4"/>
      <c r="AY2405" s="4"/>
      <c r="AZ2405" s="4"/>
      <c r="BA2405" s="4"/>
      <c r="BB2405" s="4"/>
      <c r="BC2405" s="4"/>
      <c r="BD2405" s="4"/>
      <c r="BE2405" s="4"/>
      <c r="BF2405" s="4"/>
      <c r="BG2405" s="4"/>
      <c r="BH2405" s="4"/>
      <c r="BI2405" s="4"/>
      <c r="BJ2405" s="4"/>
      <c r="BK2405" s="4"/>
      <c r="BL2405" s="4"/>
      <c r="BM2405" s="4"/>
      <c r="BN2405" s="4"/>
      <c r="BO2405" s="4"/>
      <c r="BP2405" s="4"/>
      <c r="BQ2405" s="4"/>
      <c r="BR2405" s="4"/>
      <c r="BS2405" s="4"/>
      <c r="BT2405" s="4"/>
      <c r="BU2405" s="4"/>
      <c r="BV2405" s="4"/>
      <c r="BW2405" s="4"/>
      <c r="BX2405" s="4"/>
    </row>
    <row r="2406" spans="4:76" s="1" customFormat="1" x14ac:dyDescent="0.25">
      <c r="D2406" s="25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4"/>
      <c r="AG2406" s="4"/>
      <c r="AH2406" s="4"/>
      <c r="AI2406" s="4"/>
      <c r="AJ2406" s="4"/>
      <c r="AO2406" s="4"/>
      <c r="AP2406" s="4"/>
      <c r="AQ2406" s="4"/>
      <c r="AR2406" s="4"/>
      <c r="AS2406" s="4"/>
      <c r="AT2406" s="4"/>
      <c r="AU2406" s="4"/>
      <c r="AV2406" s="4"/>
      <c r="AW2406" s="4"/>
      <c r="AX2406" s="4"/>
      <c r="AY2406" s="4"/>
      <c r="AZ2406" s="4"/>
      <c r="BA2406" s="4"/>
      <c r="BB2406" s="4"/>
      <c r="BC2406" s="4"/>
      <c r="BD2406" s="4"/>
      <c r="BE2406" s="4"/>
      <c r="BF2406" s="4"/>
      <c r="BG2406" s="4"/>
      <c r="BH2406" s="4"/>
      <c r="BI2406" s="4"/>
      <c r="BJ2406" s="4"/>
      <c r="BK2406" s="4"/>
      <c r="BL2406" s="4"/>
      <c r="BM2406" s="4"/>
      <c r="BN2406" s="4"/>
      <c r="BO2406" s="4"/>
      <c r="BP2406" s="4"/>
      <c r="BQ2406" s="4"/>
      <c r="BR2406" s="4"/>
      <c r="BS2406" s="4"/>
      <c r="BT2406" s="4"/>
      <c r="BU2406" s="4"/>
      <c r="BV2406" s="4"/>
      <c r="BW2406" s="4"/>
      <c r="BX2406" s="4"/>
    </row>
    <row r="2407" spans="4:76" s="1" customFormat="1" x14ac:dyDescent="0.25">
      <c r="D2407" s="25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  <c r="AD2407" s="4"/>
      <c r="AE2407" s="4"/>
      <c r="AF2407" s="4"/>
      <c r="AG2407" s="4"/>
      <c r="AH2407" s="4"/>
      <c r="AI2407" s="4"/>
      <c r="AJ2407" s="4"/>
      <c r="AO2407" s="4"/>
      <c r="AP2407" s="4"/>
      <c r="AQ2407" s="4"/>
      <c r="AR2407" s="4"/>
      <c r="AS2407" s="4"/>
      <c r="AT2407" s="4"/>
      <c r="AU2407" s="4"/>
      <c r="AV2407" s="4"/>
      <c r="AW2407" s="4"/>
      <c r="AX2407" s="4"/>
      <c r="AY2407" s="4"/>
      <c r="AZ2407" s="4"/>
      <c r="BA2407" s="4"/>
      <c r="BB2407" s="4"/>
      <c r="BC2407" s="4"/>
      <c r="BD2407" s="4"/>
      <c r="BE2407" s="4"/>
      <c r="BF2407" s="4"/>
      <c r="BG2407" s="4"/>
      <c r="BH2407" s="4"/>
      <c r="BI2407" s="4"/>
      <c r="BJ2407" s="4"/>
      <c r="BK2407" s="4"/>
      <c r="BL2407" s="4"/>
      <c r="BM2407" s="4"/>
      <c r="BN2407" s="4"/>
      <c r="BO2407" s="4"/>
      <c r="BP2407" s="4"/>
      <c r="BQ2407" s="4"/>
      <c r="BR2407" s="4"/>
      <c r="BS2407" s="4"/>
      <c r="BT2407" s="4"/>
      <c r="BU2407" s="4"/>
      <c r="BV2407" s="4"/>
      <c r="BW2407" s="4"/>
      <c r="BX2407" s="4"/>
    </row>
    <row r="2408" spans="4:76" s="1" customFormat="1" x14ac:dyDescent="0.25">
      <c r="D2408" s="25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4"/>
      <c r="AG2408" s="4"/>
      <c r="AH2408" s="4"/>
      <c r="AI2408" s="4"/>
      <c r="AJ2408" s="4"/>
      <c r="AO2408" s="4"/>
      <c r="AP2408" s="4"/>
      <c r="AQ2408" s="4"/>
      <c r="AR2408" s="4"/>
      <c r="AS2408" s="4"/>
      <c r="AT2408" s="4"/>
      <c r="AU2408" s="4"/>
      <c r="AV2408" s="4"/>
      <c r="AW2408" s="4"/>
      <c r="AX2408" s="4"/>
      <c r="AY2408" s="4"/>
      <c r="AZ2408" s="4"/>
      <c r="BA2408" s="4"/>
      <c r="BB2408" s="4"/>
      <c r="BC2408" s="4"/>
      <c r="BD2408" s="4"/>
      <c r="BE2408" s="4"/>
      <c r="BF2408" s="4"/>
      <c r="BG2408" s="4"/>
      <c r="BH2408" s="4"/>
      <c r="BI2408" s="4"/>
      <c r="BJ2408" s="4"/>
      <c r="BK2408" s="4"/>
      <c r="BL2408" s="4"/>
      <c r="BM2408" s="4"/>
      <c r="BN2408" s="4"/>
      <c r="BO2408" s="4"/>
      <c r="BP2408" s="4"/>
      <c r="BQ2408" s="4"/>
      <c r="BR2408" s="4"/>
      <c r="BS2408" s="4"/>
      <c r="BT2408" s="4"/>
      <c r="BU2408" s="4"/>
      <c r="BV2408" s="4"/>
      <c r="BW2408" s="4"/>
      <c r="BX2408" s="4"/>
    </row>
    <row r="2409" spans="4:76" s="1" customFormat="1" x14ac:dyDescent="0.25">
      <c r="D2409" s="25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4"/>
      <c r="AG2409" s="4"/>
      <c r="AH2409" s="4"/>
      <c r="AI2409" s="4"/>
      <c r="AJ2409" s="4"/>
      <c r="AO2409" s="4"/>
      <c r="AP2409" s="4"/>
      <c r="AQ2409" s="4"/>
      <c r="AR2409" s="4"/>
      <c r="AS2409" s="4"/>
      <c r="AT2409" s="4"/>
      <c r="AU2409" s="4"/>
      <c r="AV2409" s="4"/>
      <c r="AW2409" s="4"/>
      <c r="AX2409" s="4"/>
      <c r="AY2409" s="4"/>
      <c r="AZ2409" s="4"/>
      <c r="BA2409" s="4"/>
      <c r="BB2409" s="4"/>
      <c r="BC2409" s="4"/>
      <c r="BD2409" s="4"/>
      <c r="BE2409" s="4"/>
      <c r="BF2409" s="4"/>
      <c r="BG2409" s="4"/>
      <c r="BH2409" s="4"/>
      <c r="BI2409" s="4"/>
      <c r="BJ2409" s="4"/>
      <c r="BK2409" s="4"/>
      <c r="BL2409" s="4"/>
      <c r="BM2409" s="4"/>
      <c r="BN2409" s="4"/>
      <c r="BO2409" s="4"/>
      <c r="BP2409" s="4"/>
      <c r="BQ2409" s="4"/>
      <c r="BR2409" s="4"/>
      <c r="BS2409" s="4"/>
      <c r="BT2409" s="4"/>
      <c r="BU2409" s="4"/>
      <c r="BV2409" s="4"/>
      <c r="BW2409" s="4"/>
      <c r="BX2409" s="4"/>
    </row>
    <row r="2410" spans="4:76" s="1" customFormat="1" x14ac:dyDescent="0.25">
      <c r="D2410" s="25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4"/>
      <c r="AG2410" s="4"/>
      <c r="AH2410" s="4"/>
      <c r="AI2410" s="4"/>
      <c r="AJ2410" s="4"/>
      <c r="AO2410" s="4"/>
      <c r="AP2410" s="4"/>
      <c r="AQ2410" s="4"/>
      <c r="AR2410" s="4"/>
      <c r="AS2410" s="4"/>
      <c r="AT2410" s="4"/>
      <c r="AU2410" s="4"/>
      <c r="AV2410" s="4"/>
      <c r="AW2410" s="4"/>
      <c r="AX2410" s="4"/>
      <c r="AY2410" s="4"/>
      <c r="AZ2410" s="4"/>
      <c r="BA2410" s="4"/>
      <c r="BB2410" s="4"/>
      <c r="BC2410" s="4"/>
      <c r="BD2410" s="4"/>
      <c r="BE2410" s="4"/>
      <c r="BF2410" s="4"/>
      <c r="BG2410" s="4"/>
      <c r="BH2410" s="4"/>
      <c r="BI2410" s="4"/>
      <c r="BJ2410" s="4"/>
      <c r="BK2410" s="4"/>
      <c r="BL2410" s="4"/>
      <c r="BM2410" s="4"/>
      <c r="BN2410" s="4"/>
      <c r="BO2410" s="4"/>
      <c r="BP2410" s="4"/>
      <c r="BQ2410" s="4"/>
      <c r="BR2410" s="4"/>
      <c r="BS2410" s="4"/>
      <c r="BT2410" s="4"/>
      <c r="BU2410" s="4"/>
      <c r="BV2410" s="4"/>
      <c r="BW2410" s="4"/>
      <c r="BX2410" s="4"/>
    </row>
    <row r="2411" spans="4:76" s="1" customFormat="1" x14ac:dyDescent="0.25">
      <c r="D2411" s="25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4"/>
      <c r="AG2411" s="4"/>
      <c r="AH2411" s="4"/>
      <c r="AI2411" s="4"/>
      <c r="AJ2411" s="4"/>
      <c r="AO2411" s="4"/>
      <c r="AP2411" s="4"/>
      <c r="AQ2411" s="4"/>
      <c r="AR2411" s="4"/>
      <c r="AS2411" s="4"/>
      <c r="AT2411" s="4"/>
      <c r="AU2411" s="4"/>
      <c r="AV2411" s="4"/>
      <c r="AW2411" s="4"/>
      <c r="AX2411" s="4"/>
      <c r="AY2411" s="4"/>
      <c r="AZ2411" s="4"/>
      <c r="BA2411" s="4"/>
      <c r="BB2411" s="4"/>
      <c r="BC2411" s="4"/>
      <c r="BD2411" s="4"/>
      <c r="BE2411" s="4"/>
      <c r="BF2411" s="4"/>
      <c r="BG2411" s="4"/>
      <c r="BH2411" s="4"/>
      <c r="BI2411" s="4"/>
      <c r="BJ2411" s="4"/>
      <c r="BK2411" s="4"/>
      <c r="BL2411" s="4"/>
      <c r="BM2411" s="4"/>
      <c r="BN2411" s="4"/>
      <c r="BO2411" s="4"/>
      <c r="BP2411" s="4"/>
      <c r="BQ2411" s="4"/>
      <c r="BR2411" s="4"/>
      <c r="BS2411" s="4"/>
      <c r="BT2411" s="4"/>
      <c r="BU2411" s="4"/>
      <c r="BV2411" s="4"/>
      <c r="BW2411" s="4"/>
      <c r="BX2411" s="4"/>
    </row>
    <row r="2412" spans="4:76" s="1" customFormat="1" x14ac:dyDescent="0.25">
      <c r="D2412" s="25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4"/>
      <c r="AG2412" s="4"/>
      <c r="AH2412" s="4"/>
      <c r="AI2412" s="4"/>
      <c r="AJ2412" s="4"/>
      <c r="AO2412" s="4"/>
      <c r="AP2412" s="4"/>
      <c r="AQ2412" s="4"/>
      <c r="AR2412" s="4"/>
      <c r="AS2412" s="4"/>
      <c r="AT2412" s="4"/>
      <c r="AU2412" s="4"/>
      <c r="AV2412" s="4"/>
      <c r="AW2412" s="4"/>
      <c r="AX2412" s="4"/>
      <c r="AY2412" s="4"/>
      <c r="AZ2412" s="4"/>
      <c r="BA2412" s="4"/>
      <c r="BB2412" s="4"/>
      <c r="BC2412" s="4"/>
      <c r="BD2412" s="4"/>
      <c r="BE2412" s="4"/>
      <c r="BF2412" s="4"/>
      <c r="BG2412" s="4"/>
      <c r="BH2412" s="4"/>
      <c r="BI2412" s="4"/>
      <c r="BJ2412" s="4"/>
      <c r="BK2412" s="4"/>
      <c r="BL2412" s="4"/>
      <c r="BM2412" s="4"/>
      <c r="BN2412" s="4"/>
      <c r="BO2412" s="4"/>
      <c r="BP2412" s="4"/>
      <c r="BQ2412" s="4"/>
      <c r="BR2412" s="4"/>
      <c r="BS2412" s="4"/>
      <c r="BT2412" s="4"/>
      <c r="BU2412" s="4"/>
      <c r="BV2412" s="4"/>
      <c r="BW2412" s="4"/>
      <c r="BX2412" s="4"/>
    </row>
    <row r="2413" spans="4:76" s="1" customFormat="1" x14ac:dyDescent="0.25">
      <c r="D2413" s="25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4"/>
      <c r="AG2413" s="4"/>
      <c r="AH2413" s="4"/>
      <c r="AI2413" s="4"/>
      <c r="AJ2413" s="4"/>
      <c r="AO2413" s="4"/>
      <c r="AP2413" s="4"/>
      <c r="AQ2413" s="4"/>
      <c r="AR2413" s="4"/>
      <c r="AS2413" s="4"/>
      <c r="AT2413" s="4"/>
      <c r="AU2413" s="4"/>
      <c r="AV2413" s="4"/>
      <c r="AW2413" s="4"/>
      <c r="AX2413" s="4"/>
      <c r="AY2413" s="4"/>
      <c r="AZ2413" s="4"/>
      <c r="BA2413" s="4"/>
      <c r="BB2413" s="4"/>
      <c r="BC2413" s="4"/>
      <c r="BD2413" s="4"/>
      <c r="BE2413" s="4"/>
      <c r="BF2413" s="4"/>
      <c r="BG2413" s="4"/>
      <c r="BH2413" s="4"/>
      <c r="BI2413" s="4"/>
      <c r="BJ2413" s="4"/>
      <c r="BK2413" s="4"/>
      <c r="BL2413" s="4"/>
      <c r="BM2413" s="4"/>
      <c r="BN2413" s="4"/>
      <c r="BO2413" s="4"/>
      <c r="BP2413" s="4"/>
      <c r="BQ2413" s="4"/>
      <c r="BR2413" s="4"/>
      <c r="BS2413" s="4"/>
      <c r="BT2413" s="4"/>
      <c r="BU2413" s="4"/>
      <c r="BV2413" s="4"/>
      <c r="BW2413" s="4"/>
      <c r="BX2413" s="4"/>
    </row>
    <row r="2414" spans="4:76" s="1" customFormat="1" x14ac:dyDescent="0.25">
      <c r="D2414" s="25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4"/>
      <c r="AG2414" s="4"/>
      <c r="AH2414" s="4"/>
      <c r="AI2414" s="4"/>
      <c r="AJ2414" s="4"/>
      <c r="AO2414" s="4"/>
      <c r="AP2414" s="4"/>
      <c r="AQ2414" s="4"/>
      <c r="AR2414" s="4"/>
      <c r="AS2414" s="4"/>
      <c r="AT2414" s="4"/>
      <c r="AU2414" s="4"/>
      <c r="AV2414" s="4"/>
      <c r="AW2414" s="4"/>
      <c r="AX2414" s="4"/>
      <c r="AY2414" s="4"/>
      <c r="AZ2414" s="4"/>
      <c r="BA2414" s="4"/>
      <c r="BB2414" s="4"/>
      <c r="BC2414" s="4"/>
      <c r="BD2414" s="4"/>
      <c r="BE2414" s="4"/>
      <c r="BF2414" s="4"/>
      <c r="BG2414" s="4"/>
      <c r="BH2414" s="4"/>
      <c r="BI2414" s="4"/>
      <c r="BJ2414" s="4"/>
      <c r="BK2414" s="4"/>
      <c r="BL2414" s="4"/>
      <c r="BM2414" s="4"/>
      <c r="BN2414" s="4"/>
      <c r="BO2414" s="4"/>
      <c r="BP2414" s="4"/>
      <c r="BQ2414" s="4"/>
      <c r="BR2414" s="4"/>
      <c r="BS2414" s="4"/>
      <c r="BT2414" s="4"/>
      <c r="BU2414" s="4"/>
      <c r="BV2414" s="4"/>
      <c r="BW2414" s="4"/>
      <c r="BX2414" s="4"/>
    </row>
    <row r="2415" spans="4:76" s="1" customFormat="1" x14ac:dyDescent="0.25">
      <c r="D2415" s="25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4"/>
      <c r="AG2415" s="4"/>
      <c r="AH2415" s="4"/>
      <c r="AI2415" s="4"/>
      <c r="AJ2415" s="4"/>
      <c r="AO2415" s="4"/>
      <c r="AP2415" s="4"/>
      <c r="AQ2415" s="4"/>
      <c r="AR2415" s="4"/>
      <c r="AS2415" s="4"/>
      <c r="AT2415" s="4"/>
      <c r="AU2415" s="4"/>
      <c r="AV2415" s="4"/>
      <c r="AW2415" s="4"/>
      <c r="AX2415" s="4"/>
      <c r="AY2415" s="4"/>
      <c r="AZ2415" s="4"/>
      <c r="BA2415" s="4"/>
      <c r="BB2415" s="4"/>
      <c r="BC2415" s="4"/>
      <c r="BD2415" s="4"/>
      <c r="BE2415" s="4"/>
      <c r="BF2415" s="4"/>
      <c r="BG2415" s="4"/>
      <c r="BH2415" s="4"/>
      <c r="BI2415" s="4"/>
      <c r="BJ2415" s="4"/>
      <c r="BK2415" s="4"/>
      <c r="BL2415" s="4"/>
      <c r="BM2415" s="4"/>
      <c r="BN2415" s="4"/>
      <c r="BO2415" s="4"/>
      <c r="BP2415" s="4"/>
      <c r="BQ2415" s="4"/>
      <c r="BR2415" s="4"/>
      <c r="BS2415" s="4"/>
      <c r="BT2415" s="4"/>
      <c r="BU2415" s="4"/>
      <c r="BV2415" s="4"/>
      <c r="BW2415" s="4"/>
      <c r="BX2415" s="4"/>
    </row>
    <row r="2416" spans="4:76" s="1" customFormat="1" x14ac:dyDescent="0.25">
      <c r="D2416" s="25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4"/>
      <c r="AG2416" s="4"/>
      <c r="AH2416" s="4"/>
      <c r="AI2416" s="4"/>
      <c r="AJ2416" s="4"/>
      <c r="AO2416" s="4"/>
      <c r="AP2416" s="4"/>
      <c r="AQ2416" s="4"/>
      <c r="AR2416" s="4"/>
      <c r="AS2416" s="4"/>
      <c r="AT2416" s="4"/>
      <c r="AU2416" s="4"/>
      <c r="AV2416" s="4"/>
      <c r="AW2416" s="4"/>
      <c r="AX2416" s="4"/>
      <c r="AY2416" s="4"/>
      <c r="AZ2416" s="4"/>
      <c r="BA2416" s="4"/>
      <c r="BB2416" s="4"/>
      <c r="BC2416" s="4"/>
      <c r="BD2416" s="4"/>
      <c r="BE2416" s="4"/>
      <c r="BF2416" s="4"/>
      <c r="BG2416" s="4"/>
      <c r="BH2416" s="4"/>
      <c r="BI2416" s="4"/>
      <c r="BJ2416" s="4"/>
      <c r="BK2416" s="4"/>
      <c r="BL2416" s="4"/>
      <c r="BM2416" s="4"/>
      <c r="BN2416" s="4"/>
      <c r="BO2416" s="4"/>
      <c r="BP2416" s="4"/>
      <c r="BQ2416" s="4"/>
      <c r="BR2416" s="4"/>
      <c r="BS2416" s="4"/>
      <c r="BT2416" s="4"/>
      <c r="BU2416" s="4"/>
      <c r="BV2416" s="4"/>
      <c r="BW2416" s="4"/>
      <c r="BX2416" s="4"/>
    </row>
    <row r="2417" spans="4:76" s="1" customFormat="1" x14ac:dyDescent="0.25">
      <c r="D2417" s="25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4"/>
      <c r="AG2417" s="4"/>
      <c r="AH2417" s="4"/>
      <c r="AI2417" s="4"/>
      <c r="AJ2417" s="4"/>
      <c r="AO2417" s="4"/>
      <c r="AP2417" s="4"/>
      <c r="AQ2417" s="4"/>
      <c r="AR2417" s="4"/>
      <c r="AS2417" s="4"/>
      <c r="AT2417" s="4"/>
      <c r="AU2417" s="4"/>
      <c r="AV2417" s="4"/>
      <c r="AW2417" s="4"/>
      <c r="AX2417" s="4"/>
      <c r="AY2417" s="4"/>
      <c r="AZ2417" s="4"/>
      <c r="BA2417" s="4"/>
      <c r="BB2417" s="4"/>
      <c r="BC2417" s="4"/>
      <c r="BD2417" s="4"/>
      <c r="BE2417" s="4"/>
      <c r="BF2417" s="4"/>
      <c r="BG2417" s="4"/>
      <c r="BH2417" s="4"/>
      <c r="BI2417" s="4"/>
      <c r="BJ2417" s="4"/>
      <c r="BK2417" s="4"/>
      <c r="BL2417" s="4"/>
      <c r="BM2417" s="4"/>
      <c r="BN2417" s="4"/>
      <c r="BO2417" s="4"/>
      <c r="BP2417" s="4"/>
      <c r="BQ2417" s="4"/>
      <c r="BR2417" s="4"/>
      <c r="BS2417" s="4"/>
      <c r="BT2417" s="4"/>
      <c r="BU2417" s="4"/>
      <c r="BV2417" s="4"/>
      <c r="BW2417" s="4"/>
      <c r="BX2417" s="4"/>
    </row>
    <row r="2418" spans="4:76" s="1" customFormat="1" x14ac:dyDescent="0.25">
      <c r="D2418" s="25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4"/>
      <c r="AG2418" s="4"/>
      <c r="AH2418" s="4"/>
      <c r="AI2418" s="4"/>
      <c r="AJ2418" s="4"/>
      <c r="AO2418" s="4"/>
      <c r="AP2418" s="4"/>
      <c r="AQ2418" s="4"/>
      <c r="AR2418" s="4"/>
      <c r="AS2418" s="4"/>
      <c r="AT2418" s="4"/>
      <c r="AU2418" s="4"/>
      <c r="AV2418" s="4"/>
      <c r="AW2418" s="4"/>
      <c r="AX2418" s="4"/>
      <c r="AY2418" s="4"/>
      <c r="AZ2418" s="4"/>
      <c r="BA2418" s="4"/>
      <c r="BB2418" s="4"/>
      <c r="BC2418" s="4"/>
      <c r="BD2418" s="4"/>
      <c r="BE2418" s="4"/>
      <c r="BF2418" s="4"/>
      <c r="BG2418" s="4"/>
      <c r="BH2418" s="4"/>
      <c r="BI2418" s="4"/>
      <c r="BJ2418" s="4"/>
      <c r="BK2418" s="4"/>
      <c r="BL2418" s="4"/>
      <c r="BM2418" s="4"/>
      <c r="BN2418" s="4"/>
      <c r="BO2418" s="4"/>
      <c r="BP2418" s="4"/>
      <c r="BQ2418" s="4"/>
      <c r="BR2418" s="4"/>
      <c r="BS2418" s="4"/>
      <c r="BT2418" s="4"/>
      <c r="BU2418" s="4"/>
      <c r="BV2418" s="4"/>
      <c r="BW2418" s="4"/>
      <c r="BX2418" s="4"/>
    </row>
    <row r="2419" spans="4:76" s="1" customFormat="1" x14ac:dyDescent="0.25">
      <c r="D2419" s="25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4"/>
      <c r="AG2419" s="4"/>
      <c r="AH2419" s="4"/>
      <c r="AI2419" s="4"/>
      <c r="AJ2419" s="4"/>
      <c r="AO2419" s="4"/>
      <c r="AP2419" s="4"/>
      <c r="AQ2419" s="4"/>
      <c r="AR2419" s="4"/>
      <c r="AS2419" s="4"/>
      <c r="AT2419" s="4"/>
      <c r="AU2419" s="4"/>
      <c r="AV2419" s="4"/>
      <c r="AW2419" s="4"/>
      <c r="AX2419" s="4"/>
      <c r="AY2419" s="4"/>
      <c r="AZ2419" s="4"/>
      <c r="BA2419" s="4"/>
      <c r="BB2419" s="4"/>
      <c r="BC2419" s="4"/>
      <c r="BD2419" s="4"/>
      <c r="BE2419" s="4"/>
      <c r="BF2419" s="4"/>
      <c r="BG2419" s="4"/>
      <c r="BH2419" s="4"/>
      <c r="BI2419" s="4"/>
      <c r="BJ2419" s="4"/>
      <c r="BK2419" s="4"/>
      <c r="BL2419" s="4"/>
      <c r="BM2419" s="4"/>
      <c r="BN2419" s="4"/>
      <c r="BO2419" s="4"/>
      <c r="BP2419" s="4"/>
      <c r="BQ2419" s="4"/>
      <c r="BR2419" s="4"/>
      <c r="BS2419" s="4"/>
      <c r="BT2419" s="4"/>
      <c r="BU2419" s="4"/>
      <c r="BV2419" s="4"/>
      <c r="BW2419" s="4"/>
      <c r="BX2419" s="4"/>
    </row>
    <row r="2420" spans="4:76" s="1" customFormat="1" x14ac:dyDescent="0.25">
      <c r="D2420" s="25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4"/>
      <c r="AG2420" s="4"/>
      <c r="AH2420" s="4"/>
      <c r="AI2420" s="4"/>
      <c r="AJ2420" s="4"/>
      <c r="AO2420" s="4"/>
      <c r="AP2420" s="4"/>
      <c r="AQ2420" s="4"/>
      <c r="AR2420" s="4"/>
      <c r="AS2420" s="4"/>
      <c r="AT2420" s="4"/>
      <c r="AU2420" s="4"/>
      <c r="AV2420" s="4"/>
      <c r="AW2420" s="4"/>
      <c r="AX2420" s="4"/>
      <c r="AY2420" s="4"/>
      <c r="AZ2420" s="4"/>
      <c r="BA2420" s="4"/>
      <c r="BB2420" s="4"/>
      <c r="BC2420" s="4"/>
      <c r="BD2420" s="4"/>
      <c r="BE2420" s="4"/>
      <c r="BF2420" s="4"/>
      <c r="BG2420" s="4"/>
      <c r="BH2420" s="4"/>
      <c r="BI2420" s="4"/>
      <c r="BJ2420" s="4"/>
      <c r="BK2420" s="4"/>
      <c r="BL2420" s="4"/>
      <c r="BM2420" s="4"/>
      <c r="BN2420" s="4"/>
      <c r="BO2420" s="4"/>
      <c r="BP2420" s="4"/>
      <c r="BQ2420" s="4"/>
      <c r="BR2420" s="4"/>
      <c r="BS2420" s="4"/>
      <c r="BT2420" s="4"/>
      <c r="BU2420" s="4"/>
      <c r="BV2420" s="4"/>
      <c r="BW2420" s="4"/>
      <c r="BX2420" s="4"/>
    </row>
    <row r="2421" spans="4:76" s="1" customFormat="1" x14ac:dyDescent="0.25">
      <c r="D2421" s="25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4"/>
      <c r="AG2421" s="4"/>
      <c r="AH2421" s="4"/>
      <c r="AI2421" s="4"/>
      <c r="AJ2421" s="4"/>
      <c r="AO2421" s="4"/>
      <c r="AP2421" s="4"/>
      <c r="AQ2421" s="4"/>
      <c r="AR2421" s="4"/>
      <c r="AS2421" s="4"/>
      <c r="AT2421" s="4"/>
      <c r="AU2421" s="4"/>
      <c r="AV2421" s="4"/>
      <c r="AW2421" s="4"/>
      <c r="AX2421" s="4"/>
      <c r="AY2421" s="4"/>
      <c r="AZ2421" s="4"/>
      <c r="BA2421" s="4"/>
      <c r="BB2421" s="4"/>
      <c r="BC2421" s="4"/>
      <c r="BD2421" s="4"/>
      <c r="BE2421" s="4"/>
      <c r="BF2421" s="4"/>
      <c r="BG2421" s="4"/>
      <c r="BH2421" s="4"/>
      <c r="BI2421" s="4"/>
      <c r="BJ2421" s="4"/>
      <c r="BK2421" s="4"/>
      <c r="BL2421" s="4"/>
      <c r="BM2421" s="4"/>
      <c r="BN2421" s="4"/>
      <c r="BO2421" s="4"/>
      <c r="BP2421" s="4"/>
      <c r="BQ2421" s="4"/>
      <c r="BR2421" s="4"/>
      <c r="BS2421" s="4"/>
      <c r="BT2421" s="4"/>
      <c r="BU2421" s="4"/>
      <c r="BV2421" s="4"/>
      <c r="BW2421" s="4"/>
      <c r="BX2421" s="4"/>
    </row>
    <row r="2422" spans="4:76" s="1" customFormat="1" x14ac:dyDescent="0.25">
      <c r="D2422" s="25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4"/>
      <c r="AG2422" s="4"/>
      <c r="AH2422" s="4"/>
      <c r="AI2422" s="4"/>
      <c r="AJ2422" s="4"/>
      <c r="AO2422" s="4"/>
      <c r="AP2422" s="4"/>
      <c r="AQ2422" s="4"/>
      <c r="AR2422" s="4"/>
      <c r="AS2422" s="4"/>
      <c r="AT2422" s="4"/>
      <c r="AU2422" s="4"/>
      <c r="AV2422" s="4"/>
      <c r="AW2422" s="4"/>
      <c r="AX2422" s="4"/>
      <c r="AY2422" s="4"/>
      <c r="AZ2422" s="4"/>
      <c r="BA2422" s="4"/>
      <c r="BB2422" s="4"/>
      <c r="BC2422" s="4"/>
      <c r="BD2422" s="4"/>
      <c r="BE2422" s="4"/>
      <c r="BF2422" s="4"/>
      <c r="BG2422" s="4"/>
      <c r="BH2422" s="4"/>
      <c r="BI2422" s="4"/>
      <c r="BJ2422" s="4"/>
      <c r="BK2422" s="4"/>
      <c r="BL2422" s="4"/>
      <c r="BM2422" s="4"/>
      <c r="BN2422" s="4"/>
      <c r="BO2422" s="4"/>
      <c r="BP2422" s="4"/>
      <c r="BQ2422" s="4"/>
      <c r="BR2422" s="4"/>
      <c r="BS2422" s="4"/>
      <c r="BT2422" s="4"/>
      <c r="BU2422" s="4"/>
      <c r="BV2422" s="4"/>
      <c r="BW2422" s="4"/>
      <c r="BX2422" s="4"/>
    </row>
    <row r="2423" spans="4:76" s="1" customFormat="1" x14ac:dyDescent="0.25">
      <c r="D2423" s="25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4"/>
      <c r="AG2423" s="4"/>
      <c r="AH2423" s="4"/>
      <c r="AI2423" s="4"/>
      <c r="AJ2423" s="4"/>
      <c r="AO2423" s="4"/>
      <c r="AP2423" s="4"/>
      <c r="AQ2423" s="4"/>
      <c r="AR2423" s="4"/>
      <c r="AS2423" s="4"/>
      <c r="AT2423" s="4"/>
      <c r="AU2423" s="4"/>
      <c r="AV2423" s="4"/>
      <c r="AW2423" s="4"/>
      <c r="AX2423" s="4"/>
      <c r="AY2423" s="4"/>
      <c r="AZ2423" s="4"/>
      <c r="BA2423" s="4"/>
      <c r="BB2423" s="4"/>
      <c r="BC2423" s="4"/>
      <c r="BD2423" s="4"/>
      <c r="BE2423" s="4"/>
      <c r="BF2423" s="4"/>
      <c r="BG2423" s="4"/>
      <c r="BH2423" s="4"/>
      <c r="BI2423" s="4"/>
      <c r="BJ2423" s="4"/>
      <c r="BK2423" s="4"/>
      <c r="BL2423" s="4"/>
      <c r="BM2423" s="4"/>
      <c r="BN2423" s="4"/>
      <c r="BO2423" s="4"/>
      <c r="BP2423" s="4"/>
      <c r="BQ2423" s="4"/>
      <c r="BR2423" s="4"/>
      <c r="BS2423" s="4"/>
      <c r="BT2423" s="4"/>
      <c r="BU2423" s="4"/>
      <c r="BV2423" s="4"/>
      <c r="BW2423" s="4"/>
      <c r="BX2423" s="4"/>
    </row>
    <row r="2424" spans="4:76" s="1" customFormat="1" x14ac:dyDescent="0.25">
      <c r="D2424" s="25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4"/>
      <c r="AG2424" s="4"/>
      <c r="AH2424" s="4"/>
      <c r="AI2424" s="4"/>
      <c r="AJ2424" s="4"/>
      <c r="AO2424" s="4"/>
      <c r="AP2424" s="4"/>
      <c r="AQ2424" s="4"/>
      <c r="AR2424" s="4"/>
      <c r="AS2424" s="4"/>
      <c r="AT2424" s="4"/>
      <c r="AU2424" s="4"/>
      <c r="AV2424" s="4"/>
      <c r="AW2424" s="4"/>
      <c r="AX2424" s="4"/>
      <c r="AY2424" s="4"/>
      <c r="AZ2424" s="4"/>
      <c r="BA2424" s="4"/>
      <c r="BB2424" s="4"/>
      <c r="BC2424" s="4"/>
      <c r="BD2424" s="4"/>
      <c r="BE2424" s="4"/>
      <c r="BF2424" s="4"/>
      <c r="BG2424" s="4"/>
      <c r="BH2424" s="4"/>
      <c r="BI2424" s="4"/>
      <c r="BJ2424" s="4"/>
      <c r="BK2424" s="4"/>
      <c r="BL2424" s="4"/>
      <c r="BM2424" s="4"/>
      <c r="BN2424" s="4"/>
      <c r="BO2424" s="4"/>
      <c r="BP2424" s="4"/>
      <c r="BQ2424" s="4"/>
      <c r="BR2424" s="4"/>
      <c r="BS2424" s="4"/>
      <c r="BT2424" s="4"/>
      <c r="BU2424" s="4"/>
      <c r="BV2424" s="4"/>
      <c r="BW2424" s="4"/>
      <c r="BX2424" s="4"/>
    </row>
    <row r="2425" spans="4:76" s="1" customFormat="1" x14ac:dyDescent="0.25">
      <c r="D2425" s="25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4"/>
      <c r="AG2425" s="4"/>
      <c r="AH2425" s="4"/>
      <c r="AI2425" s="4"/>
      <c r="AJ2425" s="4"/>
      <c r="AO2425" s="4"/>
      <c r="AP2425" s="4"/>
      <c r="AQ2425" s="4"/>
      <c r="AR2425" s="4"/>
      <c r="AS2425" s="4"/>
      <c r="AT2425" s="4"/>
      <c r="AU2425" s="4"/>
      <c r="AV2425" s="4"/>
      <c r="AW2425" s="4"/>
      <c r="AX2425" s="4"/>
      <c r="AY2425" s="4"/>
      <c r="AZ2425" s="4"/>
      <c r="BA2425" s="4"/>
      <c r="BB2425" s="4"/>
      <c r="BC2425" s="4"/>
      <c r="BD2425" s="4"/>
      <c r="BE2425" s="4"/>
      <c r="BF2425" s="4"/>
      <c r="BG2425" s="4"/>
      <c r="BH2425" s="4"/>
      <c r="BI2425" s="4"/>
      <c r="BJ2425" s="4"/>
      <c r="BK2425" s="4"/>
      <c r="BL2425" s="4"/>
      <c r="BM2425" s="4"/>
      <c r="BN2425" s="4"/>
      <c r="BO2425" s="4"/>
      <c r="BP2425" s="4"/>
      <c r="BQ2425" s="4"/>
      <c r="BR2425" s="4"/>
      <c r="BS2425" s="4"/>
      <c r="BT2425" s="4"/>
      <c r="BU2425" s="4"/>
      <c r="BV2425" s="4"/>
      <c r="BW2425" s="4"/>
      <c r="BX2425" s="4"/>
    </row>
    <row r="2426" spans="4:76" s="1" customFormat="1" x14ac:dyDescent="0.25">
      <c r="D2426" s="25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4"/>
      <c r="AG2426" s="4"/>
      <c r="AH2426" s="4"/>
      <c r="AI2426" s="4"/>
      <c r="AJ2426" s="4"/>
      <c r="AO2426" s="4"/>
      <c r="AP2426" s="4"/>
      <c r="AQ2426" s="4"/>
      <c r="AR2426" s="4"/>
      <c r="AS2426" s="4"/>
      <c r="AT2426" s="4"/>
      <c r="AU2426" s="4"/>
      <c r="AV2426" s="4"/>
      <c r="AW2426" s="4"/>
      <c r="AX2426" s="4"/>
      <c r="AY2426" s="4"/>
      <c r="AZ2426" s="4"/>
      <c r="BA2426" s="4"/>
      <c r="BB2426" s="4"/>
      <c r="BC2426" s="4"/>
      <c r="BD2426" s="4"/>
      <c r="BE2426" s="4"/>
      <c r="BF2426" s="4"/>
      <c r="BG2426" s="4"/>
      <c r="BH2426" s="4"/>
      <c r="BI2426" s="4"/>
      <c r="BJ2426" s="4"/>
      <c r="BK2426" s="4"/>
      <c r="BL2426" s="4"/>
      <c r="BM2426" s="4"/>
      <c r="BN2426" s="4"/>
      <c r="BO2426" s="4"/>
      <c r="BP2426" s="4"/>
      <c r="BQ2426" s="4"/>
      <c r="BR2426" s="4"/>
      <c r="BS2426" s="4"/>
      <c r="BT2426" s="4"/>
      <c r="BU2426" s="4"/>
      <c r="BV2426" s="4"/>
      <c r="BW2426" s="4"/>
      <c r="BX2426" s="4"/>
    </row>
    <row r="2427" spans="4:76" s="1" customFormat="1" x14ac:dyDescent="0.25">
      <c r="D2427" s="25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4"/>
      <c r="AG2427" s="4"/>
      <c r="AH2427" s="4"/>
      <c r="AI2427" s="4"/>
      <c r="AJ2427" s="4"/>
      <c r="AO2427" s="4"/>
      <c r="AP2427" s="4"/>
      <c r="AQ2427" s="4"/>
      <c r="AR2427" s="4"/>
      <c r="AS2427" s="4"/>
      <c r="AT2427" s="4"/>
      <c r="AU2427" s="4"/>
      <c r="AV2427" s="4"/>
      <c r="AW2427" s="4"/>
      <c r="AX2427" s="4"/>
      <c r="AY2427" s="4"/>
      <c r="AZ2427" s="4"/>
      <c r="BA2427" s="4"/>
      <c r="BB2427" s="4"/>
      <c r="BC2427" s="4"/>
      <c r="BD2427" s="4"/>
      <c r="BE2427" s="4"/>
      <c r="BF2427" s="4"/>
      <c r="BG2427" s="4"/>
      <c r="BH2427" s="4"/>
      <c r="BI2427" s="4"/>
      <c r="BJ2427" s="4"/>
      <c r="BK2427" s="4"/>
      <c r="BL2427" s="4"/>
      <c r="BM2427" s="4"/>
      <c r="BN2427" s="4"/>
      <c r="BO2427" s="4"/>
      <c r="BP2427" s="4"/>
      <c r="BQ2427" s="4"/>
      <c r="BR2427" s="4"/>
      <c r="BS2427" s="4"/>
      <c r="BT2427" s="4"/>
      <c r="BU2427" s="4"/>
      <c r="BV2427" s="4"/>
      <c r="BW2427" s="4"/>
      <c r="BX2427" s="4"/>
    </row>
    <row r="2428" spans="4:76" s="1" customFormat="1" x14ac:dyDescent="0.25">
      <c r="D2428" s="25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4"/>
      <c r="AG2428" s="4"/>
      <c r="AH2428" s="4"/>
      <c r="AI2428" s="4"/>
      <c r="AJ2428" s="4"/>
      <c r="AO2428" s="4"/>
      <c r="AP2428" s="4"/>
      <c r="AQ2428" s="4"/>
      <c r="AR2428" s="4"/>
      <c r="AS2428" s="4"/>
      <c r="AT2428" s="4"/>
      <c r="AU2428" s="4"/>
      <c r="AV2428" s="4"/>
      <c r="AW2428" s="4"/>
      <c r="AX2428" s="4"/>
      <c r="AY2428" s="4"/>
      <c r="AZ2428" s="4"/>
      <c r="BA2428" s="4"/>
      <c r="BB2428" s="4"/>
      <c r="BC2428" s="4"/>
      <c r="BD2428" s="4"/>
      <c r="BE2428" s="4"/>
      <c r="BF2428" s="4"/>
      <c r="BG2428" s="4"/>
      <c r="BH2428" s="4"/>
      <c r="BI2428" s="4"/>
      <c r="BJ2428" s="4"/>
      <c r="BK2428" s="4"/>
      <c r="BL2428" s="4"/>
      <c r="BM2428" s="4"/>
      <c r="BN2428" s="4"/>
      <c r="BO2428" s="4"/>
      <c r="BP2428" s="4"/>
      <c r="BQ2428" s="4"/>
      <c r="BR2428" s="4"/>
      <c r="BS2428" s="4"/>
      <c r="BT2428" s="4"/>
      <c r="BU2428" s="4"/>
      <c r="BV2428" s="4"/>
      <c r="BW2428" s="4"/>
      <c r="BX2428" s="4"/>
    </row>
    <row r="2429" spans="4:76" s="1" customFormat="1" x14ac:dyDescent="0.25">
      <c r="D2429" s="25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4"/>
      <c r="AG2429" s="4"/>
      <c r="AH2429" s="4"/>
      <c r="AI2429" s="4"/>
      <c r="AJ2429" s="4"/>
      <c r="AO2429" s="4"/>
      <c r="AP2429" s="4"/>
      <c r="AQ2429" s="4"/>
      <c r="AR2429" s="4"/>
      <c r="AS2429" s="4"/>
      <c r="AT2429" s="4"/>
      <c r="AU2429" s="4"/>
      <c r="AV2429" s="4"/>
      <c r="AW2429" s="4"/>
      <c r="AX2429" s="4"/>
      <c r="AY2429" s="4"/>
      <c r="AZ2429" s="4"/>
      <c r="BA2429" s="4"/>
      <c r="BB2429" s="4"/>
      <c r="BC2429" s="4"/>
      <c r="BD2429" s="4"/>
      <c r="BE2429" s="4"/>
      <c r="BF2429" s="4"/>
      <c r="BG2429" s="4"/>
      <c r="BH2429" s="4"/>
      <c r="BI2429" s="4"/>
      <c r="BJ2429" s="4"/>
      <c r="BK2429" s="4"/>
      <c r="BL2429" s="4"/>
      <c r="BM2429" s="4"/>
      <c r="BN2429" s="4"/>
      <c r="BO2429" s="4"/>
      <c r="BP2429" s="4"/>
      <c r="BQ2429" s="4"/>
      <c r="BR2429" s="4"/>
      <c r="BS2429" s="4"/>
      <c r="BT2429" s="4"/>
      <c r="BU2429" s="4"/>
      <c r="BV2429" s="4"/>
      <c r="BW2429" s="4"/>
      <c r="BX2429" s="4"/>
    </row>
    <row r="2430" spans="4:76" s="1" customFormat="1" x14ac:dyDescent="0.25">
      <c r="D2430" s="25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4"/>
      <c r="AG2430" s="4"/>
      <c r="AH2430" s="4"/>
      <c r="AI2430" s="4"/>
      <c r="AJ2430" s="4"/>
      <c r="AO2430" s="4"/>
      <c r="AP2430" s="4"/>
      <c r="AQ2430" s="4"/>
      <c r="AR2430" s="4"/>
      <c r="AS2430" s="4"/>
      <c r="AT2430" s="4"/>
      <c r="AU2430" s="4"/>
      <c r="AV2430" s="4"/>
      <c r="AW2430" s="4"/>
      <c r="AX2430" s="4"/>
      <c r="AY2430" s="4"/>
      <c r="AZ2430" s="4"/>
      <c r="BA2430" s="4"/>
      <c r="BB2430" s="4"/>
      <c r="BC2430" s="4"/>
      <c r="BD2430" s="4"/>
      <c r="BE2430" s="4"/>
      <c r="BF2430" s="4"/>
      <c r="BG2430" s="4"/>
      <c r="BH2430" s="4"/>
      <c r="BI2430" s="4"/>
      <c r="BJ2430" s="4"/>
      <c r="BK2430" s="4"/>
      <c r="BL2430" s="4"/>
      <c r="BM2430" s="4"/>
      <c r="BN2430" s="4"/>
      <c r="BO2430" s="4"/>
      <c r="BP2430" s="4"/>
      <c r="BQ2430" s="4"/>
      <c r="BR2430" s="4"/>
      <c r="BS2430" s="4"/>
      <c r="BT2430" s="4"/>
      <c r="BU2430" s="4"/>
      <c r="BV2430" s="4"/>
      <c r="BW2430" s="4"/>
      <c r="BX2430" s="4"/>
    </row>
    <row r="2431" spans="4:76" s="1" customFormat="1" x14ac:dyDescent="0.25">
      <c r="D2431" s="25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4"/>
      <c r="AG2431" s="4"/>
      <c r="AH2431" s="4"/>
      <c r="AI2431" s="4"/>
      <c r="AJ2431" s="4"/>
      <c r="AO2431" s="4"/>
      <c r="AP2431" s="4"/>
      <c r="AQ2431" s="4"/>
      <c r="AR2431" s="4"/>
      <c r="AS2431" s="4"/>
      <c r="AT2431" s="4"/>
      <c r="AU2431" s="4"/>
      <c r="AV2431" s="4"/>
      <c r="AW2431" s="4"/>
      <c r="AX2431" s="4"/>
      <c r="AY2431" s="4"/>
      <c r="AZ2431" s="4"/>
      <c r="BA2431" s="4"/>
      <c r="BB2431" s="4"/>
      <c r="BC2431" s="4"/>
      <c r="BD2431" s="4"/>
      <c r="BE2431" s="4"/>
      <c r="BF2431" s="4"/>
      <c r="BG2431" s="4"/>
      <c r="BH2431" s="4"/>
      <c r="BI2431" s="4"/>
      <c r="BJ2431" s="4"/>
      <c r="BK2431" s="4"/>
      <c r="BL2431" s="4"/>
      <c r="BM2431" s="4"/>
      <c r="BN2431" s="4"/>
      <c r="BO2431" s="4"/>
      <c r="BP2431" s="4"/>
      <c r="BQ2431" s="4"/>
      <c r="BR2431" s="4"/>
      <c r="BS2431" s="4"/>
      <c r="BT2431" s="4"/>
      <c r="BU2431" s="4"/>
      <c r="BV2431" s="4"/>
      <c r="BW2431" s="4"/>
      <c r="BX2431" s="4"/>
    </row>
    <row r="2432" spans="4:76" s="1" customFormat="1" x14ac:dyDescent="0.25">
      <c r="D2432" s="25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4"/>
      <c r="AG2432" s="4"/>
      <c r="AH2432" s="4"/>
      <c r="AI2432" s="4"/>
      <c r="AJ2432" s="4"/>
      <c r="AO2432" s="4"/>
      <c r="AP2432" s="4"/>
      <c r="AQ2432" s="4"/>
      <c r="AR2432" s="4"/>
      <c r="AS2432" s="4"/>
      <c r="AT2432" s="4"/>
      <c r="AU2432" s="4"/>
      <c r="AV2432" s="4"/>
      <c r="AW2432" s="4"/>
      <c r="AX2432" s="4"/>
      <c r="AY2432" s="4"/>
      <c r="AZ2432" s="4"/>
      <c r="BA2432" s="4"/>
      <c r="BB2432" s="4"/>
      <c r="BC2432" s="4"/>
      <c r="BD2432" s="4"/>
      <c r="BE2432" s="4"/>
      <c r="BF2432" s="4"/>
      <c r="BG2432" s="4"/>
      <c r="BH2432" s="4"/>
      <c r="BI2432" s="4"/>
      <c r="BJ2432" s="4"/>
      <c r="BK2432" s="4"/>
      <c r="BL2432" s="4"/>
      <c r="BM2432" s="4"/>
      <c r="BN2432" s="4"/>
      <c r="BO2432" s="4"/>
      <c r="BP2432" s="4"/>
      <c r="BQ2432" s="4"/>
      <c r="BR2432" s="4"/>
      <c r="BS2432" s="4"/>
      <c r="BT2432" s="4"/>
      <c r="BU2432" s="4"/>
      <c r="BV2432" s="4"/>
      <c r="BW2432" s="4"/>
      <c r="BX2432" s="4"/>
    </row>
    <row r="2433" spans="4:76" s="1" customFormat="1" x14ac:dyDescent="0.25">
      <c r="D2433" s="25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4"/>
      <c r="AG2433" s="4"/>
      <c r="AH2433" s="4"/>
      <c r="AI2433" s="4"/>
      <c r="AJ2433" s="4"/>
      <c r="AO2433" s="4"/>
      <c r="AP2433" s="4"/>
      <c r="AQ2433" s="4"/>
      <c r="AR2433" s="4"/>
      <c r="AS2433" s="4"/>
      <c r="AT2433" s="4"/>
      <c r="AU2433" s="4"/>
      <c r="AV2433" s="4"/>
      <c r="AW2433" s="4"/>
      <c r="AX2433" s="4"/>
      <c r="AY2433" s="4"/>
      <c r="AZ2433" s="4"/>
      <c r="BA2433" s="4"/>
      <c r="BB2433" s="4"/>
      <c r="BC2433" s="4"/>
      <c r="BD2433" s="4"/>
      <c r="BE2433" s="4"/>
      <c r="BF2433" s="4"/>
      <c r="BG2433" s="4"/>
      <c r="BH2433" s="4"/>
      <c r="BI2433" s="4"/>
      <c r="BJ2433" s="4"/>
      <c r="BK2433" s="4"/>
      <c r="BL2433" s="4"/>
      <c r="BM2433" s="4"/>
      <c r="BN2433" s="4"/>
      <c r="BO2433" s="4"/>
      <c r="BP2433" s="4"/>
      <c r="BQ2433" s="4"/>
      <c r="BR2433" s="4"/>
      <c r="BS2433" s="4"/>
      <c r="BT2433" s="4"/>
      <c r="BU2433" s="4"/>
      <c r="BV2433" s="4"/>
      <c r="BW2433" s="4"/>
      <c r="BX2433" s="4"/>
    </row>
    <row r="2434" spans="4:76" s="1" customFormat="1" x14ac:dyDescent="0.25">
      <c r="D2434" s="25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4"/>
      <c r="AG2434" s="4"/>
      <c r="AH2434" s="4"/>
      <c r="AI2434" s="4"/>
      <c r="AJ2434" s="4"/>
      <c r="AO2434" s="4"/>
      <c r="AP2434" s="4"/>
      <c r="AQ2434" s="4"/>
      <c r="AR2434" s="4"/>
      <c r="AS2434" s="4"/>
      <c r="AT2434" s="4"/>
      <c r="AU2434" s="4"/>
      <c r="AV2434" s="4"/>
      <c r="AW2434" s="4"/>
      <c r="AX2434" s="4"/>
      <c r="AY2434" s="4"/>
      <c r="AZ2434" s="4"/>
      <c r="BA2434" s="4"/>
      <c r="BB2434" s="4"/>
      <c r="BC2434" s="4"/>
      <c r="BD2434" s="4"/>
      <c r="BE2434" s="4"/>
      <c r="BF2434" s="4"/>
      <c r="BG2434" s="4"/>
      <c r="BH2434" s="4"/>
      <c r="BI2434" s="4"/>
      <c r="BJ2434" s="4"/>
      <c r="BK2434" s="4"/>
      <c r="BL2434" s="4"/>
      <c r="BM2434" s="4"/>
      <c r="BN2434" s="4"/>
      <c r="BO2434" s="4"/>
      <c r="BP2434" s="4"/>
      <c r="BQ2434" s="4"/>
      <c r="BR2434" s="4"/>
      <c r="BS2434" s="4"/>
      <c r="BT2434" s="4"/>
      <c r="BU2434" s="4"/>
      <c r="BV2434" s="4"/>
      <c r="BW2434" s="4"/>
      <c r="BX2434" s="4"/>
    </row>
    <row r="2435" spans="4:76" s="1" customFormat="1" x14ac:dyDescent="0.25">
      <c r="D2435" s="25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4"/>
      <c r="AG2435" s="4"/>
      <c r="AH2435" s="4"/>
      <c r="AI2435" s="4"/>
      <c r="AJ2435" s="4"/>
      <c r="AO2435" s="4"/>
      <c r="AP2435" s="4"/>
      <c r="AQ2435" s="4"/>
      <c r="AR2435" s="4"/>
      <c r="AS2435" s="4"/>
      <c r="AT2435" s="4"/>
      <c r="AU2435" s="4"/>
      <c r="AV2435" s="4"/>
      <c r="AW2435" s="4"/>
      <c r="AX2435" s="4"/>
      <c r="AY2435" s="4"/>
      <c r="AZ2435" s="4"/>
      <c r="BA2435" s="4"/>
      <c r="BB2435" s="4"/>
      <c r="BC2435" s="4"/>
      <c r="BD2435" s="4"/>
      <c r="BE2435" s="4"/>
      <c r="BF2435" s="4"/>
      <c r="BG2435" s="4"/>
      <c r="BH2435" s="4"/>
      <c r="BI2435" s="4"/>
      <c r="BJ2435" s="4"/>
      <c r="BK2435" s="4"/>
      <c r="BL2435" s="4"/>
      <c r="BM2435" s="4"/>
      <c r="BN2435" s="4"/>
      <c r="BO2435" s="4"/>
      <c r="BP2435" s="4"/>
      <c r="BQ2435" s="4"/>
      <c r="BR2435" s="4"/>
      <c r="BS2435" s="4"/>
      <c r="BT2435" s="4"/>
      <c r="BU2435" s="4"/>
      <c r="BV2435" s="4"/>
      <c r="BW2435" s="4"/>
      <c r="BX2435" s="4"/>
    </row>
    <row r="2436" spans="4:76" s="1" customFormat="1" x14ac:dyDescent="0.25">
      <c r="D2436" s="25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4"/>
      <c r="AG2436" s="4"/>
      <c r="AH2436" s="4"/>
      <c r="AI2436" s="4"/>
      <c r="AJ2436" s="4"/>
      <c r="AO2436" s="4"/>
      <c r="AP2436" s="4"/>
      <c r="AQ2436" s="4"/>
      <c r="AR2436" s="4"/>
      <c r="AS2436" s="4"/>
      <c r="AT2436" s="4"/>
      <c r="AU2436" s="4"/>
      <c r="AV2436" s="4"/>
      <c r="AW2436" s="4"/>
      <c r="AX2436" s="4"/>
      <c r="AY2436" s="4"/>
      <c r="AZ2436" s="4"/>
      <c r="BA2436" s="4"/>
      <c r="BB2436" s="4"/>
      <c r="BC2436" s="4"/>
      <c r="BD2436" s="4"/>
      <c r="BE2436" s="4"/>
      <c r="BF2436" s="4"/>
      <c r="BG2436" s="4"/>
      <c r="BH2436" s="4"/>
      <c r="BI2436" s="4"/>
      <c r="BJ2436" s="4"/>
      <c r="BK2436" s="4"/>
      <c r="BL2436" s="4"/>
      <c r="BM2436" s="4"/>
      <c r="BN2436" s="4"/>
      <c r="BO2436" s="4"/>
      <c r="BP2436" s="4"/>
      <c r="BQ2436" s="4"/>
      <c r="BR2436" s="4"/>
      <c r="BS2436" s="4"/>
      <c r="BT2436" s="4"/>
      <c r="BU2436" s="4"/>
      <c r="BV2436" s="4"/>
      <c r="BW2436" s="4"/>
      <c r="BX2436" s="4"/>
    </row>
    <row r="2437" spans="4:76" s="1" customFormat="1" x14ac:dyDescent="0.25">
      <c r="D2437" s="25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4"/>
      <c r="AG2437" s="4"/>
      <c r="AH2437" s="4"/>
      <c r="AI2437" s="4"/>
      <c r="AJ2437" s="4"/>
      <c r="AO2437" s="4"/>
      <c r="AP2437" s="4"/>
      <c r="AQ2437" s="4"/>
      <c r="AR2437" s="4"/>
      <c r="AS2437" s="4"/>
      <c r="AT2437" s="4"/>
      <c r="AU2437" s="4"/>
      <c r="AV2437" s="4"/>
      <c r="AW2437" s="4"/>
      <c r="AX2437" s="4"/>
      <c r="AY2437" s="4"/>
      <c r="AZ2437" s="4"/>
      <c r="BA2437" s="4"/>
      <c r="BB2437" s="4"/>
      <c r="BC2437" s="4"/>
      <c r="BD2437" s="4"/>
      <c r="BE2437" s="4"/>
      <c r="BF2437" s="4"/>
      <c r="BG2437" s="4"/>
      <c r="BH2437" s="4"/>
      <c r="BI2437" s="4"/>
      <c r="BJ2437" s="4"/>
      <c r="BK2437" s="4"/>
      <c r="BL2437" s="4"/>
      <c r="BM2437" s="4"/>
      <c r="BN2437" s="4"/>
      <c r="BO2437" s="4"/>
      <c r="BP2437" s="4"/>
      <c r="BQ2437" s="4"/>
      <c r="BR2437" s="4"/>
      <c r="BS2437" s="4"/>
      <c r="BT2437" s="4"/>
      <c r="BU2437" s="4"/>
      <c r="BV2437" s="4"/>
      <c r="BW2437" s="4"/>
      <c r="BX2437" s="4"/>
    </row>
    <row r="2438" spans="4:76" s="1" customFormat="1" x14ac:dyDescent="0.25">
      <c r="D2438" s="25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4"/>
      <c r="AG2438" s="4"/>
      <c r="AH2438" s="4"/>
      <c r="AI2438" s="4"/>
      <c r="AJ2438" s="4"/>
      <c r="AO2438" s="4"/>
      <c r="AP2438" s="4"/>
      <c r="AQ2438" s="4"/>
      <c r="AR2438" s="4"/>
      <c r="AS2438" s="4"/>
      <c r="AT2438" s="4"/>
      <c r="AU2438" s="4"/>
      <c r="AV2438" s="4"/>
      <c r="AW2438" s="4"/>
      <c r="AX2438" s="4"/>
      <c r="AY2438" s="4"/>
      <c r="AZ2438" s="4"/>
      <c r="BA2438" s="4"/>
      <c r="BB2438" s="4"/>
      <c r="BC2438" s="4"/>
      <c r="BD2438" s="4"/>
      <c r="BE2438" s="4"/>
      <c r="BF2438" s="4"/>
      <c r="BG2438" s="4"/>
      <c r="BH2438" s="4"/>
      <c r="BI2438" s="4"/>
      <c r="BJ2438" s="4"/>
      <c r="BK2438" s="4"/>
      <c r="BL2438" s="4"/>
      <c r="BM2438" s="4"/>
      <c r="BN2438" s="4"/>
      <c r="BO2438" s="4"/>
      <c r="BP2438" s="4"/>
      <c r="BQ2438" s="4"/>
      <c r="BR2438" s="4"/>
      <c r="BS2438" s="4"/>
      <c r="BT2438" s="4"/>
      <c r="BU2438" s="4"/>
      <c r="BV2438" s="4"/>
      <c r="BW2438" s="4"/>
      <c r="BX2438" s="4"/>
    </row>
    <row r="2439" spans="4:76" s="1" customFormat="1" x14ac:dyDescent="0.25">
      <c r="D2439" s="25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4"/>
      <c r="AG2439" s="4"/>
      <c r="AH2439" s="4"/>
      <c r="AI2439" s="4"/>
      <c r="AJ2439" s="4"/>
      <c r="AO2439" s="4"/>
      <c r="AP2439" s="4"/>
      <c r="AQ2439" s="4"/>
      <c r="AR2439" s="4"/>
      <c r="AS2439" s="4"/>
      <c r="AT2439" s="4"/>
      <c r="AU2439" s="4"/>
      <c r="AV2439" s="4"/>
      <c r="AW2439" s="4"/>
      <c r="AX2439" s="4"/>
      <c r="AY2439" s="4"/>
      <c r="AZ2439" s="4"/>
      <c r="BA2439" s="4"/>
      <c r="BB2439" s="4"/>
      <c r="BC2439" s="4"/>
      <c r="BD2439" s="4"/>
      <c r="BE2439" s="4"/>
      <c r="BF2439" s="4"/>
      <c r="BG2439" s="4"/>
      <c r="BH2439" s="4"/>
      <c r="BI2439" s="4"/>
      <c r="BJ2439" s="4"/>
      <c r="BK2439" s="4"/>
      <c r="BL2439" s="4"/>
      <c r="BM2439" s="4"/>
      <c r="BN2439" s="4"/>
      <c r="BO2439" s="4"/>
      <c r="BP2439" s="4"/>
      <c r="BQ2439" s="4"/>
      <c r="BR2439" s="4"/>
      <c r="BS2439" s="4"/>
      <c r="BT2439" s="4"/>
      <c r="BU2439" s="4"/>
      <c r="BV2439" s="4"/>
      <c r="BW2439" s="4"/>
      <c r="BX2439" s="4"/>
    </row>
    <row r="2440" spans="4:76" s="1" customFormat="1" x14ac:dyDescent="0.25">
      <c r="D2440" s="25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4"/>
      <c r="AG2440" s="4"/>
      <c r="AH2440" s="4"/>
      <c r="AI2440" s="4"/>
      <c r="AJ2440" s="4"/>
      <c r="AO2440" s="4"/>
      <c r="AP2440" s="4"/>
      <c r="AQ2440" s="4"/>
      <c r="AR2440" s="4"/>
      <c r="AS2440" s="4"/>
      <c r="AT2440" s="4"/>
      <c r="AU2440" s="4"/>
      <c r="AV2440" s="4"/>
      <c r="AW2440" s="4"/>
      <c r="AX2440" s="4"/>
      <c r="AY2440" s="4"/>
      <c r="AZ2440" s="4"/>
      <c r="BA2440" s="4"/>
      <c r="BB2440" s="4"/>
      <c r="BC2440" s="4"/>
      <c r="BD2440" s="4"/>
      <c r="BE2440" s="4"/>
      <c r="BF2440" s="4"/>
      <c r="BG2440" s="4"/>
      <c r="BH2440" s="4"/>
      <c r="BI2440" s="4"/>
      <c r="BJ2440" s="4"/>
      <c r="BK2440" s="4"/>
      <c r="BL2440" s="4"/>
      <c r="BM2440" s="4"/>
      <c r="BN2440" s="4"/>
      <c r="BO2440" s="4"/>
      <c r="BP2440" s="4"/>
      <c r="BQ2440" s="4"/>
      <c r="BR2440" s="4"/>
      <c r="BS2440" s="4"/>
      <c r="BT2440" s="4"/>
      <c r="BU2440" s="4"/>
      <c r="BV2440" s="4"/>
      <c r="BW2440" s="4"/>
      <c r="BX2440" s="4"/>
    </row>
    <row r="2441" spans="4:76" s="1" customFormat="1" x14ac:dyDescent="0.25">
      <c r="D2441" s="25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4"/>
      <c r="AG2441" s="4"/>
      <c r="AH2441" s="4"/>
      <c r="AI2441" s="4"/>
      <c r="AJ2441" s="4"/>
      <c r="AO2441" s="4"/>
      <c r="AP2441" s="4"/>
      <c r="AQ2441" s="4"/>
      <c r="AR2441" s="4"/>
      <c r="AS2441" s="4"/>
      <c r="AT2441" s="4"/>
      <c r="AU2441" s="4"/>
      <c r="AV2441" s="4"/>
      <c r="AW2441" s="4"/>
      <c r="AX2441" s="4"/>
      <c r="AY2441" s="4"/>
      <c r="AZ2441" s="4"/>
      <c r="BA2441" s="4"/>
      <c r="BB2441" s="4"/>
      <c r="BC2441" s="4"/>
      <c r="BD2441" s="4"/>
      <c r="BE2441" s="4"/>
      <c r="BF2441" s="4"/>
      <c r="BG2441" s="4"/>
      <c r="BH2441" s="4"/>
      <c r="BI2441" s="4"/>
      <c r="BJ2441" s="4"/>
      <c r="BK2441" s="4"/>
      <c r="BL2441" s="4"/>
      <c r="BM2441" s="4"/>
      <c r="BN2441" s="4"/>
      <c r="BO2441" s="4"/>
      <c r="BP2441" s="4"/>
      <c r="BQ2441" s="4"/>
      <c r="BR2441" s="4"/>
      <c r="BS2441" s="4"/>
      <c r="BT2441" s="4"/>
      <c r="BU2441" s="4"/>
      <c r="BV2441" s="4"/>
      <c r="BW2441" s="4"/>
      <c r="BX2441" s="4"/>
    </row>
    <row r="2442" spans="4:76" s="1" customFormat="1" x14ac:dyDescent="0.25">
      <c r="D2442" s="25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4"/>
      <c r="AG2442" s="4"/>
      <c r="AH2442" s="4"/>
      <c r="AI2442" s="4"/>
      <c r="AJ2442" s="4"/>
      <c r="AO2442" s="4"/>
      <c r="AP2442" s="4"/>
      <c r="AQ2442" s="4"/>
      <c r="AR2442" s="4"/>
      <c r="AS2442" s="4"/>
      <c r="AT2442" s="4"/>
      <c r="AU2442" s="4"/>
      <c r="AV2442" s="4"/>
      <c r="AW2442" s="4"/>
      <c r="AX2442" s="4"/>
      <c r="AY2442" s="4"/>
      <c r="AZ2442" s="4"/>
      <c r="BA2442" s="4"/>
      <c r="BB2442" s="4"/>
      <c r="BC2442" s="4"/>
      <c r="BD2442" s="4"/>
      <c r="BE2442" s="4"/>
      <c r="BF2442" s="4"/>
      <c r="BG2442" s="4"/>
      <c r="BH2442" s="4"/>
      <c r="BI2442" s="4"/>
      <c r="BJ2442" s="4"/>
      <c r="BK2442" s="4"/>
      <c r="BL2442" s="4"/>
      <c r="BM2442" s="4"/>
      <c r="BN2442" s="4"/>
      <c r="BO2442" s="4"/>
      <c r="BP2442" s="4"/>
      <c r="BQ2442" s="4"/>
      <c r="BR2442" s="4"/>
      <c r="BS2442" s="4"/>
      <c r="BT2442" s="4"/>
      <c r="BU2442" s="4"/>
      <c r="BV2442" s="4"/>
      <c r="BW2442" s="4"/>
      <c r="BX2442" s="4"/>
    </row>
    <row r="2443" spans="4:76" s="1" customFormat="1" x14ac:dyDescent="0.25">
      <c r="D2443" s="25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4"/>
      <c r="AG2443" s="4"/>
      <c r="AH2443" s="4"/>
      <c r="AI2443" s="4"/>
      <c r="AJ2443" s="4"/>
      <c r="AO2443" s="4"/>
      <c r="AP2443" s="4"/>
      <c r="AQ2443" s="4"/>
      <c r="AR2443" s="4"/>
      <c r="AS2443" s="4"/>
      <c r="AT2443" s="4"/>
      <c r="AU2443" s="4"/>
      <c r="AV2443" s="4"/>
      <c r="AW2443" s="4"/>
      <c r="AX2443" s="4"/>
      <c r="AY2443" s="4"/>
      <c r="AZ2443" s="4"/>
      <c r="BA2443" s="4"/>
      <c r="BB2443" s="4"/>
      <c r="BC2443" s="4"/>
      <c r="BD2443" s="4"/>
      <c r="BE2443" s="4"/>
      <c r="BF2443" s="4"/>
      <c r="BG2443" s="4"/>
      <c r="BH2443" s="4"/>
      <c r="BI2443" s="4"/>
      <c r="BJ2443" s="4"/>
      <c r="BK2443" s="4"/>
      <c r="BL2443" s="4"/>
      <c r="BM2443" s="4"/>
      <c r="BN2443" s="4"/>
      <c r="BO2443" s="4"/>
      <c r="BP2443" s="4"/>
      <c r="BQ2443" s="4"/>
      <c r="BR2443" s="4"/>
      <c r="BS2443" s="4"/>
      <c r="BT2443" s="4"/>
      <c r="BU2443" s="4"/>
      <c r="BV2443" s="4"/>
      <c r="BW2443" s="4"/>
      <c r="BX2443" s="4"/>
    </row>
    <row r="2444" spans="4:76" s="1" customFormat="1" x14ac:dyDescent="0.25">
      <c r="D2444" s="25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  <c r="AD2444" s="4"/>
      <c r="AE2444" s="4"/>
      <c r="AF2444" s="4"/>
      <c r="AG2444" s="4"/>
      <c r="AH2444" s="4"/>
      <c r="AI2444" s="4"/>
      <c r="AJ2444" s="4"/>
      <c r="AO2444" s="4"/>
      <c r="AP2444" s="4"/>
      <c r="AQ2444" s="4"/>
      <c r="AR2444" s="4"/>
      <c r="AS2444" s="4"/>
      <c r="AT2444" s="4"/>
      <c r="AU2444" s="4"/>
      <c r="AV2444" s="4"/>
      <c r="AW2444" s="4"/>
      <c r="AX2444" s="4"/>
      <c r="AY2444" s="4"/>
      <c r="AZ2444" s="4"/>
      <c r="BA2444" s="4"/>
      <c r="BB2444" s="4"/>
      <c r="BC2444" s="4"/>
      <c r="BD2444" s="4"/>
      <c r="BE2444" s="4"/>
      <c r="BF2444" s="4"/>
      <c r="BG2444" s="4"/>
      <c r="BH2444" s="4"/>
      <c r="BI2444" s="4"/>
      <c r="BJ2444" s="4"/>
      <c r="BK2444" s="4"/>
      <c r="BL2444" s="4"/>
      <c r="BM2444" s="4"/>
      <c r="BN2444" s="4"/>
      <c r="BO2444" s="4"/>
      <c r="BP2444" s="4"/>
      <c r="BQ2444" s="4"/>
      <c r="BR2444" s="4"/>
      <c r="BS2444" s="4"/>
      <c r="BT2444" s="4"/>
      <c r="BU2444" s="4"/>
      <c r="BV2444" s="4"/>
      <c r="BW2444" s="4"/>
      <c r="BX2444" s="4"/>
    </row>
    <row r="2445" spans="4:76" s="1" customFormat="1" x14ac:dyDescent="0.25">
      <c r="D2445" s="25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4"/>
      <c r="AG2445" s="4"/>
      <c r="AH2445" s="4"/>
      <c r="AI2445" s="4"/>
      <c r="AJ2445" s="4"/>
      <c r="AO2445" s="4"/>
      <c r="AP2445" s="4"/>
      <c r="AQ2445" s="4"/>
      <c r="AR2445" s="4"/>
      <c r="AS2445" s="4"/>
      <c r="AT2445" s="4"/>
      <c r="AU2445" s="4"/>
      <c r="AV2445" s="4"/>
      <c r="AW2445" s="4"/>
      <c r="AX2445" s="4"/>
      <c r="AY2445" s="4"/>
      <c r="AZ2445" s="4"/>
      <c r="BA2445" s="4"/>
      <c r="BB2445" s="4"/>
      <c r="BC2445" s="4"/>
      <c r="BD2445" s="4"/>
      <c r="BE2445" s="4"/>
      <c r="BF2445" s="4"/>
      <c r="BG2445" s="4"/>
      <c r="BH2445" s="4"/>
      <c r="BI2445" s="4"/>
      <c r="BJ2445" s="4"/>
      <c r="BK2445" s="4"/>
      <c r="BL2445" s="4"/>
      <c r="BM2445" s="4"/>
      <c r="BN2445" s="4"/>
      <c r="BO2445" s="4"/>
      <c r="BP2445" s="4"/>
      <c r="BQ2445" s="4"/>
      <c r="BR2445" s="4"/>
      <c r="BS2445" s="4"/>
      <c r="BT2445" s="4"/>
      <c r="BU2445" s="4"/>
      <c r="BV2445" s="4"/>
      <c r="BW2445" s="4"/>
      <c r="BX2445" s="4"/>
    </row>
    <row r="2446" spans="4:76" s="1" customFormat="1" x14ac:dyDescent="0.25">
      <c r="D2446" s="25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4"/>
      <c r="AG2446" s="4"/>
      <c r="AH2446" s="4"/>
      <c r="AI2446" s="4"/>
      <c r="AJ2446" s="4"/>
      <c r="AO2446" s="4"/>
      <c r="AP2446" s="4"/>
      <c r="AQ2446" s="4"/>
      <c r="AR2446" s="4"/>
      <c r="AS2446" s="4"/>
      <c r="AT2446" s="4"/>
      <c r="AU2446" s="4"/>
      <c r="AV2446" s="4"/>
      <c r="AW2446" s="4"/>
      <c r="AX2446" s="4"/>
      <c r="AY2446" s="4"/>
      <c r="AZ2446" s="4"/>
      <c r="BA2446" s="4"/>
      <c r="BB2446" s="4"/>
      <c r="BC2446" s="4"/>
      <c r="BD2446" s="4"/>
      <c r="BE2446" s="4"/>
      <c r="BF2446" s="4"/>
      <c r="BG2446" s="4"/>
      <c r="BH2446" s="4"/>
      <c r="BI2446" s="4"/>
      <c r="BJ2446" s="4"/>
      <c r="BK2446" s="4"/>
      <c r="BL2446" s="4"/>
      <c r="BM2446" s="4"/>
      <c r="BN2446" s="4"/>
      <c r="BO2446" s="4"/>
      <c r="BP2446" s="4"/>
      <c r="BQ2446" s="4"/>
      <c r="BR2446" s="4"/>
      <c r="BS2446" s="4"/>
      <c r="BT2446" s="4"/>
      <c r="BU2446" s="4"/>
      <c r="BV2446" s="4"/>
      <c r="BW2446" s="4"/>
      <c r="BX2446" s="4"/>
    </row>
    <row r="2447" spans="4:76" s="1" customFormat="1" x14ac:dyDescent="0.25">
      <c r="D2447" s="25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4"/>
      <c r="AG2447" s="4"/>
      <c r="AH2447" s="4"/>
      <c r="AI2447" s="4"/>
      <c r="AJ2447" s="4"/>
      <c r="AO2447" s="4"/>
      <c r="AP2447" s="4"/>
      <c r="AQ2447" s="4"/>
      <c r="AR2447" s="4"/>
      <c r="AS2447" s="4"/>
      <c r="AT2447" s="4"/>
      <c r="AU2447" s="4"/>
      <c r="AV2447" s="4"/>
      <c r="AW2447" s="4"/>
      <c r="AX2447" s="4"/>
      <c r="AY2447" s="4"/>
      <c r="AZ2447" s="4"/>
      <c r="BA2447" s="4"/>
      <c r="BB2447" s="4"/>
      <c r="BC2447" s="4"/>
      <c r="BD2447" s="4"/>
      <c r="BE2447" s="4"/>
      <c r="BF2447" s="4"/>
      <c r="BG2447" s="4"/>
      <c r="BH2447" s="4"/>
      <c r="BI2447" s="4"/>
      <c r="BJ2447" s="4"/>
      <c r="BK2447" s="4"/>
      <c r="BL2447" s="4"/>
      <c r="BM2447" s="4"/>
      <c r="BN2447" s="4"/>
      <c r="BO2447" s="4"/>
      <c r="BP2447" s="4"/>
      <c r="BQ2447" s="4"/>
      <c r="BR2447" s="4"/>
      <c r="BS2447" s="4"/>
      <c r="BT2447" s="4"/>
      <c r="BU2447" s="4"/>
      <c r="BV2447" s="4"/>
      <c r="BW2447" s="4"/>
      <c r="BX2447" s="4"/>
    </row>
    <row r="2448" spans="4:76" s="1" customFormat="1" x14ac:dyDescent="0.25">
      <c r="D2448" s="25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4"/>
      <c r="AG2448" s="4"/>
      <c r="AH2448" s="4"/>
      <c r="AI2448" s="4"/>
      <c r="AJ2448" s="4"/>
      <c r="AO2448" s="4"/>
      <c r="AP2448" s="4"/>
      <c r="AQ2448" s="4"/>
      <c r="AR2448" s="4"/>
      <c r="AS2448" s="4"/>
      <c r="AT2448" s="4"/>
      <c r="AU2448" s="4"/>
      <c r="AV2448" s="4"/>
      <c r="AW2448" s="4"/>
      <c r="AX2448" s="4"/>
      <c r="AY2448" s="4"/>
      <c r="AZ2448" s="4"/>
      <c r="BA2448" s="4"/>
      <c r="BB2448" s="4"/>
      <c r="BC2448" s="4"/>
      <c r="BD2448" s="4"/>
      <c r="BE2448" s="4"/>
      <c r="BF2448" s="4"/>
      <c r="BG2448" s="4"/>
      <c r="BH2448" s="4"/>
      <c r="BI2448" s="4"/>
      <c r="BJ2448" s="4"/>
      <c r="BK2448" s="4"/>
      <c r="BL2448" s="4"/>
      <c r="BM2448" s="4"/>
      <c r="BN2448" s="4"/>
      <c r="BO2448" s="4"/>
      <c r="BP2448" s="4"/>
      <c r="BQ2448" s="4"/>
      <c r="BR2448" s="4"/>
      <c r="BS2448" s="4"/>
      <c r="BT2448" s="4"/>
      <c r="BU2448" s="4"/>
      <c r="BV2448" s="4"/>
      <c r="BW2448" s="4"/>
      <c r="BX2448" s="4"/>
    </row>
    <row r="2449" spans="4:76" s="1" customFormat="1" x14ac:dyDescent="0.25">
      <c r="D2449" s="25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4"/>
      <c r="AG2449" s="4"/>
      <c r="AH2449" s="4"/>
      <c r="AI2449" s="4"/>
      <c r="AJ2449" s="4"/>
      <c r="AO2449" s="4"/>
      <c r="AP2449" s="4"/>
      <c r="AQ2449" s="4"/>
      <c r="AR2449" s="4"/>
      <c r="AS2449" s="4"/>
      <c r="AT2449" s="4"/>
      <c r="AU2449" s="4"/>
      <c r="AV2449" s="4"/>
      <c r="AW2449" s="4"/>
      <c r="AX2449" s="4"/>
      <c r="AY2449" s="4"/>
      <c r="AZ2449" s="4"/>
      <c r="BA2449" s="4"/>
      <c r="BB2449" s="4"/>
      <c r="BC2449" s="4"/>
      <c r="BD2449" s="4"/>
      <c r="BE2449" s="4"/>
      <c r="BF2449" s="4"/>
      <c r="BG2449" s="4"/>
      <c r="BH2449" s="4"/>
      <c r="BI2449" s="4"/>
      <c r="BJ2449" s="4"/>
      <c r="BK2449" s="4"/>
      <c r="BL2449" s="4"/>
      <c r="BM2449" s="4"/>
      <c r="BN2449" s="4"/>
      <c r="BO2449" s="4"/>
      <c r="BP2449" s="4"/>
      <c r="BQ2449" s="4"/>
      <c r="BR2449" s="4"/>
      <c r="BS2449" s="4"/>
      <c r="BT2449" s="4"/>
      <c r="BU2449" s="4"/>
      <c r="BV2449" s="4"/>
      <c r="BW2449" s="4"/>
      <c r="BX2449" s="4"/>
    </row>
    <row r="2450" spans="4:76" s="1" customFormat="1" x14ac:dyDescent="0.25">
      <c r="D2450" s="25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4"/>
      <c r="AG2450" s="4"/>
      <c r="AH2450" s="4"/>
      <c r="AI2450" s="4"/>
      <c r="AJ2450" s="4"/>
      <c r="AO2450" s="4"/>
      <c r="AP2450" s="4"/>
      <c r="AQ2450" s="4"/>
      <c r="AR2450" s="4"/>
      <c r="AS2450" s="4"/>
      <c r="AT2450" s="4"/>
      <c r="AU2450" s="4"/>
      <c r="AV2450" s="4"/>
      <c r="AW2450" s="4"/>
      <c r="AX2450" s="4"/>
      <c r="AY2450" s="4"/>
      <c r="AZ2450" s="4"/>
      <c r="BA2450" s="4"/>
      <c r="BB2450" s="4"/>
      <c r="BC2450" s="4"/>
      <c r="BD2450" s="4"/>
      <c r="BE2450" s="4"/>
      <c r="BF2450" s="4"/>
      <c r="BG2450" s="4"/>
      <c r="BH2450" s="4"/>
      <c r="BI2450" s="4"/>
      <c r="BJ2450" s="4"/>
      <c r="BK2450" s="4"/>
      <c r="BL2450" s="4"/>
      <c r="BM2450" s="4"/>
      <c r="BN2450" s="4"/>
      <c r="BO2450" s="4"/>
      <c r="BP2450" s="4"/>
      <c r="BQ2450" s="4"/>
      <c r="BR2450" s="4"/>
      <c r="BS2450" s="4"/>
      <c r="BT2450" s="4"/>
      <c r="BU2450" s="4"/>
      <c r="BV2450" s="4"/>
      <c r="BW2450" s="4"/>
      <c r="BX2450" s="4"/>
    </row>
    <row r="2451" spans="4:76" s="1" customFormat="1" x14ac:dyDescent="0.25">
      <c r="D2451" s="25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4"/>
      <c r="AG2451" s="4"/>
      <c r="AH2451" s="4"/>
      <c r="AI2451" s="4"/>
      <c r="AJ2451" s="4"/>
      <c r="AO2451" s="4"/>
      <c r="AP2451" s="4"/>
      <c r="AQ2451" s="4"/>
      <c r="AR2451" s="4"/>
      <c r="AS2451" s="4"/>
      <c r="AT2451" s="4"/>
      <c r="AU2451" s="4"/>
      <c r="AV2451" s="4"/>
      <c r="AW2451" s="4"/>
      <c r="AX2451" s="4"/>
      <c r="AY2451" s="4"/>
      <c r="AZ2451" s="4"/>
      <c r="BA2451" s="4"/>
      <c r="BB2451" s="4"/>
      <c r="BC2451" s="4"/>
      <c r="BD2451" s="4"/>
      <c r="BE2451" s="4"/>
      <c r="BF2451" s="4"/>
      <c r="BG2451" s="4"/>
      <c r="BH2451" s="4"/>
      <c r="BI2451" s="4"/>
      <c r="BJ2451" s="4"/>
      <c r="BK2451" s="4"/>
      <c r="BL2451" s="4"/>
      <c r="BM2451" s="4"/>
      <c r="BN2451" s="4"/>
      <c r="BO2451" s="4"/>
      <c r="BP2451" s="4"/>
      <c r="BQ2451" s="4"/>
      <c r="BR2451" s="4"/>
      <c r="BS2451" s="4"/>
      <c r="BT2451" s="4"/>
      <c r="BU2451" s="4"/>
      <c r="BV2451" s="4"/>
      <c r="BW2451" s="4"/>
      <c r="BX2451" s="4"/>
    </row>
    <row r="2452" spans="4:76" s="1" customFormat="1" x14ac:dyDescent="0.25">
      <c r="D2452" s="25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4"/>
      <c r="AG2452" s="4"/>
      <c r="AH2452" s="4"/>
      <c r="AI2452" s="4"/>
      <c r="AJ2452" s="4"/>
      <c r="AO2452" s="4"/>
      <c r="AP2452" s="4"/>
      <c r="AQ2452" s="4"/>
      <c r="AR2452" s="4"/>
      <c r="AS2452" s="4"/>
      <c r="AT2452" s="4"/>
      <c r="AU2452" s="4"/>
      <c r="AV2452" s="4"/>
      <c r="AW2452" s="4"/>
      <c r="AX2452" s="4"/>
      <c r="AY2452" s="4"/>
      <c r="AZ2452" s="4"/>
      <c r="BA2452" s="4"/>
      <c r="BB2452" s="4"/>
      <c r="BC2452" s="4"/>
      <c r="BD2452" s="4"/>
      <c r="BE2452" s="4"/>
      <c r="BF2452" s="4"/>
      <c r="BG2452" s="4"/>
      <c r="BH2452" s="4"/>
      <c r="BI2452" s="4"/>
      <c r="BJ2452" s="4"/>
      <c r="BK2452" s="4"/>
      <c r="BL2452" s="4"/>
      <c r="BM2452" s="4"/>
      <c r="BN2452" s="4"/>
      <c r="BO2452" s="4"/>
      <c r="BP2452" s="4"/>
      <c r="BQ2452" s="4"/>
      <c r="BR2452" s="4"/>
      <c r="BS2452" s="4"/>
      <c r="BT2452" s="4"/>
      <c r="BU2452" s="4"/>
      <c r="BV2452" s="4"/>
      <c r="BW2452" s="4"/>
      <c r="BX2452" s="4"/>
    </row>
    <row r="2453" spans="4:76" s="1" customFormat="1" x14ac:dyDescent="0.25">
      <c r="D2453" s="25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4"/>
      <c r="AG2453" s="4"/>
      <c r="AH2453" s="4"/>
      <c r="AI2453" s="4"/>
      <c r="AJ2453" s="4"/>
      <c r="AO2453" s="4"/>
      <c r="AP2453" s="4"/>
      <c r="AQ2453" s="4"/>
      <c r="AR2453" s="4"/>
      <c r="AS2453" s="4"/>
      <c r="AT2453" s="4"/>
      <c r="AU2453" s="4"/>
      <c r="AV2453" s="4"/>
      <c r="AW2453" s="4"/>
      <c r="AX2453" s="4"/>
      <c r="AY2453" s="4"/>
      <c r="AZ2453" s="4"/>
      <c r="BA2453" s="4"/>
      <c r="BB2453" s="4"/>
      <c r="BC2453" s="4"/>
      <c r="BD2453" s="4"/>
      <c r="BE2453" s="4"/>
      <c r="BF2453" s="4"/>
      <c r="BG2453" s="4"/>
      <c r="BH2453" s="4"/>
      <c r="BI2453" s="4"/>
      <c r="BJ2453" s="4"/>
      <c r="BK2453" s="4"/>
      <c r="BL2453" s="4"/>
      <c r="BM2453" s="4"/>
      <c r="BN2453" s="4"/>
      <c r="BO2453" s="4"/>
      <c r="BP2453" s="4"/>
      <c r="BQ2453" s="4"/>
      <c r="BR2453" s="4"/>
      <c r="BS2453" s="4"/>
      <c r="BT2453" s="4"/>
      <c r="BU2453" s="4"/>
      <c r="BV2453" s="4"/>
      <c r="BW2453" s="4"/>
      <c r="BX2453" s="4"/>
    </row>
    <row r="2454" spans="4:76" s="1" customFormat="1" x14ac:dyDescent="0.25">
      <c r="D2454" s="25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4"/>
      <c r="AG2454" s="4"/>
      <c r="AH2454" s="4"/>
      <c r="AI2454" s="4"/>
      <c r="AJ2454" s="4"/>
      <c r="AO2454" s="4"/>
      <c r="AP2454" s="4"/>
      <c r="AQ2454" s="4"/>
      <c r="AR2454" s="4"/>
      <c r="AS2454" s="4"/>
      <c r="AT2454" s="4"/>
      <c r="AU2454" s="4"/>
      <c r="AV2454" s="4"/>
      <c r="AW2454" s="4"/>
      <c r="AX2454" s="4"/>
      <c r="AY2454" s="4"/>
      <c r="AZ2454" s="4"/>
      <c r="BA2454" s="4"/>
      <c r="BB2454" s="4"/>
      <c r="BC2454" s="4"/>
      <c r="BD2454" s="4"/>
      <c r="BE2454" s="4"/>
      <c r="BF2454" s="4"/>
      <c r="BG2454" s="4"/>
      <c r="BH2454" s="4"/>
      <c r="BI2454" s="4"/>
      <c r="BJ2454" s="4"/>
      <c r="BK2454" s="4"/>
      <c r="BL2454" s="4"/>
      <c r="BM2454" s="4"/>
      <c r="BN2454" s="4"/>
      <c r="BO2454" s="4"/>
      <c r="BP2454" s="4"/>
      <c r="BQ2454" s="4"/>
      <c r="BR2454" s="4"/>
      <c r="BS2454" s="4"/>
      <c r="BT2454" s="4"/>
      <c r="BU2454" s="4"/>
      <c r="BV2454" s="4"/>
      <c r="BW2454" s="4"/>
      <c r="BX2454" s="4"/>
    </row>
    <row r="2455" spans="4:76" s="1" customFormat="1" x14ac:dyDescent="0.25">
      <c r="D2455" s="25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4"/>
      <c r="AG2455" s="4"/>
      <c r="AH2455" s="4"/>
      <c r="AI2455" s="4"/>
      <c r="AJ2455" s="4"/>
      <c r="AO2455" s="4"/>
      <c r="AP2455" s="4"/>
      <c r="AQ2455" s="4"/>
      <c r="AR2455" s="4"/>
      <c r="AS2455" s="4"/>
      <c r="AT2455" s="4"/>
      <c r="AU2455" s="4"/>
      <c r="AV2455" s="4"/>
      <c r="AW2455" s="4"/>
      <c r="AX2455" s="4"/>
      <c r="AY2455" s="4"/>
      <c r="AZ2455" s="4"/>
      <c r="BA2455" s="4"/>
      <c r="BB2455" s="4"/>
      <c r="BC2455" s="4"/>
      <c r="BD2455" s="4"/>
      <c r="BE2455" s="4"/>
      <c r="BF2455" s="4"/>
      <c r="BG2455" s="4"/>
      <c r="BH2455" s="4"/>
      <c r="BI2455" s="4"/>
      <c r="BJ2455" s="4"/>
      <c r="BK2455" s="4"/>
      <c r="BL2455" s="4"/>
      <c r="BM2455" s="4"/>
      <c r="BN2455" s="4"/>
      <c r="BO2455" s="4"/>
      <c r="BP2455" s="4"/>
      <c r="BQ2455" s="4"/>
      <c r="BR2455" s="4"/>
      <c r="BS2455" s="4"/>
      <c r="BT2455" s="4"/>
      <c r="BU2455" s="4"/>
      <c r="BV2455" s="4"/>
      <c r="BW2455" s="4"/>
      <c r="BX2455" s="4"/>
    </row>
    <row r="2456" spans="4:76" s="1" customFormat="1" x14ac:dyDescent="0.25">
      <c r="D2456" s="25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4"/>
      <c r="AG2456" s="4"/>
      <c r="AH2456" s="4"/>
      <c r="AI2456" s="4"/>
      <c r="AJ2456" s="4"/>
      <c r="AO2456" s="4"/>
      <c r="AP2456" s="4"/>
      <c r="AQ2456" s="4"/>
      <c r="AR2456" s="4"/>
      <c r="AS2456" s="4"/>
      <c r="AT2456" s="4"/>
      <c r="AU2456" s="4"/>
      <c r="AV2456" s="4"/>
      <c r="AW2456" s="4"/>
      <c r="AX2456" s="4"/>
      <c r="AY2456" s="4"/>
      <c r="AZ2456" s="4"/>
      <c r="BA2456" s="4"/>
      <c r="BB2456" s="4"/>
      <c r="BC2456" s="4"/>
      <c r="BD2456" s="4"/>
      <c r="BE2456" s="4"/>
      <c r="BF2456" s="4"/>
      <c r="BG2456" s="4"/>
      <c r="BH2456" s="4"/>
      <c r="BI2456" s="4"/>
      <c r="BJ2456" s="4"/>
      <c r="BK2456" s="4"/>
      <c r="BL2456" s="4"/>
      <c r="BM2456" s="4"/>
      <c r="BN2456" s="4"/>
      <c r="BO2456" s="4"/>
      <c r="BP2456" s="4"/>
      <c r="BQ2456" s="4"/>
      <c r="BR2456" s="4"/>
      <c r="BS2456" s="4"/>
      <c r="BT2456" s="4"/>
      <c r="BU2456" s="4"/>
      <c r="BV2456" s="4"/>
      <c r="BW2456" s="4"/>
      <c r="BX2456" s="4"/>
    </row>
    <row r="2457" spans="4:76" s="1" customFormat="1" x14ac:dyDescent="0.25">
      <c r="D2457" s="25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4"/>
      <c r="AG2457" s="4"/>
      <c r="AH2457" s="4"/>
      <c r="AI2457" s="4"/>
      <c r="AJ2457" s="4"/>
      <c r="AO2457" s="4"/>
      <c r="AP2457" s="4"/>
      <c r="AQ2457" s="4"/>
      <c r="AR2457" s="4"/>
      <c r="AS2457" s="4"/>
      <c r="AT2457" s="4"/>
      <c r="AU2457" s="4"/>
      <c r="AV2457" s="4"/>
      <c r="AW2457" s="4"/>
      <c r="AX2457" s="4"/>
      <c r="AY2457" s="4"/>
      <c r="AZ2457" s="4"/>
      <c r="BA2457" s="4"/>
      <c r="BB2457" s="4"/>
      <c r="BC2457" s="4"/>
      <c r="BD2457" s="4"/>
      <c r="BE2457" s="4"/>
      <c r="BF2457" s="4"/>
      <c r="BG2457" s="4"/>
      <c r="BH2457" s="4"/>
      <c r="BI2457" s="4"/>
      <c r="BJ2457" s="4"/>
      <c r="BK2457" s="4"/>
      <c r="BL2457" s="4"/>
      <c r="BM2457" s="4"/>
      <c r="BN2457" s="4"/>
      <c r="BO2457" s="4"/>
      <c r="BP2457" s="4"/>
      <c r="BQ2457" s="4"/>
      <c r="BR2457" s="4"/>
      <c r="BS2457" s="4"/>
      <c r="BT2457" s="4"/>
      <c r="BU2457" s="4"/>
      <c r="BV2457" s="4"/>
      <c r="BW2457" s="4"/>
      <c r="BX2457" s="4"/>
    </row>
    <row r="2458" spans="4:76" s="1" customFormat="1" x14ac:dyDescent="0.25">
      <c r="D2458" s="25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4"/>
      <c r="AG2458" s="4"/>
      <c r="AH2458" s="4"/>
      <c r="AI2458" s="4"/>
      <c r="AJ2458" s="4"/>
      <c r="AO2458" s="4"/>
      <c r="AP2458" s="4"/>
      <c r="AQ2458" s="4"/>
      <c r="AR2458" s="4"/>
      <c r="AS2458" s="4"/>
      <c r="AT2458" s="4"/>
      <c r="AU2458" s="4"/>
      <c r="AV2458" s="4"/>
      <c r="AW2458" s="4"/>
      <c r="AX2458" s="4"/>
      <c r="AY2458" s="4"/>
      <c r="AZ2458" s="4"/>
      <c r="BA2458" s="4"/>
      <c r="BB2458" s="4"/>
      <c r="BC2458" s="4"/>
      <c r="BD2458" s="4"/>
      <c r="BE2458" s="4"/>
      <c r="BF2458" s="4"/>
      <c r="BG2458" s="4"/>
      <c r="BH2458" s="4"/>
      <c r="BI2458" s="4"/>
      <c r="BJ2458" s="4"/>
      <c r="BK2458" s="4"/>
      <c r="BL2458" s="4"/>
      <c r="BM2458" s="4"/>
      <c r="BN2458" s="4"/>
      <c r="BO2458" s="4"/>
      <c r="BP2458" s="4"/>
      <c r="BQ2458" s="4"/>
      <c r="BR2458" s="4"/>
      <c r="BS2458" s="4"/>
      <c r="BT2458" s="4"/>
      <c r="BU2458" s="4"/>
      <c r="BV2458" s="4"/>
      <c r="BW2458" s="4"/>
      <c r="BX2458" s="4"/>
    </row>
    <row r="2459" spans="4:76" s="1" customFormat="1" x14ac:dyDescent="0.25">
      <c r="D2459" s="25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4"/>
      <c r="AG2459" s="4"/>
      <c r="AH2459" s="4"/>
      <c r="AI2459" s="4"/>
      <c r="AJ2459" s="4"/>
      <c r="AO2459" s="4"/>
      <c r="AP2459" s="4"/>
      <c r="AQ2459" s="4"/>
      <c r="AR2459" s="4"/>
      <c r="AS2459" s="4"/>
      <c r="AT2459" s="4"/>
      <c r="AU2459" s="4"/>
      <c r="AV2459" s="4"/>
      <c r="AW2459" s="4"/>
      <c r="AX2459" s="4"/>
      <c r="AY2459" s="4"/>
      <c r="AZ2459" s="4"/>
      <c r="BA2459" s="4"/>
      <c r="BB2459" s="4"/>
      <c r="BC2459" s="4"/>
      <c r="BD2459" s="4"/>
      <c r="BE2459" s="4"/>
      <c r="BF2459" s="4"/>
      <c r="BG2459" s="4"/>
      <c r="BH2459" s="4"/>
      <c r="BI2459" s="4"/>
      <c r="BJ2459" s="4"/>
      <c r="BK2459" s="4"/>
      <c r="BL2459" s="4"/>
      <c r="BM2459" s="4"/>
      <c r="BN2459" s="4"/>
      <c r="BO2459" s="4"/>
      <c r="BP2459" s="4"/>
      <c r="BQ2459" s="4"/>
      <c r="BR2459" s="4"/>
      <c r="BS2459" s="4"/>
      <c r="BT2459" s="4"/>
      <c r="BU2459" s="4"/>
      <c r="BV2459" s="4"/>
      <c r="BW2459" s="4"/>
      <c r="BX2459" s="4"/>
    </row>
    <row r="2460" spans="4:76" s="1" customFormat="1" x14ac:dyDescent="0.25">
      <c r="D2460" s="25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4"/>
      <c r="AG2460" s="4"/>
      <c r="AH2460" s="4"/>
      <c r="AI2460" s="4"/>
      <c r="AJ2460" s="4"/>
      <c r="AO2460" s="4"/>
      <c r="AP2460" s="4"/>
      <c r="AQ2460" s="4"/>
      <c r="AR2460" s="4"/>
      <c r="AS2460" s="4"/>
      <c r="AT2460" s="4"/>
      <c r="AU2460" s="4"/>
      <c r="AV2460" s="4"/>
      <c r="AW2460" s="4"/>
      <c r="AX2460" s="4"/>
      <c r="AY2460" s="4"/>
      <c r="AZ2460" s="4"/>
      <c r="BA2460" s="4"/>
      <c r="BB2460" s="4"/>
      <c r="BC2460" s="4"/>
      <c r="BD2460" s="4"/>
      <c r="BE2460" s="4"/>
      <c r="BF2460" s="4"/>
      <c r="BG2460" s="4"/>
      <c r="BH2460" s="4"/>
      <c r="BI2460" s="4"/>
      <c r="BJ2460" s="4"/>
      <c r="BK2460" s="4"/>
      <c r="BL2460" s="4"/>
      <c r="BM2460" s="4"/>
      <c r="BN2460" s="4"/>
      <c r="BO2460" s="4"/>
      <c r="BP2460" s="4"/>
      <c r="BQ2460" s="4"/>
      <c r="BR2460" s="4"/>
      <c r="BS2460" s="4"/>
      <c r="BT2460" s="4"/>
      <c r="BU2460" s="4"/>
      <c r="BV2460" s="4"/>
      <c r="BW2460" s="4"/>
      <c r="BX2460" s="4"/>
    </row>
    <row r="2461" spans="4:76" s="1" customFormat="1" x14ac:dyDescent="0.25">
      <c r="D2461" s="25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4"/>
      <c r="AG2461" s="4"/>
      <c r="AH2461" s="4"/>
      <c r="AI2461" s="4"/>
      <c r="AJ2461" s="4"/>
      <c r="AO2461" s="4"/>
      <c r="AP2461" s="4"/>
      <c r="AQ2461" s="4"/>
      <c r="AR2461" s="4"/>
      <c r="AS2461" s="4"/>
      <c r="AT2461" s="4"/>
      <c r="AU2461" s="4"/>
      <c r="AV2461" s="4"/>
      <c r="AW2461" s="4"/>
      <c r="AX2461" s="4"/>
      <c r="AY2461" s="4"/>
      <c r="AZ2461" s="4"/>
      <c r="BA2461" s="4"/>
      <c r="BB2461" s="4"/>
      <c r="BC2461" s="4"/>
      <c r="BD2461" s="4"/>
      <c r="BE2461" s="4"/>
      <c r="BF2461" s="4"/>
      <c r="BG2461" s="4"/>
      <c r="BH2461" s="4"/>
      <c r="BI2461" s="4"/>
      <c r="BJ2461" s="4"/>
      <c r="BK2461" s="4"/>
      <c r="BL2461" s="4"/>
      <c r="BM2461" s="4"/>
      <c r="BN2461" s="4"/>
      <c r="BO2461" s="4"/>
      <c r="BP2461" s="4"/>
      <c r="BQ2461" s="4"/>
      <c r="BR2461" s="4"/>
      <c r="BS2461" s="4"/>
      <c r="BT2461" s="4"/>
      <c r="BU2461" s="4"/>
      <c r="BV2461" s="4"/>
      <c r="BW2461" s="4"/>
      <c r="BX2461" s="4"/>
    </row>
    <row r="2462" spans="4:76" s="1" customFormat="1" x14ac:dyDescent="0.25">
      <c r="D2462" s="25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4"/>
      <c r="AG2462" s="4"/>
      <c r="AH2462" s="4"/>
      <c r="AI2462" s="4"/>
      <c r="AJ2462" s="4"/>
      <c r="AO2462" s="4"/>
      <c r="AP2462" s="4"/>
      <c r="AQ2462" s="4"/>
      <c r="AR2462" s="4"/>
      <c r="AS2462" s="4"/>
      <c r="AT2462" s="4"/>
      <c r="AU2462" s="4"/>
      <c r="AV2462" s="4"/>
      <c r="AW2462" s="4"/>
      <c r="AX2462" s="4"/>
      <c r="AY2462" s="4"/>
      <c r="AZ2462" s="4"/>
      <c r="BA2462" s="4"/>
      <c r="BB2462" s="4"/>
      <c r="BC2462" s="4"/>
      <c r="BD2462" s="4"/>
      <c r="BE2462" s="4"/>
      <c r="BF2462" s="4"/>
      <c r="BG2462" s="4"/>
      <c r="BH2462" s="4"/>
      <c r="BI2462" s="4"/>
      <c r="BJ2462" s="4"/>
      <c r="BK2462" s="4"/>
      <c r="BL2462" s="4"/>
      <c r="BM2462" s="4"/>
      <c r="BN2462" s="4"/>
      <c r="BO2462" s="4"/>
      <c r="BP2462" s="4"/>
      <c r="BQ2462" s="4"/>
      <c r="BR2462" s="4"/>
      <c r="BS2462" s="4"/>
      <c r="BT2462" s="4"/>
      <c r="BU2462" s="4"/>
      <c r="BV2462" s="4"/>
      <c r="BW2462" s="4"/>
      <c r="BX2462" s="4"/>
    </row>
    <row r="2463" spans="4:76" s="1" customFormat="1" x14ac:dyDescent="0.25">
      <c r="D2463" s="25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4"/>
      <c r="AG2463" s="4"/>
      <c r="AH2463" s="4"/>
      <c r="AI2463" s="4"/>
      <c r="AJ2463" s="4"/>
      <c r="AO2463" s="4"/>
      <c r="AP2463" s="4"/>
      <c r="AQ2463" s="4"/>
      <c r="AR2463" s="4"/>
      <c r="AS2463" s="4"/>
      <c r="AT2463" s="4"/>
      <c r="AU2463" s="4"/>
      <c r="AV2463" s="4"/>
      <c r="AW2463" s="4"/>
      <c r="AX2463" s="4"/>
      <c r="AY2463" s="4"/>
      <c r="AZ2463" s="4"/>
      <c r="BA2463" s="4"/>
      <c r="BB2463" s="4"/>
      <c r="BC2463" s="4"/>
      <c r="BD2463" s="4"/>
      <c r="BE2463" s="4"/>
      <c r="BF2463" s="4"/>
      <c r="BG2463" s="4"/>
      <c r="BH2463" s="4"/>
      <c r="BI2463" s="4"/>
      <c r="BJ2463" s="4"/>
      <c r="BK2463" s="4"/>
      <c r="BL2463" s="4"/>
      <c r="BM2463" s="4"/>
      <c r="BN2463" s="4"/>
      <c r="BO2463" s="4"/>
      <c r="BP2463" s="4"/>
      <c r="BQ2463" s="4"/>
      <c r="BR2463" s="4"/>
      <c r="BS2463" s="4"/>
      <c r="BT2463" s="4"/>
      <c r="BU2463" s="4"/>
      <c r="BV2463" s="4"/>
      <c r="BW2463" s="4"/>
      <c r="BX2463" s="4"/>
    </row>
    <row r="2464" spans="4:76" s="1" customFormat="1" x14ac:dyDescent="0.25">
      <c r="D2464" s="25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4"/>
      <c r="AG2464" s="4"/>
      <c r="AH2464" s="4"/>
      <c r="AI2464" s="4"/>
      <c r="AJ2464" s="4"/>
      <c r="AO2464" s="4"/>
      <c r="AP2464" s="4"/>
      <c r="AQ2464" s="4"/>
      <c r="AR2464" s="4"/>
      <c r="AS2464" s="4"/>
      <c r="AT2464" s="4"/>
      <c r="AU2464" s="4"/>
      <c r="AV2464" s="4"/>
      <c r="AW2464" s="4"/>
      <c r="AX2464" s="4"/>
      <c r="AY2464" s="4"/>
      <c r="AZ2464" s="4"/>
      <c r="BA2464" s="4"/>
      <c r="BB2464" s="4"/>
      <c r="BC2464" s="4"/>
      <c r="BD2464" s="4"/>
      <c r="BE2464" s="4"/>
      <c r="BF2464" s="4"/>
      <c r="BG2464" s="4"/>
      <c r="BH2464" s="4"/>
      <c r="BI2464" s="4"/>
      <c r="BJ2464" s="4"/>
      <c r="BK2464" s="4"/>
      <c r="BL2464" s="4"/>
      <c r="BM2464" s="4"/>
      <c r="BN2464" s="4"/>
      <c r="BO2464" s="4"/>
      <c r="BP2464" s="4"/>
      <c r="BQ2464" s="4"/>
      <c r="BR2464" s="4"/>
      <c r="BS2464" s="4"/>
      <c r="BT2464" s="4"/>
      <c r="BU2464" s="4"/>
      <c r="BV2464" s="4"/>
      <c r="BW2464" s="4"/>
      <c r="BX2464" s="4"/>
    </row>
    <row r="2465" spans="4:76" s="1" customFormat="1" x14ac:dyDescent="0.25">
      <c r="D2465" s="25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4"/>
      <c r="AG2465" s="4"/>
      <c r="AH2465" s="4"/>
      <c r="AI2465" s="4"/>
      <c r="AJ2465" s="4"/>
      <c r="AO2465" s="4"/>
      <c r="AP2465" s="4"/>
      <c r="AQ2465" s="4"/>
      <c r="AR2465" s="4"/>
      <c r="AS2465" s="4"/>
      <c r="AT2465" s="4"/>
      <c r="AU2465" s="4"/>
      <c r="AV2465" s="4"/>
      <c r="AW2465" s="4"/>
      <c r="AX2465" s="4"/>
      <c r="AY2465" s="4"/>
      <c r="AZ2465" s="4"/>
      <c r="BA2465" s="4"/>
      <c r="BB2465" s="4"/>
      <c r="BC2465" s="4"/>
      <c r="BD2465" s="4"/>
      <c r="BE2465" s="4"/>
      <c r="BF2465" s="4"/>
      <c r="BG2465" s="4"/>
      <c r="BH2465" s="4"/>
      <c r="BI2465" s="4"/>
      <c r="BJ2465" s="4"/>
      <c r="BK2465" s="4"/>
      <c r="BL2465" s="4"/>
      <c r="BM2465" s="4"/>
      <c r="BN2465" s="4"/>
      <c r="BO2465" s="4"/>
      <c r="BP2465" s="4"/>
      <c r="BQ2465" s="4"/>
      <c r="BR2465" s="4"/>
      <c r="BS2465" s="4"/>
      <c r="BT2465" s="4"/>
      <c r="BU2465" s="4"/>
      <c r="BV2465" s="4"/>
      <c r="BW2465" s="4"/>
      <c r="BX2465" s="4"/>
    </row>
    <row r="2466" spans="4:76" s="1" customFormat="1" x14ac:dyDescent="0.25">
      <c r="D2466" s="25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4"/>
      <c r="AG2466" s="4"/>
      <c r="AH2466" s="4"/>
      <c r="AI2466" s="4"/>
      <c r="AJ2466" s="4"/>
      <c r="AO2466" s="4"/>
      <c r="AP2466" s="4"/>
      <c r="AQ2466" s="4"/>
      <c r="AR2466" s="4"/>
      <c r="AS2466" s="4"/>
      <c r="AT2466" s="4"/>
      <c r="AU2466" s="4"/>
      <c r="AV2466" s="4"/>
      <c r="AW2466" s="4"/>
      <c r="AX2466" s="4"/>
      <c r="AY2466" s="4"/>
      <c r="AZ2466" s="4"/>
      <c r="BA2466" s="4"/>
      <c r="BB2466" s="4"/>
      <c r="BC2466" s="4"/>
      <c r="BD2466" s="4"/>
      <c r="BE2466" s="4"/>
      <c r="BF2466" s="4"/>
      <c r="BG2466" s="4"/>
      <c r="BH2466" s="4"/>
      <c r="BI2466" s="4"/>
      <c r="BJ2466" s="4"/>
      <c r="BK2466" s="4"/>
      <c r="BL2466" s="4"/>
      <c r="BM2466" s="4"/>
      <c r="BN2466" s="4"/>
      <c r="BO2466" s="4"/>
      <c r="BP2466" s="4"/>
      <c r="BQ2466" s="4"/>
      <c r="BR2466" s="4"/>
      <c r="BS2466" s="4"/>
      <c r="BT2466" s="4"/>
      <c r="BU2466" s="4"/>
      <c r="BV2466" s="4"/>
      <c r="BW2466" s="4"/>
      <c r="BX2466" s="4"/>
    </row>
    <row r="2467" spans="4:76" s="1" customFormat="1" x14ac:dyDescent="0.25">
      <c r="D2467" s="25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4"/>
      <c r="AG2467" s="4"/>
      <c r="AH2467" s="4"/>
      <c r="AI2467" s="4"/>
      <c r="AJ2467" s="4"/>
      <c r="AO2467" s="4"/>
      <c r="AP2467" s="4"/>
      <c r="AQ2467" s="4"/>
      <c r="AR2467" s="4"/>
      <c r="AS2467" s="4"/>
      <c r="AT2467" s="4"/>
      <c r="AU2467" s="4"/>
      <c r="AV2467" s="4"/>
      <c r="AW2467" s="4"/>
      <c r="AX2467" s="4"/>
      <c r="AY2467" s="4"/>
      <c r="AZ2467" s="4"/>
      <c r="BA2467" s="4"/>
      <c r="BB2467" s="4"/>
      <c r="BC2467" s="4"/>
      <c r="BD2467" s="4"/>
      <c r="BE2467" s="4"/>
      <c r="BF2467" s="4"/>
      <c r="BG2467" s="4"/>
      <c r="BH2467" s="4"/>
      <c r="BI2467" s="4"/>
      <c r="BJ2467" s="4"/>
      <c r="BK2467" s="4"/>
      <c r="BL2467" s="4"/>
      <c r="BM2467" s="4"/>
      <c r="BN2467" s="4"/>
      <c r="BO2467" s="4"/>
      <c r="BP2467" s="4"/>
      <c r="BQ2467" s="4"/>
      <c r="BR2467" s="4"/>
      <c r="BS2467" s="4"/>
      <c r="BT2467" s="4"/>
      <c r="BU2467" s="4"/>
      <c r="BV2467" s="4"/>
      <c r="BW2467" s="4"/>
      <c r="BX2467" s="4"/>
    </row>
    <row r="2468" spans="4:76" s="1" customFormat="1" x14ac:dyDescent="0.25">
      <c r="D2468" s="25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  <c r="AD2468" s="4"/>
      <c r="AE2468" s="4"/>
      <c r="AF2468" s="4"/>
      <c r="AG2468" s="4"/>
      <c r="AH2468" s="4"/>
      <c r="AI2468" s="4"/>
      <c r="AJ2468" s="4"/>
      <c r="AO2468" s="4"/>
      <c r="AP2468" s="4"/>
      <c r="AQ2468" s="4"/>
      <c r="AR2468" s="4"/>
      <c r="AS2468" s="4"/>
      <c r="AT2468" s="4"/>
      <c r="AU2468" s="4"/>
      <c r="AV2468" s="4"/>
      <c r="AW2468" s="4"/>
      <c r="AX2468" s="4"/>
      <c r="AY2468" s="4"/>
      <c r="AZ2468" s="4"/>
      <c r="BA2468" s="4"/>
      <c r="BB2468" s="4"/>
      <c r="BC2468" s="4"/>
      <c r="BD2468" s="4"/>
      <c r="BE2468" s="4"/>
      <c r="BF2468" s="4"/>
      <c r="BG2468" s="4"/>
      <c r="BH2468" s="4"/>
      <c r="BI2468" s="4"/>
      <c r="BJ2468" s="4"/>
      <c r="BK2468" s="4"/>
      <c r="BL2468" s="4"/>
      <c r="BM2468" s="4"/>
      <c r="BN2468" s="4"/>
      <c r="BO2468" s="4"/>
      <c r="BP2468" s="4"/>
      <c r="BQ2468" s="4"/>
      <c r="BR2468" s="4"/>
      <c r="BS2468" s="4"/>
      <c r="BT2468" s="4"/>
      <c r="BU2468" s="4"/>
      <c r="BV2468" s="4"/>
      <c r="BW2468" s="4"/>
      <c r="BX2468" s="4"/>
    </row>
    <row r="2469" spans="4:76" s="1" customFormat="1" x14ac:dyDescent="0.25">
      <c r="D2469" s="25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4"/>
      <c r="AG2469" s="4"/>
      <c r="AH2469" s="4"/>
      <c r="AI2469" s="4"/>
      <c r="AJ2469" s="4"/>
      <c r="AO2469" s="4"/>
      <c r="AP2469" s="4"/>
      <c r="AQ2469" s="4"/>
      <c r="AR2469" s="4"/>
      <c r="AS2469" s="4"/>
      <c r="AT2469" s="4"/>
      <c r="AU2469" s="4"/>
      <c r="AV2469" s="4"/>
      <c r="AW2469" s="4"/>
      <c r="AX2469" s="4"/>
      <c r="AY2469" s="4"/>
      <c r="AZ2469" s="4"/>
      <c r="BA2469" s="4"/>
      <c r="BB2469" s="4"/>
      <c r="BC2469" s="4"/>
      <c r="BD2469" s="4"/>
      <c r="BE2469" s="4"/>
      <c r="BF2469" s="4"/>
      <c r="BG2469" s="4"/>
      <c r="BH2469" s="4"/>
      <c r="BI2469" s="4"/>
      <c r="BJ2469" s="4"/>
      <c r="BK2469" s="4"/>
      <c r="BL2469" s="4"/>
      <c r="BM2469" s="4"/>
      <c r="BN2469" s="4"/>
      <c r="BO2469" s="4"/>
      <c r="BP2469" s="4"/>
      <c r="BQ2469" s="4"/>
      <c r="BR2469" s="4"/>
      <c r="BS2469" s="4"/>
      <c r="BT2469" s="4"/>
      <c r="BU2469" s="4"/>
      <c r="BV2469" s="4"/>
      <c r="BW2469" s="4"/>
      <c r="BX2469" s="4"/>
    </row>
    <row r="2470" spans="4:76" s="1" customFormat="1" x14ac:dyDescent="0.25">
      <c r="D2470" s="25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4"/>
      <c r="AG2470" s="4"/>
      <c r="AH2470" s="4"/>
      <c r="AI2470" s="4"/>
      <c r="AJ2470" s="4"/>
      <c r="AO2470" s="4"/>
      <c r="AP2470" s="4"/>
      <c r="AQ2470" s="4"/>
      <c r="AR2470" s="4"/>
      <c r="AS2470" s="4"/>
      <c r="AT2470" s="4"/>
      <c r="AU2470" s="4"/>
      <c r="AV2470" s="4"/>
      <c r="AW2470" s="4"/>
      <c r="AX2470" s="4"/>
      <c r="AY2470" s="4"/>
      <c r="AZ2470" s="4"/>
      <c r="BA2470" s="4"/>
      <c r="BB2470" s="4"/>
      <c r="BC2470" s="4"/>
      <c r="BD2470" s="4"/>
      <c r="BE2470" s="4"/>
      <c r="BF2470" s="4"/>
      <c r="BG2470" s="4"/>
      <c r="BH2470" s="4"/>
      <c r="BI2470" s="4"/>
      <c r="BJ2470" s="4"/>
      <c r="BK2470" s="4"/>
      <c r="BL2470" s="4"/>
      <c r="BM2470" s="4"/>
      <c r="BN2470" s="4"/>
      <c r="BO2470" s="4"/>
      <c r="BP2470" s="4"/>
      <c r="BQ2470" s="4"/>
      <c r="BR2470" s="4"/>
      <c r="BS2470" s="4"/>
      <c r="BT2470" s="4"/>
      <c r="BU2470" s="4"/>
      <c r="BV2470" s="4"/>
      <c r="BW2470" s="4"/>
      <c r="BX2470" s="4"/>
    </row>
    <row r="2471" spans="4:76" s="1" customFormat="1" x14ac:dyDescent="0.25">
      <c r="D2471" s="25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4"/>
      <c r="AG2471" s="4"/>
      <c r="AH2471" s="4"/>
      <c r="AI2471" s="4"/>
      <c r="AJ2471" s="4"/>
      <c r="AO2471" s="4"/>
      <c r="AP2471" s="4"/>
      <c r="AQ2471" s="4"/>
      <c r="AR2471" s="4"/>
      <c r="AS2471" s="4"/>
      <c r="AT2471" s="4"/>
      <c r="AU2471" s="4"/>
      <c r="AV2471" s="4"/>
      <c r="AW2471" s="4"/>
      <c r="AX2471" s="4"/>
      <c r="AY2471" s="4"/>
      <c r="AZ2471" s="4"/>
      <c r="BA2471" s="4"/>
      <c r="BB2471" s="4"/>
      <c r="BC2471" s="4"/>
      <c r="BD2471" s="4"/>
      <c r="BE2471" s="4"/>
      <c r="BF2471" s="4"/>
      <c r="BG2471" s="4"/>
      <c r="BH2471" s="4"/>
      <c r="BI2471" s="4"/>
      <c r="BJ2471" s="4"/>
      <c r="BK2471" s="4"/>
      <c r="BL2471" s="4"/>
      <c r="BM2471" s="4"/>
      <c r="BN2471" s="4"/>
      <c r="BO2471" s="4"/>
      <c r="BP2471" s="4"/>
      <c r="BQ2471" s="4"/>
      <c r="BR2471" s="4"/>
      <c r="BS2471" s="4"/>
      <c r="BT2471" s="4"/>
      <c r="BU2471" s="4"/>
      <c r="BV2471" s="4"/>
      <c r="BW2471" s="4"/>
      <c r="BX2471" s="4"/>
    </row>
    <row r="2472" spans="4:76" s="1" customFormat="1" x14ac:dyDescent="0.25">
      <c r="D2472" s="25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  <c r="AD2472" s="4"/>
      <c r="AE2472" s="4"/>
      <c r="AF2472" s="4"/>
      <c r="AG2472" s="4"/>
      <c r="AH2472" s="4"/>
      <c r="AI2472" s="4"/>
      <c r="AJ2472" s="4"/>
      <c r="AO2472" s="4"/>
      <c r="AP2472" s="4"/>
      <c r="AQ2472" s="4"/>
      <c r="AR2472" s="4"/>
      <c r="AS2472" s="4"/>
      <c r="AT2472" s="4"/>
      <c r="AU2472" s="4"/>
      <c r="AV2472" s="4"/>
      <c r="AW2472" s="4"/>
      <c r="AX2472" s="4"/>
      <c r="AY2472" s="4"/>
      <c r="AZ2472" s="4"/>
      <c r="BA2472" s="4"/>
      <c r="BB2472" s="4"/>
      <c r="BC2472" s="4"/>
      <c r="BD2472" s="4"/>
      <c r="BE2472" s="4"/>
      <c r="BF2472" s="4"/>
      <c r="BG2472" s="4"/>
      <c r="BH2472" s="4"/>
      <c r="BI2472" s="4"/>
      <c r="BJ2472" s="4"/>
      <c r="BK2472" s="4"/>
      <c r="BL2472" s="4"/>
      <c r="BM2472" s="4"/>
      <c r="BN2472" s="4"/>
      <c r="BO2472" s="4"/>
      <c r="BP2472" s="4"/>
      <c r="BQ2472" s="4"/>
      <c r="BR2472" s="4"/>
      <c r="BS2472" s="4"/>
      <c r="BT2472" s="4"/>
      <c r="BU2472" s="4"/>
      <c r="BV2472" s="4"/>
      <c r="BW2472" s="4"/>
      <c r="BX2472" s="4"/>
    </row>
    <row r="2473" spans="4:76" s="1" customFormat="1" x14ac:dyDescent="0.25">
      <c r="D2473" s="25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4"/>
      <c r="AG2473" s="4"/>
      <c r="AH2473" s="4"/>
      <c r="AI2473" s="4"/>
      <c r="AJ2473" s="4"/>
      <c r="AO2473" s="4"/>
      <c r="AP2473" s="4"/>
      <c r="AQ2473" s="4"/>
      <c r="AR2473" s="4"/>
      <c r="AS2473" s="4"/>
      <c r="AT2473" s="4"/>
      <c r="AU2473" s="4"/>
      <c r="AV2473" s="4"/>
      <c r="AW2473" s="4"/>
      <c r="AX2473" s="4"/>
      <c r="AY2473" s="4"/>
      <c r="AZ2473" s="4"/>
      <c r="BA2473" s="4"/>
      <c r="BB2473" s="4"/>
      <c r="BC2473" s="4"/>
      <c r="BD2473" s="4"/>
      <c r="BE2473" s="4"/>
      <c r="BF2473" s="4"/>
      <c r="BG2473" s="4"/>
      <c r="BH2473" s="4"/>
      <c r="BI2473" s="4"/>
      <c r="BJ2473" s="4"/>
      <c r="BK2473" s="4"/>
      <c r="BL2473" s="4"/>
      <c r="BM2473" s="4"/>
      <c r="BN2473" s="4"/>
      <c r="BO2473" s="4"/>
      <c r="BP2473" s="4"/>
      <c r="BQ2473" s="4"/>
      <c r="BR2473" s="4"/>
      <c r="BS2473" s="4"/>
      <c r="BT2473" s="4"/>
      <c r="BU2473" s="4"/>
      <c r="BV2473" s="4"/>
      <c r="BW2473" s="4"/>
      <c r="BX2473" s="4"/>
    </row>
    <row r="2474" spans="4:76" s="1" customFormat="1" x14ac:dyDescent="0.25">
      <c r="D2474" s="25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4"/>
      <c r="AG2474" s="4"/>
      <c r="AH2474" s="4"/>
      <c r="AI2474" s="4"/>
      <c r="AJ2474" s="4"/>
      <c r="AO2474" s="4"/>
      <c r="AP2474" s="4"/>
      <c r="AQ2474" s="4"/>
      <c r="AR2474" s="4"/>
      <c r="AS2474" s="4"/>
      <c r="AT2474" s="4"/>
      <c r="AU2474" s="4"/>
      <c r="AV2474" s="4"/>
      <c r="AW2474" s="4"/>
      <c r="AX2474" s="4"/>
      <c r="AY2474" s="4"/>
      <c r="AZ2474" s="4"/>
      <c r="BA2474" s="4"/>
      <c r="BB2474" s="4"/>
      <c r="BC2474" s="4"/>
      <c r="BD2474" s="4"/>
      <c r="BE2474" s="4"/>
      <c r="BF2474" s="4"/>
      <c r="BG2474" s="4"/>
      <c r="BH2474" s="4"/>
      <c r="BI2474" s="4"/>
      <c r="BJ2474" s="4"/>
      <c r="BK2474" s="4"/>
      <c r="BL2474" s="4"/>
      <c r="BM2474" s="4"/>
      <c r="BN2474" s="4"/>
      <c r="BO2474" s="4"/>
      <c r="BP2474" s="4"/>
      <c r="BQ2474" s="4"/>
      <c r="BR2474" s="4"/>
      <c r="BS2474" s="4"/>
      <c r="BT2474" s="4"/>
      <c r="BU2474" s="4"/>
      <c r="BV2474" s="4"/>
      <c r="BW2474" s="4"/>
      <c r="BX2474" s="4"/>
    </row>
    <row r="2475" spans="4:76" s="1" customFormat="1" x14ac:dyDescent="0.25">
      <c r="D2475" s="25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4"/>
      <c r="AG2475" s="4"/>
      <c r="AH2475" s="4"/>
      <c r="AI2475" s="4"/>
      <c r="AJ2475" s="4"/>
      <c r="AO2475" s="4"/>
      <c r="AP2475" s="4"/>
      <c r="AQ2475" s="4"/>
      <c r="AR2475" s="4"/>
      <c r="AS2475" s="4"/>
      <c r="AT2475" s="4"/>
      <c r="AU2475" s="4"/>
      <c r="AV2475" s="4"/>
      <c r="AW2475" s="4"/>
      <c r="AX2475" s="4"/>
      <c r="AY2475" s="4"/>
      <c r="AZ2475" s="4"/>
      <c r="BA2475" s="4"/>
      <c r="BB2475" s="4"/>
      <c r="BC2475" s="4"/>
      <c r="BD2475" s="4"/>
      <c r="BE2475" s="4"/>
      <c r="BF2475" s="4"/>
      <c r="BG2475" s="4"/>
      <c r="BH2475" s="4"/>
      <c r="BI2475" s="4"/>
      <c r="BJ2475" s="4"/>
      <c r="BK2475" s="4"/>
      <c r="BL2475" s="4"/>
      <c r="BM2475" s="4"/>
      <c r="BN2475" s="4"/>
      <c r="BO2475" s="4"/>
      <c r="BP2475" s="4"/>
      <c r="BQ2475" s="4"/>
      <c r="BR2475" s="4"/>
      <c r="BS2475" s="4"/>
      <c r="BT2475" s="4"/>
      <c r="BU2475" s="4"/>
      <c r="BV2475" s="4"/>
      <c r="BW2475" s="4"/>
      <c r="BX2475" s="4"/>
    </row>
    <row r="2476" spans="4:76" s="1" customFormat="1" x14ac:dyDescent="0.25">
      <c r="D2476" s="25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4"/>
      <c r="AG2476" s="4"/>
      <c r="AH2476" s="4"/>
      <c r="AI2476" s="4"/>
      <c r="AJ2476" s="4"/>
      <c r="AO2476" s="4"/>
      <c r="AP2476" s="4"/>
      <c r="AQ2476" s="4"/>
      <c r="AR2476" s="4"/>
      <c r="AS2476" s="4"/>
      <c r="AT2476" s="4"/>
      <c r="AU2476" s="4"/>
      <c r="AV2476" s="4"/>
      <c r="AW2476" s="4"/>
      <c r="AX2476" s="4"/>
      <c r="AY2476" s="4"/>
      <c r="AZ2476" s="4"/>
      <c r="BA2476" s="4"/>
      <c r="BB2476" s="4"/>
      <c r="BC2476" s="4"/>
      <c r="BD2476" s="4"/>
      <c r="BE2476" s="4"/>
      <c r="BF2476" s="4"/>
      <c r="BG2476" s="4"/>
      <c r="BH2476" s="4"/>
      <c r="BI2476" s="4"/>
      <c r="BJ2476" s="4"/>
      <c r="BK2476" s="4"/>
      <c r="BL2476" s="4"/>
      <c r="BM2476" s="4"/>
      <c r="BN2476" s="4"/>
      <c r="BO2476" s="4"/>
      <c r="BP2476" s="4"/>
      <c r="BQ2476" s="4"/>
      <c r="BR2476" s="4"/>
      <c r="BS2476" s="4"/>
      <c r="BT2476" s="4"/>
      <c r="BU2476" s="4"/>
      <c r="BV2476" s="4"/>
      <c r="BW2476" s="4"/>
      <c r="BX2476" s="4"/>
    </row>
    <row r="2477" spans="4:76" s="1" customFormat="1" x14ac:dyDescent="0.25">
      <c r="D2477" s="25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4"/>
      <c r="AG2477" s="4"/>
      <c r="AH2477" s="4"/>
      <c r="AI2477" s="4"/>
      <c r="AJ2477" s="4"/>
      <c r="AO2477" s="4"/>
      <c r="AP2477" s="4"/>
      <c r="AQ2477" s="4"/>
      <c r="AR2477" s="4"/>
      <c r="AS2477" s="4"/>
      <c r="AT2477" s="4"/>
      <c r="AU2477" s="4"/>
      <c r="AV2477" s="4"/>
      <c r="AW2477" s="4"/>
      <c r="AX2477" s="4"/>
      <c r="AY2477" s="4"/>
      <c r="AZ2477" s="4"/>
      <c r="BA2477" s="4"/>
      <c r="BB2477" s="4"/>
      <c r="BC2477" s="4"/>
      <c r="BD2477" s="4"/>
      <c r="BE2477" s="4"/>
      <c r="BF2477" s="4"/>
      <c r="BG2477" s="4"/>
      <c r="BH2477" s="4"/>
      <c r="BI2477" s="4"/>
      <c r="BJ2477" s="4"/>
      <c r="BK2477" s="4"/>
      <c r="BL2477" s="4"/>
      <c r="BM2477" s="4"/>
      <c r="BN2477" s="4"/>
      <c r="BO2477" s="4"/>
      <c r="BP2477" s="4"/>
      <c r="BQ2477" s="4"/>
      <c r="BR2477" s="4"/>
      <c r="BS2477" s="4"/>
      <c r="BT2477" s="4"/>
      <c r="BU2477" s="4"/>
      <c r="BV2477" s="4"/>
      <c r="BW2477" s="4"/>
      <c r="BX2477" s="4"/>
    </row>
    <row r="2478" spans="4:76" s="1" customFormat="1" x14ac:dyDescent="0.25">
      <c r="D2478" s="25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4"/>
      <c r="AG2478" s="4"/>
      <c r="AH2478" s="4"/>
      <c r="AI2478" s="4"/>
      <c r="AJ2478" s="4"/>
      <c r="AO2478" s="4"/>
      <c r="AP2478" s="4"/>
      <c r="AQ2478" s="4"/>
      <c r="AR2478" s="4"/>
      <c r="AS2478" s="4"/>
      <c r="AT2478" s="4"/>
      <c r="AU2478" s="4"/>
      <c r="AV2478" s="4"/>
      <c r="AW2478" s="4"/>
      <c r="AX2478" s="4"/>
      <c r="AY2478" s="4"/>
      <c r="AZ2478" s="4"/>
      <c r="BA2478" s="4"/>
      <c r="BB2478" s="4"/>
      <c r="BC2478" s="4"/>
      <c r="BD2478" s="4"/>
      <c r="BE2478" s="4"/>
      <c r="BF2478" s="4"/>
      <c r="BG2478" s="4"/>
      <c r="BH2478" s="4"/>
      <c r="BI2478" s="4"/>
      <c r="BJ2478" s="4"/>
      <c r="BK2478" s="4"/>
      <c r="BL2478" s="4"/>
      <c r="BM2478" s="4"/>
      <c r="BN2478" s="4"/>
      <c r="BO2478" s="4"/>
      <c r="BP2478" s="4"/>
      <c r="BQ2478" s="4"/>
      <c r="BR2478" s="4"/>
      <c r="BS2478" s="4"/>
      <c r="BT2478" s="4"/>
      <c r="BU2478" s="4"/>
      <c r="BV2478" s="4"/>
      <c r="BW2478" s="4"/>
      <c r="BX2478" s="4"/>
    </row>
    <row r="2479" spans="4:76" s="1" customFormat="1" x14ac:dyDescent="0.25">
      <c r="D2479" s="25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4"/>
      <c r="AG2479" s="4"/>
      <c r="AH2479" s="4"/>
      <c r="AI2479" s="4"/>
      <c r="AJ2479" s="4"/>
      <c r="AO2479" s="4"/>
      <c r="AP2479" s="4"/>
      <c r="AQ2479" s="4"/>
      <c r="AR2479" s="4"/>
      <c r="AS2479" s="4"/>
      <c r="AT2479" s="4"/>
      <c r="AU2479" s="4"/>
      <c r="AV2479" s="4"/>
      <c r="AW2479" s="4"/>
      <c r="AX2479" s="4"/>
      <c r="AY2479" s="4"/>
      <c r="AZ2479" s="4"/>
      <c r="BA2479" s="4"/>
      <c r="BB2479" s="4"/>
      <c r="BC2479" s="4"/>
      <c r="BD2479" s="4"/>
      <c r="BE2479" s="4"/>
      <c r="BF2479" s="4"/>
      <c r="BG2479" s="4"/>
      <c r="BH2479" s="4"/>
      <c r="BI2479" s="4"/>
      <c r="BJ2479" s="4"/>
      <c r="BK2479" s="4"/>
      <c r="BL2479" s="4"/>
      <c r="BM2479" s="4"/>
      <c r="BN2479" s="4"/>
      <c r="BO2479" s="4"/>
      <c r="BP2479" s="4"/>
      <c r="BQ2479" s="4"/>
      <c r="BR2479" s="4"/>
      <c r="BS2479" s="4"/>
      <c r="BT2479" s="4"/>
      <c r="BU2479" s="4"/>
      <c r="BV2479" s="4"/>
      <c r="BW2479" s="4"/>
      <c r="BX2479" s="4"/>
    </row>
    <row r="2480" spans="4:76" s="1" customFormat="1" x14ac:dyDescent="0.25">
      <c r="D2480" s="25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4"/>
      <c r="AG2480" s="4"/>
      <c r="AH2480" s="4"/>
      <c r="AI2480" s="4"/>
      <c r="AJ2480" s="4"/>
      <c r="AO2480" s="4"/>
      <c r="AP2480" s="4"/>
      <c r="AQ2480" s="4"/>
      <c r="AR2480" s="4"/>
      <c r="AS2480" s="4"/>
      <c r="AT2480" s="4"/>
      <c r="AU2480" s="4"/>
      <c r="AV2480" s="4"/>
      <c r="AW2480" s="4"/>
      <c r="AX2480" s="4"/>
      <c r="AY2480" s="4"/>
      <c r="AZ2480" s="4"/>
      <c r="BA2480" s="4"/>
      <c r="BB2480" s="4"/>
      <c r="BC2480" s="4"/>
      <c r="BD2480" s="4"/>
      <c r="BE2480" s="4"/>
      <c r="BF2480" s="4"/>
      <c r="BG2480" s="4"/>
      <c r="BH2480" s="4"/>
      <c r="BI2480" s="4"/>
      <c r="BJ2480" s="4"/>
      <c r="BK2480" s="4"/>
      <c r="BL2480" s="4"/>
      <c r="BM2480" s="4"/>
      <c r="BN2480" s="4"/>
      <c r="BO2480" s="4"/>
      <c r="BP2480" s="4"/>
      <c r="BQ2480" s="4"/>
      <c r="BR2480" s="4"/>
      <c r="BS2480" s="4"/>
      <c r="BT2480" s="4"/>
      <c r="BU2480" s="4"/>
      <c r="BV2480" s="4"/>
      <c r="BW2480" s="4"/>
      <c r="BX2480" s="4"/>
    </row>
    <row r="2481" spans="4:76" s="1" customFormat="1" x14ac:dyDescent="0.25">
      <c r="D2481" s="25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  <c r="AC2481" s="4"/>
      <c r="AD2481" s="4"/>
      <c r="AE2481" s="4"/>
      <c r="AF2481" s="4"/>
      <c r="AG2481" s="4"/>
      <c r="AH2481" s="4"/>
      <c r="AI2481" s="4"/>
      <c r="AJ2481" s="4"/>
      <c r="AO2481" s="4"/>
      <c r="AP2481" s="4"/>
      <c r="AQ2481" s="4"/>
      <c r="AR2481" s="4"/>
      <c r="AS2481" s="4"/>
      <c r="AT2481" s="4"/>
      <c r="AU2481" s="4"/>
      <c r="AV2481" s="4"/>
      <c r="AW2481" s="4"/>
      <c r="AX2481" s="4"/>
      <c r="AY2481" s="4"/>
      <c r="AZ2481" s="4"/>
      <c r="BA2481" s="4"/>
      <c r="BB2481" s="4"/>
      <c r="BC2481" s="4"/>
      <c r="BD2481" s="4"/>
      <c r="BE2481" s="4"/>
      <c r="BF2481" s="4"/>
      <c r="BG2481" s="4"/>
      <c r="BH2481" s="4"/>
      <c r="BI2481" s="4"/>
      <c r="BJ2481" s="4"/>
      <c r="BK2481" s="4"/>
      <c r="BL2481" s="4"/>
      <c r="BM2481" s="4"/>
      <c r="BN2481" s="4"/>
      <c r="BO2481" s="4"/>
      <c r="BP2481" s="4"/>
      <c r="BQ2481" s="4"/>
      <c r="BR2481" s="4"/>
      <c r="BS2481" s="4"/>
      <c r="BT2481" s="4"/>
      <c r="BU2481" s="4"/>
      <c r="BV2481" s="4"/>
      <c r="BW2481" s="4"/>
      <c r="BX2481" s="4"/>
    </row>
    <row r="2482" spans="4:76" s="1" customFormat="1" x14ac:dyDescent="0.25">
      <c r="D2482" s="25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4"/>
      <c r="AG2482" s="4"/>
      <c r="AH2482" s="4"/>
      <c r="AI2482" s="4"/>
      <c r="AJ2482" s="4"/>
      <c r="AO2482" s="4"/>
      <c r="AP2482" s="4"/>
      <c r="AQ2482" s="4"/>
      <c r="AR2482" s="4"/>
      <c r="AS2482" s="4"/>
      <c r="AT2482" s="4"/>
      <c r="AU2482" s="4"/>
      <c r="AV2482" s="4"/>
      <c r="AW2482" s="4"/>
      <c r="AX2482" s="4"/>
      <c r="AY2482" s="4"/>
      <c r="AZ2482" s="4"/>
      <c r="BA2482" s="4"/>
      <c r="BB2482" s="4"/>
      <c r="BC2482" s="4"/>
      <c r="BD2482" s="4"/>
      <c r="BE2482" s="4"/>
      <c r="BF2482" s="4"/>
      <c r="BG2482" s="4"/>
      <c r="BH2482" s="4"/>
      <c r="BI2482" s="4"/>
      <c r="BJ2482" s="4"/>
      <c r="BK2482" s="4"/>
      <c r="BL2482" s="4"/>
      <c r="BM2482" s="4"/>
      <c r="BN2482" s="4"/>
      <c r="BO2482" s="4"/>
      <c r="BP2482" s="4"/>
      <c r="BQ2482" s="4"/>
      <c r="BR2482" s="4"/>
      <c r="BS2482" s="4"/>
      <c r="BT2482" s="4"/>
      <c r="BU2482" s="4"/>
      <c r="BV2482" s="4"/>
      <c r="BW2482" s="4"/>
      <c r="BX2482" s="4"/>
    </row>
    <row r="2483" spans="4:76" s="1" customFormat="1" x14ac:dyDescent="0.25">
      <c r="D2483" s="25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4"/>
      <c r="AG2483" s="4"/>
      <c r="AH2483" s="4"/>
      <c r="AI2483" s="4"/>
      <c r="AJ2483" s="4"/>
      <c r="AO2483" s="4"/>
      <c r="AP2483" s="4"/>
      <c r="AQ2483" s="4"/>
      <c r="AR2483" s="4"/>
      <c r="AS2483" s="4"/>
      <c r="AT2483" s="4"/>
      <c r="AU2483" s="4"/>
      <c r="AV2483" s="4"/>
      <c r="AW2483" s="4"/>
      <c r="AX2483" s="4"/>
      <c r="AY2483" s="4"/>
      <c r="AZ2483" s="4"/>
      <c r="BA2483" s="4"/>
      <c r="BB2483" s="4"/>
      <c r="BC2483" s="4"/>
      <c r="BD2483" s="4"/>
      <c r="BE2483" s="4"/>
      <c r="BF2483" s="4"/>
      <c r="BG2483" s="4"/>
      <c r="BH2483" s="4"/>
      <c r="BI2483" s="4"/>
      <c r="BJ2483" s="4"/>
      <c r="BK2483" s="4"/>
      <c r="BL2483" s="4"/>
      <c r="BM2483" s="4"/>
      <c r="BN2483" s="4"/>
      <c r="BO2483" s="4"/>
      <c r="BP2483" s="4"/>
      <c r="BQ2483" s="4"/>
      <c r="BR2483" s="4"/>
      <c r="BS2483" s="4"/>
      <c r="BT2483" s="4"/>
      <c r="BU2483" s="4"/>
      <c r="BV2483" s="4"/>
      <c r="BW2483" s="4"/>
      <c r="BX2483" s="4"/>
    </row>
    <row r="2484" spans="4:76" s="1" customFormat="1" x14ac:dyDescent="0.25">
      <c r="D2484" s="25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4"/>
      <c r="AG2484" s="4"/>
      <c r="AH2484" s="4"/>
      <c r="AI2484" s="4"/>
      <c r="AJ2484" s="4"/>
      <c r="AO2484" s="4"/>
      <c r="AP2484" s="4"/>
      <c r="AQ2484" s="4"/>
      <c r="AR2484" s="4"/>
      <c r="AS2484" s="4"/>
      <c r="AT2484" s="4"/>
      <c r="AU2484" s="4"/>
      <c r="AV2484" s="4"/>
      <c r="AW2484" s="4"/>
      <c r="AX2484" s="4"/>
      <c r="AY2484" s="4"/>
      <c r="AZ2484" s="4"/>
      <c r="BA2484" s="4"/>
      <c r="BB2484" s="4"/>
      <c r="BC2484" s="4"/>
      <c r="BD2484" s="4"/>
      <c r="BE2484" s="4"/>
      <c r="BF2484" s="4"/>
      <c r="BG2484" s="4"/>
      <c r="BH2484" s="4"/>
      <c r="BI2484" s="4"/>
      <c r="BJ2484" s="4"/>
      <c r="BK2484" s="4"/>
      <c r="BL2484" s="4"/>
      <c r="BM2484" s="4"/>
      <c r="BN2484" s="4"/>
      <c r="BO2484" s="4"/>
      <c r="BP2484" s="4"/>
      <c r="BQ2484" s="4"/>
      <c r="BR2484" s="4"/>
      <c r="BS2484" s="4"/>
      <c r="BT2484" s="4"/>
      <c r="BU2484" s="4"/>
      <c r="BV2484" s="4"/>
      <c r="BW2484" s="4"/>
      <c r="BX2484" s="4"/>
    </row>
    <row r="2485" spans="4:76" s="1" customFormat="1" x14ac:dyDescent="0.25">
      <c r="D2485" s="25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4"/>
      <c r="AG2485" s="4"/>
      <c r="AH2485" s="4"/>
      <c r="AI2485" s="4"/>
      <c r="AJ2485" s="4"/>
      <c r="AO2485" s="4"/>
      <c r="AP2485" s="4"/>
      <c r="AQ2485" s="4"/>
      <c r="AR2485" s="4"/>
      <c r="AS2485" s="4"/>
      <c r="AT2485" s="4"/>
      <c r="AU2485" s="4"/>
      <c r="AV2485" s="4"/>
      <c r="AW2485" s="4"/>
      <c r="AX2485" s="4"/>
      <c r="AY2485" s="4"/>
      <c r="AZ2485" s="4"/>
      <c r="BA2485" s="4"/>
      <c r="BB2485" s="4"/>
      <c r="BC2485" s="4"/>
      <c r="BD2485" s="4"/>
      <c r="BE2485" s="4"/>
      <c r="BF2485" s="4"/>
      <c r="BG2485" s="4"/>
      <c r="BH2485" s="4"/>
      <c r="BI2485" s="4"/>
      <c r="BJ2485" s="4"/>
      <c r="BK2485" s="4"/>
      <c r="BL2485" s="4"/>
      <c r="BM2485" s="4"/>
      <c r="BN2485" s="4"/>
      <c r="BO2485" s="4"/>
      <c r="BP2485" s="4"/>
      <c r="BQ2485" s="4"/>
      <c r="BR2485" s="4"/>
      <c r="BS2485" s="4"/>
      <c r="BT2485" s="4"/>
      <c r="BU2485" s="4"/>
      <c r="BV2485" s="4"/>
      <c r="BW2485" s="4"/>
      <c r="BX2485" s="4"/>
    </row>
    <row r="2486" spans="4:76" s="1" customFormat="1" x14ac:dyDescent="0.25">
      <c r="D2486" s="25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4"/>
      <c r="AG2486" s="4"/>
      <c r="AH2486" s="4"/>
      <c r="AI2486" s="4"/>
      <c r="AJ2486" s="4"/>
      <c r="AO2486" s="4"/>
      <c r="AP2486" s="4"/>
      <c r="AQ2486" s="4"/>
      <c r="AR2486" s="4"/>
      <c r="AS2486" s="4"/>
      <c r="AT2486" s="4"/>
      <c r="AU2486" s="4"/>
      <c r="AV2486" s="4"/>
      <c r="AW2486" s="4"/>
      <c r="AX2486" s="4"/>
      <c r="AY2486" s="4"/>
      <c r="AZ2486" s="4"/>
      <c r="BA2486" s="4"/>
      <c r="BB2486" s="4"/>
      <c r="BC2486" s="4"/>
      <c r="BD2486" s="4"/>
      <c r="BE2486" s="4"/>
      <c r="BF2486" s="4"/>
      <c r="BG2486" s="4"/>
      <c r="BH2486" s="4"/>
      <c r="BI2486" s="4"/>
      <c r="BJ2486" s="4"/>
      <c r="BK2486" s="4"/>
      <c r="BL2486" s="4"/>
      <c r="BM2486" s="4"/>
      <c r="BN2486" s="4"/>
      <c r="BO2486" s="4"/>
      <c r="BP2486" s="4"/>
      <c r="BQ2486" s="4"/>
      <c r="BR2486" s="4"/>
      <c r="BS2486" s="4"/>
      <c r="BT2486" s="4"/>
      <c r="BU2486" s="4"/>
      <c r="BV2486" s="4"/>
      <c r="BW2486" s="4"/>
      <c r="BX2486" s="4"/>
    </row>
    <row r="2487" spans="4:76" s="1" customFormat="1" x14ac:dyDescent="0.25">
      <c r="D2487" s="25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4"/>
      <c r="AG2487" s="4"/>
      <c r="AH2487" s="4"/>
      <c r="AI2487" s="4"/>
      <c r="AJ2487" s="4"/>
      <c r="AO2487" s="4"/>
      <c r="AP2487" s="4"/>
      <c r="AQ2487" s="4"/>
      <c r="AR2487" s="4"/>
      <c r="AS2487" s="4"/>
      <c r="AT2487" s="4"/>
      <c r="AU2487" s="4"/>
      <c r="AV2487" s="4"/>
      <c r="AW2487" s="4"/>
      <c r="AX2487" s="4"/>
      <c r="AY2487" s="4"/>
      <c r="AZ2487" s="4"/>
      <c r="BA2487" s="4"/>
      <c r="BB2487" s="4"/>
      <c r="BC2487" s="4"/>
      <c r="BD2487" s="4"/>
      <c r="BE2487" s="4"/>
      <c r="BF2487" s="4"/>
      <c r="BG2487" s="4"/>
      <c r="BH2487" s="4"/>
      <c r="BI2487" s="4"/>
      <c r="BJ2487" s="4"/>
      <c r="BK2487" s="4"/>
      <c r="BL2487" s="4"/>
      <c r="BM2487" s="4"/>
      <c r="BN2487" s="4"/>
      <c r="BO2487" s="4"/>
      <c r="BP2487" s="4"/>
      <c r="BQ2487" s="4"/>
      <c r="BR2487" s="4"/>
      <c r="BS2487" s="4"/>
      <c r="BT2487" s="4"/>
      <c r="BU2487" s="4"/>
      <c r="BV2487" s="4"/>
      <c r="BW2487" s="4"/>
      <c r="BX2487" s="4"/>
    </row>
    <row r="2488" spans="4:76" s="1" customFormat="1" x14ac:dyDescent="0.25">
      <c r="D2488" s="25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4"/>
      <c r="AG2488" s="4"/>
      <c r="AH2488" s="4"/>
      <c r="AI2488" s="4"/>
      <c r="AJ2488" s="4"/>
      <c r="AO2488" s="4"/>
      <c r="AP2488" s="4"/>
      <c r="AQ2488" s="4"/>
      <c r="AR2488" s="4"/>
      <c r="AS2488" s="4"/>
      <c r="AT2488" s="4"/>
      <c r="AU2488" s="4"/>
      <c r="AV2488" s="4"/>
      <c r="AW2488" s="4"/>
      <c r="AX2488" s="4"/>
      <c r="AY2488" s="4"/>
      <c r="AZ2488" s="4"/>
      <c r="BA2488" s="4"/>
      <c r="BB2488" s="4"/>
      <c r="BC2488" s="4"/>
      <c r="BD2488" s="4"/>
      <c r="BE2488" s="4"/>
      <c r="BF2488" s="4"/>
      <c r="BG2488" s="4"/>
      <c r="BH2488" s="4"/>
      <c r="BI2488" s="4"/>
      <c r="BJ2488" s="4"/>
      <c r="BK2488" s="4"/>
      <c r="BL2488" s="4"/>
      <c r="BM2488" s="4"/>
      <c r="BN2488" s="4"/>
      <c r="BO2488" s="4"/>
      <c r="BP2488" s="4"/>
      <c r="BQ2488" s="4"/>
      <c r="BR2488" s="4"/>
      <c r="BS2488" s="4"/>
      <c r="BT2488" s="4"/>
      <c r="BU2488" s="4"/>
      <c r="BV2488" s="4"/>
      <c r="BW2488" s="4"/>
      <c r="BX2488" s="4"/>
    </row>
    <row r="2489" spans="4:76" s="1" customFormat="1" x14ac:dyDescent="0.25">
      <c r="D2489" s="25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4"/>
      <c r="AG2489" s="4"/>
      <c r="AH2489" s="4"/>
      <c r="AI2489" s="4"/>
      <c r="AJ2489" s="4"/>
      <c r="AO2489" s="4"/>
      <c r="AP2489" s="4"/>
      <c r="AQ2489" s="4"/>
      <c r="AR2489" s="4"/>
      <c r="AS2489" s="4"/>
      <c r="AT2489" s="4"/>
      <c r="AU2489" s="4"/>
      <c r="AV2489" s="4"/>
      <c r="AW2489" s="4"/>
      <c r="AX2489" s="4"/>
      <c r="AY2489" s="4"/>
      <c r="AZ2489" s="4"/>
      <c r="BA2489" s="4"/>
      <c r="BB2489" s="4"/>
      <c r="BC2489" s="4"/>
      <c r="BD2489" s="4"/>
      <c r="BE2489" s="4"/>
      <c r="BF2489" s="4"/>
      <c r="BG2489" s="4"/>
      <c r="BH2489" s="4"/>
      <c r="BI2489" s="4"/>
      <c r="BJ2489" s="4"/>
      <c r="BK2489" s="4"/>
      <c r="BL2489" s="4"/>
      <c r="BM2489" s="4"/>
      <c r="BN2489" s="4"/>
      <c r="BO2489" s="4"/>
      <c r="BP2489" s="4"/>
      <c r="BQ2489" s="4"/>
      <c r="BR2489" s="4"/>
      <c r="BS2489" s="4"/>
      <c r="BT2489" s="4"/>
      <c r="BU2489" s="4"/>
      <c r="BV2489" s="4"/>
      <c r="BW2489" s="4"/>
      <c r="BX2489" s="4"/>
    </row>
    <row r="2490" spans="4:76" s="1" customFormat="1" x14ac:dyDescent="0.25">
      <c r="D2490" s="25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4"/>
      <c r="AG2490" s="4"/>
      <c r="AH2490" s="4"/>
      <c r="AI2490" s="4"/>
      <c r="AJ2490" s="4"/>
      <c r="AO2490" s="4"/>
      <c r="AP2490" s="4"/>
      <c r="AQ2490" s="4"/>
      <c r="AR2490" s="4"/>
      <c r="AS2490" s="4"/>
      <c r="AT2490" s="4"/>
      <c r="AU2490" s="4"/>
      <c r="AV2490" s="4"/>
      <c r="AW2490" s="4"/>
      <c r="AX2490" s="4"/>
      <c r="AY2490" s="4"/>
      <c r="AZ2490" s="4"/>
      <c r="BA2490" s="4"/>
      <c r="BB2490" s="4"/>
      <c r="BC2490" s="4"/>
      <c r="BD2490" s="4"/>
      <c r="BE2490" s="4"/>
      <c r="BF2490" s="4"/>
      <c r="BG2490" s="4"/>
      <c r="BH2490" s="4"/>
      <c r="BI2490" s="4"/>
      <c r="BJ2490" s="4"/>
      <c r="BK2490" s="4"/>
      <c r="BL2490" s="4"/>
      <c r="BM2490" s="4"/>
      <c r="BN2490" s="4"/>
      <c r="BO2490" s="4"/>
      <c r="BP2490" s="4"/>
      <c r="BQ2490" s="4"/>
      <c r="BR2490" s="4"/>
      <c r="BS2490" s="4"/>
      <c r="BT2490" s="4"/>
      <c r="BU2490" s="4"/>
      <c r="BV2490" s="4"/>
      <c r="BW2490" s="4"/>
      <c r="BX2490" s="4"/>
    </row>
    <row r="2491" spans="4:76" s="1" customFormat="1" x14ac:dyDescent="0.25">
      <c r="D2491" s="25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4"/>
      <c r="AG2491" s="4"/>
      <c r="AH2491" s="4"/>
      <c r="AI2491" s="4"/>
      <c r="AJ2491" s="4"/>
      <c r="AO2491" s="4"/>
      <c r="AP2491" s="4"/>
      <c r="AQ2491" s="4"/>
      <c r="AR2491" s="4"/>
      <c r="AS2491" s="4"/>
      <c r="AT2491" s="4"/>
      <c r="AU2491" s="4"/>
      <c r="AV2491" s="4"/>
      <c r="AW2491" s="4"/>
      <c r="AX2491" s="4"/>
      <c r="AY2491" s="4"/>
      <c r="AZ2491" s="4"/>
      <c r="BA2491" s="4"/>
      <c r="BB2491" s="4"/>
      <c r="BC2491" s="4"/>
      <c r="BD2491" s="4"/>
      <c r="BE2491" s="4"/>
      <c r="BF2491" s="4"/>
      <c r="BG2491" s="4"/>
      <c r="BH2491" s="4"/>
      <c r="BI2491" s="4"/>
      <c r="BJ2491" s="4"/>
      <c r="BK2491" s="4"/>
      <c r="BL2491" s="4"/>
      <c r="BM2491" s="4"/>
      <c r="BN2491" s="4"/>
      <c r="BO2491" s="4"/>
      <c r="BP2491" s="4"/>
      <c r="BQ2491" s="4"/>
      <c r="BR2491" s="4"/>
      <c r="BS2491" s="4"/>
      <c r="BT2491" s="4"/>
      <c r="BU2491" s="4"/>
      <c r="BV2491" s="4"/>
      <c r="BW2491" s="4"/>
      <c r="BX2491" s="4"/>
    </row>
    <row r="2492" spans="4:76" s="1" customFormat="1" x14ac:dyDescent="0.25">
      <c r="D2492" s="25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4"/>
      <c r="AG2492" s="4"/>
      <c r="AH2492" s="4"/>
      <c r="AI2492" s="4"/>
      <c r="AJ2492" s="4"/>
      <c r="AO2492" s="4"/>
      <c r="AP2492" s="4"/>
      <c r="AQ2492" s="4"/>
      <c r="AR2492" s="4"/>
      <c r="AS2492" s="4"/>
      <c r="AT2492" s="4"/>
      <c r="AU2492" s="4"/>
      <c r="AV2492" s="4"/>
      <c r="AW2492" s="4"/>
      <c r="AX2492" s="4"/>
      <c r="AY2492" s="4"/>
      <c r="AZ2492" s="4"/>
      <c r="BA2492" s="4"/>
      <c r="BB2492" s="4"/>
      <c r="BC2492" s="4"/>
      <c r="BD2492" s="4"/>
      <c r="BE2492" s="4"/>
      <c r="BF2492" s="4"/>
      <c r="BG2492" s="4"/>
      <c r="BH2492" s="4"/>
      <c r="BI2492" s="4"/>
      <c r="BJ2492" s="4"/>
      <c r="BK2492" s="4"/>
      <c r="BL2492" s="4"/>
      <c r="BM2492" s="4"/>
      <c r="BN2492" s="4"/>
      <c r="BO2492" s="4"/>
      <c r="BP2492" s="4"/>
      <c r="BQ2492" s="4"/>
      <c r="BR2492" s="4"/>
      <c r="BS2492" s="4"/>
      <c r="BT2492" s="4"/>
      <c r="BU2492" s="4"/>
      <c r="BV2492" s="4"/>
      <c r="BW2492" s="4"/>
      <c r="BX2492" s="4"/>
    </row>
    <row r="2493" spans="4:76" s="1" customFormat="1" x14ac:dyDescent="0.25">
      <c r="D2493" s="25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4"/>
      <c r="AG2493" s="4"/>
      <c r="AH2493" s="4"/>
      <c r="AI2493" s="4"/>
      <c r="AJ2493" s="4"/>
      <c r="AO2493" s="4"/>
      <c r="AP2493" s="4"/>
      <c r="AQ2493" s="4"/>
      <c r="AR2493" s="4"/>
      <c r="AS2493" s="4"/>
      <c r="AT2493" s="4"/>
      <c r="AU2493" s="4"/>
      <c r="AV2493" s="4"/>
      <c r="AW2493" s="4"/>
      <c r="AX2493" s="4"/>
      <c r="AY2493" s="4"/>
      <c r="AZ2493" s="4"/>
      <c r="BA2493" s="4"/>
      <c r="BB2493" s="4"/>
      <c r="BC2493" s="4"/>
      <c r="BD2493" s="4"/>
      <c r="BE2493" s="4"/>
      <c r="BF2493" s="4"/>
      <c r="BG2493" s="4"/>
      <c r="BH2493" s="4"/>
      <c r="BI2493" s="4"/>
      <c r="BJ2493" s="4"/>
      <c r="BK2493" s="4"/>
      <c r="BL2493" s="4"/>
      <c r="BM2493" s="4"/>
      <c r="BN2493" s="4"/>
      <c r="BO2493" s="4"/>
      <c r="BP2493" s="4"/>
      <c r="BQ2493" s="4"/>
      <c r="BR2493" s="4"/>
      <c r="BS2493" s="4"/>
      <c r="BT2493" s="4"/>
      <c r="BU2493" s="4"/>
      <c r="BV2493" s="4"/>
      <c r="BW2493" s="4"/>
      <c r="BX2493" s="4"/>
    </row>
    <row r="2494" spans="4:76" s="1" customFormat="1" x14ac:dyDescent="0.25">
      <c r="D2494" s="25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4"/>
      <c r="AG2494" s="4"/>
      <c r="AH2494" s="4"/>
      <c r="AI2494" s="4"/>
      <c r="AJ2494" s="4"/>
      <c r="AO2494" s="4"/>
      <c r="AP2494" s="4"/>
      <c r="AQ2494" s="4"/>
      <c r="AR2494" s="4"/>
      <c r="AS2494" s="4"/>
      <c r="AT2494" s="4"/>
      <c r="AU2494" s="4"/>
      <c r="AV2494" s="4"/>
      <c r="AW2494" s="4"/>
      <c r="AX2494" s="4"/>
      <c r="AY2494" s="4"/>
      <c r="AZ2494" s="4"/>
      <c r="BA2494" s="4"/>
      <c r="BB2494" s="4"/>
      <c r="BC2494" s="4"/>
      <c r="BD2494" s="4"/>
      <c r="BE2494" s="4"/>
      <c r="BF2494" s="4"/>
      <c r="BG2494" s="4"/>
      <c r="BH2494" s="4"/>
      <c r="BI2494" s="4"/>
      <c r="BJ2494" s="4"/>
      <c r="BK2494" s="4"/>
      <c r="BL2494" s="4"/>
      <c r="BM2494" s="4"/>
      <c r="BN2494" s="4"/>
      <c r="BO2494" s="4"/>
      <c r="BP2494" s="4"/>
      <c r="BQ2494" s="4"/>
      <c r="BR2494" s="4"/>
      <c r="BS2494" s="4"/>
      <c r="BT2494" s="4"/>
      <c r="BU2494" s="4"/>
      <c r="BV2494" s="4"/>
      <c r="BW2494" s="4"/>
      <c r="BX2494" s="4"/>
    </row>
    <row r="2495" spans="4:76" s="1" customFormat="1" x14ac:dyDescent="0.25">
      <c r="D2495" s="25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4"/>
      <c r="AG2495" s="4"/>
      <c r="AH2495" s="4"/>
      <c r="AI2495" s="4"/>
      <c r="AJ2495" s="4"/>
      <c r="AO2495" s="4"/>
      <c r="AP2495" s="4"/>
      <c r="AQ2495" s="4"/>
      <c r="AR2495" s="4"/>
      <c r="AS2495" s="4"/>
      <c r="AT2495" s="4"/>
      <c r="AU2495" s="4"/>
      <c r="AV2495" s="4"/>
      <c r="AW2495" s="4"/>
      <c r="AX2495" s="4"/>
      <c r="AY2495" s="4"/>
      <c r="AZ2495" s="4"/>
      <c r="BA2495" s="4"/>
      <c r="BB2495" s="4"/>
      <c r="BC2495" s="4"/>
      <c r="BD2495" s="4"/>
      <c r="BE2495" s="4"/>
      <c r="BF2495" s="4"/>
      <c r="BG2495" s="4"/>
      <c r="BH2495" s="4"/>
      <c r="BI2495" s="4"/>
      <c r="BJ2495" s="4"/>
      <c r="BK2495" s="4"/>
      <c r="BL2495" s="4"/>
      <c r="BM2495" s="4"/>
      <c r="BN2495" s="4"/>
      <c r="BO2495" s="4"/>
      <c r="BP2495" s="4"/>
      <c r="BQ2495" s="4"/>
      <c r="BR2495" s="4"/>
      <c r="BS2495" s="4"/>
      <c r="BT2495" s="4"/>
      <c r="BU2495" s="4"/>
      <c r="BV2495" s="4"/>
      <c r="BW2495" s="4"/>
      <c r="BX2495" s="4"/>
    </row>
    <row r="2496" spans="4:76" s="1" customFormat="1" x14ac:dyDescent="0.25">
      <c r="D2496" s="25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4"/>
      <c r="AG2496" s="4"/>
      <c r="AH2496" s="4"/>
      <c r="AI2496" s="4"/>
      <c r="AJ2496" s="4"/>
      <c r="AO2496" s="4"/>
      <c r="AP2496" s="4"/>
      <c r="AQ2496" s="4"/>
      <c r="AR2496" s="4"/>
      <c r="AS2496" s="4"/>
      <c r="AT2496" s="4"/>
      <c r="AU2496" s="4"/>
      <c r="AV2496" s="4"/>
      <c r="AW2496" s="4"/>
      <c r="AX2496" s="4"/>
      <c r="AY2496" s="4"/>
      <c r="AZ2496" s="4"/>
      <c r="BA2496" s="4"/>
      <c r="BB2496" s="4"/>
      <c r="BC2496" s="4"/>
      <c r="BD2496" s="4"/>
      <c r="BE2496" s="4"/>
      <c r="BF2496" s="4"/>
      <c r="BG2496" s="4"/>
      <c r="BH2496" s="4"/>
      <c r="BI2496" s="4"/>
      <c r="BJ2496" s="4"/>
      <c r="BK2496" s="4"/>
      <c r="BL2496" s="4"/>
      <c r="BM2496" s="4"/>
      <c r="BN2496" s="4"/>
      <c r="BO2496" s="4"/>
      <c r="BP2496" s="4"/>
      <c r="BQ2496" s="4"/>
      <c r="BR2496" s="4"/>
      <c r="BS2496" s="4"/>
      <c r="BT2496" s="4"/>
      <c r="BU2496" s="4"/>
      <c r="BV2496" s="4"/>
      <c r="BW2496" s="4"/>
      <c r="BX2496" s="4"/>
    </row>
    <row r="2497" spans="4:76" s="1" customFormat="1" x14ac:dyDescent="0.25">
      <c r="D2497" s="25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4"/>
      <c r="AG2497" s="4"/>
      <c r="AH2497" s="4"/>
      <c r="AI2497" s="4"/>
      <c r="AJ2497" s="4"/>
      <c r="AO2497" s="4"/>
      <c r="AP2497" s="4"/>
      <c r="AQ2497" s="4"/>
      <c r="AR2497" s="4"/>
      <c r="AS2497" s="4"/>
      <c r="AT2497" s="4"/>
      <c r="AU2497" s="4"/>
      <c r="AV2497" s="4"/>
      <c r="AW2497" s="4"/>
      <c r="AX2497" s="4"/>
      <c r="AY2497" s="4"/>
      <c r="AZ2497" s="4"/>
      <c r="BA2497" s="4"/>
      <c r="BB2497" s="4"/>
      <c r="BC2497" s="4"/>
      <c r="BD2497" s="4"/>
      <c r="BE2497" s="4"/>
      <c r="BF2497" s="4"/>
      <c r="BG2497" s="4"/>
      <c r="BH2497" s="4"/>
      <c r="BI2497" s="4"/>
      <c r="BJ2497" s="4"/>
      <c r="BK2497" s="4"/>
      <c r="BL2497" s="4"/>
      <c r="BM2497" s="4"/>
      <c r="BN2497" s="4"/>
      <c r="BO2497" s="4"/>
      <c r="BP2497" s="4"/>
      <c r="BQ2497" s="4"/>
      <c r="BR2497" s="4"/>
      <c r="BS2497" s="4"/>
      <c r="BT2497" s="4"/>
      <c r="BU2497" s="4"/>
      <c r="BV2497" s="4"/>
      <c r="BW2497" s="4"/>
      <c r="BX2497" s="4"/>
    </row>
    <row r="2498" spans="4:76" s="1" customFormat="1" x14ac:dyDescent="0.25">
      <c r="D2498" s="25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4"/>
      <c r="AG2498" s="4"/>
      <c r="AH2498" s="4"/>
      <c r="AI2498" s="4"/>
      <c r="AJ2498" s="4"/>
      <c r="AO2498" s="4"/>
      <c r="AP2498" s="4"/>
      <c r="AQ2498" s="4"/>
      <c r="AR2498" s="4"/>
      <c r="AS2498" s="4"/>
      <c r="AT2498" s="4"/>
      <c r="AU2498" s="4"/>
      <c r="AV2498" s="4"/>
      <c r="AW2498" s="4"/>
      <c r="AX2498" s="4"/>
      <c r="AY2498" s="4"/>
      <c r="AZ2498" s="4"/>
      <c r="BA2498" s="4"/>
      <c r="BB2498" s="4"/>
      <c r="BC2498" s="4"/>
      <c r="BD2498" s="4"/>
      <c r="BE2498" s="4"/>
      <c r="BF2498" s="4"/>
      <c r="BG2498" s="4"/>
      <c r="BH2498" s="4"/>
      <c r="BI2498" s="4"/>
      <c r="BJ2498" s="4"/>
      <c r="BK2498" s="4"/>
      <c r="BL2498" s="4"/>
      <c r="BM2498" s="4"/>
      <c r="BN2498" s="4"/>
      <c r="BO2498" s="4"/>
      <c r="BP2498" s="4"/>
      <c r="BQ2498" s="4"/>
      <c r="BR2498" s="4"/>
      <c r="BS2498" s="4"/>
      <c r="BT2498" s="4"/>
      <c r="BU2498" s="4"/>
      <c r="BV2498" s="4"/>
      <c r="BW2498" s="4"/>
      <c r="BX2498" s="4"/>
    </row>
    <row r="2499" spans="4:76" s="1" customFormat="1" x14ac:dyDescent="0.25">
      <c r="D2499" s="25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4"/>
      <c r="AG2499" s="4"/>
      <c r="AH2499" s="4"/>
      <c r="AI2499" s="4"/>
      <c r="AJ2499" s="4"/>
      <c r="AO2499" s="4"/>
      <c r="AP2499" s="4"/>
      <c r="AQ2499" s="4"/>
      <c r="AR2499" s="4"/>
      <c r="AS2499" s="4"/>
      <c r="AT2499" s="4"/>
      <c r="AU2499" s="4"/>
      <c r="AV2499" s="4"/>
      <c r="AW2499" s="4"/>
      <c r="AX2499" s="4"/>
      <c r="AY2499" s="4"/>
      <c r="AZ2499" s="4"/>
      <c r="BA2499" s="4"/>
      <c r="BB2499" s="4"/>
      <c r="BC2499" s="4"/>
      <c r="BD2499" s="4"/>
      <c r="BE2499" s="4"/>
      <c r="BF2499" s="4"/>
      <c r="BG2499" s="4"/>
      <c r="BH2499" s="4"/>
      <c r="BI2499" s="4"/>
      <c r="BJ2499" s="4"/>
      <c r="BK2499" s="4"/>
      <c r="BL2499" s="4"/>
      <c r="BM2499" s="4"/>
      <c r="BN2499" s="4"/>
      <c r="BO2499" s="4"/>
      <c r="BP2499" s="4"/>
      <c r="BQ2499" s="4"/>
      <c r="BR2499" s="4"/>
      <c r="BS2499" s="4"/>
      <c r="BT2499" s="4"/>
      <c r="BU2499" s="4"/>
      <c r="BV2499" s="4"/>
      <c r="BW2499" s="4"/>
      <c r="BX2499" s="4"/>
    </row>
    <row r="2500" spans="4:76" s="1" customFormat="1" x14ac:dyDescent="0.25">
      <c r="D2500" s="25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4"/>
      <c r="AG2500" s="4"/>
      <c r="AH2500" s="4"/>
      <c r="AI2500" s="4"/>
      <c r="AJ2500" s="4"/>
      <c r="AO2500" s="4"/>
      <c r="AP2500" s="4"/>
      <c r="AQ2500" s="4"/>
      <c r="AR2500" s="4"/>
      <c r="AS2500" s="4"/>
      <c r="AT2500" s="4"/>
      <c r="AU2500" s="4"/>
      <c r="AV2500" s="4"/>
      <c r="AW2500" s="4"/>
      <c r="AX2500" s="4"/>
      <c r="AY2500" s="4"/>
      <c r="AZ2500" s="4"/>
      <c r="BA2500" s="4"/>
      <c r="BB2500" s="4"/>
      <c r="BC2500" s="4"/>
      <c r="BD2500" s="4"/>
      <c r="BE2500" s="4"/>
      <c r="BF2500" s="4"/>
      <c r="BG2500" s="4"/>
      <c r="BH2500" s="4"/>
      <c r="BI2500" s="4"/>
      <c r="BJ2500" s="4"/>
      <c r="BK2500" s="4"/>
      <c r="BL2500" s="4"/>
      <c r="BM2500" s="4"/>
      <c r="BN2500" s="4"/>
      <c r="BO2500" s="4"/>
      <c r="BP2500" s="4"/>
      <c r="BQ2500" s="4"/>
      <c r="BR2500" s="4"/>
      <c r="BS2500" s="4"/>
      <c r="BT2500" s="4"/>
      <c r="BU2500" s="4"/>
      <c r="BV2500" s="4"/>
      <c r="BW2500" s="4"/>
      <c r="BX2500" s="4"/>
    </row>
    <row r="2501" spans="4:76" s="1" customFormat="1" x14ac:dyDescent="0.25">
      <c r="D2501" s="25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4"/>
      <c r="AG2501" s="4"/>
      <c r="AH2501" s="4"/>
      <c r="AI2501" s="4"/>
      <c r="AJ2501" s="4"/>
      <c r="AO2501" s="4"/>
      <c r="AP2501" s="4"/>
      <c r="AQ2501" s="4"/>
      <c r="AR2501" s="4"/>
      <c r="AS2501" s="4"/>
      <c r="AT2501" s="4"/>
      <c r="AU2501" s="4"/>
      <c r="AV2501" s="4"/>
      <c r="AW2501" s="4"/>
      <c r="AX2501" s="4"/>
      <c r="AY2501" s="4"/>
      <c r="AZ2501" s="4"/>
      <c r="BA2501" s="4"/>
      <c r="BB2501" s="4"/>
      <c r="BC2501" s="4"/>
      <c r="BD2501" s="4"/>
      <c r="BE2501" s="4"/>
      <c r="BF2501" s="4"/>
      <c r="BG2501" s="4"/>
      <c r="BH2501" s="4"/>
      <c r="BI2501" s="4"/>
      <c r="BJ2501" s="4"/>
      <c r="BK2501" s="4"/>
      <c r="BL2501" s="4"/>
      <c r="BM2501" s="4"/>
      <c r="BN2501" s="4"/>
      <c r="BO2501" s="4"/>
      <c r="BP2501" s="4"/>
      <c r="BQ2501" s="4"/>
      <c r="BR2501" s="4"/>
      <c r="BS2501" s="4"/>
      <c r="BT2501" s="4"/>
      <c r="BU2501" s="4"/>
      <c r="BV2501" s="4"/>
      <c r="BW2501" s="4"/>
      <c r="BX2501" s="4"/>
    </row>
    <row r="2502" spans="4:76" s="1" customFormat="1" x14ac:dyDescent="0.25">
      <c r="D2502" s="25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4"/>
      <c r="AG2502" s="4"/>
      <c r="AH2502" s="4"/>
      <c r="AI2502" s="4"/>
      <c r="AJ2502" s="4"/>
      <c r="AO2502" s="4"/>
      <c r="AP2502" s="4"/>
      <c r="AQ2502" s="4"/>
      <c r="AR2502" s="4"/>
      <c r="AS2502" s="4"/>
      <c r="AT2502" s="4"/>
      <c r="AU2502" s="4"/>
      <c r="AV2502" s="4"/>
      <c r="AW2502" s="4"/>
      <c r="AX2502" s="4"/>
      <c r="AY2502" s="4"/>
      <c r="AZ2502" s="4"/>
      <c r="BA2502" s="4"/>
      <c r="BB2502" s="4"/>
      <c r="BC2502" s="4"/>
      <c r="BD2502" s="4"/>
      <c r="BE2502" s="4"/>
      <c r="BF2502" s="4"/>
      <c r="BG2502" s="4"/>
      <c r="BH2502" s="4"/>
      <c r="BI2502" s="4"/>
      <c r="BJ2502" s="4"/>
      <c r="BK2502" s="4"/>
      <c r="BL2502" s="4"/>
      <c r="BM2502" s="4"/>
      <c r="BN2502" s="4"/>
      <c r="BO2502" s="4"/>
      <c r="BP2502" s="4"/>
      <c r="BQ2502" s="4"/>
      <c r="BR2502" s="4"/>
      <c r="BS2502" s="4"/>
      <c r="BT2502" s="4"/>
      <c r="BU2502" s="4"/>
      <c r="BV2502" s="4"/>
      <c r="BW2502" s="4"/>
      <c r="BX2502" s="4"/>
    </row>
    <row r="2503" spans="4:76" s="1" customFormat="1" x14ac:dyDescent="0.25">
      <c r="D2503" s="25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4"/>
      <c r="AG2503" s="4"/>
      <c r="AH2503" s="4"/>
      <c r="AI2503" s="4"/>
      <c r="AJ2503" s="4"/>
      <c r="AO2503" s="4"/>
      <c r="AP2503" s="4"/>
      <c r="AQ2503" s="4"/>
      <c r="AR2503" s="4"/>
      <c r="AS2503" s="4"/>
      <c r="AT2503" s="4"/>
      <c r="AU2503" s="4"/>
      <c r="AV2503" s="4"/>
      <c r="AW2503" s="4"/>
      <c r="AX2503" s="4"/>
      <c r="AY2503" s="4"/>
      <c r="AZ2503" s="4"/>
      <c r="BA2503" s="4"/>
      <c r="BB2503" s="4"/>
      <c r="BC2503" s="4"/>
      <c r="BD2503" s="4"/>
      <c r="BE2503" s="4"/>
      <c r="BF2503" s="4"/>
      <c r="BG2503" s="4"/>
      <c r="BH2503" s="4"/>
      <c r="BI2503" s="4"/>
      <c r="BJ2503" s="4"/>
      <c r="BK2503" s="4"/>
      <c r="BL2503" s="4"/>
      <c r="BM2503" s="4"/>
      <c r="BN2503" s="4"/>
      <c r="BO2503" s="4"/>
      <c r="BP2503" s="4"/>
      <c r="BQ2503" s="4"/>
      <c r="BR2503" s="4"/>
      <c r="BS2503" s="4"/>
      <c r="BT2503" s="4"/>
      <c r="BU2503" s="4"/>
      <c r="BV2503" s="4"/>
      <c r="BW2503" s="4"/>
      <c r="BX2503" s="4"/>
    </row>
    <row r="2504" spans="4:76" s="1" customFormat="1" x14ac:dyDescent="0.25">
      <c r="D2504" s="25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4"/>
      <c r="AG2504" s="4"/>
      <c r="AH2504" s="4"/>
      <c r="AI2504" s="4"/>
      <c r="AJ2504" s="4"/>
      <c r="AO2504" s="4"/>
      <c r="AP2504" s="4"/>
      <c r="AQ2504" s="4"/>
      <c r="AR2504" s="4"/>
      <c r="AS2504" s="4"/>
      <c r="AT2504" s="4"/>
      <c r="AU2504" s="4"/>
      <c r="AV2504" s="4"/>
      <c r="AW2504" s="4"/>
      <c r="AX2504" s="4"/>
      <c r="AY2504" s="4"/>
      <c r="AZ2504" s="4"/>
      <c r="BA2504" s="4"/>
      <c r="BB2504" s="4"/>
      <c r="BC2504" s="4"/>
      <c r="BD2504" s="4"/>
      <c r="BE2504" s="4"/>
      <c r="BF2504" s="4"/>
      <c r="BG2504" s="4"/>
      <c r="BH2504" s="4"/>
      <c r="BI2504" s="4"/>
      <c r="BJ2504" s="4"/>
      <c r="BK2504" s="4"/>
      <c r="BL2504" s="4"/>
      <c r="BM2504" s="4"/>
      <c r="BN2504" s="4"/>
      <c r="BO2504" s="4"/>
      <c r="BP2504" s="4"/>
      <c r="BQ2504" s="4"/>
      <c r="BR2504" s="4"/>
      <c r="BS2504" s="4"/>
      <c r="BT2504" s="4"/>
      <c r="BU2504" s="4"/>
      <c r="BV2504" s="4"/>
      <c r="BW2504" s="4"/>
      <c r="BX2504" s="4"/>
    </row>
    <row r="2505" spans="4:76" s="1" customFormat="1" x14ac:dyDescent="0.25">
      <c r="D2505" s="25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  <c r="AE2505" s="4"/>
      <c r="AF2505" s="4"/>
      <c r="AG2505" s="4"/>
      <c r="AH2505" s="4"/>
      <c r="AI2505" s="4"/>
      <c r="AJ2505" s="4"/>
      <c r="AO2505" s="4"/>
      <c r="AP2505" s="4"/>
      <c r="AQ2505" s="4"/>
      <c r="AR2505" s="4"/>
      <c r="AS2505" s="4"/>
      <c r="AT2505" s="4"/>
      <c r="AU2505" s="4"/>
      <c r="AV2505" s="4"/>
      <c r="AW2505" s="4"/>
      <c r="AX2505" s="4"/>
      <c r="AY2505" s="4"/>
      <c r="AZ2505" s="4"/>
      <c r="BA2505" s="4"/>
      <c r="BB2505" s="4"/>
      <c r="BC2505" s="4"/>
      <c r="BD2505" s="4"/>
      <c r="BE2505" s="4"/>
      <c r="BF2505" s="4"/>
      <c r="BG2505" s="4"/>
      <c r="BH2505" s="4"/>
      <c r="BI2505" s="4"/>
      <c r="BJ2505" s="4"/>
      <c r="BK2505" s="4"/>
      <c r="BL2505" s="4"/>
      <c r="BM2505" s="4"/>
      <c r="BN2505" s="4"/>
      <c r="BO2505" s="4"/>
      <c r="BP2505" s="4"/>
      <c r="BQ2505" s="4"/>
      <c r="BR2505" s="4"/>
      <c r="BS2505" s="4"/>
      <c r="BT2505" s="4"/>
      <c r="BU2505" s="4"/>
      <c r="BV2505" s="4"/>
      <c r="BW2505" s="4"/>
      <c r="BX2505" s="4"/>
    </row>
    <row r="2506" spans="4:76" s="1" customFormat="1" x14ac:dyDescent="0.25">
      <c r="D2506" s="25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4"/>
      <c r="AG2506" s="4"/>
      <c r="AH2506" s="4"/>
      <c r="AI2506" s="4"/>
      <c r="AJ2506" s="4"/>
      <c r="AO2506" s="4"/>
      <c r="AP2506" s="4"/>
      <c r="AQ2506" s="4"/>
      <c r="AR2506" s="4"/>
      <c r="AS2506" s="4"/>
      <c r="AT2506" s="4"/>
      <c r="AU2506" s="4"/>
      <c r="AV2506" s="4"/>
      <c r="AW2506" s="4"/>
      <c r="AX2506" s="4"/>
      <c r="AY2506" s="4"/>
      <c r="AZ2506" s="4"/>
      <c r="BA2506" s="4"/>
      <c r="BB2506" s="4"/>
      <c r="BC2506" s="4"/>
      <c r="BD2506" s="4"/>
      <c r="BE2506" s="4"/>
      <c r="BF2506" s="4"/>
      <c r="BG2506" s="4"/>
      <c r="BH2506" s="4"/>
      <c r="BI2506" s="4"/>
      <c r="BJ2506" s="4"/>
      <c r="BK2506" s="4"/>
      <c r="BL2506" s="4"/>
      <c r="BM2506" s="4"/>
      <c r="BN2506" s="4"/>
      <c r="BO2506" s="4"/>
      <c r="BP2506" s="4"/>
      <c r="BQ2506" s="4"/>
      <c r="BR2506" s="4"/>
      <c r="BS2506" s="4"/>
      <c r="BT2506" s="4"/>
      <c r="BU2506" s="4"/>
      <c r="BV2506" s="4"/>
      <c r="BW2506" s="4"/>
      <c r="BX2506" s="4"/>
    </row>
    <row r="2507" spans="4:76" s="1" customFormat="1" x14ac:dyDescent="0.25">
      <c r="D2507" s="25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4"/>
      <c r="AG2507" s="4"/>
      <c r="AH2507" s="4"/>
      <c r="AI2507" s="4"/>
      <c r="AJ2507" s="4"/>
      <c r="AO2507" s="4"/>
      <c r="AP2507" s="4"/>
      <c r="AQ2507" s="4"/>
      <c r="AR2507" s="4"/>
      <c r="AS2507" s="4"/>
      <c r="AT2507" s="4"/>
      <c r="AU2507" s="4"/>
      <c r="AV2507" s="4"/>
      <c r="AW2507" s="4"/>
      <c r="AX2507" s="4"/>
      <c r="AY2507" s="4"/>
      <c r="AZ2507" s="4"/>
      <c r="BA2507" s="4"/>
      <c r="BB2507" s="4"/>
      <c r="BC2507" s="4"/>
      <c r="BD2507" s="4"/>
      <c r="BE2507" s="4"/>
      <c r="BF2507" s="4"/>
      <c r="BG2507" s="4"/>
      <c r="BH2507" s="4"/>
      <c r="BI2507" s="4"/>
      <c r="BJ2507" s="4"/>
      <c r="BK2507" s="4"/>
      <c r="BL2507" s="4"/>
      <c r="BM2507" s="4"/>
      <c r="BN2507" s="4"/>
      <c r="BO2507" s="4"/>
      <c r="BP2507" s="4"/>
      <c r="BQ2507" s="4"/>
      <c r="BR2507" s="4"/>
      <c r="BS2507" s="4"/>
      <c r="BT2507" s="4"/>
      <c r="BU2507" s="4"/>
      <c r="BV2507" s="4"/>
      <c r="BW2507" s="4"/>
      <c r="BX2507" s="4"/>
    </row>
    <row r="2508" spans="4:76" s="1" customFormat="1" x14ac:dyDescent="0.25">
      <c r="D2508" s="25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4"/>
      <c r="AG2508" s="4"/>
      <c r="AH2508" s="4"/>
      <c r="AI2508" s="4"/>
      <c r="AJ2508" s="4"/>
      <c r="AO2508" s="4"/>
      <c r="AP2508" s="4"/>
      <c r="AQ2508" s="4"/>
      <c r="AR2508" s="4"/>
      <c r="AS2508" s="4"/>
      <c r="AT2508" s="4"/>
      <c r="AU2508" s="4"/>
      <c r="AV2508" s="4"/>
      <c r="AW2508" s="4"/>
      <c r="AX2508" s="4"/>
      <c r="AY2508" s="4"/>
      <c r="AZ2508" s="4"/>
      <c r="BA2508" s="4"/>
      <c r="BB2508" s="4"/>
      <c r="BC2508" s="4"/>
      <c r="BD2508" s="4"/>
      <c r="BE2508" s="4"/>
      <c r="BF2508" s="4"/>
      <c r="BG2508" s="4"/>
      <c r="BH2508" s="4"/>
      <c r="BI2508" s="4"/>
      <c r="BJ2508" s="4"/>
      <c r="BK2508" s="4"/>
      <c r="BL2508" s="4"/>
      <c r="BM2508" s="4"/>
      <c r="BN2508" s="4"/>
      <c r="BO2508" s="4"/>
      <c r="BP2508" s="4"/>
      <c r="BQ2508" s="4"/>
      <c r="BR2508" s="4"/>
      <c r="BS2508" s="4"/>
      <c r="BT2508" s="4"/>
      <c r="BU2508" s="4"/>
      <c r="BV2508" s="4"/>
      <c r="BW2508" s="4"/>
      <c r="BX2508" s="4"/>
    </row>
    <row r="2509" spans="4:76" s="1" customFormat="1" x14ac:dyDescent="0.25">
      <c r="D2509" s="25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4"/>
      <c r="AG2509" s="4"/>
      <c r="AH2509" s="4"/>
      <c r="AI2509" s="4"/>
      <c r="AJ2509" s="4"/>
      <c r="AO2509" s="4"/>
      <c r="AP2509" s="4"/>
      <c r="AQ2509" s="4"/>
      <c r="AR2509" s="4"/>
      <c r="AS2509" s="4"/>
      <c r="AT2509" s="4"/>
      <c r="AU2509" s="4"/>
      <c r="AV2509" s="4"/>
      <c r="AW2509" s="4"/>
      <c r="AX2509" s="4"/>
      <c r="AY2509" s="4"/>
      <c r="AZ2509" s="4"/>
      <c r="BA2509" s="4"/>
      <c r="BB2509" s="4"/>
      <c r="BC2509" s="4"/>
      <c r="BD2509" s="4"/>
      <c r="BE2509" s="4"/>
      <c r="BF2509" s="4"/>
      <c r="BG2509" s="4"/>
      <c r="BH2509" s="4"/>
      <c r="BI2509" s="4"/>
      <c r="BJ2509" s="4"/>
      <c r="BK2509" s="4"/>
      <c r="BL2509" s="4"/>
      <c r="BM2509" s="4"/>
      <c r="BN2509" s="4"/>
      <c r="BO2509" s="4"/>
      <c r="BP2509" s="4"/>
      <c r="BQ2509" s="4"/>
      <c r="BR2509" s="4"/>
      <c r="BS2509" s="4"/>
      <c r="BT2509" s="4"/>
      <c r="BU2509" s="4"/>
      <c r="BV2509" s="4"/>
      <c r="BW2509" s="4"/>
      <c r="BX2509" s="4"/>
    </row>
    <row r="2510" spans="4:76" s="1" customFormat="1" x14ac:dyDescent="0.25">
      <c r="D2510" s="25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4"/>
      <c r="AG2510" s="4"/>
      <c r="AH2510" s="4"/>
      <c r="AI2510" s="4"/>
      <c r="AJ2510" s="4"/>
      <c r="AO2510" s="4"/>
      <c r="AP2510" s="4"/>
      <c r="AQ2510" s="4"/>
      <c r="AR2510" s="4"/>
      <c r="AS2510" s="4"/>
      <c r="AT2510" s="4"/>
      <c r="AU2510" s="4"/>
      <c r="AV2510" s="4"/>
      <c r="AW2510" s="4"/>
      <c r="AX2510" s="4"/>
      <c r="AY2510" s="4"/>
      <c r="AZ2510" s="4"/>
      <c r="BA2510" s="4"/>
      <c r="BB2510" s="4"/>
      <c r="BC2510" s="4"/>
      <c r="BD2510" s="4"/>
      <c r="BE2510" s="4"/>
      <c r="BF2510" s="4"/>
      <c r="BG2510" s="4"/>
      <c r="BH2510" s="4"/>
      <c r="BI2510" s="4"/>
      <c r="BJ2510" s="4"/>
      <c r="BK2510" s="4"/>
      <c r="BL2510" s="4"/>
      <c r="BM2510" s="4"/>
      <c r="BN2510" s="4"/>
      <c r="BO2510" s="4"/>
      <c r="BP2510" s="4"/>
      <c r="BQ2510" s="4"/>
      <c r="BR2510" s="4"/>
      <c r="BS2510" s="4"/>
      <c r="BT2510" s="4"/>
      <c r="BU2510" s="4"/>
      <c r="BV2510" s="4"/>
      <c r="BW2510" s="4"/>
      <c r="BX2510" s="4"/>
    </row>
    <row r="2511" spans="4:76" s="1" customFormat="1" x14ac:dyDescent="0.25">
      <c r="D2511" s="25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4"/>
      <c r="AG2511" s="4"/>
      <c r="AH2511" s="4"/>
      <c r="AI2511" s="4"/>
      <c r="AJ2511" s="4"/>
      <c r="AO2511" s="4"/>
      <c r="AP2511" s="4"/>
      <c r="AQ2511" s="4"/>
      <c r="AR2511" s="4"/>
      <c r="AS2511" s="4"/>
      <c r="AT2511" s="4"/>
      <c r="AU2511" s="4"/>
      <c r="AV2511" s="4"/>
      <c r="AW2511" s="4"/>
      <c r="AX2511" s="4"/>
      <c r="AY2511" s="4"/>
      <c r="AZ2511" s="4"/>
      <c r="BA2511" s="4"/>
      <c r="BB2511" s="4"/>
      <c r="BC2511" s="4"/>
      <c r="BD2511" s="4"/>
      <c r="BE2511" s="4"/>
      <c r="BF2511" s="4"/>
      <c r="BG2511" s="4"/>
      <c r="BH2511" s="4"/>
      <c r="BI2511" s="4"/>
      <c r="BJ2511" s="4"/>
      <c r="BK2511" s="4"/>
      <c r="BL2511" s="4"/>
      <c r="BM2511" s="4"/>
      <c r="BN2511" s="4"/>
      <c r="BO2511" s="4"/>
      <c r="BP2511" s="4"/>
      <c r="BQ2511" s="4"/>
      <c r="BR2511" s="4"/>
      <c r="BS2511" s="4"/>
      <c r="BT2511" s="4"/>
      <c r="BU2511" s="4"/>
      <c r="BV2511" s="4"/>
      <c r="BW2511" s="4"/>
      <c r="BX2511" s="4"/>
    </row>
    <row r="2512" spans="4:76" s="1" customFormat="1" x14ac:dyDescent="0.25">
      <c r="D2512" s="25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4"/>
      <c r="AG2512" s="4"/>
      <c r="AH2512" s="4"/>
      <c r="AI2512" s="4"/>
      <c r="AJ2512" s="4"/>
      <c r="AO2512" s="4"/>
      <c r="AP2512" s="4"/>
      <c r="AQ2512" s="4"/>
      <c r="AR2512" s="4"/>
      <c r="AS2512" s="4"/>
      <c r="AT2512" s="4"/>
      <c r="AU2512" s="4"/>
      <c r="AV2512" s="4"/>
      <c r="AW2512" s="4"/>
      <c r="AX2512" s="4"/>
      <c r="AY2512" s="4"/>
      <c r="AZ2512" s="4"/>
      <c r="BA2512" s="4"/>
      <c r="BB2512" s="4"/>
      <c r="BC2512" s="4"/>
      <c r="BD2512" s="4"/>
      <c r="BE2512" s="4"/>
      <c r="BF2512" s="4"/>
      <c r="BG2512" s="4"/>
      <c r="BH2512" s="4"/>
      <c r="BI2512" s="4"/>
      <c r="BJ2512" s="4"/>
      <c r="BK2512" s="4"/>
      <c r="BL2512" s="4"/>
      <c r="BM2512" s="4"/>
      <c r="BN2512" s="4"/>
      <c r="BO2512" s="4"/>
      <c r="BP2512" s="4"/>
      <c r="BQ2512" s="4"/>
      <c r="BR2512" s="4"/>
      <c r="BS2512" s="4"/>
      <c r="BT2512" s="4"/>
      <c r="BU2512" s="4"/>
      <c r="BV2512" s="4"/>
      <c r="BW2512" s="4"/>
      <c r="BX2512" s="4"/>
    </row>
    <row r="2513" spans="4:76" s="1" customFormat="1" x14ac:dyDescent="0.25">
      <c r="D2513" s="25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4"/>
      <c r="AG2513" s="4"/>
      <c r="AH2513" s="4"/>
      <c r="AI2513" s="4"/>
      <c r="AJ2513" s="4"/>
      <c r="AO2513" s="4"/>
      <c r="AP2513" s="4"/>
      <c r="AQ2513" s="4"/>
      <c r="AR2513" s="4"/>
      <c r="AS2513" s="4"/>
      <c r="AT2513" s="4"/>
      <c r="AU2513" s="4"/>
      <c r="AV2513" s="4"/>
      <c r="AW2513" s="4"/>
      <c r="AX2513" s="4"/>
      <c r="AY2513" s="4"/>
      <c r="AZ2513" s="4"/>
      <c r="BA2513" s="4"/>
      <c r="BB2513" s="4"/>
      <c r="BC2513" s="4"/>
      <c r="BD2513" s="4"/>
      <c r="BE2513" s="4"/>
      <c r="BF2513" s="4"/>
      <c r="BG2513" s="4"/>
      <c r="BH2513" s="4"/>
      <c r="BI2513" s="4"/>
      <c r="BJ2513" s="4"/>
      <c r="BK2513" s="4"/>
      <c r="BL2513" s="4"/>
      <c r="BM2513" s="4"/>
      <c r="BN2513" s="4"/>
      <c r="BO2513" s="4"/>
      <c r="BP2513" s="4"/>
      <c r="BQ2513" s="4"/>
      <c r="BR2513" s="4"/>
      <c r="BS2513" s="4"/>
      <c r="BT2513" s="4"/>
      <c r="BU2513" s="4"/>
      <c r="BV2513" s="4"/>
      <c r="BW2513" s="4"/>
      <c r="BX2513" s="4"/>
    </row>
    <row r="2514" spans="4:76" s="1" customFormat="1" x14ac:dyDescent="0.25">
      <c r="D2514" s="25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4"/>
      <c r="AG2514" s="4"/>
      <c r="AH2514" s="4"/>
      <c r="AI2514" s="4"/>
      <c r="AJ2514" s="4"/>
      <c r="AO2514" s="4"/>
      <c r="AP2514" s="4"/>
      <c r="AQ2514" s="4"/>
      <c r="AR2514" s="4"/>
      <c r="AS2514" s="4"/>
      <c r="AT2514" s="4"/>
      <c r="AU2514" s="4"/>
      <c r="AV2514" s="4"/>
      <c r="AW2514" s="4"/>
      <c r="AX2514" s="4"/>
      <c r="AY2514" s="4"/>
      <c r="AZ2514" s="4"/>
      <c r="BA2514" s="4"/>
      <c r="BB2514" s="4"/>
      <c r="BC2514" s="4"/>
      <c r="BD2514" s="4"/>
      <c r="BE2514" s="4"/>
      <c r="BF2514" s="4"/>
      <c r="BG2514" s="4"/>
      <c r="BH2514" s="4"/>
      <c r="BI2514" s="4"/>
      <c r="BJ2514" s="4"/>
      <c r="BK2514" s="4"/>
      <c r="BL2514" s="4"/>
      <c r="BM2514" s="4"/>
      <c r="BN2514" s="4"/>
      <c r="BO2514" s="4"/>
      <c r="BP2514" s="4"/>
      <c r="BQ2514" s="4"/>
      <c r="BR2514" s="4"/>
      <c r="BS2514" s="4"/>
      <c r="BT2514" s="4"/>
      <c r="BU2514" s="4"/>
      <c r="BV2514" s="4"/>
      <c r="BW2514" s="4"/>
      <c r="BX2514" s="4"/>
    </row>
    <row r="2515" spans="4:76" s="1" customFormat="1" x14ac:dyDescent="0.25">
      <c r="D2515" s="25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4"/>
      <c r="AG2515" s="4"/>
      <c r="AH2515" s="4"/>
      <c r="AI2515" s="4"/>
      <c r="AJ2515" s="4"/>
      <c r="AO2515" s="4"/>
      <c r="AP2515" s="4"/>
      <c r="AQ2515" s="4"/>
      <c r="AR2515" s="4"/>
      <c r="AS2515" s="4"/>
      <c r="AT2515" s="4"/>
      <c r="AU2515" s="4"/>
      <c r="AV2515" s="4"/>
      <c r="AW2515" s="4"/>
      <c r="AX2515" s="4"/>
      <c r="AY2515" s="4"/>
      <c r="AZ2515" s="4"/>
      <c r="BA2515" s="4"/>
      <c r="BB2515" s="4"/>
      <c r="BC2515" s="4"/>
      <c r="BD2515" s="4"/>
      <c r="BE2515" s="4"/>
      <c r="BF2515" s="4"/>
      <c r="BG2515" s="4"/>
      <c r="BH2515" s="4"/>
      <c r="BI2515" s="4"/>
      <c r="BJ2515" s="4"/>
      <c r="BK2515" s="4"/>
      <c r="BL2515" s="4"/>
      <c r="BM2515" s="4"/>
      <c r="BN2515" s="4"/>
      <c r="BO2515" s="4"/>
      <c r="BP2515" s="4"/>
      <c r="BQ2515" s="4"/>
      <c r="BR2515" s="4"/>
      <c r="BS2515" s="4"/>
      <c r="BT2515" s="4"/>
      <c r="BU2515" s="4"/>
      <c r="BV2515" s="4"/>
      <c r="BW2515" s="4"/>
      <c r="BX2515" s="4"/>
    </row>
    <row r="2516" spans="4:76" s="1" customFormat="1" x14ac:dyDescent="0.25">
      <c r="D2516" s="25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4"/>
      <c r="AG2516" s="4"/>
      <c r="AH2516" s="4"/>
      <c r="AI2516" s="4"/>
      <c r="AJ2516" s="4"/>
      <c r="AO2516" s="4"/>
      <c r="AP2516" s="4"/>
      <c r="AQ2516" s="4"/>
      <c r="AR2516" s="4"/>
      <c r="AS2516" s="4"/>
      <c r="AT2516" s="4"/>
      <c r="AU2516" s="4"/>
      <c r="AV2516" s="4"/>
      <c r="AW2516" s="4"/>
      <c r="AX2516" s="4"/>
      <c r="AY2516" s="4"/>
      <c r="AZ2516" s="4"/>
      <c r="BA2516" s="4"/>
      <c r="BB2516" s="4"/>
      <c r="BC2516" s="4"/>
      <c r="BD2516" s="4"/>
      <c r="BE2516" s="4"/>
      <c r="BF2516" s="4"/>
      <c r="BG2516" s="4"/>
      <c r="BH2516" s="4"/>
      <c r="BI2516" s="4"/>
      <c r="BJ2516" s="4"/>
      <c r="BK2516" s="4"/>
      <c r="BL2516" s="4"/>
      <c r="BM2516" s="4"/>
      <c r="BN2516" s="4"/>
      <c r="BO2516" s="4"/>
      <c r="BP2516" s="4"/>
      <c r="BQ2516" s="4"/>
      <c r="BR2516" s="4"/>
      <c r="BS2516" s="4"/>
      <c r="BT2516" s="4"/>
      <c r="BU2516" s="4"/>
      <c r="BV2516" s="4"/>
      <c r="BW2516" s="4"/>
      <c r="BX2516" s="4"/>
    </row>
    <row r="2517" spans="4:76" s="1" customFormat="1" x14ac:dyDescent="0.25">
      <c r="D2517" s="25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4"/>
      <c r="AG2517" s="4"/>
      <c r="AH2517" s="4"/>
      <c r="AI2517" s="4"/>
      <c r="AJ2517" s="4"/>
      <c r="AO2517" s="4"/>
      <c r="AP2517" s="4"/>
      <c r="AQ2517" s="4"/>
      <c r="AR2517" s="4"/>
      <c r="AS2517" s="4"/>
      <c r="AT2517" s="4"/>
      <c r="AU2517" s="4"/>
      <c r="AV2517" s="4"/>
      <c r="AW2517" s="4"/>
      <c r="AX2517" s="4"/>
      <c r="AY2517" s="4"/>
      <c r="AZ2517" s="4"/>
      <c r="BA2517" s="4"/>
      <c r="BB2517" s="4"/>
      <c r="BC2517" s="4"/>
      <c r="BD2517" s="4"/>
      <c r="BE2517" s="4"/>
      <c r="BF2517" s="4"/>
      <c r="BG2517" s="4"/>
      <c r="BH2517" s="4"/>
      <c r="BI2517" s="4"/>
      <c r="BJ2517" s="4"/>
      <c r="BK2517" s="4"/>
      <c r="BL2517" s="4"/>
      <c r="BM2517" s="4"/>
      <c r="BN2517" s="4"/>
      <c r="BO2517" s="4"/>
      <c r="BP2517" s="4"/>
      <c r="BQ2517" s="4"/>
      <c r="BR2517" s="4"/>
      <c r="BS2517" s="4"/>
      <c r="BT2517" s="4"/>
      <c r="BU2517" s="4"/>
      <c r="BV2517" s="4"/>
      <c r="BW2517" s="4"/>
      <c r="BX2517" s="4"/>
    </row>
    <row r="2518" spans="4:76" s="1" customFormat="1" x14ac:dyDescent="0.25">
      <c r="D2518" s="25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  <c r="AE2518" s="4"/>
      <c r="AF2518" s="4"/>
      <c r="AG2518" s="4"/>
      <c r="AH2518" s="4"/>
      <c r="AI2518" s="4"/>
      <c r="AJ2518" s="4"/>
      <c r="AO2518" s="4"/>
      <c r="AP2518" s="4"/>
      <c r="AQ2518" s="4"/>
      <c r="AR2518" s="4"/>
      <c r="AS2518" s="4"/>
      <c r="AT2518" s="4"/>
      <c r="AU2518" s="4"/>
      <c r="AV2518" s="4"/>
      <c r="AW2518" s="4"/>
      <c r="AX2518" s="4"/>
      <c r="AY2518" s="4"/>
      <c r="AZ2518" s="4"/>
      <c r="BA2518" s="4"/>
      <c r="BB2518" s="4"/>
      <c r="BC2518" s="4"/>
      <c r="BD2518" s="4"/>
      <c r="BE2518" s="4"/>
      <c r="BF2518" s="4"/>
      <c r="BG2518" s="4"/>
      <c r="BH2518" s="4"/>
      <c r="BI2518" s="4"/>
      <c r="BJ2518" s="4"/>
      <c r="BK2518" s="4"/>
      <c r="BL2518" s="4"/>
      <c r="BM2518" s="4"/>
      <c r="BN2518" s="4"/>
      <c r="BO2518" s="4"/>
      <c r="BP2518" s="4"/>
      <c r="BQ2518" s="4"/>
      <c r="BR2518" s="4"/>
      <c r="BS2518" s="4"/>
      <c r="BT2518" s="4"/>
      <c r="BU2518" s="4"/>
      <c r="BV2518" s="4"/>
      <c r="BW2518" s="4"/>
      <c r="BX2518" s="4"/>
    </row>
    <row r="2519" spans="4:76" s="1" customFormat="1" x14ac:dyDescent="0.25">
      <c r="D2519" s="25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4"/>
      <c r="AG2519" s="4"/>
      <c r="AH2519" s="4"/>
      <c r="AI2519" s="4"/>
      <c r="AJ2519" s="4"/>
      <c r="AO2519" s="4"/>
      <c r="AP2519" s="4"/>
      <c r="AQ2519" s="4"/>
      <c r="AR2519" s="4"/>
      <c r="AS2519" s="4"/>
      <c r="AT2519" s="4"/>
      <c r="AU2519" s="4"/>
      <c r="AV2519" s="4"/>
      <c r="AW2519" s="4"/>
      <c r="AX2519" s="4"/>
      <c r="AY2519" s="4"/>
      <c r="AZ2519" s="4"/>
      <c r="BA2519" s="4"/>
      <c r="BB2519" s="4"/>
      <c r="BC2519" s="4"/>
      <c r="BD2519" s="4"/>
      <c r="BE2519" s="4"/>
      <c r="BF2519" s="4"/>
      <c r="BG2519" s="4"/>
      <c r="BH2519" s="4"/>
      <c r="BI2519" s="4"/>
      <c r="BJ2519" s="4"/>
      <c r="BK2519" s="4"/>
      <c r="BL2519" s="4"/>
      <c r="BM2519" s="4"/>
      <c r="BN2519" s="4"/>
      <c r="BO2519" s="4"/>
      <c r="BP2519" s="4"/>
      <c r="BQ2519" s="4"/>
      <c r="BR2519" s="4"/>
      <c r="BS2519" s="4"/>
      <c r="BT2519" s="4"/>
      <c r="BU2519" s="4"/>
      <c r="BV2519" s="4"/>
      <c r="BW2519" s="4"/>
      <c r="BX2519" s="4"/>
    </row>
    <row r="2520" spans="4:76" s="1" customFormat="1" x14ac:dyDescent="0.25">
      <c r="D2520" s="25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4"/>
      <c r="AG2520" s="4"/>
      <c r="AH2520" s="4"/>
      <c r="AI2520" s="4"/>
      <c r="AJ2520" s="4"/>
      <c r="AO2520" s="4"/>
      <c r="AP2520" s="4"/>
      <c r="AQ2520" s="4"/>
      <c r="AR2520" s="4"/>
      <c r="AS2520" s="4"/>
      <c r="AT2520" s="4"/>
      <c r="AU2520" s="4"/>
      <c r="AV2520" s="4"/>
      <c r="AW2520" s="4"/>
      <c r="AX2520" s="4"/>
      <c r="AY2520" s="4"/>
      <c r="AZ2520" s="4"/>
      <c r="BA2520" s="4"/>
      <c r="BB2520" s="4"/>
      <c r="BC2520" s="4"/>
      <c r="BD2520" s="4"/>
      <c r="BE2520" s="4"/>
      <c r="BF2520" s="4"/>
      <c r="BG2520" s="4"/>
      <c r="BH2520" s="4"/>
      <c r="BI2520" s="4"/>
      <c r="BJ2520" s="4"/>
      <c r="BK2520" s="4"/>
      <c r="BL2520" s="4"/>
      <c r="BM2520" s="4"/>
      <c r="BN2520" s="4"/>
      <c r="BO2520" s="4"/>
      <c r="BP2520" s="4"/>
      <c r="BQ2520" s="4"/>
      <c r="BR2520" s="4"/>
      <c r="BS2520" s="4"/>
      <c r="BT2520" s="4"/>
      <c r="BU2520" s="4"/>
      <c r="BV2520" s="4"/>
      <c r="BW2520" s="4"/>
      <c r="BX2520" s="4"/>
    </row>
    <row r="2521" spans="4:76" s="1" customFormat="1" x14ac:dyDescent="0.25">
      <c r="D2521" s="25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4"/>
      <c r="AG2521" s="4"/>
      <c r="AH2521" s="4"/>
      <c r="AI2521" s="4"/>
      <c r="AJ2521" s="4"/>
      <c r="AO2521" s="4"/>
      <c r="AP2521" s="4"/>
      <c r="AQ2521" s="4"/>
      <c r="AR2521" s="4"/>
      <c r="AS2521" s="4"/>
      <c r="AT2521" s="4"/>
      <c r="AU2521" s="4"/>
      <c r="AV2521" s="4"/>
      <c r="AW2521" s="4"/>
      <c r="AX2521" s="4"/>
      <c r="AY2521" s="4"/>
      <c r="AZ2521" s="4"/>
      <c r="BA2521" s="4"/>
      <c r="BB2521" s="4"/>
      <c r="BC2521" s="4"/>
      <c r="BD2521" s="4"/>
      <c r="BE2521" s="4"/>
      <c r="BF2521" s="4"/>
      <c r="BG2521" s="4"/>
      <c r="BH2521" s="4"/>
      <c r="BI2521" s="4"/>
      <c r="BJ2521" s="4"/>
      <c r="BK2521" s="4"/>
      <c r="BL2521" s="4"/>
      <c r="BM2521" s="4"/>
      <c r="BN2521" s="4"/>
      <c r="BO2521" s="4"/>
      <c r="BP2521" s="4"/>
      <c r="BQ2521" s="4"/>
      <c r="BR2521" s="4"/>
      <c r="BS2521" s="4"/>
      <c r="BT2521" s="4"/>
      <c r="BU2521" s="4"/>
      <c r="BV2521" s="4"/>
      <c r="BW2521" s="4"/>
      <c r="BX2521" s="4"/>
    </row>
    <row r="2522" spans="4:76" s="1" customFormat="1" x14ac:dyDescent="0.25">
      <c r="D2522" s="25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4"/>
      <c r="AG2522" s="4"/>
      <c r="AH2522" s="4"/>
      <c r="AI2522" s="4"/>
      <c r="AJ2522" s="4"/>
      <c r="AO2522" s="4"/>
      <c r="AP2522" s="4"/>
      <c r="AQ2522" s="4"/>
      <c r="AR2522" s="4"/>
      <c r="AS2522" s="4"/>
      <c r="AT2522" s="4"/>
      <c r="AU2522" s="4"/>
      <c r="AV2522" s="4"/>
      <c r="AW2522" s="4"/>
      <c r="AX2522" s="4"/>
      <c r="AY2522" s="4"/>
      <c r="AZ2522" s="4"/>
      <c r="BA2522" s="4"/>
      <c r="BB2522" s="4"/>
      <c r="BC2522" s="4"/>
      <c r="BD2522" s="4"/>
      <c r="BE2522" s="4"/>
      <c r="BF2522" s="4"/>
      <c r="BG2522" s="4"/>
      <c r="BH2522" s="4"/>
      <c r="BI2522" s="4"/>
      <c r="BJ2522" s="4"/>
      <c r="BK2522" s="4"/>
      <c r="BL2522" s="4"/>
      <c r="BM2522" s="4"/>
      <c r="BN2522" s="4"/>
      <c r="BO2522" s="4"/>
      <c r="BP2522" s="4"/>
      <c r="BQ2522" s="4"/>
      <c r="BR2522" s="4"/>
      <c r="BS2522" s="4"/>
      <c r="BT2522" s="4"/>
      <c r="BU2522" s="4"/>
      <c r="BV2522" s="4"/>
      <c r="BW2522" s="4"/>
      <c r="BX2522" s="4"/>
    </row>
    <row r="2523" spans="4:76" s="1" customFormat="1" x14ac:dyDescent="0.25">
      <c r="D2523" s="25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4"/>
      <c r="AG2523" s="4"/>
      <c r="AH2523" s="4"/>
      <c r="AI2523" s="4"/>
      <c r="AJ2523" s="4"/>
      <c r="AO2523" s="4"/>
      <c r="AP2523" s="4"/>
      <c r="AQ2523" s="4"/>
      <c r="AR2523" s="4"/>
      <c r="AS2523" s="4"/>
      <c r="AT2523" s="4"/>
      <c r="AU2523" s="4"/>
      <c r="AV2523" s="4"/>
      <c r="AW2523" s="4"/>
      <c r="AX2523" s="4"/>
      <c r="AY2523" s="4"/>
      <c r="AZ2523" s="4"/>
      <c r="BA2523" s="4"/>
      <c r="BB2523" s="4"/>
      <c r="BC2523" s="4"/>
      <c r="BD2523" s="4"/>
      <c r="BE2523" s="4"/>
      <c r="BF2523" s="4"/>
      <c r="BG2523" s="4"/>
      <c r="BH2523" s="4"/>
      <c r="BI2523" s="4"/>
      <c r="BJ2523" s="4"/>
      <c r="BK2523" s="4"/>
      <c r="BL2523" s="4"/>
      <c r="BM2523" s="4"/>
      <c r="BN2523" s="4"/>
      <c r="BO2523" s="4"/>
      <c r="BP2523" s="4"/>
      <c r="BQ2523" s="4"/>
      <c r="BR2523" s="4"/>
      <c r="BS2523" s="4"/>
      <c r="BT2523" s="4"/>
      <c r="BU2523" s="4"/>
      <c r="BV2523" s="4"/>
      <c r="BW2523" s="4"/>
      <c r="BX2523" s="4"/>
    </row>
    <row r="2524" spans="4:76" s="1" customFormat="1" x14ac:dyDescent="0.25">
      <c r="D2524" s="25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4"/>
      <c r="AG2524" s="4"/>
      <c r="AH2524" s="4"/>
      <c r="AI2524" s="4"/>
      <c r="AJ2524" s="4"/>
      <c r="AO2524" s="4"/>
      <c r="AP2524" s="4"/>
      <c r="AQ2524" s="4"/>
      <c r="AR2524" s="4"/>
      <c r="AS2524" s="4"/>
      <c r="AT2524" s="4"/>
      <c r="AU2524" s="4"/>
      <c r="AV2524" s="4"/>
      <c r="AW2524" s="4"/>
      <c r="AX2524" s="4"/>
      <c r="AY2524" s="4"/>
      <c r="AZ2524" s="4"/>
      <c r="BA2524" s="4"/>
      <c r="BB2524" s="4"/>
      <c r="BC2524" s="4"/>
      <c r="BD2524" s="4"/>
      <c r="BE2524" s="4"/>
      <c r="BF2524" s="4"/>
      <c r="BG2524" s="4"/>
      <c r="BH2524" s="4"/>
      <c r="BI2524" s="4"/>
      <c r="BJ2524" s="4"/>
      <c r="BK2524" s="4"/>
      <c r="BL2524" s="4"/>
      <c r="BM2524" s="4"/>
      <c r="BN2524" s="4"/>
      <c r="BO2524" s="4"/>
      <c r="BP2524" s="4"/>
      <c r="BQ2524" s="4"/>
      <c r="BR2524" s="4"/>
      <c r="BS2524" s="4"/>
      <c r="BT2524" s="4"/>
      <c r="BU2524" s="4"/>
      <c r="BV2524" s="4"/>
      <c r="BW2524" s="4"/>
      <c r="BX2524" s="4"/>
    </row>
    <row r="2525" spans="4:76" s="1" customFormat="1" x14ac:dyDescent="0.25">
      <c r="D2525" s="25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4"/>
      <c r="AG2525" s="4"/>
      <c r="AH2525" s="4"/>
      <c r="AI2525" s="4"/>
      <c r="AJ2525" s="4"/>
      <c r="AO2525" s="4"/>
      <c r="AP2525" s="4"/>
      <c r="AQ2525" s="4"/>
      <c r="AR2525" s="4"/>
      <c r="AS2525" s="4"/>
      <c r="AT2525" s="4"/>
      <c r="AU2525" s="4"/>
      <c r="AV2525" s="4"/>
      <c r="AW2525" s="4"/>
      <c r="AX2525" s="4"/>
      <c r="AY2525" s="4"/>
      <c r="AZ2525" s="4"/>
      <c r="BA2525" s="4"/>
      <c r="BB2525" s="4"/>
      <c r="BC2525" s="4"/>
      <c r="BD2525" s="4"/>
      <c r="BE2525" s="4"/>
      <c r="BF2525" s="4"/>
      <c r="BG2525" s="4"/>
      <c r="BH2525" s="4"/>
      <c r="BI2525" s="4"/>
      <c r="BJ2525" s="4"/>
      <c r="BK2525" s="4"/>
      <c r="BL2525" s="4"/>
      <c r="BM2525" s="4"/>
      <c r="BN2525" s="4"/>
      <c r="BO2525" s="4"/>
      <c r="BP2525" s="4"/>
      <c r="BQ2525" s="4"/>
      <c r="BR2525" s="4"/>
      <c r="BS2525" s="4"/>
      <c r="BT2525" s="4"/>
      <c r="BU2525" s="4"/>
      <c r="BV2525" s="4"/>
      <c r="BW2525" s="4"/>
      <c r="BX2525" s="4"/>
    </row>
    <row r="2526" spans="4:76" s="1" customFormat="1" x14ac:dyDescent="0.25">
      <c r="D2526" s="25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4"/>
      <c r="AG2526" s="4"/>
      <c r="AH2526" s="4"/>
      <c r="AI2526" s="4"/>
      <c r="AJ2526" s="4"/>
      <c r="AO2526" s="4"/>
      <c r="AP2526" s="4"/>
      <c r="AQ2526" s="4"/>
      <c r="AR2526" s="4"/>
      <c r="AS2526" s="4"/>
      <c r="AT2526" s="4"/>
      <c r="AU2526" s="4"/>
      <c r="AV2526" s="4"/>
      <c r="AW2526" s="4"/>
      <c r="AX2526" s="4"/>
      <c r="AY2526" s="4"/>
      <c r="AZ2526" s="4"/>
      <c r="BA2526" s="4"/>
      <c r="BB2526" s="4"/>
      <c r="BC2526" s="4"/>
      <c r="BD2526" s="4"/>
      <c r="BE2526" s="4"/>
      <c r="BF2526" s="4"/>
      <c r="BG2526" s="4"/>
      <c r="BH2526" s="4"/>
      <c r="BI2526" s="4"/>
      <c r="BJ2526" s="4"/>
      <c r="BK2526" s="4"/>
      <c r="BL2526" s="4"/>
      <c r="BM2526" s="4"/>
      <c r="BN2526" s="4"/>
      <c r="BO2526" s="4"/>
      <c r="BP2526" s="4"/>
      <c r="BQ2526" s="4"/>
      <c r="BR2526" s="4"/>
      <c r="BS2526" s="4"/>
      <c r="BT2526" s="4"/>
      <c r="BU2526" s="4"/>
      <c r="BV2526" s="4"/>
      <c r="BW2526" s="4"/>
      <c r="BX2526" s="4"/>
    </row>
    <row r="2527" spans="4:76" s="1" customFormat="1" x14ac:dyDescent="0.25">
      <c r="D2527" s="25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4"/>
      <c r="AG2527" s="4"/>
      <c r="AH2527" s="4"/>
      <c r="AI2527" s="4"/>
      <c r="AJ2527" s="4"/>
      <c r="AO2527" s="4"/>
      <c r="AP2527" s="4"/>
      <c r="AQ2527" s="4"/>
      <c r="AR2527" s="4"/>
      <c r="AS2527" s="4"/>
      <c r="AT2527" s="4"/>
      <c r="AU2527" s="4"/>
      <c r="AV2527" s="4"/>
      <c r="AW2527" s="4"/>
      <c r="AX2527" s="4"/>
      <c r="AY2527" s="4"/>
      <c r="AZ2527" s="4"/>
      <c r="BA2527" s="4"/>
      <c r="BB2527" s="4"/>
      <c r="BC2527" s="4"/>
      <c r="BD2527" s="4"/>
      <c r="BE2527" s="4"/>
      <c r="BF2527" s="4"/>
      <c r="BG2527" s="4"/>
      <c r="BH2527" s="4"/>
      <c r="BI2527" s="4"/>
      <c r="BJ2527" s="4"/>
      <c r="BK2527" s="4"/>
      <c r="BL2527" s="4"/>
      <c r="BM2527" s="4"/>
      <c r="BN2527" s="4"/>
      <c r="BO2527" s="4"/>
      <c r="BP2527" s="4"/>
      <c r="BQ2527" s="4"/>
      <c r="BR2527" s="4"/>
      <c r="BS2527" s="4"/>
      <c r="BT2527" s="4"/>
      <c r="BU2527" s="4"/>
      <c r="BV2527" s="4"/>
      <c r="BW2527" s="4"/>
      <c r="BX2527" s="4"/>
    </row>
    <row r="2528" spans="4:76" s="1" customFormat="1" x14ac:dyDescent="0.25">
      <c r="D2528" s="25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4"/>
      <c r="AG2528" s="4"/>
      <c r="AH2528" s="4"/>
      <c r="AI2528" s="4"/>
      <c r="AJ2528" s="4"/>
      <c r="AO2528" s="4"/>
      <c r="AP2528" s="4"/>
      <c r="AQ2528" s="4"/>
      <c r="AR2528" s="4"/>
      <c r="AS2528" s="4"/>
      <c r="AT2528" s="4"/>
      <c r="AU2528" s="4"/>
      <c r="AV2528" s="4"/>
      <c r="AW2528" s="4"/>
      <c r="AX2528" s="4"/>
      <c r="AY2528" s="4"/>
      <c r="AZ2528" s="4"/>
      <c r="BA2528" s="4"/>
      <c r="BB2528" s="4"/>
      <c r="BC2528" s="4"/>
      <c r="BD2528" s="4"/>
      <c r="BE2528" s="4"/>
      <c r="BF2528" s="4"/>
      <c r="BG2528" s="4"/>
      <c r="BH2528" s="4"/>
      <c r="BI2528" s="4"/>
      <c r="BJ2528" s="4"/>
      <c r="BK2528" s="4"/>
      <c r="BL2528" s="4"/>
      <c r="BM2528" s="4"/>
      <c r="BN2528" s="4"/>
      <c r="BO2528" s="4"/>
      <c r="BP2528" s="4"/>
      <c r="BQ2528" s="4"/>
      <c r="BR2528" s="4"/>
      <c r="BS2528" s="4"/>
      <c r="BT2528" s="4"/>
      <c r="BU2528" s="4"/>
      <c r="BV2528" s="4"/>
      <c r="BW2528" s="4"/>
      <c r="BX2528" s="4"/>
    </row>
    <row r="2529" spans="4:76" s="1" customFormat="1" x14ac:dyDescent="0.25">
      <c r="D2529" s="25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4"/>
      <c r="AG2529" s="4"/>
      <c r="AH2529" s="4"/>
      <c r="AI2529" s="4"/>
      <c r="AJ2529" s="4"/>
      <c r="AO2529" s="4"/>
      <c r="AP2529" s="4"/>
      <c r="AQ2529" s="4"/>
      <c r="AR2529" s="4"/>
      <c r="AS2529" s="4"/>
      <c r="AT2529" s="4"/>
      <c r="AU2529" s="4"/>
      <c r="AV2529" s="4"/>
      <c r="AW2529" s="4"/>
      <c r="AX2529" s="4"/>
      <c r="AY2529" s="4"/>
      <c r="AZ2529" s="4"/>
      <c r="BA2529" s="4"/>
      <c r="BB2529" s="4"/>
      <c r="BC2529" s="4"/>
      <c r="BD2529" s="4"/>
      <c r="BE2529" s="4"/>
      <c r="BF2529" s="4"/>
      <c r="BG2529" s="4"/>
      <c r="BH2529" s="4"/>
      <c r="BI2529" s="4"/>
      <c r="BJ2529" s="4"/>
      <c r="BK2529" s="4"/>
      <c r="BL2529" s="4"/>
      <c r="BM2529" s="4"/>
      <c r="BN2529" s="4"/>
      <c r="BO2529" s="4"/>
      <c r="BP2529" s="4"/>
      <c r="BQ2529" s="4"/>
      <c r="BR2529" s="4"/>
      <c r="BS2529" s="4"/>
      <c r="BT2529" s="4"/>
      <c r="BU2529" s="4"/>
      <c r="BV2529" s="4"/>
      <c r="BW2529" s="4"/>
      <c r="BX2529" s="4"/>
    </row>
    <row r="2530" spans="4:76" s="1" customFormat="1" x14ac:dyDescent="0.25">
      <c r="D2530" s="25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4"/>
      <c r="AG2530" s="4"/>
      <c r="AH2530" s="4"/>
      <c r="AI2530" s="4"/>
      <c r="AJ2530" s="4"/>
      <c r="AO2530" s="4"/>
      <c r="AP2530" s="4"/>
      <c r="AQ2530" s="4"/>
      <c r="AR2530" s="4"/>
      <c r="AS2530" s="4"/>
      <c r="AT2530" s="4"/>
      <c r="AU2530" s="4"/>
      <c r="AV2530" s="4"/>
      <c r="AW2530" s="4"/>
      <c r="AX2530" s="4"/>
      <c r="AY2530" s="4"/>
      <c r="AZ2530" s="4"/>
      <c r="BA2530" s="4"/>
      <c r="BB2530" s="4"/>
      <c r="BC2530" s="4"/>
      <c r="BD2530" s="4"/>
      <c r="BE2530" s="4"/>
      <c r="BF2530" s="4"/>
      <c r="BG2530" s="4"/>
      <c r="BH2530" s="4"/>
      <c r="BI2530" s="4"/>
      <c r="BJ2530" s="4"/>
      <c r="BK2530" s="4"/>
      <c r="BL2530" s="4"/>
      <c r="BM2530" s="4"/>
      <c r="BN2530" s="4"/>
      <c r="BO2530" s="4"/>
      <c r="BP2530" s="4"/>
      <c r="BQ2530" s="4"/>
      <c r="BR2530" s="4"/>
      <c r="BS2530" s="4"/>
      <c r="BT2530" s="4"/>
      <c r="BU2530" s="4"/>
      <c r="BV2530" s="4"/>
      <c r="BW2530" s="4"/>
      <c r="BX2530" s="4"/>
    </row>
    <row r="2531" spans="4:76" s="1" customFormat="1" x14ac:dyDescent="0.25">
      <c r="D2531" s="25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4"/>
      <c r="AG2531" s="4"/>
      <c r="AH2531" s="4"/>
      <c r="AI2531" s="4"/>
      <c r="AJ2531" s="4"/>
      <c r="AO2531" s="4"/>
      <c r="AP2531" s="4"/>
      <c r="AQ2531" s="4"/>
      <c r="AR2531" s="4"/>
      <c r="AS2531" s="4"/>
      <c r="AT2531" s="4"/>
      <c r="AU2531" s="4"/>
      <c r="AV2531" s="4"/>
      <c r="AW2531" s="4"/>
      <c r="AX2531" s="4"/>
      <c r="AY2531" s="4"/>
      <c r="AZ2531" s="4"/>
      <c r="BA2531" s="4"/>
      <c r="BB2531" s="4"/>
      <c r="BC2531" s="4"/>
      <c r="BD2531" s="4"/>
      <c r="BE2531" s="4"/>
      <c r="BF2531" s="4"/>
      <c r="BG2531" s="4"/>
      <c r="BH2531" s="4"/>
      <c r="BI2531" s="4"/>
      <c r="BJ2531" s="4"/>
      <c r="BK2531" s="4"/>
      <c r="BL2531" s="4"/>
      <c r="BM2531" s="4"/>
      <c r="BN2531" s="4"/>
      <c r="BO2531" s="4"/>
      <c r="BP2531" s="4"/>
      <c r="BQ2531" s="4"/>
      <c r="BR2531" s="4"/>
      <c r="BS2531" s="4"/>
      <c r="BT2531" s="4"/>
      <c r="BU2531" s="4"/>
      <c r="BV2531" s="4"/>
      <c r="BW2531" s="4"/>
      <c r="BX2531" s="4"/>
    </row>
    <row r="2532" spans="4:76" s="1" customFormat="1" x14ac:dyDescent="0.25">
      <c r="D2532" s="25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4"/>
      <c r="AG2532" s="4"/>
      <c r="AH2532" s="4"/>
      <c r="AI2532" s="4"/>
      <c r="AJ2532" s="4"/>
      <c r="AO2532" s="4"/>
      <c r="AP2532" s="4"/>
      <c r="AQ2532" s="4"/>
      <c r="AR2532" s="4"/>
      <c r="AS2532" s="4"/>
      <c r="AT2532" s="4"/>
      <c r="AU2532" s="4"/>
      <c r="AV2532" s="4"/>
      <c r="AW2532" s="4"/>
      <c r="AX2532" s="4"/>
      <c r="AY2532" s="4"/>
      <c r="AZ2532" s="4"/>
      <c r="BA2532" s="4"/>
      <c r="BB2532" s="4"/>
      <c r="BC2532" s="4"/>
      <c r="BD2532" s="4"/>
      <c r="BE2532" s="4"/>
      <c r="BF2532" s="4"/>
      <c r="BG2532" s="4"/>
      <c r="BH2532" s="4"/>
      <c r="BI2532" s="4"/>
      <c r="BJ2532" s="4"/>
      <c r="BK2532" s="4"/>
      <c r="BL2532" s="4"/>
      <c r="BM2532" s="4"/>
      <c r="BN2532" s="4"/>
      <c r="BO2532" s="4"/>
      <c r="BP2532" s="4"/>
      <c r="BQ2532" s="4"/>
      <c r="BR2532" s="4"/>
      <c r="BS2532" s="4"/>
      <c r="BT2532" s="4"/>
      <c r="BU2532" s="4"/>
      <c r="BV2532" s="4"/>
      <c r="BW2532" s="4"/>
      <c r="BX2532" s="4"/>
    </row>
    <row r="2533" spans="4:76" s="1" customFormat="1" x14ac:dyDescent="0.25">
      <c r="D2533" s="25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4"/>
      <c r="AG2533" s="4"/>
      <c r="AH2533" s="4"/>
      <c r="AI2533" s="4"/>
      <c r="AJ2533" s="4"/>
      <c r="AO2533" s="4"/>
      <c r="AP2533" s="4"/>
      <c r="AQ2533" s="4"/>
      <c r="AR2533" s="4"/>
      <c r="AS2533" s="4"/>
      <c r="AT2533" s="4"/>
      <c r="AU2533" s="4"/>
      <c r="AV2533" s="4"/>
      <c r="AW2533" s="4"/>
      <c r="AX2533" s="4"/>
      <c r="AY2533" s="4"/>
      <c r="AZ2533" s="4"/>
      <c r="BA2533" s="4"/>
      <c r="BB2533" s="4"/>
      <c r="BC2533" s="4"/>
      <c r="BD2533" s="4"/>
      <c r="BE2533" s="4"/>
      <c r="BF2533" s="4"/>
      <c r="BG2533" s="4"/>
      <c r="BH2533" s="4"/>
      <c r="BI2533" s="4"/>
      <c r="BJ2533" s="4"/>
      <c r="BK2533" s="4"/>
      <c r="BL2533" s="4"/>
      <c r="BM2533" s="4"/>
      <c r="BN2533" s="4"/>
      <c r="BO2533" s="4"/>
      <c r="BP2533" s="4"/>
      <c r="BQ2533" s="4"/>
      <c r="BR2533" s="4"/>
      <c r="BS2533" s="4"/>
      <c r="BT2533" s="4"/>
      <c r="BU2533" s="4"/>
      <c r="BV2533" s="4"/>
      <c r="BW2533" s="4"/>
      <c r="BX2533" s="4"/>
    </row>
    <row r="2534" spans="4:76" s="1" customFormat="1" x14ac:dyDescent="0.25">
      <c r="D2534" s="25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4"/>
      <c r="AG2534" s="4"/>
      <c r="AH2534" s="4"/>
      <c r="AI2534" s="4"/>
      <c r="AJ2534" s="4"/>
      <c r="AO2534" s="4"/>
      <c r="AP2534" s="4"/>
      <c r="AQ2534" s="4"/>
      <c r="AR2534" s="4"/>
      <c r="AS2534" s="4"/>
      <c r="AT2534" s="4"/>
      <c r="AU2534" s="4"/>
      <c r="AV2534" s="4"/>
      <c r="AW2534" s="4"/>
      <c r="AX2534" s="4"/>
      <c r="AY2534" s="4"/>
      <c r="AZ2534" s="4"/>
      <c r="BA2534" s="4"/>
      <c r="BB2534" s="4"/>
      <c r="BC2534" s="4"/>
      <c r="BD2534" s="4"/>
      <c r="BE2534" s="4"/>
      <c r="BF2534" s="4"/>
      <c r="BG2534" s="4"/>
      <c r="BH2534" s="4"/>
      <c r="BI2534" s="4"/>
      <c r="BJ2534" s="4"/>
      <c r="BK2534" s="4"/>
      <c r="BL2534" s="4"/>
      <c r="BM2534" s="4"/>
      <c r="BN2534" s="4"/>
      <c r="BO2534" s="4"/>
      <c r="BP2534" s="4"/>
      <c r="BQ2534" s="4"/>
      <c r="BR2534" s="4"/>
      <c r="BS2534" s="4"/>
      <c r="BT2534" s="4"/>
      <c r="BU2534" s="4"/>
      <c r="BV2534" s="4"/>
      <c r="BW2534" s="4"/>
      <c r="BX2534" s="4"/>
    </row>
    <row r="2535" spans="4:76" s="1" customFormat="1" x14ac:dyDescent="0.25">
      <c r="D2535" s="25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4"/>
      <c r="AG2535" s="4"/>
      <c r="AH2535" s="4"/>
      <c r="AI2535" s="4"/>
      <c r="AJ2535" s="4"/>
      <c r="AO2535" s="4"/>
      <c r="AP2535" s="4"/>
      <c r="AQ2535" s="4"/>
      <c r="AR2535" s="4"/>
      <c r="AS2535" s="4"/>
      <c r="AT2535" s="4"/>
      <c r="AU2535" s="4"/>
      <c r="AV2535" s="4"/>
      <c r="AW2535" s="4"/>
      <c r="AX2535" s="4"/>
      <c r="AY2535" s="4"/>
      <c r="AZ2535" s="4"/>
      <c r="BA2535" s="4"/>
      <c r="BB2535" s="4"/>
      <c r="BC2535" s="4"/>
      <c r="BD2535" s="4"/>
      <c r="BE2535" s="4"/>
      <c r="BF2535" s="4"/>
      <c r="BG2535" s="4"/>
      <c r="BH2535" s="4"/>
      <c r="BI2535" s="4"/>
      <c r="BJ2535" s="4"/>
      <c r="BK2535" s="4"/>
      <c r="BL2535" s="4"/>
      <c r="BM2535" s="4"/>
      <c r="BN2535" s="4"/>
      <c r="BO2535" s="4"/>
      <c r="BP2535" s="4"/>
      <c r="BQ2535" s="4"/>
      <c r="BR2535" s="4"/>
      <c r="BS2535" s="4"/>
      <c r="BT2535" s="4"/>
      <c r="BU2535" s="4"/>
      <c r="BV2535" s="4"/>
      <c r="BW2535" s="4"/>
      <c r="BX2535" s="4"/>
    </row>
    <row r="2536" spans="4:76" s="1" customFormat="1" x14ac:dyDescent="0.25">
      <c r="D2536" s="25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4"/>
      <c r="AG2536" s="4"/>
      <c r="AH2536" s="4"/>
      <c r="AI2536" s="4"/>
      <c r="AJ2536" s="4"/>
      <c r="AO2536" s="4"/>
      <c r="AP2536" s="4"/>
      <c r="AQ2536" s="4"/>
      <c r="AR2536" s="4"/>
      <c r="AS2536" s="4"/>
      <c r="AT2536" s="4"/>
      <c r="AU2536" s="4"/>
      <c r="AV2536" s="4"/>
      <c r="AW2536" s="4"/>
      <c r="AX2536" s="4"/>
      <c r="AY2536" s="4"/>
      <c r="AZ2536" s="4"/>
      <c r="BA2536" s="4"/>
      <c r="BB2536" s="4"/>
      <c r="BC2536" s="4"/>
      <c r="BD2536" s="4"/>
      <c r="BE2536" s="4"/>
      <c r="BF2536" s="4"/>
      <c r="BG2536" s="4"/>
      <c r="BH2536" s="4"/>
      <c r="BI2536" s="4"/>
      <c r="BJ2536" s="4"/>
      <c r="BK2536" s="4"/>
      <c r="BL2536" s="4"/>
      <c r="BM2536" s="4"/>
      <c r="BN2536" s="4"/>
      <c r="BO2536" s="4"/>
      <c r="BP2536" s="4"/>
      <c r="BQ2536" s="4"/>
      <c r="BR2536" s="4"/>
      <c r="BS2536" s="4"/>
      <c r="BT2536" s="4"/>
      <c r="BU2536" s="4"/>
      <c r="BV2536" s="4"/>
      <c r="BW2536" s="4"/>
      <c r="BX2536" s="4"/>
    </row>
    <row r="2537" spans="4:76" s="1" customFormat="1" x14ac:dyDescent="0.25">
      <c r="D2537" s="25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4"/>
      <c r="AG2537" s="4"/>
      <c r="AH2537" s="4"/>
      <c r="AI2537" s="4"/>
      <c r="AJ2537" s="4"/>
      <c r="AO2537" s="4"/>
      <c r="AP2537" s="4"/>
      <c r="AQ2537" s="4"/>
      <c r="AR2537" s="4"/>
      <c r="AS2537" s="4"/>
      <c r="AT2537" s="4"/>
      <c r="AU2537" s="4"/>
      <c r="AV2537" s="4"/>
      <c r="AW2537" s="4"/>
      <c r="AX2537" s="4"/>
      <c r="AY2537" s="4"/>
      <c r="AZ2537" s="4"/>
      <c r="BA2537" s="4"/>
      <c r="BB2537" s="4"/>
      <c r="BC2537" s="4"/>
      <c r="BD2537" s="4"/>
      <c r="BE2537" s="4"/>
      <c r="BF2537" s="4"/>
      <c r="BG2537" s="4"/>
      <c r="BH2537" s="4"/>
      <c r="BI2537" s="4"/>
      <c r="BJ2537" s="4"/>
      <c r="BK2537" s="4"/>
      <c r="BL2537" s="4"/>
      <c r="BM2537" s="4"/>
      <c r="BN2537" s="4"/>
      <c r="BO2537" s="4"/>
      <c r="BP2537" s="4"/>
      <c r="BQ2537" s="4"/>
      <c r="BR2537" s="4"/>
      <c r="BS2537" s="4"/>
      <c r="BT2537" s="4"/>
      <c r="BU2537" s="4"/>
      <c r="BV2537" s="4"/>
      <c r="BW2537" s="4"/>
      <c r="BX2537" s="4"/>
    </row>
    <row r="2538" spans="4:76" s="1" customFormat="1" x14ac:dyDescent="0.25">
      <c r="D2538" s="25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4"/>
      <c r="AG2538" s="4"/>
      <c r="AH2538" s="4"/>
      <c r="AI2538" s="4"/>
      <c r="AJ2538" s="4"/>
      <c r="AO2538" s="4"/>
      <c r="AP2538" s="4"/>
      <c r="AQ2538" s="4"/>
      <c r="AR2538" s="4"/>
      <c r="AS2538" s="4"/>
      <c r="AT2538" s="4"/>
      <c r="AU2538" s="4"/>
      <c r="AV2538" s="4"/>
      <c r="AW2538" s="4"/>
      <c r="AX2538" s="4"/>
      <c r="AY2538" s="4"/>
      <c r="AZ2538" s="4"/>
      <c r="BA2538" s="4"/>
      <c r="BB2538" s="4"/>
      <c r="BC2538" s="4"/>
      <c r="BD2538" s="4"/>
      <c r="BE2538" s="4"/>
      <c r="BF2538" s="4"/>
      <c r="BG2538" s="4"/>
      <c r="BH2538" s="4"/>
      <c r="BI2538" s="4"/>
      <c r="BJ2538" s="4"/>
      <c r="BK2538" s="4"/>
      <c r="BL2538" s="4"/>
      <c r="BM2538" s="4"/>
      <c r="BN2538" s="4"/>
      <c r="BO2538" s="4"/>
      <c r="BP2538" s="4"/>
      <c r="BQ2538" s="4"/>
      <c r="BR2538" s="4"/>
      <c r="BS2538" s="4"/>
      <c r="BT2538" s="4"/>
      <c r="BU2538" s="4"/>
      <c r="BV2538" s="4"/>
      <c r="BW2538" s="4"/>
      <c r="BX2538" s="4"/>
    </row>
    <row r="2539" spans="4:76" s="1" customFormat="1" x14ac:dyDescent="0.25">
      <c r="D2539" s="25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4"/>
      <c r="AG2539" s="4"/>
      <c r="AH2539" s="4"/>
      <c r="AI2539" s="4"/>
      <c r="AJ2539" s="4"/>
      <c r="AO2539" s="4"/>
      <c r="AP2539" s="4"/>
      <c r="AQ2539" s="4"/>
      <c r="AR2539" s="4"/>
      <c r="AS2539" s="4"/>
      <c r="AT2539" s="4"/>
      <c r="AU2539" s="4"/>
      <c r="AV2539" s="4"/>
      <c r="AW2539" s="4"/>
      <c r="AX2539" s="4"/>
      <c r="AY2539" s="4"/>
      <c r="AZ2539" s="4"/>
      <c r="BA2539" s="4"/>
      <c r="BB2539" s="4"/>
      <c r="BC2539" s="4"/>
      <c r="BD2539" s="4"/>
      <c r="BE2539" s="4"/>
      <c r="BF2539" s="4"/>
      <c r="BG2539" s="4"/>
      <c r="BH2539" s="4"/>
      <c r="BI2539" s="4"/>
      <c r="BJ2539" s="4"/>
      <c r="BK2539" s="4"/>
      <c r="BL2539" s="4"/>
      <c r="BM2539" s="4"/>
      <c r="BN2539" s="4"/>
      <c r="BO2539" s="4"/>
      <c r="BP2539" s="4"/>
      <c r="BQ2539" s="4"/>
      <c r="BR2539" s="4"/>
      <c r="BS2539" s="4"/>
      <c r="BT2539" s="4"/>
      <c r="BU2539" s="4"/>
      <c r="BV2539" s="4"/>
      <c r="BW2539" s="4"/>
      <c r="BX2539" s="4"/>
    </row>
    <row r="2540" spans="4:76" s="1" customFormat="1" x14ac:dyDescent="0.25">
      <c r="D2540" s="25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4"/>
      <c r="AG2540" s="4"/>
      <c r="AH2540" s="4"/>
      <c r="AI2540" s="4"/>
      <c r="AJ2540" s="4"/>
      <c r="AO2540" s="4"/>
      <c r="AP2540" s="4"/>
      <c r="AQ2540" s="4"/>
      <c r="AR2540" s="4"/>
      <c r="AS2540" s="4"/>
      <c r="AT2540" s="4"/>
      <c r="AU2540" s="4"/>
      <c r="AV2540" s="4"/>
      <c r="AW2540" s="4"/>
      <c r="AX2540" s="4"/>
      <c r="AY2540" s="4"/>
      <c r="AZ2540" s="4"/>
      <c r="BA2540" s="4"/>
      <c r="BB2540" s="4"/>
      <c r="BC2540" s="4"/>
      <c r="BD2540" s="4"/>
      <c r="BE2540" s="4"/>
      <c r="BF2540" s="4"/>
      <c r="BG2540" s="4"/>
      <c r="BH2540" s="4"/>
      <c r="BI2540" s="4"/>
      <c r="BJ2540" s="4"/>
      <c r="BK2540" s="4"/>
      <c r="BL2540" s="4"/>
      <c r="BM2540" s="4"/>
      <c r="BN2540" s="4"/>
      <c r="BO2540" s="4"/>
      <c r="BP2540" s="4"/>
      <c r="BQ2540" s="4"/>
      <c r="BR2540" s="4"/>
      <c r="BS2540" s="4"/>
      <c r="BT2540" s="4"/>
      <c r="BU2540" s="4"/>
      <c r="BV2540" s="4"/>
      <c r="BW2540" s="4"/>
      <c r="BX2540" s="4"/>
    </row>
    <row r="2541" spans="4:76" s="1" customFormat="1" x14ac:dyDescent="0.25">
      <c r="D2541" s="25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4"/>
      <c r="AG2541" s="4"/>
      <c r="AH2541" s="4"/>
      <c r="AI2541" s="4"/>
      <c r="AJ2541" s="4"/>
      <c r="AO2541" s="4"/>
      <c r="AP2541" s="4"/>
      <c r="AQ2541" s="4"/>
      <c r="AR2541" s="4"/>
      <c r="AS2541" s="4"/>
      <c r="AT2541" s="4"/>
      <c r="AU2541" s="4"/>
      <c r="AV2541" s="4"/>
      <c r="AW2541" s="4"/>
      <c r="AX2541" s="4"/>
      <c r="AY2541" s="4"/>
      <c r="AZ2541" s="4"/>
      <c r="BA2541" s="4"/>
      <c r="BB2541" s="4"/>
      <c r="BC2541" s="4"/>
      <c r="BD2541" s="4"/>
      <c r="BE2541" s="4"/>
      <c r="BF2541" s="4"/>
      <c r="BG2541" s="4"/>
      <c r="BH2541" s="4"/>
      <c r="BI2541" s="4"/>
      <c r="BJ2541" s="4"/>
      <c r="BK2541" s="4"/>
      <c r="BL2541" s="4"/>
      <c r="BM2541" s="4"/>
      <c r="BN2541" s="4"/>
      <c r="BO2541" s="4"/>
      <c r="BP2541" s="4"/>
      <c r="BQ2541" s="4"/>
      <c r="BR2541" s="4"/>
      <c r="BS2541" s="4"/>
      <c r="BT2541" s="4"/>
      <c r="BU2541" s="4"/>
      <c r="BV2541" s="4"/>
      <c r="BW2541" s="4"/>
      <c r="BX2541" s="4"/>
    </row>
    <row r="2542" spans="4:76" s="1" customFormat="1" x14ac:dyDescent="0.25">
      <c r="D2542" s="25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4"/>
      <c r="AG2542" s="4"/>
      <c r="AH2542" s="4"/>
      <c r="AI2542" s="4"/>
      <c r="AJ2542" s="4"/>
      <c r="AO2542" s="4"/>
      <c r="AP2542" s="4"/>
      <c r="AQ2542" s="4"/>
      <c r="AR2542" s="4"/>
      <c r="AS2542" s="4"/>
      <c r="AT2542" s="4"/>
      <c r="AU2542" s="4"/>
      <c r="AV2542" s="4"/>
      <c r="AW2542" s="4"/>
      <c r="AX2542" s="4"/>
      <c r="AY2542" s="4"/>
      <c r="AZ2542" s="4"/>
      <c r="BA2542" s="4"/>
      <c r="BB2542" s="4"/>
      <c r="BC2542" s="4"/>
      <c r="BD2542" s="4"/>
      <c r="BE2542" s="4"/>
      <c r="BF2542" s="4"/>
      <c r="BG2542" s="4"/>
      <c r="BH2542" s="4"/>
      <c r="BI2542" s="4"/>
      <c r="BJ2542" s="4"/>
      <c r="BK2542" s="4"/>
      <c r="BL2542" s="4"/>
      <c r="BM2542" s="4"/>
      <c r="BN2542" s="4"/>
      <c r="BO2542" s="4"/>
      <c r="BP2542" s="4"/>
      <c r="BQ2542" s="4"/>
      <c r="BR2542" s="4"/>
      <c r="BS2542" s="4"/>
      <c r="BT2542" s="4"/>
      <c r="BU2542" s="4"/>
      <c r="BV2542" s="4"/>
      <c r="BW2542" s="4"/>
      <c r="BX2542" s="4"/>
    </row>
    <row r="2543" spans="4:76" s="1" customFormat="1" x14ac:dyDescent="0.25">
      <c r="D2543" s="25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4"/>
      <c r="AG2543" s="4"/>
      <c r="AH2543" s="4"/>
      <c r="AI2543" s="4"/>
      <c r="AJ2543" s="4"/>
      <c r="AO2543" s="4"/>
      <c r="AP2543" s="4"/>
      <c r="AQ2543" s="4"/>
      <c r="AR2543" s="4"/>
      <c r="AS2543" s="4"/>
      <c r="AT2543" s="4"/>
      <c r="AU2543" s="4"/>
      <c r="AV2543" s="4"/>
      <c r="AW2543" s="4"/>
      <c r="AX2543" s="4"/>
      <c r="AY2543" s="4"/>
      <c r="AZ2543" s="4"/>
      <c r="BA2543" s="4"/>
      <c r="BB2543" s="4"/>
      <c r="BC2543" s="4"/>
      <c r="BD2543" s="4"/>
      <c r="BE2543" s="4"/>
      <c r="BF2543" s="4"/>
      <c r="BG2543" s="4"/>
      <c r="BH2543" s="4"/>
      <c r="BI2543" s="4"/>
      <c r="BJ2543" s="4"/>
      <c r="BK2543" s="4"/>
      <c r="BL2543" s="4"/>
      <c r="BM2543" s="4"/>
      <c r="BN2543" s="4"/>
      <c r="BO2543" s="4"/>
      <c r="BP2543" s="4"/>
      <c r="BQ2543" s="4"/>
      <c r="BR2543" s="4"/>
      <c r="BS2543" s="4"/>
      <c r="BT2543" s="4"/>
      <c r="BU2543" s="4"/>
      <c r="BV2543" s="4"/>
      <c r="BW2543" s="4"/>
      <c r="BX2543" s="4"/>
    </row>
    <row r="2544" spans="4:76" s="1" customFormat="1" x14ac:dyDescent="0.25">
      <c r="D2544" s="25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4"/>
      <c r="AG2544" s="4"/>
      <c r="AH2544" s="4"/>
      <c r="AI2544" s="4"/>
      <c r="AJ2544" s="4"/>
      <c r="AO2544" s="4"/>
      <c r="AP2544" s="4"/>
      <c r="AQ2544" s="4"/>
      <c r="AR2544" s="4"/>
      <c r="AS2544" s="4"/>
      <c r="AT2544" s="4"/>
      <c r="AU2544" s="4"/>
      <c r="AV2544" s="4"/>
      <c r="AW2544" s="4"/>
      <c r="AX2544" s="4"/>
      <c r="AY2544" s="4"/>
      <c r="AZ2544" s="4"/>
      <c r="BA2544" s="4"/>
      <c r="BB2544" s="4"/>
      <c r="BC2544" s="4"/>
      <c r="BD2544" s="4"/>
      <c r="BE2544" s="4"/>
      <c r="BF2544" s="4"/>
      <c r="BG2544" s="4"/>
      <c r="BH2544" s="4"/>
      <c r="BI2544" s="4"/>
      <c r="BJ2544" s="4"/>
      <c r="BK2544" s="4"/>
      <c r="BL2544" s="4"/>
      <c r="BM2544" s="4"/>
      <c r="BN2544" s="4"/>
      <c r="BO2544" s="4"/>
      <c r="BP2544" s="4"/>
      <c r="BQ2544" s="4"/>
      <c r="BR2544" s="4"/>
      <c r="BS2544" s="4"/>
      <c r="BT2544" s="4"/>
      <c r="BU2544" s="4"/>
      <c r="BV2544" s="4"/>
      <c r="BW2544" s="4"/>
      <c r="BX2544" s="4"/>
    </row>
    <row r="2545" spans="4:76" s="1" customFormat="1" x14ac:dyDescent="0.25">
      <c r="D2545" s="25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4"/>
      <c r="AG2545" s="4"/>
      <c r="AH2545" s="4"/>
      <c r="AI2545" s="4"/>
      <c r="AJ2545" s="4"/>
      <c r="AO2545" s="4"/>
      <c r="AP2545" s="4"/>
      <c r="AQ2545" s="4"/>
      <c r="AR2545" s="4"/>
      <c r="AS2545" s="4"/>
      <c r="AT2545" s="4"/>
      <c r="AU2545" s="4"/>
      <c r="AV2545" s="4"/>
      <c r="AW2545" s="4"/>
      <c r="AX2545" s="4"/>
      <c r="AY2545" s="4"/>
      <c r="AZ2545" s="4"/>
      <c r="BA2545" s="4"/>
      <c r="BB2545" s="4"/>
      <c r="BC2545" s="4"/>
      <c r="BD2545" s="4"/>
      <c r="BE2545" s="4"/>
      <c r="BF2545" s="4"/>
      <c r="BG2545" s="4"/>
      <c r="BH2545" s="4"/>
      <c r="BI2545" s="4"/>
      <c r="BJ2545" s="4"/>
      <c r="BK2545" s="4"/>
      <c r="BL2545" s="4"/>
      <c r="BM2545" s="4"/>
      <c r="BN2545" s="4"/>
      <c r="BO2545" s="4"/>
      <c r="BP2545" s="4"/>
      <c r="BQ2545" s="4"/>
      <c r="BR2545" s="4"/>
      <c r="BS2545" s="4"/>
      <c r="BT2545" s="4"/>
      <c r="BU2545" s="4"/>
      <c r="BV2545" s="4"/>
      <c r="BW2545" s="4"/>
      <c r="BX2545" s="4"/>
    </row>
    <row r="2546" spans="4:76" s="1" customFormat="1" x14ac:dyDescent="0.25">
      <c r="D2546" s="25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4"/>
      <c r="AG2546" s="4"/>
      <c r="AH2546" s="4"/>
      <c r="AI2546" s="4"/>
      <c r="AJ2546" s="4"/>
      <c r="AO2546" s="4"/>
      <c r="AP2546" s="4"/>
      <c r="AQ2546" s="4"/>
      <c r="AR2546" s="4"/>
      <c r="AS2546" s="4"/>
      <c r="AT2546" s="4"/>
      <c r="AU2546" s="4"/>
      <c r="AV2546" s="4"/>
      <c r="AW2546" s="4"/>
      <c r="AX2546" s="4"/>
      <c r="AY2546" s="4"/>
      <c r="AZ2546" s="4"/>
      <c r="BA2546" s="4"/>
      <c r="BB2546" s="4"/>
      <c r="BC2546" s="4"/>
      <c r="BD2546" s="4"/>
      <c r="BE2546" s="4"/>
      <c r="BF2546" s="4"/>
      <c r="BG2546" s="4"/>
      <c r="BH2546" s="4"/>
      <c r="BI2546" s="4"/>
      <c r="BJ2546" s="4"/>
      <c r="BK2546" s="4"/>
      <c r="BL2546" s="4"/>
      <c r="BM2546" s="4"/>
      <c r="BN2546" s="4"/>
      <c r="BO2546" s="4"/>
      <c r="BP2546" s="4"/>
      <c r="BQ2546" s="4"/>
      <c r="BR2546" s="4"/>
      <c r="BS2546" s="4"/>
      <c r="BT2546" s="4"/>
      <c r="BU2546" s="4"/>
      <c r="BV2546" s="4"/>
      <c r="BW2546" s="4"/>
      <c r="BX2546" s="4"/>
    </row>
    <row r="2547" spans="4:76" s="1" customFormat="1" x14ac:dyDescent="0.25">
      <c r="D2547" s="25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4"/>
      <c r="AG2547" s="4"/>
      <c r="AH2547" s="4"/>
      <c r="AI2547" s="4"/>
      <c r="AJ2547" s="4"/>
      <c r="AO2547" s="4"/>
      <c r="AP2547" s="4"/>
      <c r="AQ2547" s="4"/>
      <c r="AR2547" s="4"/>
      <c r="AS2547" s="4"/>
      <c r="AT2547" s="4"/>
      <c r="AU2547" s="4"/>
      <c r="AV2547" s="4"/>
      <c r="AW2547" s="4"/>
      <c r="AX2547" s="4"/>
      <c r="AY2547" s="4"/>
      <c r="AZ2547" s="4"/>
      <c r="BA2547" s="4"/>
      <c r="BB2547" s="4"/>
      <c r="BC2547" s="4"/>
      <c r="BD2547" s="4"/>
      <c r="BE2547" s="4"/>
      <c r="BF2547" s="4"/>
      <c r="BG2547" s="4"/>
      <c r="BH2547" s="4"/>
      <c r="BI2547" s="4"/>
      <c r="BJ2547" s="4"/>
      <c r="BK2547" s="4"/>
      <c r="BL2547" s="4"/>
      <c r="BM2547" s="4"/>
      <c r="BN2547" s="4"/>
      <c r="BO2547" s="4"/>
      <c r="BP2547" s="4"/>
      <c r="BQ2547" s="4"/>
      <c r="BR2547" s="4"/>
      <c r="BS2547" s="4"/>
      <c r="BT2547" s="4"/>
      <c r="BU2547" s="4"/>
      <c r="BV2547" s="4"/>
      <c r="BW2547" s="4"/>
      <c r="BX2547" s="4"/>
    </row>
    <row r="2548" spans="4:76" s="1" customFormat="1" x14ac:dyDescent="0.25">
      <c r="D2548" s="25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4"/>
      <c r="AG2548" s="4"/>
      <c r="AH2548" s="4"/>
      <c r="AI2548" s="4"/>
      <c r="AJ2548" s="4"/>
      <c r="AO2548" s="4"/>
      <c r="AP2548" s="4"/>
      <c r="AQ2548" s="4"/>
      <c r="AR2548" s="4"/>
      <c r="AS2548" s="4"/>
      <c r="AT2548" s="4"/>
      <c r="AU2548" s="4"/>
      <c r="AV2548" s="4"/>
      <c r="AW2548" s="4"/>
      <c r="AX2548" s="4"/>
      <c r="AY2548" s="4"/>
      <c r="AZ2548" s="4"/>
      <c r="BA2548" s="4"/>
      <c r="BB2548" s="4"/>
      <c r="BC2548" s="4"/>
      <c r="BD2548" s="4"/>
      <c r="BE2548" s="4"/>
      <c r="BF2548" s="4"/>
      <c r="BG2548" s="4"/>
      <c r="BH2548" s="4"/>
      <c r="BI2548" s="4"/>
      <c r="BJ2548" s="4"/>
      <c r="BK2548" s="4"/>
      <c r="BL2548" s="4"/>
      <c r="BM2548" s="4"/>
      <c r="BN2548" s="4"/>
      <c r="BO2548" s="4"/>
      <c r="BP2548" s="4"/>
      <c r="BQ2548" s="4"/>
      <c r="BR2548" s="4"/>
      <c r="BS2548" s="4"/>
      <c r="BT2548" s="4"/>
      <c r="BU2548" s="4"/>
      <c r="BV2548" s="4"/>
      <c r="BW2548" s="4"/>
      <c r="BX2548" s="4"/>
    </row>
    <row r="2549" spans="4:76" s="1" customFormat="1" x14ac:dyDescent="0.25">
      <c r="D2549" s="25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4"/>
      <c r="AG2549" s="4"/>
      <c r="AH2549" s="4"/>
      <c r="AI2549" s="4"/>
      <c r="AJ2549" s="4"/>
      <c r="AO2549" s="4"/>
      <c r="AP2549" s="4"/>
      <c r="AQ2549" s="4"/>
      <c r="AR2549" s="4"/>
      <c r="AS2549" s="4"/>
      <c r="AT2549" s="4"/>
      <c r="AU2549" s="4"/>
      <c r="AV2549" s="4"/>
      <c r="AW2549" s="4"/>
      <c r="AX2549" s="4"/>
      <c r="AY2549" s="4"/>
      <c r="AZ2549" s="4"/>
      <c r="BA2549" s="4"/>
      <c r="BB2549" s="4"/>
      <c r="BC2549" s="4"/>
      <c r="BD2549" s="4"/>
      <c r="BE2549" s="4"/>
      <c r="BF2549" s="4"/>
      <c r="BG2549" s="4"/>
      <c r="BH2549" s="4"/>
      <c r="BI2549" s="4"/>
      <c r="BJ2549" s="4"/>
      <c r="BK2549" s="4"/>
      <c r="BL2549" s="4"/>
      <c r="BM2549" s="4"/>
      <c r="BN2549" s="4"/>
      <c r="BO2549" s="4"/>
      <c r="BP2549" s="4"/>
      <c r="BQ2549" s="4"/>
      <c r="BR2549" s="4"/>
      <c r="BS2549" s="4"/>
      <c r="BT2549" s="4"/>
      <c r="BU2549" s="4"/>
      <c r="BV2549" s="4"/>
      <c r="BW2549" s="4"/>
      <c r="BX2549" s="4"/>
    </row>
    <row r="2550" spans="4:76" s="1" customFormat="1" x14ac:dyDescent="0.25">
      <c r="D2550" s="25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4"/>
      <c r="AG2550" s="4"/>
      <c r="AH2550" s="4"/>
      <c r="AI2550" s="4"/>
      <c r="AJ2550" s="4"/>
      <c r="AO2550" s="4"/>
      <c r="AP2550" s="4"/>
      <c r="AQ2550" s="4"/>
      <c r="AR2550" s="4"/>
      <c r="AS2550" s="4"/>
      <c r="AT2550" s="4"/>
      <c r="AU2550" s="4"/>
      <c r="AV2550" s="4"/>
      <c r="AW2550" s="4"/>
      <c r="AX2550" s="4"/>
      <c r="AY2550" s="4"/>
      <c r="AZ2550" s="4"/>
      <c r="BA2550" s="4"/>
      <c r="BB2550" s="4"/>
      <c r="BC2550" s="4"/>
      <c r="BD2550" s="4"/>
      <c r="BE2550" s="4"/>
      <c r="BF2550" s="4"/>
      <c r="BG2550" s="4"/>
      <c r="BH2550" s="4"/>
      <c r="BI2550" s="4"/>
      <c r="BJ2550" s="4"/>
      <c r="BK2550" s="4"/>
      <c r="BL2550" s="4"/>
      <c r="BM2550" s="4"/>
      <c r="BN2550" s="4"/>
      <c r="BO2550" s="4"/>
      <c r="BP2550" s="4"/>
      <c r="BQ2550" s="4"/>
      <c r="BR2550" s="4"/>
      <c r="BS2550" s="4"/>
      <c r="BT2550" s="4"/>
      <c r="BU2550" s="4"/>
      <c r="BV2550" s="4"/>
      <c r="BW2550" s="4"/>
      <c r="BX2550" s="4"/>
    </row>
    <row r="2551" spans="4:76" s="1" customFormat="1" x14ac:dyDescent="0.25">
      <c r="D2551" s="25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4"/>
      <c r="AG2551" s="4"/>
      <c r="AH2551" s="4"/>
      <c r="AI2551" s="4"/>
      <c r="AJ2551" s="4"/>
      <c r="AO2551" s="4"/>
      <c r="AP2551" s="4"/>
      <c r="AQ2551" s="4"/>
      <c r="AR2551" s="4"/>
      <c r="AS2551" s="4"/>
      <c r="AT2551" s="4"/>
      <c r="AU2551" s="4"/>
      <c r="AV2551" s="4"/>
      <c r="AW2551" s="4"/>
      <c r="AX2551" s="4"/>
      <c r="AY2551" s="4"/>
      <c r="AZ2551" s="4"/>
      <c r="BA2551" s="4"/>
      <c r="BB2551" s="4"/>
      <c r="BC2551" s="4"/>
      <c r="BD2551" s="4"/>
      <c r="BE2551" s="4"/>
      <c r="BF2551" s="4"/>
      <c r="BG2551" s="4"/>
      <c r="BH2551" s="4"/>
      <c r="BI2551" s="4"/>
      <c r="BJ2551" s="4"/>
      <c r="BK2551" s="4"/>
      <c r="BL2551" s="4"/>
      <c r="BM2551" s="4"/>
      <c r="BN2551" s="4"/>
      <c r="BO2551" s="4"/>
      <c r="BP2551" s="4"/>
      <c r="BQ2551" s="4"/>
      <c r="BR2551" s="4"/>
      <c r="BS2551" s="4"/>
      <c r="BT2551" s="4"/>
      <c r="BU2551" s="4"/>
      <c r="BV2551" s="4"/>
      <c r="BW2551" s="4"/>
      <c r="BX2551" s="4"/>
    </row>
    <row r="2552" spans="4:76" s="1" customFormat="1" x14ac:dyDescent="0.25">
      <c r="D2552" s="25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4"/>
      <c r="AG2552" s="4"/>
      <c r="AH2552" s="4"/>
      <c r="AI2552" s="4"/>
      <c r="AJ2552" s="4"/>
      <c r="AO2552" s="4"/>
      <c r="AP2552" s="4"/>
      <c r="AQ2552" s="4"/>
      <c r="AR2552" s="4"/>
      <c r="AS2552" s="4"/>
      <c r="AT2552" s="4"/>
      <c r="AU2552" s="4"/>
      <c r="AV2552" s="4"/>
      <c r="AW2552" s="4"/>
      <c r="AX2552" s="4"/>
      <c r="AY2552" s="4"/>
      <c r="AZ2552" s="4"/>
      <c r="BA2552" s="4"/>
      <c r="BB2552" s="4"/>
      <c r="BC2552" s="4"/>
      <c r="BD2552" s="4"/>
      <c r="BE2552" s="4"/>
      <c r="BF2552" s="4"/>
      <c r="BG2552" s="4"/>
      <c r="BH2552" s="4"/>
      <c r="BI2552" s="4"/>
      <c r="BJ2552" s="4"/>
      <c r="BK2552" s="4"/>
      <c r="BL2552" s="4"/>
      <c r="BM2552" s="4"/>
      <c r="BN2552" s="4"/>
      <c r="BO2552" s="4"/>
      <c r="BP2552" s="4"/>
      <c r="BQ2552" s="4"/>
      <c r="BR2552" s="4"/>
      <c r="BS2552" s="4"/>
      <c r="BT2552" s="4"/>
      <c r="BU2552" s="4"/>
      <c r="BV2552" s="4"/>
      <c r="BW2552" s="4"/>
      <c r="BX2552" s="4"/>
    </row>
    <row r="2553" spans="4:76" s="1" customFormat="1" x14ac:dyDescent="0.25">
      <c r="D2553" s="25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4"/>
      <c r="AG2553" s="4"/>
      <c r="AH2553" s="4"/>
      <c r="AI2553" s="4"/>
      <c r="AJ2553" s="4"/>
      <c r="AO2553" s="4"/>
      <c r="AP2553" s="4"/>
      <c r="AQ2553" s="4"/>
      <c r="AR2553" s="4"/>
      <c r="AS2553" s="4"/>
      <c r="AT2553" s="4"/>
      <c r="AU2553" s="4"/>
      <c r="AV2553" s="4"/>
      <c r="AW2553" s="4"/>
      <c r="AX2553" s="4"/>
      <c r="AY2553" s="4"/>
      <c r="AZ2553" s="4"/>
      <c r="BA2553" s="4"/>
      <c r="BB2553" s="4"/>
      <c r="BC2553" s="4"/>
      <c r="BD2553" s="4"/>
      <c r="BE2553" s="4"/>
      <c r="BF2553" s="4"/>
      <c r="BG2553" s="4"/>
      <c r="BH2553" s="4"/>
      <c r="BI2553" s="4"/>
      <c r="BJ2553" s="4"/>
      <c r="BK2553" s="4"/>
      <c r="BL2553" s="4"/>
      <c r="BM2553" s="4"/>
      <c r="BN2553" s="4"/>
      <c r="BO2553" s="4"/>
      <c r="BP2553" s="4"/>
      <c r="BQ2553" s="4"/>
      <c r="BR2553" s="4"/>
      <c r="BS2553" s="4"/>
      <c r="BT2553" s="4"/>
      <c r="BU2553" s="4"/>
      <c r="BV2553" s="4"/>
      <c r="BW2553" s="4"/>
      <c r="BX2553" s="4"/>
    </row>
    <row r="2554" spans="4:76" s="1" customFormat="1" x14ac:dyDescent="0.25">
      <c r="D2554" s="25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4"/>
      <c r="AG2554" s="4"/>
      <c r="AH2554" s="4"/>
      <c r="AI2554" s="4"/>
      <c r="AJ2554" s="4"/>
      <c r="AO2554" s="4"/>
      <c r="AP2554" s="4"/>
      <c r="AQ2554" s="4"/>
      <c r="AR2554" s="4"/>
      <c r="AS2554" s="4"/>
      <c r="AT2554" s="4"/>
      <c r="AU2554" s="4"/>
      <c r="AV2554" s="4"/>
      <c r="AW2554" s="4"/>
      <c r="AX2554" s="4"/>
      <c r="AY2554" s="4"/>
      <c r="AZ2554" s="4"/>
      <c r="BA2554" s="4"/>
      <c r="BB2554" s="4"/>
      <c r="BC2554" s="4"/>
      <c r="BD2554" s="4"/>
      <c r="BE2554" s="4"/>
      <c r="BF2554" s="4"/>
      <c r="BG2554" s="4"/>
      <c r="BH2554" s="4"/>
      <c r="BI2554" s="4"/>
      <c r="BJ2554" s="4"/>
      <c r="BK2554" s="4"/>
      <c r="BL2554" s="4"/>
      <c r="BM2554" s="4"/>
      <c r="BN2554" s="4"/>
      <c r="BO2554" s="4"/>
      <c r="BP2554" s="4"/>
      <c r="BQ2554" s="4"/>
      <c r="BR2554" s="4"/>
      <c r="BS2554" s="4"/>
      <c r="BT2554" s="4"/>
      <c r="BU2554" s="4"/>
      <c r="BV2554" s="4"/>
      <c r="BW2554" s="4"/>
      <c r="BX2554" s="4"/>
    </row>
    <row r="2555" spans="4:76" s="1" customFormat="1" x14ac:dyDescent="0.25">
      <c r="D2555" s="25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  <c r="AD2555" s="4"/>
      <c r="AE2555" s="4"/>
      <c r="AF2555" s="4"/>
      <c r="AG2555" s="4"/>
      <c r="AH2555" s="4"/>
      <c r="AI2555" s="4"/>
      <c r="AJ2555" s="4"/>
      <c r="AO2555" s="4"/>
      <c r="AP2555" s="4"/>
      <c r="AQ2555" s="4"/>
      <c r="AR2555" s="4"/>
      <c r="AS2555" s="4"/>
      <c r="AT2555" s="4"/>
      <c r="AU2555" s="4"/>
      <c r="AV2555" s="4"/>
      <c r="AW2555" s="4"/>
      <c r="AX2555" s="4"/>
      <c r="AY2555" s="4"/>
      <c r="AZ2555" s="4"/>
      <c r="BA2555" s="4"/>
      <c r="BB2555" s="4"/>
      <c r="BC2555" s="4"/>
      <c r="BD2555" s="4"/>
      <c r="BE2555" s="4"/>
      <c r="BF2555" s="4"/>
      <c r="BG2555" s="4"/>
      <c r="BH2555" s="4"/>
      <c r="BI2555" s="4"/>
      <c r="BJ2555" s="4"/>
      <c r="BK2555" s="4"/>
      <c r="BL2555" s="4"/>
      <c r="BM2555" s="4"/>
      <c r="BN2555" s="4"/>
      <c r="BO2555" s="4"/>
      <c r="BP2555" s="4"/>
      <c r="BQ2555" s="4"/>
      <c r="BR2555" s="4"/>
      <c r="BS2555" s="4"/>
      <c r="BT2555" s="4"/>
      <c r="BU2555" s="4"/>
      <c r="BV2555" s="4"/>
      <c r="BW2555" s="4"/>
      <c r="BX2555" s="4"/>
    </row>
    <row r="2556" spans="4:76" s="1" customFormat="1" x14ac:dyDescent="0.25">
      <c r="D2556" s="25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4"/>
      <c r="AG2556" s="4"/>
      <c r="AH2556" s="4"/>
      <c r="AI2556" s="4"/>
      <c r="AJ2556" s="4"/>
      <c r="AO2556" s="4"/>
      <c r="AP2556" s="4"/>
      <c r="AQ2556" s="4"/>
      <c r="AR2556" s="4"/>
      <c r="AS2556" s="4"/>
      <c r="AT2556" s="4"/>
      <c r="AU2556" s="4"/>
      <c r="AV2556" s="4"/>
      <c r="AW2556" s="4"/>
      <c r="AX2556" s="4"/>
      <c r="AY2556" s="4"/>
      <c r="AZ2556" s="4"/>
      <c r="BA2556" s="4"/>
      <c r="BB2556" s="4"/>
      <c r="BC2556" s="4"/>
      <c r="BD2556" s="4"/>
      <c r="BE2556" s="4"/>
      <c r="BF2556" s="4"/>
      <c r="BG2556" s="4"/>
      <c r="BH2556" s="4"/>
      <c r="BI2556" s="4"/>
      <c r="BJ2556" s="4"/>
      <c r="BK2556" s="4"/>
      <c r="BL2556" s="4"/>
      <c r="BM2556" s="4"/>
      <c r="BN2556" s="4"/>
      <c r="BO2556" s="4"/>
      <c r="BP2556" s="4"/>
      <c r="BQ2556" s="4"/>
      <c r="BR2556" s="4"/>
      <c r="BS2556" s="4"/>
      <c r="BT2556" s="4"/>
      <c r="BU2556" s="4"/>
      <c r="BV2556" s="4"/>
      <c r="BW2556" s="4"/>
      <c r="BX2556" s="4"/>
    </row>
    <row r="2557" spans="4:76" s="1" customFormat="1" x14ac:dyDescent="0.25">
      <c r="D2557" s="25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4"/>
      <c r="AG2557" s="4"/>
      <c r="AH2557" s="4"/>
      <c r="AI2557" s="4"/>
      <c r="AJ2557" s="4"/>
      <c r="AO2557" s="4"/>
      <c r="AP2557" s="4"/>
      <c r="AQ2557" s="4"/>
      <c r="AR2557" s="4"/>
      <c r="AS2557" s="4"/>
      <c r="AT2557" s="4"/>
      <c r="AU2557" s="4"/>
      <c r="AV2557" s="4"/>
      <c r="AW2557" s="4"/>
      <c r="AX2557" s="4"/>
      <c r="AY2557" s="4"/>
      <c r="AZ2557" s="4"/>
      <c r="BA2557" s="4"/>
      <c r="BB2557" s="4"/>
      <c r="BC2557" s="4"/>
      <c r="BD2557" s="4"/>
      <c r="BE2557" s="4"/>
      <c r="BF2557" s="4"/>
      <c r="BG2557" s="4"/>
      <c r="BH2557" s="4"/>
      <c r="BI2557" s="4"/>
      <c r="BJ2557" s="4"/>
      <c r="BK2557" s="4"/>
      <c r="BL2557" s="4"/>
      <c r="BM2557" s="4"/>
      <c r="BN2557" s="4"/>
      <c r="BO2557" s="4"/>
      <c r="BP2557" s="4"/>
      <c r="BQ2557" s="4"/>
      <c r="BR2557" s="4"/>
      <c r="BS2557" s="4"/>
      <c r="BT2557" s="4"/>
      <c r="BU2557" s="4"/>
      <c r="BV2557" s="4"/>
      <c r="BW2557" s="4"/>
      <c r="BX2557" s="4"/>
    </row>
    <row r="2558" spans="4:76" s="1" customFormat="1" x14ac:dyDescent="0.25">
      <c r="D2558" s="25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4"/>
      <c r="AG2558" s="4"/>
      <c r="AH2558" s="4"/>
      <c r="AI2558" s="4"/>
      <c r="AJ2558" s="4"/>
      <c r="AO2558" s="4"/>
      <c r="AP2558" s="4"/>
      <c r="AQ2558" s="4"/>
      <c r="AR2558" s="4"/>
      <c r="AS2558" s="4"/>
      <c r="AT2558" s="4"/>
      <c r="AU2558" s="4"/>
      <c r="AV2558" s="4"/>
      <c r="AW2558" s="4"/>
      <c r="AX2558" s="4"/>
      <c r="AY2558" s="4"/>
      <c r="AZ2558" s="4"/>
      <c r="BA2558" s="4"/>
      <c r="BB2558" s="4"/>
      <c r="BC2558" s="4"/>
      <c r="BD2558" s="4"/>
      <c r="BE2558" s="4"/>
      <c r="BF2558" s="4"/>
      <c r="BG2558" s="4"/>
      <c r="BH2558" s="4"/>
      <c r="BI2558" s="4"/>
      <c r="BJ2558" s="4"/>
      <c r="BK2558" s="4"/>
      <c r="BL2558" s="4"/>
      <c r="BM2558" s="4"/>
      <c r="BN2558" s="4"/>
      <c r="BO2558" s="4"/>
      <c r="BP2558" s="4"/>
      <c r="BQ2558" s="4"/>
      <c r="BR2558" s="4"/>
      <c r="BS2558" s="4"/>
      <c r="BT2558" s="4"/>
      <c r="BU2558" s="4"/>
      <c r="BV2558" s="4"/>
      <c r="BW2558" s="4"/>
      <c r="BX2558" s="4"/>
    </row>
    <row r="2559" spans="4:76" s="1" customFormat="1" x14ac:dyDescent="0.25">
      <c r="D2559" s="25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4"/>
      <c r="AG2559" s="4"/>
      <c r="AH2559" s="4"/>
      <c r="AI2559" s="4"/>
      <c r="AJ2559" s="4"/>
      <c r="AO2559" s="4"/>
      <c r="AP2559" s="4"/>
      <c r="AQ2559" s="4"/>
      <c r="AR2559" s="4"/>
      <c r="AS2559" s="4"/>
      <c r="AT2559" s="4"/>
      <c r="AU2559" s="4"/>
      <c r="AV2559" s="4"/>
      <c r="AW2559" s="4"/>
      <c r="AX2559" s="4"/>
      <c r="AY2559" s="4"/>
      <c r="AZ2559" s="4"/>
      <c r="BA2559" s="4"/>
      <c r="BB2559" s="4"/>
      <c r="BC2559" s="4"/>
      <c r="BD2559" s="4"/>
      <c r="BE2559" s="4"/>
      <c r="BF2559" s="4"/>
      <c r="BG2559" s="4"/>
      <c r="BH2559" s="4"/>
      <c r="BI2559" s="4"/>
      <c r="BJ2559" s="4"/>
      <c r="BK2559" s="4"/>
      <c r="BL2559" s="4"/>
      <c r="BM2559" s="4"/>
      <c r="BN2559" s="4"/>
      <c r="BO2559" s="4"/>
      <c r="BP2559" s="4"/>
      <c r="BQ2559" s="4"/>
      <c r="BR2559" s="4"/>
      <c r="BS2559" s="4"/>
      <c r="BT2559" s="4"/>
      <c r="BU2559" s="4"/>
      <c r="BV2559" s="4"/>
      <c r="BW2559" s="4"/>
      <c r="BX2559" s="4"/>
    </row>
    <row r="2560" spans="4:76" s="1" customFormat="1" x14ac:dyDescent="0.25">
      <c r="D2560" s="25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4"/>
      <c r="AG2560" s="4"/>
      <c r="AH2560" s="4"/>
      <c r="AI2560" s="4"/>
      <c r="AJ2560" s="4"/>
      <c r="AO2560" s="4"/>
      <c r="AP2560" s="4"/>
      <c r="AQ2560" s="4"/>
      <c r="AR2560" s="4"/>
      <c r="AS2560" s="4"/>
      <c r="AT2560" s="4"/>
      <c r="AU2560" s="4"/>
      <c r="AV2560" s="4"/>
      <c r="AW2560" s="4"/>
      <c r="AX2560" s="4"/>
      <c r="AY2560" s="4"/>
      <c r="AZ2560" s="4"/>
      <c r="BA2560" s="4"/>
      <c r="BB2560" s="4"/>
      <c r="BC2560" s="4"/>
      <c r="BD2560" s="4"/>
      <c r="BE2560" s="4"/>
      <c r="BF2560" s="4"/>
      <c r="BG2560" s="4"/>
      <c r="BH2560" s="4"/>
      <c r="BI2560" s="4"/>
      <c r="BJ2560" s="4"/>
      <c r="BK2560" s="4"/>
      <c r="BL2560" s="4"/>
      <c r="BM2560" s="4"/>
      <c r="BN2560" s="4"/>
      <c r="BO2560" s="4"/>
      <c r="BP2560" s="4"/>
      <c r="BQ2560" s="4"/>
      <c r="BR2560" s="4"/>
      <c r="BS2560" s="4"/>
      <c r="BT2560" s="4"/>
      <c r="BU2560" s="4"/>
      <c r="BV2560" s="4"/>
      <c r="BW2560" s="4"/>
      <c r="BX2560" s="4"/>
    </row>
    <row r="2561" spans="4:76" s="1" customFormat="1" x14ac:dyDescent="0.25">
      <c r="D2561" s="25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4"/>
      <c r="AG2561" s="4"/>
      <c r="AH2561" s="4"/>
      <c r="AI2561" s="4"/>
      <c r="AJ2561" s="4"/>
      <c r="AO2561" s="4"/>
      <c r="AP2561" s="4"/>
      <c r="AQ2561" s="4"/>
      <c r="AR2561" s="4"/>
      <c r="AS2561" s="4"/>
      <c r="AT2561" s="4"/>
      <c r="AU2561" s="4"/>
      <c r="AV2561" s="4"/>
      <c r="AW2561" s="4"/>
      <c r="AX2561" s="4"/>
      <c r="AY2561" s="4"/>
      <c r="AZ2561" s="4"/>
      <c r="BA2561" s="4"/>
      <c r="BB2561" s="4"/>
      <c r="BC2561" s="4"/>
      <c r="BD2561" s="4"/>
      <c r="BE2561" s="4"/>
      <c r="BF2561" s="4"/>
      <c r="BG2561" s="4"/>
      <c r="BH2561" s="4"/>
      <c r="BI2561" s="4"/>
      <c r="BJ2561" s="4"/>
      <c r="BK2561" s="4"/>
      <c r="BL2561" s="4"/>
      <c r="BM2561" s="4"/>
      <c r="BN2561" s="4"/>
      <c r="BO2561" s="4"/>
      <c r="BP2561" s="4"/>
      <c r="BQ2561" s="4"/>
      <c r="BR2561" s="4"/>
      <c r="BS2561" s="4"/>
      <c r="BT2561" s="4"/>
      <c r="BU2561" s="4"/>
      <c r="BV2561" s="4"/>
      <c r="BW2561" s="4"/>
      <c r="BX2561" s="4"/>
    </row>
    <row r="2562" spans="4:76" s="1" customFormat="1" x14ac:dyDescent="0.25">
      <c r="D2562" s="25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4"/>
      <c r="AG2562" s="4"/>
      <c r="AH2562" s="4"/>
      <c r="AI2562" s="4"/>
      <c r="AJ2562" s="4"/>
      <c r="AO2562" s="4"/>
      <c r="AP2562" s="4"/>
      <c r="AQ2562" s="4"/>
      <c r="AR2562" s="4"/>
      <c r="AS2562" s="4"/>
      <c r="AT2562" s="4"/>
      <c r="AU2562" s="4"/>
      <c r="AV2562" s="4"/>
      <c r="AW2562" s="4"/>
      <c r="AX2562" s="4"/>
      <c r="AY2562" s="4"/>
      <c r="AZ2562" s="4"/>
      <c r="BA2562" s="4"/>
      <c r="BB2562" s="4"/>
      <c r="BC2562" s="4"/>
      <c r="BD2562" s="4"/>
      <c r="BE2562" s="4"/>
      <c r="BF2562" s="4"/>
      <c r="BG2562" s="4"/>
      <c r="BH2562" s="4"/>
      <c r="BI2562" s="4"/>
      <c r="BJ2562" s="4"/>
      <c r="BK2562" s="4"/>
      <c r="BL2562" s="4"/>
      <c r="BM2562" s="4"/>
      <c r="BN2562" s="4"/>
      <c r="BO2562" s="4"/>
      <c r="BP2562" s="4"/>
      <c r="BQ2562" s="4"/>
      <c r="BR2562" s="4"/>
      <c r="BS2562" s="4"/>
      <c r="BT2562" s="4"/>
      <c r="BU2562" s="4"/>
      <c r="BV2562" s="4"/>
      <c r="BW2562" s="4"/>
      <c r="BX2562" s="4"/>
    </row>
    <row r="2563" spans="4:76" s="1" customFormat="1" x14ac:dyDescent="0.25">
      <c r="D2563" s="25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4"/>
      <c r="AG2563" s="4"/>
      <c r="AH2563" s="4"/>
      <c r="AI2563" s="4"/>
      <c r="AJ2563" s="4"/>
      <c r="AO2563" s="4"/>
      <c r="AP2563" s="4"/>
      <c r="AQ2563" s="4"/>
      <c r="AR2563" s="4"/>
      <c r="AS2563" s="4"/>
      <c r="AT2563" s="4"/>
      <c r="AU2563" s="4"/>
      <c r="AV2563" s="4"/>
      <c r="AW2563" s="4"/>
      <c r="AX2563" s="4"/>
      <c r="AY2563" s="4"/>
      <c r="AZ2563" s="4"/>
      <c r="BA2563" s="4"/>
      <c r="BB2563" s="4"/>
      <c r="BC2563" s="4"/>
      <c r="BD2563" s="4"/>
      <c r="BE2563" s="4"/>
      <c r="BF2563" s="4"/>
      <c r="BG2563" s="4"/>
      <c r="BH2563" s="4"/>
      <c r="BI2563" s="4"/>
      <c r="BJ2563" s="4"/>
      <c r="BK2563" s="4"/>
      <c r="BL2563" s="4"/>
      <c r="BM2563" s="4"/>
      <c r="BN2563" s="4"/>
      <c r="BO2563" s="4"/>
      <c r="BP2563" s="4"/>
      <c r="BQ2563" s="4"/>
      <c r="BR2563" s="4"/>
      <c r="BS2563" s="4"/>
      <c r="BT2563" s="4"/>
      <c r="BU2563" s="4"/>
      <c r="BV2563" s="4"/>
      <c r="BW2563" s="4"/>
      <c r="BX2563" s="4"/>
    </row>
    <row r="2564" spans="4:76" s="1" customFormat="1" x14ac:dyDescent="0.25">
      <c r="D2564" s="25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4"/>
      <c r="AG2564" s="4"/>
      <c r="AH2564" s="4"/>
      <c r="AI2564" s="4"/>
      <c r="AJ2564" s="4"/>
      <c r="AO2564" s="4"/>
      <c r="AP2564" s="4"/>
      <c r="AQ2564" s="4"/>
      <c r="AR2564" s="4"/>
      <c r="AS2564" s="4"/>
      <c r="AT2564" s="4"/>
      <c r="AU2564" s="4"/>
      <c r="AV2564" s="4"/>
      <c r="AW2564" s="4"/>
      <c r="AX2564" s="4"/>
      <c r="AY2564" s="4"/>
      <c r="AZ2564" s="4"/>
      <c r="BA2564" s="4"/>
      <c r="BB2564" s="4"/>
      <c r="BC2564" s="4"/>
      <c r="BD2564" s="4"/>
      <c r="BE2564" s="4"/>
      <c r="BF2564" s="4"/>
      <c r="BG2564" s="4"/>
      <c r="BH2564" s="4"/>
      <c r="BI2564" s="4"/>
      <c r="BJ2564" s="4"/>
      <c r="BK2564" s="4"/>
      <c r="BL2564" s="4"/>
      <c r="BM2564" s="4"/>
      <c r="BN2564" s="4"/>
      <c r="BO2564" s="4"/>
      <c r="BP2564" s="4"/>
      <c r="BQ2564" s="4"/>
      <c r="BR2564" s="4"/>
      <c r="BS2564" s="4"/>
      <c r="BT2564" s="4"/>
      <c r="BU2564" s="4"/>
      <c r="BV2564" s="4"/>
      <c r="BW2564" s="4"/>
      <c r="BX2564" s="4"/>
    </row>
    <row r="2565" spans="4:76" s="1" customFormat="1" x14ac:dyDescent="0.25">
      <c r="D2565" s="25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4"/>
      <c r="AG2565" s="4"/>
      <c r="AH2565" s="4"/>
      <c r="AI2565" s="4"/>
      <c r="AJ2565" s="4"/>
      <c r="AO2565" s="4"/>
      <c r="AP2565" s="4"/>
      <c r="AQ2565" s="4"/>
      <c r="AR2565" s="4"/>
      <c r="AS2565" s="4"/>
      <c r="AT2565" s="4"/>
      <c r="AU2565" s="4"/>
      <c r="AV2565" s="4"/>
      <c r="AW2565" s="4"/>
      <c r="AX2565" s="4"/>
      <c r="AY2565" s="4"/>
      <c r="AZ2565" s="4"/>
      <c r="BA2565" s="4"/>
      <c r="BB2565" s="4"/>
      <c r="BC2565" s="4"/>
      <c r="BD2565" s="4"/>
      <c r="BE2565" s="4"/>
      <c r="BF2565" s="4"/>
      <c r="BG2565" s="4"/>
      <c r="BH2565" s="4"/>
      <c r="BI2565" s="4"/>
      <c r="BJ2565" s="4"/>
      <c r="BK2565" s="4"/>
      <c r="BL2565" s="4"/>
      <c r="BM2565" s="4"/>
      <c r="BN2565" s="4"/>
      <c r="BO2565" s="4"/>
      <c r="BP2565" s="4"/>
      <c r="BQ2565" s="4"/>
      <c r="BR2565" s="4"/>
      <c r="BS2565" s="4"/>
      <c r="BT2565" s="4"/>
      <c r="BU2565" s="4"/>
      <c r="BV2565" s="4"/>
      <c r="BW2565" s="4"/>
      <c r="BX2565" s="4"/>
    </row>
    <row r="2566" spans="4:76" s="1" customFormat="1" x14ac:dyDescent="0.25">
      <c r="D2566" s="25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4"/>
      <c r="AG2566" s="4"/>
      <c r="AH2566" s="4"/>
      <c r="AI2566" s="4"/>
      <c r="AJ2566" s="4"/>
      <c r="AO2566" s="4"/>
      <c r="AP2566" s="4"/>
      <c r="AQ2566" s="4"/>
      <c r="AR2566" s="4"/>
      <c r="AS2566" s="4"/>
      <c r="AT2566" s="4"/>
      <c r="AU2566" s="4"/>
      <c r="AV2566" s="4"/>
      <c r="AW2566" s="4"/>
      <c r="AX2566" s="4"/>
      <c r="AY2566" s="4"/>
      <c r="AZ2566" s="4"/>
      <c r="BA2566" s="4"/>
      <c r="BB2566" s="4"/>
      <c r="BC2566" s="4"/>
      <c r="BD2566" s="4"/>
      <c r="BE2566" s="4"/>
      <c r="BF2566" s="4"/>
      <c r="BG2566" s="4"/>
      <c r="BH2566" s="4"/>
      <c r="BI2566" s="4"/>
      <c r="BJ2566" s="4"/>
      <c r="BK2566" s="4"/>
      <c r="BL2566" s="4"/>
      <c r="BM2566" s="4"/>
      <c r="BN2566" s="4"/>
      <c r="BO2566" s="4"/>
      <c r="BP2566" s="4"/>
      <c r="BQ2566" s="4"/>
      <c r="BR2566" s="4"/>
      <c r="BS2566" s="4"/>
      <c r="BT2566" s="4"/>
      <c r="BU2566" s="4"/>
      <c r="BV2566" s="4"/>
      <c r="BW2566" s="4"/>
      <c r="BX2566" s="4"/>
    </row>
    <row r="2567" spans="4:76" s="1" customFormat="1" x14ac:dyDescent="0.25">
      <c r="D2567" s="25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4"/>
      <c r="AG2567" s="4"/>
      <c r="AH2567" s="4"/>
      <c r="AI2567" s="4"/>
      <c r="AJ2567" s="4"/>
      <c r="AO2567" s="4"/>
      <c r="AP2567" s="4"/>
      <c r="AQ2567" s="4"/>
      <c r="AR2567" s="4"/>
      <c r="AS2567" s="4"/>
      <c r="AT2567" s="4"/>
      <c r="AU2567" s="4"/>
      <c r="AV2567" s="4"/>
      <c r="AW2567" s="4"/>
      <c r="AX2567" s="4"/>
      <c r="AY2567" s="4"/>
      <c r="AZ2567" s="4"/>
      <c r="BA2567" s="4"/>
      <c r="BB2567" s="4"/>
      <c r="BC2567" s="4"/>
      <c r="BD2567" s="4"/>
      <c r="BE2567" s="4"/>
      <c r="BF2567" s="4"/>
      <c r="BG2567" s="4"/>
      <c r="BH2567" s="4"/>
      <c r="BI2567" s="4"/>
      <c r="BJ2567" s="4"/>
      <c r="BK2567" s="4"/>
      <c r="BL2567" s="4"/>
      <c r="BM2567" s="4"/>
      <c r="BN2567" s="4"/>
      <c r="BO2567" s="4"/>
      <c r="BP2567" s="4"/>
      <c r="BQ2567" s="4"/>
      <c r="BR2567" s="4"/>
      <c r="BS2567" s="4"/>
      <c r="BT2567" s="4"/>
      <c r="BU2567" s="4"/>
      <c r="BV2567" s="4"/>
      <c r="BW2567" s="4"/>
      <c r="BX2567" s="4"/>
    </row>
    <row r="2568" spans="4:76" s="1" customFormat="1" x14ac:dyDescent="0.25">
      <c r="D2568" s="25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4"/>
      <c r="AG2568" s="4"/>
      <c r="AH2568" s="4"/>
      <c r="AI2568" s="4"/>
      <c r="AJ2568" s="4"/>
      <c r="AO2568" s="4"/>
      <c r="AP2568" s="4"/>
      <c r="AQ2568" s="4"/>
      <c r="AR2568" s="4"/>
      <c r="AS2568" s="4"/>
      <c r="AT2568" s="4"/>
      <c r="AU2568" s="4"/>
      <c r="AV2568" s="4"/>
      <c r="AW2568" s="4"/>
      <c r="AX2568" s="4"/>
      <c r="AY2568" s="4"/>
      <c r="AZ2568" s="4"/>
      <c r="BA2568" s="4"/>
      <c r="BB2568" s="4"/>
      <c r="BC2568" s="4"/>
      <c r="BD2568" s="4"/>
      <c r="BE2568" s="4"/>
      <c r="BF2568" s="4"/>
      <c r="BG2568" s="4"/>
      <c r="BH2568" s="4"/>
      <c r="BI2568" s="4"/>
      <c r="BJ2568" s="4"/>
      <c r="BK2568" s="4"/>
      <c r="BL2568" s="4"/>
      <c r="BM2568" s="4"/>
      <c r="BN2568" s="4"/>
      <c r="BO2568" s="4"/>
      <c r="BP2568" s="4"/>
      <c r="BQ2568" s="4"/>
      <c r="BR2568" s="4"/>
      <c r="BS2568" s="4"/>
      <c r="BT2568" s="4"/>
      <c r="BU2568" s="4"/>
      <c r="BV2568" s="4"/>
      <c r="BW2568" s="4"/>
      <c r="BX2568" s="4"/>
    </row>
    <row r="2569" spans="4:76" s="1" customFormat="1" x14ac:dyDescent="0.25">
      <c r="D2569" s="25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4"/>
      <c r="AG2569" s="4"/>
      <c r="AH2569" s="4"/>
      <c r="AI2569" s="4"/>
      <c r="AJ2569" s="4"/>
      <c r="AO2569" s="4"/>
      <c r="AP2569" s="4"/>
      <c r="AQ2569" s="4"/>
      <c r="AR2569" s="4"/>
      <c r="AS2569" s="4"/>
      <c r="AT2569" s="4"/>
      <c r="AU2569" s="4"/>
      <c r="AV2569" s="4"/>
      <c r="AW2569" s="4"/>
      <c r="AX2569" s="4"/>
      <c r="AY2569" s="4"/>
      <c r="AZ2569" s="4"/>
      <c r="BA2569" s="4"/>
      <c r="BB2569" s="4"/>
      <c r="BC2569" s="4"/>
      <c r="BD2569" s="4"/>
      <c r="BE2569" s="4"/>
      <c r="BF2569" s="4"/>
      <c r="BG2569" s="4"/>
      <c r="BH2569" s="4"/>
      <c r="BI2569" s="4"/>
      <c r="BJ2569" s="4"/>
      <c r="BK2569" s="4"/>
      <c r="BL2569" s="4"/>
      <c r="BM2569" s="4"/>
      <c r="BN2569" s="4"/>
      <c r="BO2569" s="4"/>
      <c r="BP2569" s="4"/>
      <c r="BQ2569" s="4"/>
      <c r="BR2569" s="4"/>
      <c r="BS2569" s="4"/>
      <c r="BT2569" s="4"/>
      <c r="BU2569" s="4"/>
      <c r="BV2569" s="4"/>
      <c r="BW2569" s="4"/>
      <c r="BX2569" s="4"/>
    </row>
    <row r="2570" spans="4:76" s="1" customFormat="1" x14ac:dyDescent="0.25">
      <c r="D2570" s="25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4"/>
      <c r="AG2570" s="4"/>
      <c r="AH2570" s="4"/>
      <c r="AI2570" s="4"/>
      <c r="AJ2570" s="4"/>
      <c r="AO2570" s="4"/>
      <c r="AP2570" s="4"/>
      <c r="AQ2570" s="4"/>
      <c r="AR2570" s="4"/>
      <c r="AS2570" s="4"/>
      <c r="AT2570" s="4"/>
      <c r="AU2570" s="4"/>
      <c r="AV2570" s="4"/>
      <c r="AW2570" s="4"/>
      <c r="AX2570" s="4"/>
      <c r="AY2570" s="4"/>
      <c r="AZ2570" s="4"/>
      <c r="BA2570" s="4"/>
      <c r="BB2570" s="4"/>
      <c r="BC2570" s="4"/>
      <c r="BD2570" s="4"/>
      <c r="BE2570" s="4"/>
      <c r="BF2570" s="4"/>
      <c r="BG2570" s="4"/>
      <c r="BH2570" s="4"/>
      <c r="BI2570" s="4"/>
      <c r="BJ2570" s="4"/>
      <c r="BK2570" s="4"/>
      <c r="BL2570" s="4"/>
      <c r="BM2570" s="4"/>
      <c r="BN2570" s="4"/>
      <c r="BO2570" s="4"/>
      <c r="BP2570" s="4"/>
      <c r="BQ2570" s="4"/>
      <c r="BR2570" s="4"/>
      <c r="BS2570" s="4"/>
      <c r="BT2570" s="4"/>
      <c r="BU2570" s="4"/>
      <c r="BV2570" s="4"/>
      <c r="BW2570" s="4"/>
      <c r="BX2570" s="4"/>
    </row>
    <row r="2571" spans="4:76" s="1" customFormat="1" x14ac:dyDescent="0.25">
      <c r="D2571" s="25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4"/>
      <c r="AG2571" s="4"/>
      <c r="AH2571" s="4"/>
      <c r="AI2571" s="4"/>
      <c r="AJ2571" s="4"/>
      <c r="AO2571" s="4"/>
      <c r="AP2571" s="4"/>
      <c r="AQ2571" s="4"/>
      <c r="AR2571" s="4"/>
      <c r="AS2571" s="4"/>
      <c r="AT2571" s="4"/>
      <c r="AU2571" s="4"/>
      <c r="AV2571" s="4"/>
      <c r="AW2571" s="4"/>
      <c r="AX2571" s="4"/>
      <c r="AY2571" s="4"/>
      <c r="AZ2571" s="4"/>
      <c r="BA2571" s="4"/>
      <c r="BB2571" s="4"/>
      <c r="BC2571" s="4"/>
      <c r="BD2571" s="4"/>
      <c r="BE2571" s="4"/>
      <c r="BF2571" s="4"/>
      <c r="BG2571" s="4"/>
      <c r="BH2571" s="4"/>
      <c r="BI2571" s="4"/>
      <c r="BJ2571" s="4"/>
      <c r="BK2571" s="4"/>
      <c r="BL2571" s="4"/>
      <c r="BM2571" s="4"/>
      <c r="BN2571" s="4"/>
      <c r="BO2571" s="4"/>
      <c r="BP2571" s="4"/>
      <c r="BQ2571" s="4"/>
      <c r="BR2571" s="4"/>
      <c r="BS2571" s="4"/>
      <c r="BT2571" s="4"/>
      <c r="BU2571" s="4"/>
      <c r="BV2571" s="4"/>
      <c r="BW2571" s="4"/>
      <c r="BX2571" s="4"/>
    </row>
    <row r="2572" spans="4:76" s="1" customFormat="1" x14ac:dyDescent="0.25">
      <c r="D2572" s="25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4"/>
      <c r="AG2572" s="4"/>
      <c r="AH2572" s="4"/>
      <c r="AI2572" s="4"/>
      <c r="AJ2572" s="4"/>
      <c r="AO2572" s="4"/>
      <c r="AP2572" s="4"/>
      <c r="AQ2572" s="4"/>
      <c r="AR2572" s="4"/>
      <c r="AS2572" s="4"/>
      <c r="AT2572" s="4"/>
      <c r="AU2572" s="4"/>
      <c r="AV2572" s="4"/>
      <c r="AW2572" s="4"/>
      <c r="AX2572" s="4"/>
      <c r="AY2572" s="4"/>
      <c r="AZ2572" s="4"/>
      <c r="BA2572" s="4"/>
      <c r="BB2572" s="4"/>
      <c r="BC2572" s="4"/>
      <c r="BD2572" s="4"/>
      <c r="BE2572" s="4"/>
      <c r="BF2572" s="4"/>
      <c r="BG2572" s="4"/>
      <c r="BH2572" s="4"/>
      <c r="BI2572" s="4"/>
      <c r="BJ2572" s="4"/>
      <c r="BK2572" s="4"/>
      <c r="BL2572" s="4"/>
      <c r="BM2572" s="4"/>
      <c r="BN2572" s="4"/>
      <c r="BO2572" s="4"/>
      <c r="BP2572" s="4"/>
      <c r="BQ2572" s="4"/>
      <c r="BR2572" s="4"/>
      <c r="BS2572" s="4"/>
      <c r="BT2572" s="4"/>
      <c r="BU2572" s="4"/>
      <c r="BV2572" s="4"/>
      <c r="BW2572" s="4"/>
      <c r="BX2572" s="4"/>
    </row>
    <row r="2573" spans="4:76" s="1" customFormat="1" x14ac:dyDescent="0.25">
      <c r="D2573" s="25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4"/>
      <c r="AG2573" s="4"/>
      <c r="AH2573" s="4"/>
      <c r="AI2573" s="4"/>
      <c r="AJ2573" s="4"/>
      <c r="AO2573" s="4"/>
      <c r="AP2573" s="4"/>
      <c r="AQ2573" s="4"/>
      <c r="AR2573" s="4"/>
      <c r="AS2573" s="4"/>
      <c r="AT2573" s="4"/>
      <c r="AU2573" s="4"/>
      <c r="AV2573" s="4"/>
      <c r="AW2573" s="4"/>
      <c r="AX2573" s="4"/>
      <c r="AY2573" s="4"/>
      <c r="AZ2573" s="4"/>
      <c r="BA2573" s="4"/>
      <c r="BB2573" s="4"/>
      <c r="BC2573" s="4"/>
      <c r="BD2573" s="4"/>
      <c r="BE2573" s="4"/>
      <c r="BF2573" s="4"/>
      <c r="BG2573" s="4"/>
      <c r="BH2573" s="4"/>
      <c r="BI2573" s="4"/>
      <c r="BJ2573" s="4"/>
      <c r="BK2573" s="4"/>
      <c r="BL2573" s="4"/>
      <c r="BM2573" s="4"/>
      <c r="BN2573" s="4"/>
      <c r="BO2573" s="4"/>
      <c r="BP2573" s="4"/>
      <c r="BQ2573" s="4"/>
      <c r="BR2573" s="4"/>
      <c r="BS2573" s="4"/>
      <c r="BT2573" s="4"/>
      <c r="BU2573" s="4"/>
      <c r="BV2573" s="4"/>
      <c r="BW2573" s="4"/>
      <c r="BX2573" s="4"/>
    </row>
    <row r="2574" spans="4:76" s="1" customFormat="1" x14ac:dyDescent="0.25">
      <c r="D2574" s="25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4"/>
      <c r="AG2574" s="4"/>
      <c r="AH2574" s="4"/>
      <c r="AI2574" s="4"/>
      <c r="AJ2574" s="4"/>
      <c r="AO2574" s="4"/>
      <c r="AP2574" s="4"/>
      <c r="AQ2574" s="4"/>
      <c r="AR2574" s="4"/>
      <c r="AS2574" s="4"/>
      <c r="AT2574" s="4"/>
      <c r="AU2574" s="4"/>
      <c r="AV2574" s="4"/>
      <c r="AW2574" s="4"/>
      <c r="AX2574" s="4"/>
      <c r="AY2574" s="4"/>
      <c r="AZ2574" s="4"/>
      <c r="BA2574" s="4"/>
      <c r="BB2574" s="4"/>
      <c r="BC2574" s="4"/>
      <c r="BD2574" s="4"/>
      <c r="BE2574" s="4"/>
      <c r="BF2574" s="4"/>
      <c r="BG2574" s="4"/>
      <c r="BH2574" s="4"/>
      <c r="BI2574" s="4"/>
      <c r="BJ2574" s="4"/>
      <c r="BK2574" s="4"/>
      <c r="BL2574" s="4"/>
      <c r="BM2574" s="4"/>
      <c r="BN2574" s="4"/>
      <c r="BO2574" s="4"/>
      <c r="BP2574" s="4"/>
      <c r="BQ2574" s="4"/>
      <c r="BR2574" s="4"/>
      <c r="BS2574" s="4"/>
      <c r="BT2574" s="4"/>
      <c r="BU2574" s="4"/>
      <c r="BV2574" s="4"/>
      <c r="BW2574" s="4"/>
      <c r="BX2574" s="4"/>
    </row>
    <row r="2575" spans="4:76" s="1" customFormat="1" x14ac:dyDescent="0.25">
      <c r="D2575" s="25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4"/>
      <c r="AG2575" s="4"/>
      <c r="AH2575" s="4"/>
      <c r="AI2575" s="4"/>
      <c r="AJ2575" s="4"/>
      <c r="AO2575" s="4"/>
      <c r="AP2575" s="4"/>
      <c r="AQ2575" s="4"/>
      <c r="AR2575" s="4"/>
      <c r="AS2575" s="4"/>
      <c r="AT2575" s="4"/>
      <c r="AU2575" s="4"/>
      <c r="AV2575" s="4"/>
      <c r="AW2575" s="4"/>
      <c r="AX2575" s="4"/>
      <c r="AY2575" s="4"/>
      <c r="AZ2575" s="4"/>
      <c r="BA2575" s="4"/>
      <c r="BB2575" s="4"/>
      <c r="BC2575" s="4"/>
      <c r="BD2575" s="4"/>
      <c r="BE2575" s="4"/>
      <c r="BF2575" s="4"/>
      <c r="BG2575" s="4"/>
      <c r="BH2575" s="4"/>
      <c r="BI2575" s="4"/>
      <c r="BJ2575" s="4"/>
      <c r="BK2575" s="4"/>
      <c r="BL2575" s="4"/>
      <c r="BM2575" s="4"/>
      <c r="BN2575" s="4"/>
      <c r="BO2575" s="4"/>
      <c r="BP2575" s="4"/>
      <c r="BQ2575" s="4"/>
      <c r="BR2575" s="4"/>
      <c r="BS2575" s="4"/>
      <c r="BT2575" s="4"/>
      <c r="BU2575" s="4"/>
      <c r="BV2575" s="4"/>
      <c r="BW2575" s="4"/>
      <c r="BX2575" s="4"/>
    </row>
    <row r="2576" spans="4:76" s="1" customFormat="1" x14ac:dyDescent="0.25">
      <c r="D2576" s="25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4"/>
      <c r="AG2576" s="4"/>
      <c r="AH2576" s="4"/>
      <c r="AI2576" s="4"/>
      <c r="AJ2576" s="4"/>
      <c r="AO2576" s="4"/>
      <c r="AP2576" s="4"/>
      <c r="AQ2576" s="4"/>
      <c r="AR2576" s="4"/>
      <c r="AS2576" s="4"/>
      <c r="AT2576" s="4"/>
      <c r="AU2576" s="4"/>
      <c r="AV2576" s="4"/>
      <c r="AW2576" s="4"/>
      <c r="AX2576" s="4"/>
      <c r="AY2576" s="4"/>
      <c r="AZ2576" s="4"/>
      <c r="BA2576" s="4"/>
      <c r="BB2576" s="4"/>
      <c r="BC2576" s="4"/>
      <c r="BD2576" s="4"/>
      <c r="BE2576" s="4"/>
      <c r="BF2576" s="4"/>
      <c r="BG2576" s="4"/>
      <c r="BH2576" s="4"/>
      <c r="BI2576" s="4"/>
      <c r="BJ2576" s="4"/>
      <c r="BK2576" s="4"/>
      <c r="BL2576" s="4"/>
      <c r="BM2576" s="4"/>
      <c r="BN2576" s="4"/>
      <c r="BO2576" s="4"/>
      <c r="BP2576" s="4"/>
      <c r="BQ2576" s="4"/>
      <c r="BR2576" s="4"/>
      <c r="BS2576" s="4"/>
      <c r="BT2576" s="4"/>
      <c r="BU2576" s="4"/>
      <c r="BV2576" s="4"/>
      <c r="BW2576" s="4"/>
      <c r="BX2576" s="4"/>
    </row>
    <row r="2577" spans="4:76" s="1" customFormat="1" x14ac:dyDescent="0.25">
      <c r="D2577" s="25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4"/>
      <c r="AG2577" s="4"/>
      <c r="AH2577" s="4"/>
      <c r="AI2577" s="4"/>
      <c r="AJ2577" s="4"/>
      <c r="AO2577" s="4"/>
      <c r="AP2577" s="4"/>
      <c r="AQ2577" s="4"/>
      <c r="AR2577" s="4"/>
      <c r="AS2577" s="4"/>
      <c r="AT2577" s="4"/>
      <c r="AU2577" s="4"/>
      <c r="AV2577" s="4"/>
      <c r="AW2577" s="4"/>
      <c r="AX2577" s="4"/>
      <c r="AY2577" s="4"/>
      <c r="AZ2577" s="4"/>
      <c r="BA2577" s="4"/>
      <c r="BB2577" s="4"/>
      <c r="BC2577" s="4"/>
      <c r="BD2577" s="4"/>
      <c r="BE2577" s="4"/>
      <c r="BF2577" s="4"/>
      <c r="BG2577" s="4"/>
      <c r="BH2577" s="4"/>
      <c r="BI2577" s="4"/>
      <c r="BJ2577" s="4"/>
      <c r="BK2577" s="4"/>
      <c r="BL2577" s="4"/>
      <c r="BM2577" s="4"/>
      <c r="BN2577" s="4"/>
      <c r="BO2577" s="4"/>
      <c r="BP2577" s="4"/>
      <c r="BQ2577" s="4"/>
      <c r="BR2577" s="4"/>
      <c r="BS2577" s="4"/>
      <c r="BT2577" s="4"/>
      <c r="BU2577" s="4"/>
      <c r="BV2577" s="4"/>
      <c r="BW2577" s="4"/>
      <c r="BX2577" s="4"/>
    </row>
    <row r="2578" spans="4:76" s="1" customFormat="1" x14ac:dyDescent="0.25">
      <c r="D2578" s="25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4"/>
      <c r="AG2578" s="4"/>
      <c r="AH2578" s="4"/>
      <c r="AI2578" s="4"/>
      <c r="AJ2578" s="4"/>
      <c r="AO2578" s="4"/>
      <c r="AP2578" s="4"/>
      <c r="AQ2578" s="4"/>
      <c r="AR2578" s="4"/>
      <c r="AS2578" s="4"/>
      <c r="AT2578" s="4"/>
      <c r="AU2578" s="4"/>
      <c r="AV2578" s="4"/>
      <c r="AW2578" s="4"/>
      <c r="AX2578" s="4"/>
      <c r="AY2578" s="4"/>
      <c r="AZ2578" s="4"/>
      <c r="BA2578" s="4"/>
      <c r="BB2578" s="4"/>
      <c r="BC2578" s="4"/>
      <c r="BD2578" s="4"/>
      <c r="BE2578" s="4"/>
      <c r="BF2578" s="4"/>
      <c r="BG2578" s="4"/>
      <c r="BH2578" s="4"/>
      <c r="BI2578" s="4"/>
      <c r="BJ2578" s="4"/>
      <c r="BK2578" s="4"/>
      <c r="BL2578" s="4"/>
      <c r="BM2578" s="4"/>
      <c r="BN2578" s="4"/>
      <c r="BO2578" s="4"/>
      <c r="BP2578" s="4"/>
      <c r="BQ2578" s="4"/>
      <c r="BR2578" s="4"/>
      <c r="BS2578" s="4"/>
      <c r="BT2578" s="4"/>
      <c r="BU2578" s="4"/>
      <c r="BV2578" s="4"/>
      <c r="BW2578" s="4"/>
      <c r="BX2578" s="4"/>
    </row>
    <row r="2579" spans="4:76" s="1" customFormat="1" x14ac:dyDescent="0.25">
      <c r="D2579" s="25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4"/>
      <c r="AG2579" s="4"/>
      <c r="AH2579" s="4"/>
      <c r="AI2579" s="4"/>
      <c r="AJ2579" s="4"/>
      <c r="AO2579" s="4"/>
      <c r="AP2579" s="4"/>
      <c r="AQ2579" s="4"/>
      <c r="AR2579" s="4"/>
      <c r="AS2579" s="4"/>
      <c r="AT2579" s="4"/>
      <c r="AU2579" s="4"/>
      <c r="AV2579" s="4"/>
      <c r="AW2579" s="4"/>
      <c r="AX2579" s="4"/>
      <c r="AY2579" s="4"/>
      <c r="AZ2579" s="4"/>
      <c r="BA2579" s="4"/>
      <c r="BB2579" s="4"/>
      <c r="BC2579" s="4"/>
      <c r="BD2579" s="4"/>
      <c r="BE2579" s="4"/>
      <c r="BF2579" s="4"/>
      <c r="BG2579" s="4"/>
      <c r="BH2579" s="4"/>
      <c r="BI2579" s="4"/>
      <c r="BJ2579" s="4"/>
      <c r="BK2579" s="4"/>
      <c r="BL2579" s="4"/>
      <c r="BM2579" s="4"/>
      <c r="BN2579" s="4"/>
      <c r="BO2579" s="4"/>
      <c r="BP2579" s="4"/>
      <c r="BQ2579" s="4"/>
      <c r="BR2579" s="4"/>
      <c r="BS2579" s="4"/>
      <c r="BT2579" s="4"/>
      <c r="BU2579" s="4"/>
      <c r="BV2579" s="4"/>
      <c r="BW2579" s="4"/>
      <c r="BX2579" s="4"/>
    </row>
    <row r="2580" spans="4:76" s="1" customFormat="1" x14ac:dyDescent="0.25">
      <c r="D2580" s="25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4"/>
      <c r="AG2580" s="4"/>
      <c r="AH2580" s="4"/>
      <c r="AI2580" s="4"/>
      <c r="AJ2580" s="4"/>
      <c r="AO2580" s="4"/>
      <c r="AP2580" s="4"/>
      <c r="AQ2580" s="4"/>
      <c r="AR2580" s="4"/>
      <c r="AS2580" s="4"/>
      <c r="AT2580" s="4"/>
      <c r="AU2580" s="4"/>
      <c r="AV2580" s="4"/>
      <c r="AW2580" s="4"/>
      <c r="AX2580" s="4"/>
      <c r="AY2580" s="4"/>
      <c r="AZ2580" s="4"/>
      <c r="BA2580" s="4"/>
      <c r="BB2580" s="4"/>
      <c r="BC2580" s="4"/>
      <c r="BD2580" s="4"/>
      <c r="BE2580" s="4"/>
      <c r="BF2580" s="4"/>
      <c r="BG2580" s="4"/>
      <c r="BH2580" s="4"/>
      <c r="BI2580" s="4"/>
      <c r="BJ2580" s="4"/>
      <c r="BK2580" s="4"/>
      <c r="BL2580" s="4"/>
      <c r="BM2580" s="4"/>
      <c r="BN2580" s="4"/>
      <c r="BO2580" s="4"/>
      <c r="BP2580" s="4"/>
      <c r="BQ2580" s="4"/>
      <c r="BR2580" s="4"/>
      <c r="BS2580" s="4"/>
      <c r="BT2580" s="4"/>
      <c r="BU2580" s="4"/>
      <c r="BV2580" s="4"/>
      <c r="BW2580" s="4"/>
      <c r="BX2580" s="4"/>
    </row>
    <row r="2581" spans="4:76" s="1" customFormat="1" x14ac:dyDescent="0.25">
      <c r="D2581" s="25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4"/>
      <c r="AG2581" s="4"/>
      <c r="AH2581" s="4"/>
      <c r="AI2581" s="4"/>
      <c r="AJ2581" s="4"/>
      <c r="AO2581" s="4"/>
      <c r="AP2581" s="4"/>
      <c r="AQ2581" s="4"/>
      <c r="AR2581" s="4"/>
      <c r="AS2581" s="4"/>
      <c r="AT2581" s="4"/>
      <c r="AU2581" s="4"/>
      <c r="AV2581" s="4"/>
      <c r="AW2581" s="4"/>
      <c r="AX2581" s="4"/>
      <c r="AY2581" s="4"/>
      <c r="AZ2581" s="4"/>
      <c r="BA2581" s="4"/>
      <c r="BB2581" s="4"/>
      <c r="BC2581" s="4"/>
      <c r="BD2581" s="4"/>
      <c r="BE2581" s="4"/>
      <c r="BF2581" s="4"/>
      <c r="BG2581" s="4"/>
      <c r="BH2581" s="4"/>
      <c r="BI2581" s="4"/>
      <c r="BJ2581" s="4"/>
      <c r="BK2581" s="4"/>
      <c r="BL2581" s="4"/>
      <c r="BM2581" s="4"/>
      <c r="BN2581" s="4"/>
      <c r="BO2581" s="4"/>
      <c r="BP2581" s="4"/>
      <c r="BQ2581" s="4"/>
      <c r="BR2581" s="4"/>
      <c r="BS2581" s="4"/>
      <c r="BT2581" s="4"/>
      <c r="BU2581" s="4"/>
      <c r="BV2581" s="4"/>
      <c r="BW2581" s="4"/>
      <c r="BX2581" s="4"/>
    </row>
    <row r="2582" spans="4:76" s="1" customFormat="1" x14ac:dyDescent="0.25">
      <c r="D2582" s="25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4"/>
      <c r="AG2582" s="4"/>
      <c r="AH2582" s="4"/>
      <c r="AI2582" s="4"/>
      <c r="AJ2582" s="4"/>
      <c r="AO2582" s="4"/>
      <c r="AP2582" s="4"/>
      <c r="AQ2582" s="4"/>
      <c r="AR2582" s="4"/>
      <c r="AS2582" s="4"/>
      <c r="AT2582" s="4"/>
      <c r="AU2582" s="4"/>
      <c r="AV2582" s="4"/>
      <c r="AW2582" s="4"/>
      <c r="AX2582" s="4"/>
      <c r="AY2582" s="4"/>
      <c r="AZ2582" s="4"/>
      <c r="BA2582" s="4"/>
      <c r="BB2582" s="4"/>
      <c r="BC2582" s="4"/>
      <c r="BD2582" s="4"/>
      <c r="BE2582" s="4"/>
      <c r="BF2582" s="4"/>
      <c r="BG2582" s="4"/>
      <c r="BH2582" s="4"/>
      <c r="BI2582" s="4"/>
      <c r="BJ2582" s="4"/>
      <c r="BK2582" s="4"/>
      <c r="BL2582" s="4"/>
      <c r="BM2582" s="4"/>
      <c r="BN2582" s="4"/>
      <c r="BO2582" s="4"/>
      <c r="BP2582" s="4"/>
      <c r="BQ2582" s="4"/>
      <c r="BR2582" s="4"/>
      <c r="BS2582" s="4"/>
      <c r="BT2582" s="4"/>
      <c r="BU2582" s="4"/>
      <c r="BV2582" s="4"/>
      <c r="BW2582" s="4"/>
      <c r="BX2582" s="4"/>
    </row>
    <row r="2583" spans="4:76" s="1" customFormat="1" x14ac:dyDescent="0.25">
      <c r="D2583" s="25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4"/>
      <c r="AG2583" s="4"/>
      <c r="AH2583" s="4"/>
      <c r="AI2583" s="4"/>
      <c r="AJ2583" s="4"/>
      <c r="AO2583" s="4"/>
      <c r="AP2583" s="4"/>
      <c r="AQ2583" s="4"/>
      <c r="AR2583" s="4"/>
      <c r="AS2583" s="4"/>
      <c r="AT2583" s="4"/>
      <c r="AU2583" s="4"/>
      <c r="AV2583" s="4"/>
      <c r="AW2583" s="4"/>
      <c r="AX2583" s="4"/>
      <c r="AY2583" s="4"/>
      <c r="AZ2583" s="4"/>
      <c r="BA2583" s="4"/>
      <c r="BB2583" s="4"/>
      <c r="BC2583" s="4"/>
      <c r="BD2583" s="4"/>
      <c r="BE2583" s="4"/>
      <c r="BF2583" s="4"/>
      <c r="BG2583" s="4"/>
      <c r="BH2583" s="4"/>
      <c r="BI2583" s="4"/>
      <c r="BJ2583" s="4"/>
      <c r="BK2583" s="4"/>
      <c r="BL2583" s="4"/>
      <c r="BM2583" s="4"/>
      <c r="BN2583" s="4"/>
      <c r="BO2583" s="4"/>
      <c r="BP2583" s="4"/>
      <c r="BQ2583" s="4"/>
      <c r="BR2583" s="4"/>
      <c r="BS2583" s="4"/>
      <c r="BT2583" s="4"/>
      <c r="BU2583" s="4"/>
      <c r="BV2583" s="4"/>
      <c r="BW2583" s="4"/>
      <c r="BX2583" s="4"/>
    </row>
    <row r="2584" spans="4:76" s="1" customFormat="1" x14ac:dyDescent="0.25">
      <c r="D2584" s="25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4"/>
      <c r="AG2584" s="4"/>
      <c r="AH2584" s="4"/>
      <c r="AI2584" s="4"/>
      <c r="AJ2584" s="4"/>
      <c r="AO2584" s="4"/>
      <c r="AP2584" s="4"/>
      <c r="AQ2584" s="4"/>
      <c r="AR2584" s="4"/>
      <c r="AS2584" s="4"/>
      <c r="AT2584" s="4"/>
      <c r="AU2584" s="4"/>
      <c r="AV2584" s="4"/>
      <c r="AW2584" s="4"/>
      <c r="AX2584" s="4"/>
      <c r="AY2584" s="4"/>
      <c r="AZ2584" s="4"/>
      <c r="BA2584" s="4"/>
      <c r="BB2584" s="4"/>
      <c r="BC2584" s="4"/>
      <c r="BD2584" s="4"/>
      <c r="BE2584" s="4"/>
      <c r="BF2584" s="4"/>
      <c r="BG2584" s="4"/>
      <c r="BH2584" s="4"/>
      <c r="BI2584" s="4"/>
      <c r="BJ2584" s="4"/>
      <c r="BK2584" s="4"/>
      <c r="BL2584" s="4"/>
      <c r="BM2584" s="4"/>
      <c r="BN2584" s="4"/>
      <c r="BO2584" s="4"/>
      <c r="BP2584" s="4"/>
      <c r="BQ2584" s="4"/>
      <c r="BR2584" s="4"/>
      <c r="BS2584" s="4"/>
      <c r="BT2584" s="4"/>
      <c r="BU2584" s="4"/>
      <c r="BV2584" s="4"/>
      <c r="BW2584" s="4"/>
      <c r="BX2584" s="4"/>
    </row>
    <row r="2585" spans="4:76" s="1" customFormat="1" x14ac:dyDescent="0.25">
      <c r="D2585" s="25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4"/>
      <c r="AG2585" s="4"/>
      <c r="AH2585" s="4"/>
      <c r="AI2585" s="4"/>
      <c r="AJ2585" s="4"/>
      <c r="AO2585" s="4"/>
      <c r="AP2585" s="4"/>
      <c r="AQ2585" s="4"/>
      <c r="AR2585" s="4"/>
      <c r="AS2585" s="4"/>
      <c r="AT2585" s="4"/>
      <c r="AU2585" s="4"/>
      <c r="AV2585" s="4"/>
      <c r="AW2585" s="4"/>
      <c r="AX2585" s="4"/>
      <c r="AY2585" s="4"/>
      <c r="AZ2585" s="4"/>
      <c r="BA2585" s="4"/>
      <c r="BB2585" s="4"/>
      <c r="BC2585" s="4"/>
      <c r="BD2585" s="4"/>
      <c r="BE2585" s="4"/>
      <c r="BF2585" s="4"/>
      <c r="BG2585" s="4"/>
      <c r="BH2585" s="4"/>
      <c r="BI2585" s="4"/>
      <c r="BJ2585" s="4"/>
      <c r="BK2585" s="4"/>
      <c r="BL2585" s="4"/>
      <c r="BM2585" s="4"/>
      <c r="BN2585" s="4"/>
      <c r="BO2585" s="4"/>
      <c r="BP2585" s="4"/>
      <c r="BQ2585" s="4"/>
      <c r="BR2585" s="4"/>
      <c r="BS2585" s="4"/>
      <c r="BT2585" s="4"/>
      <c r="BU2585" s="4"/>
      <c r="BV2585" s="4"/>
      <c r="BW2585" s="4"/>
      <c r="BX2585" s="4"/>
    </row>
    <row r="2586" spans="4:76" s="1" customFormat="1" x14ac:dyDescent="0.25">
      <c r="D2586" s="25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4"/>
      <c r="AG2586" s="4"/>
      <c r="AH2586" s="4"/>
      <c r="AI2586" s="4"/>
      <c r="AJ2586" s="4"/>
      <c r="AO2586" s="4"/>
      <c r="AP2586" s="4"/>
      <c r="AQ2586" s="4"/>
      <c r="AR2586" s="4"/>
      <c r="AS2586" s="4"/>
      <c r="AT2586" s="4"/>
      <c r="AU2586" s="4"/>
      <c r="AV2586" s="4"/>
      <c r="AW2586" s="4"/>
      <c r="AX2586" s="4"/>
      <c r="AY2586" s="4"/>
      <c r="AZ2586" s="4"/>
      <c r="BA2586" s="4"/>
      <c r="BB2586" s="4"/>
      <c r="BC2586" s="4"/>
      <c r="BD2586" s="4"/>
      <c r="BE2586" s="4"/>
      <c r="BF2586" s="4"/>
      <c r="BG2586" s="4"/>
      <c r="BH2586" s="4"/>
      <c r="BI2586" s="4"/>
      <c r="BJ2586" s="4"/>
      <c r="BK2586" s="4"/>
      <c r="BL2586" s="4"/>
      <c r="BM2586" s="4"/>
      <c r="BN2586" s="4"/>
      <c r="BO2586" s="4"/>
      <c r="BP2586" s="4"/>
      <c r="BQ2586" s="4"/>
      <c r="BR2586" s="4"/>
      <c r="BS2586" s="4"/>
      <c r="BT2586" s="4"/>
      <c r="BU2586" s="4"/>
      <c r="BV2586" s="4"/>
      <c r="BW2586" s="4"/>
      <c r="BX2586" s="4"/>
    </row>
    <row r="2587" spans="4:76" s="1" customFormat="1" x14ac:dyDescent="0.25">
      <c r="D2587" s="25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4"/>
      <c r="AG2587" s="4"/>
      <c r="AH2587" s="4"/>
      <c r="AI2587" s="4"/>
      <c r="AJ2587" s="4"/>
      <c r="AO2587" s="4"/>
      <c r="AP2587" s="4"/>
      <c r="AQ2587" s="4"/>
      <c r="AR2587" s="4"/>
      <c r="AS2587" s="4"/>
      <c r="AT2587" s="4"/>
      <c r="AU2587" s="4"/>
      <c r="AV2587" s="4"/>
      <c r="AW2587" s="4"/>
      <c r="AX2587" s="4"/>
      <c r="AY2587" s="4"/>
      <c r="AZ2587" s="4"/>
      <c r="BA2587" s="4"/>
      <c r="BB2587" s="4"/>
      <c r="BC2587" s="4"/>
      <c r="BD2587" s="4"/>
      <c r="BE2587" s="4"/>
      <c r="BF2587" s="4"/>
      <c r="BG2587" s="4"/>
      <c r="BH2587" s="4"/>
      <c r="BI2587" s="4"/>
      <c r="BJ2587" s="4"/>
      <c r="BK2587" s="4"/>
      <c r="BL2587" s="4"/>
      <c r="BM2587" s="4"/>
      <c r="BN2587" s="4"/>
      <c r="BO2587" s="4"/>
      <c r="BP2587" s="4"/>
      <c r="BQ2587" s="4"/>
      <c r="BR2587" s="4"/>
      <c r="BS2587" s="4"/>
      <c r="BT2587" s="4"/>
      <c r="BU2587" s="4"/>
      <c r="BV2587" s="4"/>
      <c r="BW2587" s="4"/>
      <c r="BX2587" s="4"/>
    </row>
    <row r="2588" spans="4:76" s="1" customFormat="1" x14ac:dyDescent="0.25">
      <c r="D2588" s="25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4"/>
      <c r="AG2588" s="4"/>
      <c r="AH2588" s="4"/>
      <c r="AI2588" s="4"/>
      <c r="AJ2588" s="4"/>
      <c r="AO2588" s="4"/>
      <c r="AP2588" s="4"/>
      <c r="AQ2588" s="4"/>
      <c r="AR2588" s="4"/>
      <c r="AS2588" s="4"/>
      <c r="AT2588" s="4"/>
      <c r="AU2588" s="4"/>
      <c r="AV2588" s="4"/>
      <c r="AW2588" s="4"/>
      <c r="AX2588" s="4"/>
      <c r="AY2588" s="4"/>
      <c r="AZ2588" s="4"/>
      <c r="BA2588" s="4"/>
      <c r="BB2588" s="4"/>
      <c r="BC2588" s="4"/>
      <c r="BD2588" s="4"/>
      <c r="BE2588" s="4"/>
      <c r="BF2588" s="4"/>
      <c r="BG2588" s="4"/>
      <c r="BH2588" s="4"/>
      <c r="BI2588" s="4"/>
      <c r="BJ2588" s="4"/>
      <c r="BK2588" s="4"/>
      <c r="BL2588" s="4"/>
      <c r="BM2588" s="4"/>
      <c r="BN2588" s="4"/>
      <c r="BO2588" s="4"/>
      <c r="BP2588" s="4"/>
      <c r="BQ2588" s="4"/>
      <c r="BR2588" s="4"/>
      <c r="BS2588" s="4"/>
      <c r="BT2588" s="4"/>
      <c r="BU2588" s="4"/>
      <c r="BV2588" s="4"/>
      <c r="BW2588" s="4"/>
      <c r="BX2588" s="4"/>
    </row>
    <row r="2589" spans="4:76" s="1" customFormat="1" x14ac:dyDescent="0.25">
      <c r="D2589" s="25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4"/>
      <c r="AG2589" s="4"/>
      <c r="AH2589" s="4"/>
      <c r="AI2589" s="4"/>
      <c r="AJ2589" s="4"/>
      <c r="AO2589" s="4"/>
      <c r="AP2589" s="4"/>
      <c r="AQ2589" s="4"/>
      <c r="AR2589" s="4"/>
      <c r="AS2589" s="4"/>
      <c r="AT2589" s="4"/>
      <c r="AU2589" s="4"/>
      <c r="AV2589" s="4"/>
      <c r="AW2589" s="4"/>
      <c r="AX2589" s="4"/>
      <c r="AY2589" s="4"/>
      <c r="AZ2589" s="4"/>
      <c r="BA2589" s="4"/>
      <c r="BB2589" s="4"/>
      <c r="BC2589" s="4"/>
      <c r="BD2589" s="4"/>
      <c r="BE2589" s="4"/>
      <c r="BF2589" s="4"/>
      <c r="BG2589" s="4"/>
      <c r="BH2589" s="4"/>
      <c r="BI2589" s="4"/>
      <c r="BJ2589" s="4"/>
      <c r="BK2589" s="4"/>
      <c r="BL2589" s="4"/>
      <c r="BM2589" s="4"/>
      <c r="BN2589" s="4"/>
      <c r="BO2589" s="4"/>
      <c r="BP2589" s="4"/>
      <c r="BQ2589" s="4"/>
      <c r="BR2589" s="4"/>
      <c r="BS2589" s="4"/>
      <c r="BT2589" s="4"/>
      <c r="BU2589" s="4"/>
      <c r="BV2589" s="4"/>
      <c r="BW2589" s="4"/>
      <c r="BX2589" s="4"/>
    </row>
    <row r="2590" spans="4:76" s="1" customFormat="1" x14ac:dyDescent="0.25">
      <c r="D2590" s="25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4"/>
      <c r="AG2590" s="4"/>
      <c r="AH2590" s="4"/>
      <c r="AI2590" s="4"/>
      <c r="AJ2590" s="4"/>
      <c r="AO2590" s="4"/>
      <c r="AP2590" s="4"/>
      <c r="AQ2590" s="4"/>
      <c r="AR2590" s="4"/>
      <c r="AS2590" s="4"/>
      <c r="AT2590" s="4"/>
      <c r="AU2590" s="4"/>
      <c r="AV2590" s="4"/>
      <c r="AW2590" s="4"/>
      <c r="AX2590" s="4"/>
      <c r="AY2590" s="4"/>
      <c r="AZ2590" s="4"/>
      <c r="BA2590" s="4"/>
      <c r="BB2590" s="4"/>
      <c r="BC2590" s="4"/>
      <c r="BD2590" s="4"/>
      <c r="BE2590" s="4"/>
      <c r="BF2590" s="4"/>
      <c r="BG2590" s="4"/>
      <c r="BH2590" s="4"/>
      <c r="BI2590" s="4"/>
      <c r="BJ2590" s="4"/>
      <c r="BK2590" s="4"/>
      <c r="BL2590" s="4"/>
      <c r="BM2590" s="4"/>
      <c r="BN2590" s="4"/>
      <c r="BO2590" s="4"/>
      <c r="BP2590" s="4"/>
      <c r="BQ2590" s="4"/>
      <c r="BR2590" s="4"/>
      <c r="BS2590" s="4"/>
      <c r="BT2590" s="4"/>
      <c r="BU2590" s="4"/>
      <c r="BV2590" s="4"/>
      <c r="BW2590" s="4"/>
      <c r="BX2590" s="4"/>
    </row>
    <row r="2591" spans="4:76" s="1" customFormat="1" x14ac:dyDescent="0.25">
      <c r="D2591" s="25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4"/>
      <c r="AG2591" s="4"/>
      <c r="AH2591" s="4"/>
      <c r="AI2591" s="4"/>
      <c r="AJ2591" s="4"/>
      <c r="AO2591" s="4"/>
      <c r="AP2591" s="4"/>
      <c r="AQ2591" s="4"/>
      <c r="AR2591" s="4"/>
      <c r="AS2591" s="4"/>
      <c r="AT2591" s="4"/>
      <c r="AU2591" s="4"/>
      <c r="AV2591" s="4"/>
      <c r="AW2591" s="4"/>
      <c r="AX2591" s="4"/>
      <c r="AY2591" s="4"/>
      <c r="AZ2591" s="4"/>
      <c r="BA2591" s="4"/>
      <c r="BB2591" s="4"/>
      <c r="BC2591" s="4"/>
      <c r="BD2591" s="4"/>
      <c r="BE2591" s="4"/>
      <c r="BF2591" s="4"/>
      <c r="BG2591" s="4"/>
      <c r="BH2591" s="4"/>
      <c r="BI2591" s="4"/>
      <c r="BJ2591" s="4"/>
      <c r="BK2591" s="4"/>
      <c r="BL2591" s="4"/>
      <c r="BM2591" s="4"/>
      <c r="BN2591" s="4"/>
      <c r="BO2591" s="4"/>
      <c r="BP2591" s="4"/>
      <c r="BQ2591" s="4"/>
      <c r="BR2591" s="4"/>
      <c r="BS2591" s="4"/>
      <c r="BT2591" s="4"/>
      <c r="BU2591" s="4"/>
      <c r="BV2591" s="4"/>
      <c r="BW2591" s="4"/>
      <c r="BX2591" s="4"/>
    </row>
    <row r="2592" spans="4:76" s="1" customFormat="1" x14ac:dyDescent="0.25">
      <c r="D2592" s="25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  <c r="AD2592" s="4"/>
      <c r="AE2592" s="4"/>
      <c r="AF2592" s="4"/>
      <c r="AG2592" s="4"/>
      <c r="AH2592" s="4"/>
      <c r="AI2592" s="4"/>
      <c r="AJ2592" s="4"/>
      <c r="AO2592" s="4"/>
      <c r="AP2592" s="4"/>
      <c r="AQ2592" s="4"/>
      <c r="AR2592" s="4"/>
      <c r="AS2592" s="4"/>
      <c r="AT2592" s="4"/>
      <c r="AU2592" s="4"/>
      <c r="AV2592" s="4"/>
      <c r="AW2592" s="4"/>
      <c r="AX2592" s="4"/>
      <c r="AY2592" s="4"/>
      <c r="AZ2592" s="4"/>
      <c r="BA2592" s="4"/>
      <c r="BB2592" s="4"/>
      <c r="BC2592" s="4"/>
      <c r="BD2592" s="4"/>
      <c r="BE2592" s="4"/>
      <c r="BF2592" s="4"/>
      <c r="BG2592" s="4"/>
      <c r="BH2592" s="4"/>
      <c r="BI2592" s="4"/>
      <c r="BJ2592" s="4"/>
      <c r="BK2592" s="4"/>
      <c r="BL2592" s="4"/>
      <c r="BM2592" s="4"/>
      <c r="BN2592" s="4"/>
      <c r="BO2592" s="4"/>
      <c r="BP2592" s="4"/>
      <c r="BQ2592" s="4"/>
      <c r="BR2592" s="4"/>
      <c r="BS2592" s="4"/>
      <c r="BT2592" s="4"/>
      <c r="BU2592" s="4"/>
      <c r="BV2592" s="4"/>
      <c r="BW2592" s="4"/>
      <c r="BX2592" s="4"/>
    </row>
    <row r="2593" spans="4:76" s="1" customFormat="1" x14ac:dyDescent="0.25">
      <c r="D2593" s="25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4"/>
      <c r="AG2593" s="4"/>
      <c r="AH2593" s="4"/>
      <c r="AI2593" s="4"/>
      <c r="AJ2593" s="4"/>
      <c r="AO2593" s="4"/>
      <c r="AP2593" s="4"/>
      <c r="AQ2593" s="4"/>
      <c r="AR2593" s="4"/>
      <c r="AS2593" s="4"/>
      <c r="AT2593" s="4"/>
      <c r="AU2593" s="4"/>
      <c r="AV2593" s="4"/>
      <c r="AW2593" s="4"/>
      <c r="AX2593" s="4"/>
      <c r="AY2593" s="4"/>
      <c r="AZ2593" s="4"/>
      <c r="BA2593" s="4"/>
      <c r="BB2593" s="4"/>
      <c r="BC2593" s="4"/>
      <c r="BD2593" s="4"/>
      <c r="BE2593" s="4"/>
      <c r="BF2593" s="4"/>
      <c r="BG2593" s="4"/>
      <c r="BH2593" s="4"/>
      <c r="BI2593" s="4"/>
      <c r="BJ2593" s="4"/>
      <c r="BK2593" s="4"/>
      <c r="BL2593" s="4"/>
      <c r="BM2593" s="4"/>
      <c r="BN2593" s="4"/>
      <c r="BO2593" s="4"/>
      <c r="BP2593" s="4"/>
      <c r="BQ2593" s="4"/>
      <c r="BR2593" s="4"/>
      <c r="BS2593" s="4"/>
      <c r="BT2593" s="4"/>
      <c r="BU2593" s="4"/>
      <c r="BV2593" s="4"/>
      <c r="BW2593" s="4"/>
      <c r="BX2593" s="4"/>
    </row>
    <row r="2594" spans="4:76" s="1" customFormat="1" x14ac:dyDescent="0.25">
      <c r="D2594" s="25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4"/>
      <c r="AG2594" s="4"/>
      <c r="AH2594" s="4"/>
      <c r="AI2594" s="4"/>
      <c r="AJ2594" s="4"/>
      <c r="AO2594" s="4"/>
      <c r="AP2594" s="4"/>
      <c r="AQ2594" s="4"/>
      <c r="AR2594" s="4"/>
      <c r="AS2594" s="4"/>
      <c r="AT2594" s="4"/>
      <c r="AU2594" s="4"/>
      <c r="AV2594" s="4"/>
      <c r="AW2594" s="4"/>
      <c r="AX2594" s="4"/>
      <c r="AY2594" s="4"/>
      <c r="AZ2594" s="4"/>
      <c r="BA2594" s="4"/>
      <c r="BB2594" s="4"/>
      <c r="BC2594" s="4"/>
      <c r="BD2594" s="4"/>
      <c r="BE2594" s="4"/>
      <c r="BF2594" s="4"/>
      <c r="BG2594" s="4"/>
      <c r="BH2594" s="4"/>
      <c r="BI2594" s="4"/>
      <c r="BJ2594" s="4"/>
      <c r="BK2594" s="4"/>
      <c r="BL2594" s="4"/>
      <c r="BM2594" s="4"/>
      <c r="BN2594" s="4"/>
      <c r="BO2594" s="4"/>
      <c r="BP2594" s="4"/>
      <c r="BQ2594" s="4"/>
      <c r="BR2594" s="4"/>
      <c r="BS2594" s="4"/>
      <c r="BT2594" s="4"/>
      <c r="BU2594" s="4"/>
      <c r="BV2594" s="4"/>
      <c r="BW2594" s="4"/>
      <c r="BX2594" s="4"/>
    </row>
    <row r="2595" spans="4:76" s="1" customFormat="1" x14ac:dyDescent="0.25">
      <c r="D2595" s="25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4"/>
      <c r="AG2595" s="4"/>
      <c r="AH2595" s="4"/>
      <c r="AI2595" s="4"/>
      <c r="AJ2595" s="4"/>
      <c r="AO2595" s="4"/>
      <c r="AP2595" s="4"/>
      <c r="AQ2595" s="4"/>
      <c r="AR2595" s="4"/>
      <c r="AS2595" s="4"/>
      <c r="AT2595" s="4"/>
      <c r="AU2595" s="4"/>
      <c r="AV2595" s="4"/>
      <c r="AW2595" s="4"/>
      <c r="AX2595" s="4"/>
      <c r="AY2595" s="4"/>
      <c r="AZ2595" s="4"/>
      <c r="BA2595" s="4"/>
      <c r="BB2595" s="4"/>
      <c r="BC2595" s="4"/>
      <c r="BD2595" s="4"/>
      <c r="BE2595" s="4"/>
      <c r="BF2595" s="4"/>
      <c r="BG2595" s="4"/>
      <c r="BH2595" s="4"/>
      <c r="BI2595" s="4"/>
      <c r="BJ2595" s="4"/>
      <c r="BK2595" s="4"/>
      <c r="BL2595" s="4"/>
      <c r="BM2595" s="4"/>
      <c r="BN2595" s="4"/>
      <c r="BO2595" s="4"/>
      <c r="BP2595" s="4"/>
      <c r="BQ2595" s="4"/>
      <c r="BR2595" s="4"/>
      <c r="BS2595" s="4"/>
      <c r="BT2595" s="4"/>
      <c r="BU2595" s="4"/>
      <c r="BV2595" s="4"/>
      <c r="BW2595" s="4"/>
      <c r="BX2595" s="4"/>
    </row>
    <row r="2596" spans="4:76" s="1" customFormat="1" x14ac:dyDescent="0.25">
      <c r="D2596" s="25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4"/>
      <c r="AG2596" s="4"/>
      <c r="AH2596" s="4"/>
      <c r="AI2596" s="4"/>
      <c r="AJ2596" s="4"/>
      <c r="AO2596" s="4"/>
      <c r="AP2596" s="4"/>
      <c r="AQ2596" s="4"/>
      <c r="AR2596" s="4"/>
      <c r="AS2596" s="4"/>
      <c r="AT2596" s="4"/>
      <c r="AU2596" s="4"/>
      <c r="AV2596" s="4"/>
      <c r="AW2596" s="4"/>
      <c r="AX2596" s="4"/>
      <c r="AY2596" s="4"/>
      <c r="AZ2596" s="4"/>
      <c r="BA2596" s="4"/>
      <c r="BB2596" s="4"/>
      <c r="BC2596" s="4"/>
      <c r="BD2596" s="4"/>
      <c r="BE2596" s="4"/>
      <c r="BF2596" s="4"/>
      <c r="BG2596" s="4"/>
      <c r="BH2596" s="4"/>
      <c r="BI2596" s="4"/>
      <c r="BJ2596" s="4"/>
      <c r="BK2596" s="4"/>
      <c r="BL2596" s="4"/>
      <c r="BM2596" s="4"/>
      <c r="BN2596" s="4"/>
      <c r="BO2596" s="4"/>
      <c r="BP2596" s="4"/>
      <c r="BQ2596" s="4"/>
      <c r="BR2596" s="4"/>
      <c r="BS2596" s="4"/>
      <c r="BT2596" s="4"/>
      <c r="BU2596" s="4"/>
      <c r="BV2596" s="4"/>
      <c r="BW2596" s="4"/>
      <c r="BX2596" s="4"/>
    </row>
    <row r="2597" spans="4:76" s="1" customFormat="1" x14ac:dyDescent="0.25">
      <c r="D2597" s="25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4"/>
      <c r="AG2597" s="4"/>
      <c r="AH2597" s="4"/>
      <c r="AI2597" s="4"/>
      <c r="AJ2597" s="4"/>
      <c r="AO2597" s="4"/>
      <c r="AP2597" s="4"/>
      <c r="AQ2597" s="4"/>
      <c r="AR2597" s="4"/>
      <c r="AS2597" s="4"/>
      <c r="AT2597" s="4"/>
      <c r="AU2597" s="4"/>
      <c r="AV2597" s="4"/>
      <c r="AW2597" s="4"/>
      <c r="AX2597" s="4"/>
      <c r="AY2597" s="4"/>
      <c r="AZ2597" s="4"/>
      <c r="BA2597" s="4"/>
      <c r="BB2597" s="4"/>
      <c r="BC2597" s="4"/>
      <c r="BD2597" s="4"/>
      <c r="BE2597" s="4"/>
      <c r="BF2597" s="4"/>
      <c r="BG2597" s="4"/>
      <c r="BH2597" s="4"/>
      <c r="BI2597" s="4"/>
      <c r="BJ2597" s="4"/>
      <c r="BK2597" s="4"/>
      <c r="BL2597" s="4"/>
      <c r="BM2597" s="4"/>
      <c r="BN2597" s="4"/>
      <c r="BO2597" s="4"/>
      <c r="BP2597" s="4"/>
      <c r="BQ2597" s="4"/>
      <c r="BR2597" s="4"/>
      <c r="BS2597" s="4"/>
      <c r="BT2597" s="4"/>
      <c r="BU2597" s="4"/>
      <c r="BV2597" s="4"/>
      <c r="BW2597" s="4"/>
      <c r="BX2597" s="4"/>
    </row>
    <row r="2598" spans="4:76" s="1" customFormat="1" x14ac:dyDescent="0.25">
      <c r="D2598" s="25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/>
      <c r="AF2598" s="4"/>
      <c r="AG2598" s="4"/>
      <c r="AH2598" s="4"/>
      <c r="AI2598" s="4"/>
      <c r="AJ2598" s="4"/>
      <c r="AO2598" s="4"/>
      <c r="AP2598" s="4"/>
      <c r="AQ2598" s="4"/>
      <c r="AR2598" s="4"/>
      <c r="AS2598" s="4"/>
      <c r="AT2598" s="4"/>
      <c r="AU2598" s="4"/>
      <c r="AV2598" s="4"/>
      <c r="AW2598" s="4"/>
      <c r="AX2598" s="4"/>
      <c r="AY2598" s="4"/>
      <c r="AZ2598" s="4"/>
      <c r="BA2598" s="4"/>
      <c r="BB2598" s="4"/>
      <c r="BC2598" s="4"/>
      <c r="BD2598" s="4"/>
      <c r="BE2598" s="4"/>
      <c r="BF2598" s="4"/>
      <c r="BG2598" s="4"/>
      <c r="BH2598" s="4"/>
      <c r="BI2598" s="4"/>
      <c r="BJ2598" s="4"/>
      <c r="BK2598" s="4"/>
      <c r="BL2598" s="4"/>
      <c r="BM2598" s="4"/>
      <c r="BN2598" s="4"/>
      <c r="BO2598" s="4"/>
      <c r="BP2598" s="4"/>
      <c r="BQ2598" s="4"/>
      <c r="BR2598" s="4"/>
      <c r="BS2598" s="4"/>
      <c r="BT2598" s="4"/>
      <c r="BU2598" s="4"/>
      <c r="BV2598" s="4"/>
      <c r="BW2598" s="4"/>
      <c r="BX2598" s="4"/>
    </row>
    <row r="2599" spans="4:76" s="1" customFormat="1" x14ac:dyDescent="0.25">
      <c r="D2599" s="25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4"/>
      <c r="AG2599" s="4"/>
      <c r="AH2599" s="4"/>
      <c r="AI2599" s="4"/>
      <c r="AJ2599" s="4"/>
      <c r="AO2599" s="4"/>
      <c r="AP2599" s="4"/>
      <c r="AQ2599" s="4"/>
      <c r="AR2599" s="4"/>
      <c r="AS2599" s="4"/>
      <c r="AT2599" s="4"/>
      <c r="AU2599" s="4"/>
      <c r="AV2599" s="4"/>
      <c r="AW2599" s="4"/>
      <c r="AX2599" s="4"/>
      <c r="AY2599" s="4"/>
      <c r="AZ2599" s="4"/>
      <c r="BA2599" s="4"/>
      <c r="BB2599" s="4"/>
      <c r="BC2599" s="4"/>
      <c r="BD2599" s="4"/>
      <c r="BE2599" s="4"/>
      <c r="BF2599" s="4"/>
      <c r="BG2599" s="4"/>
      <c r="BH2599" s="4"/>
      <c r="BI2599" s="4"/>
      <c r="BJ2599" s="4"/>
      <c r="BK2599" s="4"/>
      <c r="BL2599" s="4"/>
      <c r="BM2599" s="4"/>
      <c r="BN2599" s="4"/>
      <c r="BO2599" s="4"/>
      <c r="BP2599" s="4"/>
      <c r="BQ2599" s="4"/>
      <c r="BR2599" s="4"/>
      <c r="BS2599" s="4"/>
      <c r="BT2599" s="4"/>
      <c r="BU2599" s="4"/>
      <c r="BV2599" s="4"/>
      <c r="BW2599" s="4"/>
      <c r="BX2599" s="4"/>
    </row>
    <row r="2600" spans="4:76" s="1" customFormat="1" x14ac:dyDescent="0.25">
      <c r="D2600" s="25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/>
      <c r="AF2600" s="4"/>
      <c r="AG2600" s="4"/>
      <c r="AH2600" s="4"/>
      <c r="AI2600" s="4"/>
      <c r="AJ2600" s="4"/>
      <c r="AO2600" s="4"/>
      <c r="AP2600" s="4"/>
      <c r="AQ2600" s="4"/>
      <c r="AR2600" s="4"/>
      <c r="AS2600" s="4"/>
      <c r="AT2600" s="4"/>
      <c r="AU2600" s="4"/>
      <c r="AV2600" s="4"/>
      <c r="AW2600" s="4"/>
      <c r="AX2600" s="4"/>
      <c r="AY2600" s="4"/>
      <c r="AZ2600" s="4"/>
      <c r="BA2600" s="4"/>
      <c r="BB2600" s="4"/>
      <c r="BC2600" s="4"/>
      <c r="BD2600" s="4"/>
      <c r="BE2600" s="4"/>
      <c r="BF2600" s="4"/>
      <c r="BG2600" s="4"/>
      <c r="BH2600" s="4"/>
      <c r="BI2600" s="4"/>
      <c r="BJ2600" s="4"/>
      <c r="BK2600" s="4"/>
      <c r="BL2600" s="4"/>
      <c r="BM2600" s="4"/>
      <c r="BN2600" s="4"/>
      <c r="BO2600" s="4"/>
      <c r="BP2600" s="4"/>
      <c r="BQ2600" s="4"/>
      <c r="BR2600" s="4"/>
      <c r="BS2600" s="4"/>
      <c r="BT2600" s="4"/>
      <c r="BU2600" s="4"/>
      <c r="BV2600" s="4"/>
      <c r="BW2600" s="4"/>
      <c r="BX2600" s="4"/>
    </row>
    <row r="2601" spans="4:76" s="1" customFormat="1" x14ac:dyDescent="0.25">
      <c r="D2601" s="25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  <c r="AE2601" s="4"/>
      <c r="AF2601" s="4"/>
      <c r="AG2601" s="4"/>
      <c r="AH2601" s="4"/>
      <c r="AI2601" s="4"/>
      <c r="AJ2601" s="4"/>
      <c r="AO2601" s="4"/>
      <c r="AP2601" s="4"/>
      <c r="AQ2601" s="4"/>
      <c r="AR2601" s="4"/>
      <c r="AS2601" s="4"/>
      <c r="AT2601" s="4"/>
      <c r="AU2601" s="4"/>
      <c r="AV2601" s="4"/>
      <c r="AW2601" s="4"/>
      <c r="AX2601" s="4"/>
      <c r="AY2601" s="4"/>
      <c r="AZ2601" s="4"/>
      <c r="BA2601" s="4"/>
      <c r="BB2601" s="4"/>
      <c r="BC2601" s="4"/>
      <c r="BD2601" s="4"/>
      <c r="BE2601" s="4"/>
      <c r="BF2601" s="4"/>
      <c r="BG2601" s="4"/>
      <c r="BH2601" s="4"/>
      <c r="BI2601" s="4"/>
      <c r="BJ2601" s="4"/>
      <c r="BK2601" s="4"/>
      <c r="BL2601" s="4"/>
      <c r="BM2601" s="4"/>
      <c r="BN2601" s="4"/>
      <c r="BO2601" s="4"/>
      <c r="BP2601" s="4"/>
      <c r="BQ2601" s="4"/>
      <c r="BR2601" s="4"/>
      <c r="BS2601" s="4"/>
      <c r="BT2601" s="4"/>
      <c r="BU2601" s="4"/>
      <c r="BV2601" s="4"/>
      <c r="BW2601" s="4"/>
      <c r="BX2601" s="4"/>
    </row>
    <row r="2602" spans="4:76" s="1" customFormat="1" x14ac:dyDescent="0.25">
      <c r="D2602" s="25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4"/>
      <c r="AG2602" s="4"/>
      <c r="AH2602" s="4"/>
      <c r="AI2602" s="4"/>
      <c r="AJ2602" s="4"/>
      <c r="AO2602" s="4"/>
      <c r="AP2602" s="4"/>
      <c r="AQ2602" s="4"/>
      <c r="AR2602" s="4"/>
      <c r="AS2602" s="4"/>
      <c r="AT2602" s="4"/>
      <c r="AU2602" s="4"/>
      <c r="AV2602" s="4"/>
      <c r="AW2602" s="4"/>
      <c r="AX2602" s="4"/>
      <c r="AY2602" s="4"/>
      <c r="AZ2602" s="4"/>
      <c r="BA2602" s="4"/>
      <c r="BB2602" s="4"/>
      <c r="BC2602" s="4"/>
      <c r="BD2602" s="4"/>
      <c r="BE2602" s="4"/>
      <c r="BF2602" s="4"/>
      <c r="BG2602" s="4"/>
      <c r="BH2602" s="4"/>
      <c r="BI2602" s="4"/>
      <c r="BJ2602" s="4"/>
      <c r="BK2602" s="4"/>
      <c r="BL2602" s="4"/>
      <c r="BM2602" s="4"/>
      <c r="BN2602" s="4"/>
      <c r="BO2602" s="4"/>
      <c r="BP2602" s="4"/>
      <c r="BQ2602" s="4"/>
      <c r="BR2602" s="4"/>
      <c r="BS2602" s="4"/>
      <c r="BT2602" s="4"/>
      <c r="BU2602" s="4"/>
      <c r="BV2602" s="4"/>
      <c r="BW2602" s="4"/>
      <c r="BX2602" s="4"/>
    </row>
    <row r="2603" spans="4:76" s="1" customFormat="1" x14ac:dyDescent="0.25">
      <c r="D2603" s="25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/>
      <c r="AF2603" s="4"/>
      <c r="AG2603" s="4"/>
      <c r="AH2603" s="4"/>
      <c r="AI2603" s="4"/>
      <c r="AJ2603" s="4"/>
      <c r="AO2603" s="4"/>
      <c r="AP2603" s="4"/>
      <c r="AQ2603" s="4"/>
      <c r="AR2603" s="4"/>
      <c r="AS2603" s="4"/>
      <c r="AT2603" s="4"/>
      <c r="AU2603" s="4"/>
      <c r="AV2603" s="4"/>
      <c r="AW2603" s="4"/>
      <c r="AX2603" s="4"/>
      <c r="AY2603" s="4"/>
      <c r="AZ2603" s="4"/>
      <c r="BA2603" s="4"/>
      <c r="BB2603" s="4"/>
      <c r="BC2603" s="4"/>
      <c r="BD2603" s="4"/>
      <c r="BE2603" s="4"/>
      <c r="BF2603" s="4"/>
      <c r="BG2603" s="4"/>
      <c r="BH2603" s="4"/>
      <c r="BI2603" s="4"/>
      <c r="BJ2603" s="4"/>
      <c r="BK2603" s="4"/>
      <c r="BL2603" s="4"/>
      <c r="BM2603" s="4"/>
      <c r="BN2603" s="4"/>
      <c r="BO2603" s="4"/>
      <c r="BP2603" s="4"/>
      <c r="BQ2603" s="4"/>
      <c r="BR2603" s="4"/>
      <c r="BS2603" s="4"/>
      <c r="BT2603" s="4"/>
      <c r="BU2603" s="4"/>
      <c r="BV2603" s="4"/>
      <c r="BW2603" s="4"/>
      <c r="BX2603" s="4"/>
    </row>
    <row r="2604" spans="4:76" s="1" customFormat="1" x14ac:dyDescent="0.25">
      <c r="D2604" s="25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4"/>
      <c r="AG2604" s="4"/>
      <c r="AH2604" s="4"/>
      <c r="AI2604" s="4"/>
      <c r="AJ2604" s="4"/>
      <c r="AO2604" s="4"/>
      <c r="AP2604" s="4"/>
      <c r="AQ2604" s="4"/>
      <c r="AR2604" s="4"/>
      <c r="AS2604" s="4"/>
      <c r="AT2604" s="4"/>
      <c r="AU2604" s="4"/>
      <c r="AV2604" s="4"/>
      <c r="AW2604" s="4"/>
      <c r="AX2604" s="4"/>
      <c r="AY2604" s="4"/>
      <c r="AZ2604" s="4"/>
      <c r="BA2604" s="4"/>
      <c r="BB2604" s="4"/>
      <c r="BC2604" s="4"/>
      <c r="BD2604" s="4"/>
      <c r="BE2604" s="4"/>
      <c r="BF2604" s="4"/>
      <c r="BG2604" s="4"/>
      <c r="BH2604" s="4"/>
      <c r="BI2604" s="4"/>
      <c r="BJ2604" s="4"/>
      <c r="BK2604" s="4"/>
      <c r="BL2604" s="4"/>
      <c r="BM2604" s="4"/>
      <c r="BN2604" s="4"/>
      <c r="BO2604" s="4"/>
      <c r="BP2604" s="4"/>
      <c r="BQ2604" s="4"/>
      <c r="BR2604" s="4"/>
      <c r="BS2604" s="4"/>
      <c r="BT2604" s="4"/>
      <c r="BU2604" s="4"/>
      <c r="BV2604" s="4"/>
      <c r="BW2604" s="4"/>
      <c r="BX2604" s="4"/>
    </row>
    <row r="2605" spans="4:76" s="1" customFormat="1" x14ac:dyDescent="0.25">
      <c r="D2605" s="25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4"/>
      <c r="AG2605" s="4"/>
      <c r="AH2605" s="4"/>
      <c r="AI2605" s="4"/>
      <c r="AJ2605" s="4"/>
      <c r="AO2605" s="4"/>
      <c r="AP2605" s="4"/>
      <c r="AQ2605" s="4"/>
      <c r="AR2605" s="4"/>
      <c r="AS2605" s="4"/>
      <c r="AT2605" s="4"/>
      <c r="AU2605" s="4"/>
      <c r="AV2605" s="4"/>
      <c r="AW2605" s="4"/>
      <c r="AX2605" s="4"/>
      <c r="AY2605" s="4"/>
      <c r="AZ2605" s="4"/>
      <c r="BA2605" s="4"/>
      <c r="BB2605" s="4"/>
      <c r="BC2605" s="4"/>
      <c r="BD2605" s="4"/>
      <c r="BE2605" s="4"/>
      <c r="BF2605" s="4"/>
      <c r="BG2605" s="4"/>
      <c r="BH2605" s="4"/>
      <c r="BI2605" s="4"/>
      <c r="BJ2605" s="4"/>
      <c r="BK2605" s="4"/>
      <c r="BL2605" s="4"/>
      <c r="BM2605" s="4"/>
      <c r="BN2605" s="4"/>
      <c r="BO2605" s="4"/>
      <c r="BP2605" s="4"/>
      <c r="BQ2605" s="4"/>
      <c r="BR2605" s="4"/>
      <c r="BS2605" s="4"/>
      <c r="BT2605" s="4"/>
      <c r="BU2605" s="4"/>
      <c r="BV2605" s="4"/>
      <c r="BW2605" s="4"/>
      <c r="BX2605" s="4"/>
    </row>
    <row r="2606" spans="4:76" s="1" customFormat="1" x14ac:dyDescent="0.25">
      <c r="D2606" s="25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4"/>
      <c r="AG2606" s="4"/>
      <c r="AH2606" s="4"/>
      <c r="AI2606" s="4"/>
      <c r="AJ2606" s="4"/>
      <c r="AO2606" s="4"/>
      <c r="AP2606" s="4"/>
      <c r="AQ2606" s="4"/>
      <c r="AR2606" s="4"/>
      <c r="AS2606" s="4"/>
      <c r="AT2606" s="4"/>
      <c r="AU2606" s="4"/>
      <c r="AV2606" s="4"/>
      <c r="AW2606" s="4"/>
      <c r="AX2606" s="4"/>
      <c r="AY2606" s="4"/>
      <c r="AZ2606" s="4"/>
      <c r="BA2606" s="4"/>
      <c r="BB2606" s="4"/>
      <c r="BC2606" s="4"/>
      <c r="BD2606" s="4"/>
      <c r="BE2606" s="4"/>
      <c r="BF2606" s="4"/>
      <c r="BG2606" s="4"/>
      <c r="BH2606" s="4"/>
      <c r="BI2606" s="4"/>
      <c r="BJ2606" s="4"/>
      <c r="BK2606" s="4"/>
      <c r="BL2606" s="4"/>
      <c r="BM2606" s="4"/>
      <c r="BN2606" s="4"/>
      <c r="BO2606" s="4"/>
      <c r="BP2606" s="4"/>
      <c r="BQ2606" s="4"/>
      <c r="BR2606" s="4"/>
      <c r="BS2606" s="4"/>
      <c r="BT2606" s="4"/>
      <c r="BU2606" s="4"/>
      <c r="BV2606" s="4"/>
      <c r="BW2606" s="4"/>
      <c r="BX2606" s="4"/>
    </row>
    <row r="2607" spans="4:76" s="1" customFormat="1" x14ac:dyDescent="0.25">
      <c r="D2607" s="25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  <c r="AD2607" s="4"/>
      <c r="AE2607" s="4"/>
      <c r="AF2607" s="4"/>
      <c r="AG2607" s="4"/>
      <c r="AH2607" s="4"/>
      <c r="AI2607" s="4"/>
      <c r="AJ2607" s="4"/>
      <c r="AO2607" s="4"/>
      <c r="AP2607" s="4"/>
      <c r="AQ2607" s="4"/>
      <c r="AR2607" s="4"/>
      <c r="AS2607" s="4"/>
      <c r="AT2607" s="4"/>
      <c r="AU2607" s="4"/>
      <c r="AV2607" s="4"/>
      <c r="AW2607" s="4"/>
      <c r="AX2607" s="4"/>
      <c r="AY2607" s="4"/>
      <c r="AZ2607" s="4"/>
      <c r="BA2607" s="4"/>
      <c r="BB2607" s="4"/>
      <c r="BC2607" s="4"/>
      <c r="BD2607" s="4"/>
      <c r="BE2607" s="4"/>
      <c r="BF2607" s="4"/>
      <c r="BG2607" s="4"/>
      <c r="BH2607" s="4"/>
      <c r="BI2607" s="4"/>
      <c r="BJ2607" s="4"/>
      <c r="BK2607" s="4"/>
      <c r="BL2607" s="4"/>
      <c r="BM2607" s="4"/>
      <c r="BN2607" s="4"/>
      <c r="BO2607" s="4"/>
      <c r="BP2607" s="4"/>
      <c r="BQ2607" s="4"/>
      <c r="BR2607" s="4"/>
      <c r="BS2607" s="4"/>
      <c r="BT2607" s="4"/>
      <c r="BU2607" s="4"/>
      <c r="BV2607" s="4"/>
      <c r="BW2607" s="4"/>
      <c r="BX2607" s="4"/>
    </row>
    <row r="2608" spans="4:76" s="1" customFormat="1" x14ac:dyDescent="0.25">
      <c r="D2608" s="25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  <c r="AD2608" s="4"/>
      <c r="AE2608" s="4"/>
      <c r="AF2608" s="4"/>
      <c r="AG2608" s="4"/>
      <c r="AH2608" s="4"/>
      <c r="AI2608" s="4"/>
      <c r="AJ2608" s="4"/>
      <c r="AO2608" s="4"/>
      <c r="AP2608" s="4"/>
      <c r="AQ2608" s="4"/>
      <c r="AR2608" s="4"/>
      <c r="AS2608" s="4"/>
      <c r="AT2608" s="4"/>
      <c r="AU2608" s="4"/>
      <c r="AV2608" s="4"/>
      <c r="AW2608" s="4"/>
      <c r="AX2608" s="4"/>
      <c r="AY2608" s="4"/>
      <c r="AZ2608" s="4"/>
      <c r="BA2608" s="4"/>
      <c r="BB2608" s="4"/>
      <c r="BC2608" s="4"/>
      <c r="BD2608" s="4"/>
      <c r="BE2608" s="4"/>
      <c r="BF2608" s="4"/>
      <c r="BG2608" s="4"/>
      <c r="BH2608" s="4"/>
      <c r="BI2608" s="4"/>
      <c r="BJ2608" s="4"/>
      <c r="BK2608" s="4"/>
      <c r="BL2608" s="4"/>
      <c r="BM2608" s="4"/>
      <c r="BN2608" s="4"/>
      <c r="BO2608" s="4"/>
      <c r="BP2608" s="4"/>
      <c r="BQ2608" s="4"/>
      <c r="BR2608" s="4"/>
      <c r="BS2608" s="4"/>
      <c r="BT2608" s="4"/>
      <c r="BU2608" s="4"/>
      <c r="BV2608" s="4"/>
      <c r="BW2608" s="4"/>
      <c r="BX2608" s="4"/>
    </row>
    <row r="2609" spans="4:76" s="1" customFormat="1" x14ac:dyDescent="0.25">
      <c r="D2609" s="25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  <c r="AD2609" s="4"/>
      <c r="AE2609" s="4"/>
      <c r="AF2609" s="4"/>
      <c r="AG2609" s="4"/>
      <c r="AH2609" s="4"/>
      <c r="AI2609" s="4"/>
      <c r="AJ2609" s="4"/>
      <c r="AO2609" s="4"/>
      <c r="AP2609" s="4"/>
      <c r="AQ2609" s="4"/>
      <c r="AR2609" s="4"/>
      <c r="AS2609" s="4"/>
      <c r="AT2609" s="4"/>
      <c r="AU2609" s="4"/>
      <c r="AV2609" s="4"/>
      <c r="AW2609" s="4"/>
      <c r="AX2609" s="4"/>
      <c r="AY2609" s="4"/>
      <c r="AZ2609" s="4"/>
      <c r="BA2609" s="4"/>
      <c r="BB2609" s="4"/>
      <c r="BC2609" s="4"/>
      <c r="BD2609" s="4"/>
      <c r="BE2609" s="4"/>
      <c r="BF2609" s="4"/>
      <c r="BG2609" s="4"/>
      <c r="BH2609" s="4"/>
      <c r="BI2609" s="4"/>
      <c r="BJ2609" s="4"/>
      <c r="BK2609" s="4"/>
      <c r="BL2609" s="4"/>
      <c r="BM2609" s="4"/>
      <c r="BN2609" s="4"/>
      <c r="BO2609" s="4"/>
      <c r="BP2609" s="4"/>
      <c r="BQ2609" s="4"/>
      <c r="BR2609" s="4"/>
      <c r="BS2609" s="4"/>
      <c r="BT2609" s="4"/>
      <c r="BU2609" s="4"/>
      <c r="BV2609" s="4"/>
      <c r="BW2609" s="4"/>
      <c r="BX2609" s="4"/>
    </row>
    <row r="2610" spans="4:76" s="1" customFormat="1" x14ac:dyDescent="0.25">
      <c r="D2610" s="25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  <c r="AD2610" s="4"/>
      <c r="AE2610" s="4"/>
      <c r="AF2610" s="4"/>
      <c r="AG2610" s="4"/>
      <c r="AH2610" s="4"/>
      <c r="AI2610" s="4"/>
      <c r="AJ2610" s="4"/>
      <c r="AO2610" s="4"/>
      <c r="AP2610" s="4"/>
      <c r="AQ2610" s="4"/>
      <c r="AR2610" s="4"/>
      <c r="AS2610" s="4"/>
      <c r="AT2610" s="4"/>
      <c r="AU2610" s="4"/>
      <c r="AV2610" s="4"/>
      <c r="AW2610" s="4"/>
      <c r="AX2610" s="4"/>
      <c r="AY2610" s="4"/>
      <c r="AZ2610" s="4"/>
      <c r="BA2610" s="4"/>
      <c r="BB2610" s="4"/>
      <c r="BC2610" s="4"/>
      <c r="BD2610" s="4"/>
      <c r="BE2610" s="4"/>
      <c r="BF2610" s="4"/>
      <c r="BG2610" s="4"/>
      <c r="BH2610" s="4"/>
      <c r="BI2610" s="4"/>
      <c r="BJ2610" s="4"/>
      <c r="BK2610" s="4"/>
      <c r="BL2610" s="4"/>
      <c r="BM2610" s="4"/>
      <c r="BN2610" s="4"/>
      <c r="BO2610" s="4"/>
      <c r="BP2610" s="4"/>
      <c r="BQ2610" s="4"/>
      <c r="BR2610" s="4"/>
      <c r="BS2610" s="4"/>
      <c r="BT2610" s="4"/>
      <c r="BU2610" s="4"/>
      <c r="BV2610" s="4"/>
      <c r="BW2610" s="4"/>
      <c r="BX2610" s="4"/>
    </row>
    <row r="2611" spans="4:76" s="1" customFormat="1" x14ac:dyDescent="0.25">
      <c r="D2611" s="25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  <c r="AD2611" s="4"/>
      <c r="AE2611" s="4"/>
      <c r="AF2611" s="4"/>
      <c r="AG2611" s="4"/>
      <c r="AH2611" s="4"/>
      <c r="AI2611" s="4"/>
      <c r="AJ2611" s="4"/>
      <c r="AO2611" s="4"/>
      <c r="AP2611" s="4"/>
      <c r="AQ2611" s="4"/>
      <c r="AR2611" s="4"/>
      <c r="AS2611" s="4"/>
      <c r="AT2611" s="4"/>
      <c r="AU2611" s="4"/>
      <c r="AV2611" s="4"/>
      <c r="AW2611" s="4"/>
      <c r="AX2611" s="4"/>
      <c r="AY2611" s="4"/>
      <c r="AZ2611" s="4"/>
      <c r="BA2611" s="4"/>
      <c r="BB2611" s="4"/>
      <c r="BC2611" s="4"/>
      <c r="BD2611" s="4"/>
      <c r="BE2611" s="4"/>
      <c r="BF2611" s="4"/>
      <c r="BG2611" s="4"/>
      <c r="BH2611" s="4"/>
      <c r="BI2611" s="4"/>
      <c r="BJ2611" s="4"/>
      <c r="BK2611" s="4"/>
      <c r="BL2611" s="4"/>
      <c r="BM2611" s="4"/>
      <c r="BN2611" s="4"/>
      <c r="BO2611" s="4"/>
      <c r="BP2611" s="4"/>
      <c r="BQ2611" s="4"/>
      <c r="BR2611" s="4"/>
      <c r="BS2611" s="4"/>
      <c r="BT2611" s="4"/>
      <c r="BU2611" s="4"/>
      <c r="BV2611" s="4"/>
      <c r="BW2611" s="4"/>
      <c r="BX2611" s="4"/>
    </row>
    <row r="2612" spans="4:76" s="1" customFormat="1" x14ac:dyDescent="0.25">
      <c r="D2612" s="25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  <c r="AD2612" s="4"/>
      <c r="AE2612" s="4"/>
      <c r="AF2612" s="4"/>
      <c r="AG2612" s="4"/>
      <c r="AH2612" s="4"/>
      <c r="AI2612" s="4"/>
      <c r="AJ2612" s="4"/>
      <c r="AO2612" s="4"/>
      <c r="AP2612" s="4"/>
      <c r="AQ2612" s="4"/>
      <c r="AR2612" s="4"/>
      <c r="AS2612" s="4"/>
      <c r="AT2612" s="4"/>
      <c r="AU2612" s="4"/>
      <c r="AV2612" s="4"/>
      <c r="AW2612" s="4"/>
      <c r="AX2612" s="4"/>
      <c r="AY2612" s="4"/>
      <c r="AZ2612" s="4"/>
      <c r="BA2612" s="4"/>
      <c r="BB2612" s="4"/>
      <c r="BC2612" s="4"/>
      <c r="BD2612" s="4"/>
      <c r="BE2612" s="4"/>
      <c r="BF2612" s="4"/>
      <c r="BG2612" s="4"/>
      <c r="BH2612" s="4"/>
      <c r="BI2612" s="4"/>
      <c r="BJ2612" s="4"/>
      <c r="BK2612" s="4"/>
      <c r="BL2612" s="4"/>
      <c r="BM2612" s="4"/>
      <c r="BN2612" s="4"/>
      <c r="BO2612" s="4"/>
      <c r="BP2612" s="4"/>
      <c r="BQ2612" s="4"/>
      <c r="BR2612" s="4"/>
      <c r="BS2612" s="4"/>
      <c r="BT2612" s="4"/>
      <c r="BU2612" s="4"/>
      <c r="BV2612" s="4"/>
      <c r="BW2612" s="4"/>
      <c r="BX2612" s="4"/>
    </row>
    <row r="2613" spans="4:76" s="1" customFormat="1" x14ac:dyDescent="0.25">
      <c r="D2613" s="25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4"/>
      <c r="AG2613" s="4"/>
      <c r="AH2613" s="4"/>
      <c r="AI2613" s="4"/>
      <c r="AJ2613" s="4"/>
      <c r="AO2613" s="4"/>
      <c r="AP2613" s="4"/>
      <c r="AQ2613" s="4"/>
      <c r="AR2613" s="4"/>
      <c r="AS2613" s="4"/>
      <c r="AT2613" s="4"/>
      <c r="AU2613" s="4"/>
      <c r="AV2613" s="4"/>
      <c r="AW2613" s="4"/>
      <c r="AX2613" s="4"/>
      <c r="AY2613" s="4"/>
      <c r="AZ2613" s="4"/>
      <c r="BA2613" s="4"/>
      <c r="BB2613" s="4"/>
      <c r="BC2613" s="4"/>
      <c r="BD2613" s="4"/>
      <c r="BE2613" s="4"/>
      <c r="BF2613" s="4"/>
      <c r="BG2613" s="4"/>
      <c r="BH2613" s="4"/>
      <c r="BI2613" s="4"/>
      <c r="BJ2613" s="4"/>
      <c r="BK2613" s="4"/>
      <c r="BL2613" s="4"/>
      <c r="BM2613" s="4"/>
      <c r="BN2613" s="4"/>
      <c r="BO2613" s="4"/>
      <c r="BP2613" s="4"/>
      <c r="BQ2613" s="4"/>
      <c r="BR2613" s="4"/>
      <c r="BS2613" s="4"/>
      <c r="BT2613" s="4"/>
      <c r="BU2613" s="4"/>
      <c r="BV2613" s="4"/>
      <c r="BW2613" s="4"/>
      <c r="BX2613" s="4"/>
    </row>
    <row r="2614" spans="4:76" s="1" customFormat="1" x14ac:dyDescent="0.25">
      <c r="D2614" s="25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  <c r="AD2614" s="4"/>
      <c r="AE2614" s="4"/>
      <c r="AF2614" s="4"/>
      <c r="AG2614" s="4"/>
      <c r="AH2614" s="4"/>
      <c r="AI2614" s="4"/>
      <c r="AJ2614" s="4"/>
      <c r="AO2614" s="4"/>
      <c r="AP2614" s="4"/>
      <c r="AQ2614" s="4"/>
      <c r="AR2614" s="4"/>
      <c r="AS2614" s="4"/>
      <c r="AT2614" s="4"/>
      <c r="AU2614" s="4"/>
      <c r="AV2614" s="4"/>
      <c r="AW2614" s="4"/>
      <c r="AX2614" s="4"/>
      <c r="AY2614" s="4"/>
      <c r="AZ2614" s="4"/>
      <c r="BA2614" s="4"/>
      <c r="BB2614" s="4"/>
      <c r="BC2614" s="4"/>
      <c r="BD2614" s="4"/>
      <c r="BE2614" s="4"/>
      <c r="BF2614" s="4"/>
      <c r="BG2614" s="4"/>
      <c r="BH2614" s="4"/>
      <c r="BI2614" s="4"/>
      <c r="BJ2614" s="4"/>
      <c r="BK2614" s="4"/>
      <c r="BL2614" s="4"/>
      <c r="BM2614" s="4"/>
      <c r="BN2614" s="4"/>
      <c r="BO2614" s="4"/>
      <c r="BP2614" s="4"/>
      <c r="BQ2614" s="4"/>
      <c r="BR2614" s="4"/>
      <c r="BS2614" s="4"/>
      <c r="BT2614" s="4"/>
      <c r="BU2614" s="4"/>
      <c r="BV2614" s="4"/>
      <c r="BW2614" s="4"/>
      <c r="BX2614" s="4"/>
    </row>
    <row r="2615" spans="4:76" s="1" customFormat="1" x14ac:dyDescent="0.25">
      <c r="D2615" s="25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  <c r="AD2615" s="4"/>
      <c r="AE2615" s="4"/>
      <c r="AF2615" s="4"/>
      <c r="AG2615" s="4"/>
      <c r="AH2615" s="4"/>
      <c r="AI2615" s="4"/>
      <c r="AJ2615" s="4"/>
      <c r="AO2615" s="4"/>
      <c r="AP2615" s="4"/>
      <c r="AQ2615" s="4"/>
      <c r="AR2615" s="4"/>
      <c r="AS2615" s="4"/>
      <c r="AT2615" s="4"/>
      <c r="AU2615" s="4"/>
      <c r="AV2615" s="4"/>
      <c r="AW2615" s="4"/>
      <c r="AX2615" s="4"/>
      <c r="AY2615" s="4"/>
      <c r="AZ2615" s="4"/>
      <c r="BA2615" s="4"/>
      <c r="BB2615" s="4"/>
      <c r="BC2615" s="4"/>
      <c r="BD2615" s="4"/>
      <c r="BE2615" s="4"/>
      <c r="BF2615" s="4"/>
      <c r="BG2615" s="4"/>
      <c r="BH2615" s="4"/>
      <c r="BI2615" s="4"/>
      <c r="BJ2615" s="4"/>
      <c r="BK2615" s="4"/>
      <c r="BL2615" s="4"/>
      <c r="BM2615" s="4"/>
      <c r="BN2615" s="4"/>
      <c r="BO2615" s="4"/>
      <c r="BP2615" s="4"/>
      <c r="BQ2615" s="4"/>
      <c r="BR2615" s="4"/>
      <c r="BS2615" s="4"/>
      <c r="BT2615" s="4"/>
      <c r="BU2615" s="4"/>
      <c r="BV2615" s="4"/>
      <c r="BW2615" s="4"/>
      <c r="BX2615" s="4"/>
    </row>
    <row r="2616" spans="4:76" s="1" customFormat="1" x14ac:dyDescent="0.25">
      <c r="D2616" s="25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  <c r="AD2616" s="4"/>
      <c r="AE2616" s="4"/>
      <c r="AF2616" s="4"/>
      <c r="AG2616" s="4"/>
      <c r="AH2616" s="4"/>
      <c r="AI2616" s="4"/>
      <c r="AJ2616" s="4"/>
      <c r="AO2616" s="4"/>
      <c r="AP2616" s="4"/>
      <c r="AQ2616" s="4"/>
      <c r="AR2616" s="4"/>
      <c r="AS2616" s="4"/>
      <c r="AT2616" s="4"/>
      <c r="AU2616" s="4"/>
      <c r="AV2616" s="4"/>
      <c r="AW2616" s="4"/>
      <c r="AX2616" s="4"/>
      <c r="AY2616" s="4"/>
      <c r="AZ2616" s="4"/>
      <c r="BA2616" s="4"/>
      <c r="BB2616" s="4"/>
      <c r="BC2616" s="4"/>
      <c r="BD2616" s="4"/>
      <c r="BE2616" s="4"/>
      <c r="BF2616" s="4"/>
      <c r="BG2616" s="4"/>
      <c r="BH2616" s="4"/>
      <c r="BI2616" s="4"/>
      <c r="BJ2616" s="4"/>
      <c r="BK2616" s="4"/>
      <c r="BL2616" s="4"/>
      <c r="BM2616" s="4"/>
      <c r="BN2616" s="4"/>
      <c r="BO2616" s="4"/>
      <c r="BP2616" s="4"/>
      <c r="BQ2616" s="4"/>
      <c r="BR2616" s="4"/>
      <c r="BS2616" s="4"/>
      <c r="BT2616" s="4"/>
      <c r="BU2616" s="4"/>
      <c r="BV2616" s="4"/>
      <c r="BW2616" s="4"/>
      <c r="BX2616" s="4"/>
    </row>
    <row r="2617" spans="4:76" s="1" customFormat="1" x14ac:dyDescent="0.25">
      <c r="D2617" s="25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  <c r="AE2617" s="4"/>
      <c r="AF2617" s="4"/>
      <c r="AG2617" s="4"/>
      <c r="AH2617" s="4"/>
      <c r="AI2617" s="4"/>
      <c r="AJ2617" s="4"/>
      <c r="AO2617" s="4"/>
      <c r="AP2617" s="4"/>
      <c r="AQ2617" s="4"/>
      <c r="AR2617" s="4"/>
      <c r="AS2617" s="4"/>
      <c r="AT2617" s="4"/>
      <c r="AU2617" s="4"/>
      <c r="AV2617" s="4"/>
      <c r="AW2617" s="4"/>
      <c r="AX2617" s="4"/>
      <c r="AY2617" s="4"/>
      <c r="AZ2617" s="4"/>
      <c r="BA2617" s="4"/>
      <c r="BB2617" s="4"/>
      <c r="BC2617" s="4"/>
      <c r="BD2617" s="4"/>
      <c r="BE2617" s="4"/>
      <c r="BF2617" s="4"/>
      <c r="BG2617" s="4"/>
      <c r="BH2617" s="4"/>
      <c r="BI2617" s="4"/>
      <c r="BJ2617" s="4"/>
      <c r="BK2617" s="4"/>
      <c r="BL2617" s="4"/>
      <c r="BM2617" s="4"/>
      <c r="BN2617" s="4"/>
      <c r="BO2617" s="4"/>
      <c r="BP2617" s="4"/>
      <c r="BQ2617" s="4"/>
      <c r="BR2617" s="4"/>
      <c r="BS2617" s="4"/>
      <c r="BT2617" s="4"/>
      <c r="BU2617" s="4"/>
      <c r="BV2617" s="4"/>
      <c r="BW2617" s="4"/>
      <c r="BX2617" s="4"/>
    </row>
    <row r="2618" spans="4:76" s="1" customFormat="1" x14ac:dyDescent="0.25">
      <c r="D2618" s="25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  <c r="AE2618" s="4"/>
      <c r="AF2618" s="4"/>
      <c r="AG2618" s="4"/>
      <c r="AH2618" s="4"/>
      <c r="AI2618" s="4"/>
      <c r="AJ2618" s="4"/>
      <c r="AO2618" s="4"/>
      <c r="AP2618" s="4"/>
      <c r="AQ2618" s="4"/>
      <c r="AR2618" s="4"/>
      <c r="AS2618" s="4"/>
      <c r="AT2618" s="4"/>
      <c r="AU2618" s="4"/>
      <c r="AV2618" s="4"/>
      <c r="AW2618" s="4"/>
      <c r="AX2618" s="4"/>
      <c r="AY2618" s="4"/>
      <c r="AZ2618" s="4"/>
      <c r="BA2618" s="4"/>
      <c r="BB2618" s="4"/>
      <c r="BC2618" s="4"/>
      <c r="BD2618" s="4"/>
      <c r="BE2618" s="4"/>
      <c r="BF2618" s="4"/>
      <c r="BG2618" s="4"/>
      <c r="BH2618" s="4"/>
      <c r="BI2618" s="4"/>
      <c r="BJ2618" s="4"/>
      <c r="BK2618" s="4"/>
      <c r="BL2618" s="4"/>
      <c r="BM2618" s="4"/>
      <c r="BN2618" s="4"/>
      <c r="BO2618" s="4"/>
      <c r="BP2618" s="4"/>
      <c r="BQ2618" s="4"/>
      <c r="BR2618" s="4"/>
      <c r="BS2618" s="4"/>
      <c r="BT2618" s="4"/>
      <c r="BU2618" s="4"/>
      <c r="BV2618" s="4"/>
      <c r="BW2618" s="4"/>
      <c r="BX2618" s="4"/>
    </row>
    <row r="2619" spans="4:76" s="1" customFormat="1" x14ac:dyDescent="0.25">
      <c r="D2619" s="25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4"/>
      <c r="AG2619" s="4"/>
      <c r="AH2619" s="4"/>
      <c r="AI2619" s="4"/>
      <c r="AJ2619" s="4"/>
      <c r="AO2619" s="4"/>
      <c r="AP2619" s="4"/>
      <c r="AQ2619" s="4"/>
      <c r="AR2619" s="4"/>
      <c r="AS2619" s="4"/>
      <c r="AT2619" s="4"/>
      <c r="AU2619" s="4"/>
      <c r="AV2619" s="4"/>
      <c r="AW2619" s="4"/>
      <c r="AX2619" s="4"/>
      <c r="AY2619" s="4"/>
      <c r="AZ2619" s="4"/>
      <c r="BA2619" s="4"/>
      <c r="BB2619" s="4"/>
      <c r="BC2619" s="4"/>
      <c r="BD2619" s="4"/>
      <c r="BE2619" s="4"/>
      <c r="BF2619" s="4"/>
      <c r="BG2619" s="4"/>
      <c r="BH2619" s="4"/>
      <c r="BI2619" s="4"/>
      <c r="BJ2619" s="4"/>
      <c r="BK2619" s="4"/>
      <c r="BL2619" s="4"/>
      <c r="BM2619" s="4"/>
      <c r="BN2619" s="4"/>
      <c r="BO2619" s="4"/>
      <c r="BP2619" s="4"/>
      <c r="BQ2619" s="4"/>
      <c r="BR2619" s="4"/>
      <c r="BS2619" s="4"/>
      <c r="BT2619" s="4"/>
      <c r="BU2619" s="4"/>
      <c r="BV2619" s="4"/>
      <c r="BW2619" s="4"/>
      <c r="BX2619" s="4"/>
    </row>
    <row r="2620" spans="4:76" s="1" customFormat="1" x14ac:dyDescent="0.25">
      <c r="D2620" s="25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4"/>
      <c r="AG2620" s="4"/>
      <c r="AH2620" s="4"/>
      <c r="AI2620" s="4"/>
      <c r="AJ2620" s="4"/>
      <c r="AO2620" s="4"/>
      <c r="AP2620" s="4"/>
      <c r="AQ2620" s="4"/>
      <c r="AR2620" s="4"/>
      <c r="AS2620" s="4"/>
      <c r="AT2620" s="4"/>
      <c r="AU2620" s="4"/>
      <c r="AV2620" s="4"/>
      <c r="AW2620" s="4"/>
      <c r="AX2620" s="4"/>
      <c r="AY2620" s="4"/>
      <c r="AZ2620" s="4"/>
      <c r="BA2620" s="4"/>
      <c r="BB2620" s="4"/>
      <c r="BC2620" s="4"/>
      <c r="BD2620" s="4"/>
      <c r="BE2620" s="4"/>
      <c r="BF2620" s="4"/>
      <c r="BG2620" s="4"/>
      <c r="BH2620" s="4"/>
      <c r="BI2620" s="4"/>
      <c r="BJ2620" s="4"/>
      <c r="BK2620" s="4"/>
      <c r="BL2620" s="4"/>
      <c r="BM2620" s="4"/>
      <c r="BN2620" s="4"/>
      <c r="BO2620" s="4"/>
      <c r="BP2620" s="4"/>
      <c r="BQ2620" s="4"/>
      <c r="BR2620" s="4"/>
      <c r="BS2620" s="4"/>
      <c r="BT2620" s="4"/>
      <c r="BU2620" s="4"/>
      <c r="BV2620" s="4"/>
      <c r="BW2620" s="4"/>
      <c r="BX2620" s="4"/>
    </row>
    <row r="2621" spans="4:76" s="1" customFormat="1" x14ac:dyDescent="0.25">
      <c r="D2621" s="25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  <c r="AE2621" s="4"/>
      <c r="AF2621" s="4"/>
      <c r="AG2621" s="4"/>
      <c r="AH2621" s="4"/>
      <c r="AI2621" s="4"/>
      <c r="AJ2621" s="4"/>
      <c r="AO2621" s="4"/>
      <c r="AP2621" s="4"/>
      <c r="AQ2621" s="4"/>
      <c r="AR2621" s="4"/>
      <c r="AS2621" s="4"/>
      <c r="AT2621" s="4"/>
      <c r="AU2621" s="4"/>
      <c r="AV2621" s="4"/>
      <c r="AW2621" s="4"/>
      <c r="AX2621" s="4"/>
      <c r="AY2621" s="4"/>
      <c r="AZ2621" s="4"/>
      <c r="BA2621" s="4"/>
      <c r="BB2621" s="4"/>
      <c r="BC2621" s="4"/>
      <c r="BD2621" s="4"/>
      <c r="BE2621" s="4"/>
      <c r="BF2621" s="4"/>
      <c r="BG2621" s="4"/>
      <c r="BH2621" s="4"/>
      <c r="BI2621" s="4"/>
      <c r="BJ2621" s="4"/>
      <c r="BK2621" s="4"/>
      <c r="BL2621" s="4"/>
      <c r="BM2621" s="4"/>
      <c r="BN2621" s="4"/>
      <c r="BO2621" s="4"/>
      <c r="BP2621" s="4"/>
      <c r="BQ2621" s="4"/>
      <c r="BR2621" s="4"/>
      <c r="BS2621" s="4"/>
      <c r="BT2621" s="4"/>
      <c r="BU2621" s="4"/>
      <c r="BV2621" s="4"/>
      <c r="BW2621" s="4"/>
      <c r="BX2621" s="4"/>
    </row>
    <row r="2622" spans="4:76" s="1" customFormat="1" x14ac:dyDescent="0.25">
      <c r="D2622" s="25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  <c r="AD2622" s="4"/>
      <c r="AE2622" s="4"/>
      <c r="AF2622" s="4"/>
      <c r="AG2622" s="4"/>
      <c r="AH2622" s="4"/>
      <c r="AI2622" s="4"/>
      <c r="AJ2622" s="4"/>
      <c r="AO2622" s="4"/>
      <c r="AP2622" s="4"/>
      <c r="AQ2622" s="4"/>
      <c r="AR2622" s="4"/>
      <c r="AS2622" s="4"/>
      <c r="AT2622" s="4"/>
      <c r="AU2622" s="4"/>
      <c r="AV2622" s="4"/>
      <c r="AW2622" s="4"/>
      <c r="AX2622" s="4"/>
      <c r="AY2622" s="4"/>
      <c r="AZ2622" s="4"/>
      <c r="BA2622" s="4"/>
      <c r="BB2622" s="4"/>
      <c r="BC2622" s="4"/>
      <c r="BD2622" s="4"/>
      <c r="BE2622" s="4"/>
      <c r="BF2622" s="4"/>
      <c r="BG2622" s="4"/>
      <c r="BH2622" s="4"/>
      <c r="BI2622" s="4"/>
      <c r="BJ2622" s="4"/>
      <c r="BK2622" s="4"/>
      <c r="BL2622" s="4"/>
      <c r="BM2622" s="4"/>
      <c r="BN2622" s="4"/>
      <c r="BO2622" s="4"/>
      <c r="BP2622" s="4"/>
      <c r="BQ2622" s="4"/>
      <c r="BR2622" s="4"/>
      <c r="BS2622" s="4"/>
      <c r="BT2622" s="4"/>
      <c r="BU2622" s="4"/>
      <c r="BV2622" s="4"/>
      <c r="BW2622" s="4"/>
      <c r="BX2622" s="4"/>
    </row>
    <row r="2623" spans="4:76" s="1" customFormat="1" x14ac:dyDescent="0.25">
      <c r="D2623" s="25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  <c r="AD2623" s="4"/>
      <c r="AE2623" s="4"/>
      <c r="AF2623" s="4"/>
      <c r="AG2623" s="4"/>
      <c r="AH2623" s="4"/>
      <c r="AI2623" s="4"/>
      <c r="AJ2623" s="4"/>
      <c r="AO2623" s="4"/>
      <c r="AP2623" s="4"/>
      <c r="AQ2623" s="4"/>
      <c r="AR2623" s="4"/>
      <c r="AS2623" s="4"/>
      <c r="AT2623" s="4"/>
      <c r="AU2623" s="4"/>
      <c r="AV2623" s="4"/>
      <c r="AW2623" s="4"/>
      <c r="AX2623" s="4"/>
      <c r="AY2623" s="4"/>
      <c r="AZ2623" s="4"/>
      <c r="BA2623" s="4"/>
      <c r="BB2623" s="4"/>
      <c r="BC2623" s="4"/>
      <c r="BD2623" s="4"/>
      <c r="BE2623" s="4"/>
      <c r="BF2623" s="4"/>
      <c r="BG2623" s="4"/>
      <c r="BH2623" s="4"/>
      <c r="BI2623" s="4"/>
      <c r="BJ2623" s="4"/>
      <c r="BK2623" s="4"/>
      <c r="BL2623" s="4"/>
      <c r="BM2623" s="4"/>
      <c r="BN2623" s="4"/>
      <c r="BO2623" s="4"/>
      <c r="BP2623" s="4"/>
      <c r="BQ2623" s="4"/>
      <c r="BR2623" s="4"/>
      <c r="BS2623" s="4"/>
      <c r="BT2623" s="4"/>
      <c r="BU2623" s="4"/>
      <c r="BV2623" s="4"/>
      <c r="BW2623" s="4"/>
      <c r="BX2623" s="4"/>
    </row>
    <row r="2624" spans="4:76" s="1" customFormat="1" x14ac:dyDescent="0.25">
      <c r="D2624" s="25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  <c r="AD2624" s="4"/>
      <c r="AE2624" s="4"/>
      <c r="AF2624" s="4"/>
      <c r="AG2624" s="4"/>
      <c r="AH2624" s="4"/>
      <c r="AI2624" s="4"/>
      <c r="AJ2624" s="4"/>
      <c r="AO2624" s="4"/>
      <c r="AP2624" s="4"/>
      <c r="AQ2624" s="4"/>
      <c r="AR2624" s="4"/>
      <c r="AS2624" s="4"/>
      <c r="AT2624" s="4"/>
      <c r="AU2624" s="4"/>
      <c r="AV2624" s="4"/>
      <c r="AW2624" s="4"/>
      <c r="AX2624" s="4"/>
      <c r="AY2624" s="4"/>
      <c r="AZ2624" s="4"/>
      <c r="BA2624" s="4"/>
      <c r="BB2624" s="4"/>
      <c r="BC2624" s="4"/>
      <c r="BD2624" s="4"/>
      <c r="BE2624" s="4"/>
      <c r="BF2624" s="4"/>
      <c r="BG2624" s="4"/>
      <c r="BH2624" s="4"/>
      <c r="BI2624" s="4"/>
      <c r="BJ2624" s="4"/>
      <c r="BK2624" s="4"/>
      <c r="BL2624" s="4"/>
      <c r="BM2624" s="4"/>
      <c r="BN2624" s="4"/>
      <c r="BO2624" s="4"/>
      <c r="BP2624" s="4"/>
      <c r="BQ2624" s="4"/>
      <c r="BR2624" s="4"/>
      <c r="BS2624" s="4"/>
      <c r="BT2624" s="4"/>
      <c r="BU2624" s="4"/>
      <c r="BV2624" s="4"/>
      <c r="BW2624" s="4"/>
      <c r="BX2624" s="4"/>
    </row>
    <row r="2625" spans="4:76" s="1" customFormat="1" x14ac:dyDescent="0.25">
      <c r="D2625" s="25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  <c r="AD2625" s="4"/>
      <c r="AE2625" s="4"/>
      <c r="AF2625" s="4"/>
      <c r="AG2625" s="4"/>
      <c r="AH2625" s="4"/>
      <c r="AI2625" s="4"/>
      <c r="AJ2625" s="4"/>
      <c r="AO2625" s="4"/>
      <c r="AP2625" s="4"/>
      <c r="AQ2625" s="4"/>
      <c r="AR2625" s="4"/>
      <c r="AS2625" s="4"/>
      <c r="AT2625" s="4"/>
      <c r="AU2625" s="4"/>
      <c r="AV2625" s="4"/>
      <c r="AW2625" s="4"/>
      <c r="AX2625" s="4"/>
      <c r="AY2625" s="4"/>
      <c r="AZ2625" s="4"/>
      <c r="BA2625" s="4"/>
      <c r="BB2625" s="4"/>
      <c r="BC2625" s="4"/>
      <c r="BD2625" s="4"/>
      <c r="BE2625" s="4"/>
      <c r="BF2625" s="4"/>
      <c r="BG2625" s="4"/>
      <c r="BH2625" s="4"/>
      <c r="BI2625" s="4"/>
      <c r="BJ2625" s="4"/>
      <c r="BK2625" s="4"/>
      <c r="BL2625" s="4"/>
      <c r="BM2625" s="4"/>
      <c r="BN2625" s="4"/>
      <c r="BO2625" s="4"/>
      <c r="BP2625" s="4"/>
      <c r="BQ2625" s="4"/>
      <c r="BR2625" s="4"/>
      <c r="BS2625" s="4"/>
      <c r="BT2625" s="4"/>
      <c r="BU2625" s="4"/>
      <c r="BV2625" s="4"/>
      <c r="BW2625" s="4"/>
      <c r="BX2625" s="4"/>
    </row>
    <row r="2626" spans="4:76" s="1" customFormat="1" x14ac:dyDescent="0.25">
      <c r="D2626" s="25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  <c r="AD2626" s="4"/>
      <c r="AE2626" s="4"/>
      <c r="AF2626" s="4"/>
      <c r="AG2626" s="4"/>
      <c r="AH2626" s="4"/>
      <c r="AI2626" s="4"/>
      <c r="AJ2626" s="4"/>
      <c r="AO2626" s="4"/>
      <c r="AP2626" s="4"/>
      <c r="AQ2626" s="4"/>
      <c r="AR2626" s="4"/>
      <c r="AS2626" s="4"/>
      <c r="AT2626" s="4"/>
      <c r="AU2626" s="4"/>
      <c r="AV2626" s="4"/>
      <c r="AW2626" s="4"/>
      <c r="AX2626" s="4"/>
      <c r="AY2626" s="4"/>
      <c r="AZ2626" s="4"/>
      <c r="BA2626" s="4"/>
      <c r="BB2626" s="4"/>
      <c r="BC2626" s="4"/>
      <c r="BD2626" s="4"/>
      <c r="BE2626" s="4"/>
      <c r="BF2626" s="4"/>
      <c r="BG2626" s="4"/>
      <c r="BH2626" s="4"/>
      <c r="BI2626" s="4"/>
      <c r="BJ2626" s="4"/>
      <c r="BK2626" s="4"/>
      <c r="BL2626" s="4"/>
      <c r="BM2626" s="4"/>
      <c r="BN2626" s="4"/>
      <c r="BO2626" s="4"/>
      <c r="BP2626" s="4"/>
      <c r="BQ2626" s="4"/>
      <c r="BR2626" s="4"/>
      <c r="BS2626" s="4"/>
      <c r="BT2626" s="4"/>
      <c r="BU2626" s="4"/>
      <c r="BV2626" s="4"/>
      <c r="BW2626" s="4"/>
      <c r="BX2626" s="4"/>
    </row>
    <row r="2627" spans="4:76" s="1" customFormat="1" x14ac:dyDescent="0.25">
      <c r="D2627" s="25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  <c r="AE2627" s="4"/>
      <c r="AF2627" s="4"/>
      <c r="AG2627" s="4"/>
      <c r="AH2627" s="4"/>
      <c r="AI2627" s="4"/>
      <c r="AJ2627" s="4"/>
      <c r="AO2627" s="4"/>
      <c r="AP2627" s="4"/>
      <c r="AQ2627" s="4"/>
      <c r="AR2627" s="4"/>
      <c r="AS2627" s="4"/>
      <c r="AT2627" s="4"/>
      <c r="AU2627" s="4"/>
      <c r="AV2627" s="4"/>
      <c r="AW2627" s="4"/>
      <c r="AX2627" s="4"/>
      <c r="AY2627" s="4"/>
      <c r="AZ2627" s="4"/>
      <c r="BA2627" s="4"/>
      <c r="BB2627" s="4"/>
      <c r="BC2627" s="4"/>
      <c r="BD2627" s="4"/>
      <c r="BE2627" s="4"/>
      <c r="BF2627" s="4"/>
      <c r="BG2627" s="4"/>
      <c r="BH2627" s="4"/>
      <c r="BI2627" s="4"/>
      <c r="BJ2627" s="4"/>
      <c r="BK2627" s="4"/>
      <c r="BL2627" s="4"/>
      <c r="BM2627" s="4"/>
      <c r="BN2627" s="4"/>
      <c r="BO2627" s="4"/>
      <c r="BP2627" s="4"/>
      <c r="BQ2627" s="4"/>
      <c r="BR2627" s="4"/>
      <c r="BS2627" s="4"/>
      <c r="BT2627" s="4"/>
      <c r="BU2627" s="4"/>
      <c r="BV2627" s="4"/>
      <c r="BW2627" s="4"/>
      <c r="BX2627" s="4"/>
    </row>
    <row r="2628" spans="4:76" s="1" customFormat="1" x14ac:dyDescent="0.25">
      <c r="D2628" s="25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  <c r="AD2628" s="4"/>
      <c r="AE2628" s="4"/>
      <c r="AF2628" s="4"/>
      <c r="AG2628" s="4"/>
      <c r="AH2628" s="4"/>
      <c r="AI2628" s="4"/>
      <c r="AJ2628" s="4"/>
      <c r="AO2628" s="4"/>
      <c r="AP2628" s="4"/>
      <c r="AQ2628" s="4"/>
      <c r="AR2628" s="4"/>
      <c r="AS2628" s="4"/>
      <c r="AT2628" s="4"/>
      <c r="AU2628" s="4"/>
      <c r="AV2628" s="4"/>
      <c r="AW2628" s="4"/>
      <c r="AX2628" s="4"/>
      <c r="AY2628" s="4"/>
      <c r="AZ2628" s="4"/>
      <c r="BA2628" s="4"/>
      <c r="BB2628" s="4"/>
      <c r="BC2628" s="4"/>
      <c r="BD2628" s="4"/>
      <c r="BE2628" s="4"/>
      <c r="BF2628" s="4"/>
      <c r="BG2628" s="4"/>
      <c r="BH2628" s="4"/>
      <c r="BI2628" s="4"/>
      <c r="BJ2628" s="4"/>
      <c r="BK2628" s="4"/>
      <c r="BL2628" s="4"/>
      <c r="BM2628" s="4"/>
      <c r="BN2628" s="4"/>
      <c r="BO2628" s="4"/>
      <c r="BP2628" s="4"/>
      <c r="BQ2628" s="4"/>
      <c r="BR2628" s="4"/>
      <c r="BS2628" s="4"/>
      <c r="BT2628" s="4"/>
      <c r="BU2628" s="4"/>
      <c r="BV2628" s="4"/>
      <c r="BW2628" s="4"/>
      <c r="BX2628" s="4"/>
    </row>
    <row r="2629" spans="4:76" s="1" customFormat="1" x14ac:dyDescent="0.25">
      <c r="D2629" s="25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  <c r="AC2629" s="4"/>
      <c r="AD2629" s="4"/>
      <c r="AE2629" s="4"/>
      <c r="AF2629" s="4"/>
      <c r="AG2629" s="4"/>
      <c r="AH2629" s="4"/>
      <c r="AI2629" s="4"/>
      <c r="AJ2629" s="4"/>
      <c r="AO2629" s="4"/>
      <c r="AP2629" s="4"/>
      <c r="AQ2629" s="4"/>
      <c r="AR2629" s="4"/>
      <c r="AS2629" s="4"/>
      <c r="AT2629" s="4"/>
      <c r="AU2629" s="4"/>
      <c r="AV2629" s="4"/>
      <c r="AW2629" s="4"/>
      <c r="AX2629" s="4"/>
      <c r="AY2629" s="4"/>
      <c r="AZ2629" s="4"/>
      <c r="BA2629" s="4"/>
      <c r="BB2629" s="4"/>
      <c r="BC2629" s="4"/>
      <c r="BD2629" s="4"/>
      <c r="BE2629" s="4"/>
      <c r="BF2629" s="4"/>
      <c r="BG2629" s="4"/>
      <c r="BH2629" s="4"/>
      <c r="BI2629" s="4"/>
      <c r="BJ2629" s="4"/>
      <c r="BK2629" s="4"/>
      <c r="BL2629" s="4"/>
      <c r="BM2629" s="4"/>
      <c r="BN2629" s="4"/>
      <c r="BO2629" s="4"/>
      <c r="BP2629" s="4"/>
      <c r="BQ2629" s="4"/>
      <c r="BR2629" s="4"/>
      <c r="BS2629" s="4"/>
      <c r="BT2629" s="4"/>
      <c r="BU2629" s="4"/>
      <c r="BV2629" s="4"/>
      <c r="BW2629" s="4"/>
      <c r="BX2629" s="4"/>
    </row>
    <row r="2630" spans="4:76" s="1" customFormat="1" x14ac:dyDescent="0.25">
      <c r="D2630" s="25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4"/>
      <c r="AG2630" s="4"/>
      <c r="AH2630" s="4"/>
      <c r="AI2630" s="4"/>
      <c r="AJ2630" s="4"/>
      <c r="AO2630" s="4"/>
      <c r="AP2630" s="4"/>
      <c r="AQ2630" s="4"/>
      <c r="AR2630" s="4"/>
      <c r="AS2630" s="4"/>
      <c r="AT2630" s="4"/>
      <c r="AU2630" s="4"/>
      <c r="AV2630" s="4"/>
      <c r="AW2630" s="4"/>
      <c r="AX2630" s="4"/>
      <c r="AY2630" s="4"/>
      <c r="AZ2630" s="4"/>
      <c r="BA2630" s="4"/>
      <c r="BB2630" s="4"/>
      <c r="BC2630" s="4"/>
      <c r="BD2630" s="4"/>
      <c r="BE2630" s="4"/>
      <c r="BF2630" s="4"/>
      <c r="BG2630" s="4"/>
      <c r="BH2630" s="4"/>
      <c r="BI2630" s="4"/>
      <c r="BJ2630" s="4"/>
      <c r="BK2630" s="4"/>
      <c r="BL2630" s="4"/>
      <c r="BM2630" s="4"/>
      <c r="BN2630" s="4"/>
      <c r="BO2630" s="4"/>
      <c r="BP2630" s="4"/>
      <c r="BQ2630" s="4"/>
      <c r="BR2630" s="4"/>
      <c r="BS2630" s="4"/>
      <c r="BT2630" s="4"/>
      <c r="BU2630" s="4"/>
      <c r="BV2630" s="4"/>
      <c r="BW2630" s="4"/>
      <c r="BX2630" s="4"/>
    </row>
    <row r="2631" spans="4:76" s="1" customFormat="1" x14ac:dyDescent="0.25">
      <c r="D2631" s="25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/>
      <c r="AF2631" s="4"/>
      <c r="AG2631" s="4"/>
      <c r="AH2631" s="4"/>
      <c r="AI2631" s="4"/>
      <c r="AJ2631" s="4"/>
      <c r="AO2631" s="4"/>
      <c r="AP2631" s="4"/>
      <c r="AQ2631" s="4"/>
      <c r="AR2631" s="4"/>
      <c r="AS2631" s="4"/>
      <c r="AT2631" s="4"/>
      <c r="AU2631" s="4"/>
      <c r="AV2631" s="4"/>
      <c r="AW2631" s="4"/>
      <c r="AX2631" s="4"/>
      <c r="AY2631" s="4"/>
      <c r="AZ2631" s="4"/>
      <c r="BA2631" s="4"/>
      <c r="BB2631" s="4"/>
      <c r="BC2631" s="4"/>
      <c r="BD2631" s="4"/>
      <c r="BE2631" s="4"/>
      <c r="BF2631" s="4"/>
      <c r="BG2631" s="4"/>
      <c r="BH2631" s="4"/>
      <c r="BI2631" s="4"/>
      <c r="BJ2631" s="4"/>
      <c r="BK2631" s="4"/>
      <c r="BL2631" s="4"/>
      <c r="BM2631" s="4"/>
      <c r="BN2631" s="4"/>
      <c r="BO2631" s="4"/>
      <c r="BP2631" s="4"/>
      <c r="BQ2631" s="4"/>
      <c r="BR2631" s="4"/>
      <c r="BS2631" s="4"/>
      <c r="BT2631" s="4"/>
      <c r="BU2631" s="4"/>
      <c r="BV2631" s="4"/>
      <c r="BW2631" s="4"/>
      <c r="BX2631" s="4"/>
    </row>
    <row r="2632" spans="4:76" s="1" customFormat="1" x14ac:dyDescent="0.25">
      <c r="D2632" s="25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  <c r="AD2632" s="4"/>
      <c r="AE2632" s="4"/>
      <c r="AF2632" s="4"/>
      <c r="AG2632" s="4"/>
      <c r="AH2632" s="4"/>
      <c r="AI2632" s="4"/>
      <c r="AJ2632" s="4"/>
      <c r="AO2632" s="4"/>
      <c r="AP2632" s="4"/>
      <c r="AQ2632" s="4"/>
      <c r="AR2632" s="4"/>
      <c r="AS2632" s="4"/>
      <c r="AT2632" s="4"/>
      <c r="AU2632" s="4"/>
      <c r="AV2632" s="4"/>
      <c r="AW2632" s="4"/>
      <c r="AX2632" s="4"/>
      <c r="AY2632" s="4"/>
      <c r="AZ2632" s="4"/>
      <c r="BA2632" s="4"/>
      <c r="BB2632" s="4"/>
      <c r="BC2632" s="4"/>
      <c r="BD2632" s="4"/>
      <c r="BE2632" s="4"/>
      <c r="BF2632" s="4"/>
      <c r="BG2632" s="4"/>
      <c r="BH2632" s="4"/>
      <c r="BI2632" s="4"/>
      <c r="BJ2632" s="4"/>
      <c r="BK2632" s="4"/>
      <c r="BL2632" s="4"/>
      <c r="BM2632" s="4"/>
      <c r="BN2632" s="4"/>
      <c r="BO2632" s="4"/>
      <c r="BP2632" s="4"/>
      <c r="BQ2632" s="4"/>
      <c r="BR2632" s="4"/>
      <c r="BS2632" s="4"/>
      <c r="BT2632" s="4"/>
      <c r="BU2632" s="4"/>
      <c r="BV2632" s="4"/>
      <c r="BW2632" s="4"/>
      <c r="BX2632" s="4"/>
    </row>
    <row r="2633" spans="4:76" s="1" customFormat="1" x14ac:dyDescent="0.25">
      <c r="D2633" s="25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  <c r="AD2633" s="4"/>
      <c r="AE2633" s="4"/>
      <c r="AF2633" s="4"/>
      <c r="AG2633" s="4"/>
      <c r="AH2633" s="4"/>
      <c r="AI2633" s="4"/>
      <c r="AJ2633" s="4"/>
      <c r="AO2633" s="4"/>
      <c r="AP2633" s="4"/>
      <c r="AQ2633" s="4"/>
      <c r="AR2633" s="4"/>
      <c r="AS2633" s="4"/>
      <c r="AT2633" s="4"/>
      <c r="AU2633" s="4"/>
      <c r="AV2633" s="4"/>
      <c r="AW2633" s="4"/>
      <c r="AX2633" s="4"/>
      <c r="AY2633" s="4"/>
      <c r="AZ2633" s="4"/>
      <c r="BA2633" s="4"/>
      <c r="BB2633" s="4"/>
      <c r="BC2633" s="4"/>
      <c r="BD2633" s="4"/>
      <c r="BE2633" s="4"/>
      <c r="BF2633" s="4"/>
      <c r="BG2633" s="4"/>
      <c r="BH2633" s="4"/>
      <c r="BI2633" s="4"/>
      <c r="BJ2633" s="4"/>
      <c r="BK2633" s="4"/>
      <c r="BL2633" s="4"/>
      <c r="BM2633" s="4"/>
      <c r="BN2633" s="4"/>
      <c r="BO2633" s="4"/>
      <c r="BP2633" s="4"/>
      <c r="BQ2633" s="4"/>
      <c r="BR2633" s="4"/>
      <c r="BS2633" s="4"/>
      <c r="BT2633" s="4"/>
      <c r="BU2633" s="4"/>
      <c r="BV2633" s="4"/>
      <c r="BW2633" s="4"/>
      <c r="BX2633" s="4"/>
    </row>
    <row r="2634" spans="4:76" s="1" customFormat="1" x14ac:dyDescent="0.25">
      <c r="D2634" s="25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4"/>
      <c r="AG2634" s="4"/>
      <c r="AH2634" s="4"/>
      <c r="AI2634" s="4"/>
      <c r="AJ2634" s="4"/>
      <c r="AO2634" s="4"/>
      <c r="AP2634" s="4"/>
      <c r="AQ2634" s="4"/>
      <c r="AR2634" s="4"/>
      <c r="AS2634" s="4"/>
      <c r="AT2634" s="4"/>
      <c r="AU2634" s="4"/>
      <c r="AV2634" s="4"/>
      <c r="AW2634" s="4"/>
      <c r="AX2634" s="4"/>
      <c r="AY2634" s="4"/>
      <c r="AZ2634" s="4"/>
      <c r="BA2634" s="4"/>
      <c r="BB2634" s="4"/>
      <c r="BC2634" s="4"/>
      <c r="BD2634" s="4"/>
      <c r="BE2634" s="4"/>
      <c r="BF2634" s="4"/>
      <c r="BG2634" s="4"/>
      <c r="BH2634" s="4"/>
      <c r="BI2634" s="4"/>
      <c r="BJ2634" s="4"/>
      <c r="BK2634" s="4"/>
      <c r="BL2634" s="4"/>
      <c r="BM2634" s="4"/>
      <c r="BN2634" s="4"/>
      <c r="BO2634" s="4"/>
      <c r="BP2634" s="4"/>
      <c r="BQ2634" s="4"/>
      <c r="BR2634" s="4"/>
      <c r="BS2634" s="4"/>
      <c r="BT2634" s="4"/>
      <c r="BU2634" s="4"/>
      <c r="BV2634" s="4"/>
      <c r="BW2634" s="4"/>
      <c r="BX2634" s="4"/>
    </row>
    <row r="2635" spans="4:76" s="1" customFormat="1" x14ac:dyDescent="0.25">
      <c r="D2635" s="25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  <c r="AD2635" s="4"/>
      <c r="AE2635" s="4"/>
      <c r="AF2635" s="4"/>
      <c r="AG2635" s="4"/>
      <c r="AH2635" s="4"/>
      <c r="AI2635" s="4"/>
      <c r="AJ2635" s="4"/>
      <c r="AO2635" s="4"/>
      <c r="AP2635" s="4"/>
      <c r="AQ2635" s="4"/>
      <c r="AR2635" s="4"/>
      <c r="AS2635" s="4"/>
      <c r="AT2635" s="4"/>
      <c r="AU2635" s="4"/>
      <c r="AV2635" s="4"/>
      <c r="AW2635" s="4"/>
      <c r="AX2635" s="4"/>
      <c r="AY2635" s="4"/>
      <c r="AZ2635" s="4"/>
      <c r="BA2635" s="4"/>
      <c r="BB2635" s="4"/>
      <c r="BC2635" s="4"/>
      <c r="BD2635" s="4"/>
      <c r="BE2635" s="4"/>
      <c r="BF2635" s="4"/>
      <c r="BG2635" s="4"/>
      <c r="BH2635" s="4"/>
      <c r="BI2635" s="4"/>
      <c r="BJ2635" s="4"/>
      <c r="BK2635" s="4"/>
      <c r="BL2635" s="4"/>
      <c r="BM2635" s="4"/>
      <c r="BN2635" s="4"/>
      <c r="BO2635" s="4"/>
      <c r="BP2635" s="4"/>
      <c r="BQ2635" s="4"/>
      <c r="BR2635" s="4"/>
      <c r="BS2635" s="4"/>
      <c r="BT2635" s="4"/>
      <c r="BU2635" s="4"/>
      <c r="BV2635" s="4"/>
      <c r="BW2635" s="4"/>
      <c r="BX2635" s="4"/>
    </row>
    <row r="2636" spans="4:76" s="1" customFormat="1" x14ac:dyDescent="0.25">
      <c r="D2636" s="25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  <c r="AD2636" s="4"/>
      <c r="AE2636" s="4"/>
      <c r="AF2636" s="4"/>
      <c r="AG2636" s="4"/>
      <c r="AH2636" s="4"/>
      <c r="AI2636" s="4"/>
      <c r="AJ2636" s="4"/>
      <c r="AO2636" s="4"/>
      <c r="AP2636" s="4"/>
      <c r="AQ2636" s="4"/>
      <c r="AR2636" s="4"/>
      <c r="AS2636" s="4"/>
      <c r="AT2636" s="4"/>
      <c r="AU2636" s="4"/>
      <c r="AV2636" s="4"/>
      <c r="AW2636" s="4"/>
      <c r="AX2636" s="4"/>
      <c r="AY2636" s="4"/>
      <c r="AZ2636" s="4"/>
      <c r="BA2636" s="4"/>
      <c r="BB2636" s="4"/>
      <c r="BC2636" s="4"/>
      <c r="BD2636" s="4"/>
      <c r="BE2636" s="4"/>
      <c r="BF2636" s="4"/>
      <c r="BG2636" s="4"/>
      <c r="BH2636" s="4"/>
      <c r="BI2636" s="4"/>
      <c r="BJ2636" s="4"/>
      <c r="BK2636" s="4"/>
      <c r="BL2636" s="4"/>
      <c r="BM2636" s="4"/>
      <c r="BN2636" s="4"/>
      <c r="BO2636" s="4"/>
      <c r="BP2636" s="4"/>
      <c r="BQ2636" s="4"/>
      <c r="BR2636" s="4"/>
      <c r="BS2636" s="4"/>
      <c r="BT2636" s="4"/>
      <c r="BU2636" s="4"/>
      <c r="BV2636" s="4"/>
      <c r="BW2636" s="4"/>
      <c r="BX2636" s="4"/>
    </row>
    <row r="2637" spans="4:76" s="1" customFormat="1" x14ac:dyDescent="0.25">
      <c r="D2637" s="25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4"/>
      <c r="AG2637" s="4"/>
      <c r="AH2637" s="4"/>
      <c r="AI2637" s="4"/>
      <c r="AJ2637" s="4"/>
      <c r="AO2637" s="4"/>
      <c r="AP2637" s="4"/>
      <c r="AQ2637" s="4"/>
      <c r="AR2637" s="4"/>
      <c r="AS2637" s="4"/>
      <c r="AT2637" s="4"/>
      <c r="AU2637" s="4"/>
      <c r="AV2637" s="4"/>
      <c r="AW2637" s="4"/>
      <c r="AX2637" s="4"/>
      <c r="AY2637" s="4"/>
      <c r="AZ2637" s="4"/>
      <c r="BA2637" s="4"/>
      <c r="BB2637" s="4"/>
      <c r="BC2637" s="4"/>
      <c r="BD2637" s="4"/>
      <c r="BE2637" s="4"/>
      <c r="BF2637" s="4"/>
      <c r="BG2637" s="4"/>
      <c r="BH2637" s="4"/>
      <c r="BI2637" s="4"/>
      <c r="BJ2637" s="4"/>
      <c r="BK2637" s="4"/>
      <c r="BL2637" s="4"/>
      <c r="BM2637" s="4"/>
      <c r="BN2637" s="4"/>
      <c r="BO2637" s="4"/>
      <c r="BP2637" s="4"/>
      <c r="BQ2637" s="4"/>
      <c r="BR2637" s="4"/>
      <c r="BS2637" s="4"/>
      <c r="BT2637" s="4"/>
      <c r="BU2637" s="4"/>
      <c r="BV2637" s="4"/>
      <c r="BW2637" s="4"/>
      <c r="BX2637" s="4"/>
    </row>
    <row r="2638" spans="4:76" s="1" customFormat="1" x14ac:dyDescent="0.25">
      <c r="D2638" s="25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  <c r="AD2638" s="4"/>
      <c r="AE2638" s="4"/>
      <c r="AF2638" s="4"/>
      <c r="AG2638" s="4"/>
      <c r="AH2638" s="4"/>
      <c r="AI2638" s="4"/>
      <c r="AJ2638" s="4"/>
      <c r="AO2638" s="4"/>
      <c r="AP2638" s="4"/>
      <c r="AQ2638" s="4"/>
      <c r="AR2638" s="4"/>
      <c r="AS2638" s="4"/>
      <c r="AT2638" s="4"/>
      <c r="AU2638" s="4"/>
      <c r="AV2638" s="4"/>
      <c r="AW2638" s="4"/>
      <c r="AX2638" s="4"/>
      <c r="AY2638" s="4"/>
      <c r="AZ2638" s="4"/>
      <c r="BA2638" s="4"/>
      <c r="BB2638" s="4"/>
      <c r="BC2638" s="4"/>
      <c r="BD2638" s="4"/>
      <c r="BE2638" s="4"/>
      <c r="BF2638" s="4"/>
      <c r="BG2638" s="4"/>
      <c r="BH2638" s="4"/>
      <c r="BI2638" s="4"/>
      <c r="BJ2638" s="4"/>
      <c r="BK2638" s="4"/>
      <c r="BL2638" s="4"/>
      <c r="BM2638" s="4"/>
      <c r="BN2638" s="4"/>
      <c r="BO2638" s="4"/>
      <c r="BP2638" s="4"/>
      <c r="BQ2638" s="4"/>
      <c r="BR2638" s="4"/>
      <c r="BS2638" s="4"/>
      <c r="BT2638" s="4"/>
      <c r="BU2638" s="4"/>
      <c r="BV2638" s="4"/>
      <c r="BW2638" s="4"/>
      <c r="BX2638" s="4"/>
    </row>
    <row r="2639" spans="4:76" s="1" customFormat="1" x14ac:dyDescent="0.25">
      <c r="D2639" s="25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  <c r="AD2639" s="4"/>
      <c r="AE2639" s="4"/>
      <c r="AF2639" s="4"/>
      <c r="AG2639" s="4"/>
      <c r="AH2639" s="4"/>
      <c r="AI2639" s="4"/>
      <c r="AJ2639" s="4"/>
      <c r="AO2639" s="4"/>
      <c r="AP2639" s="4"/>
      <c r="AQ2639" s="4"/>
      <c r="AR2639" s="4"/>
      <c r="AS2639" s="4"/>
      <c r="AT2639" s="4"/>
      <c r="AU2639" s="4"/>
      <c r="AV2639" s="4"/>
      <c r="AW2639" s="4"/>
      <c r="AX2639" s="4"/>
      <c r="AY2639" s="4"/>
      <c r="AZ2639" s="4"/>
      <c r="BA2639" s="4"/>
      <c r="BB2639" s="4"/>
      <c r="BC2639" s="4"/>
      <c r="BD2639" s="4"/>
      <c r="BE2639" s="4"/>
      <c r="BF2639" s="4"/>
      <c r="BG2639" s="4"/>
      <c r="BH2639" s="4"/>
      <c r="BI2639" s="4"/>
      <c r="BJ2639" s="4"/>
      <c r="BK2639" s="4"/>
      <c r="BL2639" s="4"/>
      <c r="BM2639" s="4"/>
      <c r="BN2639" s="4"/>
      <c r="BO2639" s="4"/>
      <c r="BP2639" s="4"/>
      <c r="BQ2639" s="4"/>
      <c r="BR2639" s="4"/>
      <c r="BS2639" s="4"/>
      <c r="BT2639" s="4"/>
      <c r="BU2639" s="4"/>
      <c r="BV2639" s="4"/>
      <c r="BW2639" s="4"/>
      <c r="BX2639" s="4"/>
    </row>
    <row r="2640" spans="4:76" s="1" customFormat="1" x14ac:dyDescent="0.25">
      <c r="D2640" s="25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  <c r="AD2640" s="4"/>
      <c r="AE2640" s="4"/>
      <c r="AF2640" s="4"/>
      <c r="AG2640" s="4"/>
      <c r="AH2640" s="4"/>
      <c r="AI2640" s="4"/>
      <c r="AJ2640" s="4"/>
      <c r="AO2640" s="4"/>
      <c r="AP2640" s="4"/>
      <c r="AQ2640" s="4"/>
      <c r="AR2640" s="4"/>
      <c r="AS2640" s="4"/>
      <c r="AT2640" s="4"/>
      <c r="AU2640" s="4"/>
      <c r="AV2640" s="4"/>
      <c r="AW2640" s="4"/>
      <c r="AX2640" s="4"/>
      <c r="AY2640" s="4"/>
      <c r="AZ2640" s="4"/>
      <c r="BA2640" s="4"/>
      <c r="BB2640" s="4"/>
      <c r="BC2640" s="4"/>
      <c r="BD2640" s="4"/>
      <c r="BE2640" s="4"/>
      <c r="BF2640" s="4"/>
      <c r="BG2640" s="4"/>
      <c r="BH2640" s="4"/>
      <c r="BI2640" s="4"/>
      <c r="BJ2640" s="4"/>
      <c r="BK2640" s="4"/>
      <c r="BL2640" s="4"/>
      <c r="BM2640" s="4"/>
      <c r="BN2640" s="4"/>
      <c r="BO2640" s="4"/>
      <c r="BP2640" s="4"/>
      <c r="BQ2640" s="4"/>
      <c r="BR2640" s="4"/>
      <c r="BS2640" s="4"/>
      <c r="BT2640" s="4"/>
      <c r="BU2640" s="4"/>
      <c r="BV2640" s="4"/>
      <c r="BW2640" s="4"/>
      <c r="BX2640" s="4"/>
    </row>
    <row r="2641" spans="4:76" s="1" customFormat="1" x14ac:dyDescent="0.25">
      <c r="D2641" s="25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4"/>
      <c r="AG2641" s="4"/>
      <c r="AH2641" s="4"/>
      <c r="AI2641" s="4"/>
      <c r="AJ2641" s="4"/>
      <c r="AO2641" s="4"/>
      <c r="AP2641" s="4"/>
      <c r="AQ2641" s="4"/>
      <c r="AR2641" s="4"/>
      <c r="AS2641" s="4"/>
      <c r="AT2641" s="4"/>
      <c r="AU2641" s="4"/>
      <c r="AV2641" s="4"/>
      <c r="AW2641" s="4"/>
      <c r="AX2641" s="4"/>
      <c r="AY2641" s="4"/>
      <c r="AZ2641" s="4"/>
      <c r="BA2641" s="4"/>
      <c r="BB2641" s="4"/>
      <c r="BC2641" s="4"/>
      <c r="BD2641" s="4"/>
      <c r="BE2641" s="4"/>
      <c r="BF2641" s="4"/>
      <c r="BG2641" s="4"/>
      <c r="BH2641" s="4"/>
      <c r="BI2641" s="4"/>
      <c r="BJ2641" s="4"/>
      <c r="BK2641" s="4"/>
      <c r="BL2641" s="4"/>
      <c r="BM2641" s="4"/>
      <c r="BN2641" s="4"/>
      <c r="BO2641" s="4"/>
      <c r="BP2641" s="4"/>
      <c r="BQ2641" s="4"/>
      <c r="BR2641" s="4"/>
      <c r="BS2641" s="4"/>
      <c r="BT2641" s="4"/>
      <c r="BU2641" s="4"/>
      <c r="BV2641" s="4"/>
      <c r="BW2641" s="4"/>
      <c r="BX2641" s="4"/>
    </row>
    <row r="2642" spans="4:76" s="1" customFormat="1" x14ac:dyDescent="0.25">
      <c r="D2642" s="25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  <c r="AD2642" s="4"/>
      <c r="AE2642" s="4"/>
      <c r="AF2642" s="4"/>
      <c r="AG2642" s="4"/>
      <c r="AH2642" s="4"/>
      <c r="AI2642" s="4"/>
      <c r="AJ2642" s="4"/>
      <c r="AO2642" s="4"/>
      <c r="AP2642" s="4"/>
      <c r="AQ2642" s="4"/>
      <c r="AR2642" s="4"/>
      <c r="AS2642" s="4"/>
      <c r="AT2642" s="4"/>
      <c r="AU2642" s="4"/>
      <c r="AV2642" s="4"/>
      <c r="AW2642" s="4"/>
      <c r="AX2642" s="4"/>
      <c r="AY2642" s="4"/>
      <c r="AZ2642" s="4"/>
      <c r="BA2642" s="4"/>
      <c r="BB2642" s="4"/>
      <c r="BC2642" s="4"/>
      <c r="BD2642" s="4"/>
      <c r="BE2642" s="4"/>
      <c r="BF2642" s="4"/>
      <c r="BG2642" s="4"/>
      <c r="BH2642" s="4"/>
      <c r="BI2642" s="4"/>
      <c r="BJ2642" s="4"/>
      <c r="BK2642" s="4"/>
      <c r="BL2642" s="4"/>
      <c r="BM2642" s="4"/>
      <c r="BN2642" s="4"/>
      <c r="BO2642" s="4"/>
      <c r="BP2642" s="4"/>
      <c r="BQ2642" s="4"/>
      <c r="BR2642" s="4"/>
      <c r="BS2642" s="4"/>
      <c r="BT2642" s="4"/>
      <c r="BU2642" s="4"/>
      <c r="BV2642" s="4"/>
      <c r="BW2642" s="4"/>
      <c r="BX2642" s="4"/>
    </row>
    <row r="2643" spans="4:76" s="1" customFormat="1" x14ac:dyDescent="0.25">
      <c r="D2643" s="25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/>
      <c r="AF2643" s="4"/>
      <c r="AG2643" s="4"/>
      <c r="AH2643" s="4"/>
      <c r="AI2643" s="4"/>
      <c r="AJ2643" s="4"/>
      <c r="AO2643" s="4"/>
      <c r="AP2643" s="4"/>
      <c r="AQ2643" s="4"/>
      <c r="AR2643" s="4"/>
      <c r="AS2643" s="4"/>
      <c r="AT2643" s="4"/>
      <c r="AU2643" s="4"/>
      <c r="AV2643" s="4"/>
      <c r="AW2643" s="4"/>
      <c r="AX2643" s="4"/>
      <c r="AY2643" s="4"/>
      <c r="AZ2643" s="4"/>
      <c r="BA2643" s="4"/>
      <c r="BB2643" s="4"/>
      <c r="BC2643" s="4"/>
      <c r="BD2643" s="4"/>
      <c r="BE2643" s="4"/>
      <c r="BF2643" s="4"/>
      <c r="BG2643" s="4"/>
      <c r="BH2643" s="4"/>
      <c r="BI2643" s="4"/>
      <c r="BJ2643" s="4"/>
      <c r="BK2643" s="4"/>
      <c r="BL2643" s="4"/>
      <c r="BM2643" s="4"/>
      <c r="BN2643" s="4"/>
      <c r="BO2643" s="4"/>
      <c r="BP2643" s="4"/>
      <c r="BQ2643" s="4"/>
      <c r="BR2643" s="4"/>
      <c r="BS2643" s="4"/>
      <c r="BT2643" s="4"/>
      <c r="BU2643" s="4"/>
      <c r="BV2643" s="4"/>
      <c r="BW2643" s="4"/>
      <c r="BX2643" s="4"/>
    </row>
    <row r="2644" spans="4:76" s="1" customFormat="1" x14ac:dyDescent="0.25">
      <c r="D2644" s="25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  <c r="AD2644" s="4"/>
      <c r="AE2644" s="4"/>
      <c r="AF2644" s="4"/>
      <c r="AG2644" s="4"/>
      <c r="AH2644" s="4"/>
      <c r="AI2644" s="4"/>
      <c r="AJ2644" s="4"/>
      <c r="AO2644" s="4"/>
      <c r="AP2644" s="4"/>
      <c r="AQ2644" s="4"/>
      <c r="AR2644" s="4"/>
      <c r="AS2644" s="4"/>
      <c r="AT2644" s="4"/>
      <c r="AU2644" s="4"/>
      <c r="AV2644" s="4"/>
      <c r="AW2644" s="4"/>
      <c r="AX2644" s="4"/>
      <c r="AY2644" s="4"/>
      <c r="AZ2644" s="4"/>
      <c r="BA2644" s="4"/>
      <c r="BB2644" s="4"/>
      <c r="BC2644" s="4"/>
      <c r="BD2644" s="4"/>
      <c r="BE2644" s="4"/>
      <c r="BF2644" s="4"/>
      <c r="BG2644" s="4"/>
      <c r="BH2644" s="4"/>
      <c r="BI2644" s="4"/>
      <c r="BJ2644" s="4"/>
      <c r="BK2644" s="4"/>
      <c r="BL2644" s="4"/>
      <c r="BM2644" s="4"/>
      <c r="BN2644" s="4"/>
      <c r="BO2644" s="4"/>
      <c r="BP2644" s="4"/>
      <c r="BQ2644" s="4"/>
      <c r="BR2644" s="4"/>
      <c r="BS2644" s="4"/>
      <c r="BT2644" s="4"/>
      <c r="BU2644" s="4"/>
      <c r="BV2644" s="4"/>
      <c r="BW2644" s="4"/>
      <c r="BX2644" s="4"/>
    </row>
    <row r="2645" spans="4:76" s="1" customFormat="1" x14ac:dyDescent="0.25">
      <c r="D2645" s="25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  <c r="AD2645" s="4"/>
      <c r="AE2645" s="4"/>
      <c r="AF2645" s="4"/>
      <c r="AG2645" s="4"/>
      <c r="AH2645" s="4"/>
      <c r="AI2645" s="4"/>
      <c r="AJ2645" s="4"/>
      <c r="AO2645" s="4"/>
      <c r="AP2645" s="4"/>
      <c r="AQ2645" s="4"/>
      <c r="AR2645" s="4"/>
      <c r="AS2645" s="4"/>
      <c r="AT2645" s="4"/>
      <c r="AU2645" s="4"/>
      <c r="AV2645" s="4"/>
      <c r="AW2645" s="4"/>
      <c r="AX2645" s="4"/>
      <c r="AY2645" s="4"/>
      <c r="AZ2645" s="4"/>
      <c r="BA2645" s="4"/>
      <c r="BB2645" s="4"/>
      <c r="BC2645" s="4"/>
      <c r="BD2645" s="4"/>
      <c r="BE2645" s="4"/>
      <c r="BF2645" s="4"/>
      <c r="BG2645" s="4"/>
      <c r="BH2645" s="4"/>
      <c r="BI2645" s="4"/>
      <c r="BJ2645" s="4"/>
      <c r="BK2645" s="4"/>
      <c r="BL2645" s="4"/>
      <c r="BM2645" s="4"/>
      <c r="BN2645" s="4"/>
      <c r="BO2645" s="4"/>
      <c r="BP2645" s="4"/>
      <c r="BQ2645" s="4"/>
      <c r="BR2645" s="4"/>
      <c r="BS2645" s="4"/>
      <c r="BT2645" s="4"/>
      <c r="BU2645" s="4"/>
      <c r="BV2645" s="4"/>
      <c r="BW2645" s="4"/>
      <c r="BX2645" s="4"/>
    </row>
    <row r="2646" spans="4:76" s="1" customFormat="1" x14ac:dyDescent="0.25">
      <c r="D2646" s="25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4"/>
      <c r="AG2646" s="4"/>
      <c r="AH2646" s="4"/>
      <c r="AI2646" s="4"/>
      <c r="AJ2646" s="4"/>
      <c r="AO2646" s="4"/>
      <c r="AP2646" s="4"/>
      <c r="AQ2646" s="4"/>
      <c r="AR2646" s="4"/>
      <c r="AS2646" s="4"/>
      <c r="AT2646" s="4"/>
      <c r="AU2646" s="4"/>
      <c r="AV2646" s="4"/>
      <c r="AW2646" s="4"/>
      <c r="AX2646" s="4"/>
      <c r="AY2646" s="4"/>
      <c r="AZ2646" s="4"/>
      <c r="BA2646" s="4"/>
      <c r="BB2646" s="4"/>
      <c r="BC2646" s="4"/>
      <c r="BD2646" s="4"/>
      <c r="BE2646" s="4"/>
      <c r="BF2646" s="4"/>
      <c r="BG2646" s="4"/>
      <c r="BH2646" s="4"/>
      <c r="BI2646" s="4"/>
      <c r="BJ2646" s="4"/>
      <c r="BK2646" s="4"/>
      <c r="BL2646" s="4"/>
      <c r="BM2646" s="4"/>
      <c r="BN2646" s="4"/>
      <c r="BO2646" s="4"/>
      <c r="BP2646" s="4"/>
      <c r="BQ2646" s="4"/>
      <c r="BR2646" s="4"/>
      <c r="BS2646" s="4"/>
      <c r="BT2646" s="4"/>
      <c r="BU2646" s="4"/>
      <c r="BV2646" s="4"/>
      <c r="BW2646" s="4"/>
      <c r="BX2646" s="4"/>
    </row>
    <row r="2647" spans="4:76" s="1" customFormat="1" x14ac:dyDescent="0.25">
      <c r="D2647" s="25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4"/>
      <c r="AG2647" s="4"/>
      <c r="AH2647" s="4"/>
      <c r="AI2647" s="4"/>
      <c r="AJ2647" s="4"/>
      <c r="AO2647" s="4"/>
      <c r="AP2647" s="4"/>
      <c r="AQ2647" s="4"/>
      <c r="AR2647" s="4"/>
      <c r="AS2647" s="4"/>
      <c r="AT2647" s="4"/>
      <c r="AU2647" s="4"/>
      <c r="AV2647" s="4"/>
      <c r="AW2647" s="4"/>
      <c r="AX2647" s="4"/>
      <c r="AY2647" s="4"/>
      <c r="AZ2647" s="4"/>
      <c r="BA2647" s="4"/>
      <c r="BB2647" s="4"/>
      <c r="BC2647" s="4"/>
      <c r="BD2647" s="4"/>
      <c r="BE2647" s="4"/>
      <c r="BF2647" s="4"/>
      <c r="BG2647" s="4"/>
      <c r="BH2647" s="4"/>
      <c r="BI2647" s="4"/>
      <c r="BJ2647" s="4"/>
      <c r="BK2647" s="4"/>
      <c r="BL2647" s="4"/>
      <c r="BM2647" s="4"/>
      <c r="BN2647" s="4"/>
      <c r="BO2647" s="4"/>
      <c r="BP2647" s="4"/>
      <c r="BQ2647" s="4"/>
      <c r="BR2647" s="4"/>
      <c r="BS2647" s="4"/>
      <c r="BT2647" s="4"/>
      <c r="BU2647" s="4"/>
      <c r="BV2647" s="4"/>
      <c r="BW2647" s="4"/>
      <c r="BX2647" s="4"/>
    </row>
    <row r="2648" spans="4:76" s="1" customFormat="1" x14ac:dyDescent="0.25">
      <c r="D2648" s="25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  <c r="AE2648" s="4"/>
      <c r="AF2648" s="4"/>
      <c r="AG2648" s="4"/>
      <c r="AH2648" s="4"/>
      <c r="AI2648" s="4"/>
      <c r="AJ2648" s="4"/>
      <c r="AO2648" s="4"/>
      <c r="AP2648" s="4"/>
      <c r="AQ2648" s="4"/>
      <c r="AR2648" s="4"/>
      <c r="AS2648" s="4"/>
      <c r="AT2648" s="4"/>
      <c r="AU2648" s="4"/>
      <c r="AV2648" s="4"/>
      <c r="AW2648" s="4"/>
      <c r="AX2648" s="4"/>
      <c r="AY2648" s="4"/>
      <c r="AZ2648" s="4"/>
      <c r="BA2648" s="4"/>
      <c r="BB2648" s="4"/>
      <c r="BC2648" s="4"/>
      <c r="BD2648" s="4"/>
      <c r="BE2648" s="4"/>
      <c r="BF2648" s="4"/>
      <c r="BG2648" s="4"/>
      <c r="BH2648" s="4"/>
      <c r="BI2648" s="4"/>
      <c r="BJ2648" s="4"/>
      <c r="BK2648" s="4"/>
      <c r="BL2648" s="4"/>
      <c r="BM2648" s="4"/>
      <c r="BN2648" s="4"/>
      <c r="BO2648" s="4"/>
      <c r="BP2648" s="4"/>
      <c r="BQ2648" s="4"/>
      <c r="BR2648" s="4"/>
      <c r="BS2648" s="4"/>
      <c r="BT2648" s="4"/>
      <c r="BU2648" s="4"/>
      <c r="BV2648" s="4"/>
      <c r="BW2648" s="4"/>
      <c r="BX2648" s="4"/>
    </row>
    <row r="2649" spans="4:76" s="1" customFormat="1" x14ac:dyDescent="0.25">
      <c r="D2649" s="25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  <c r="AD2649" s="4"/>
      <c r="AE2649" s="4"/>
      <c r="AF2649" s="4"/>
      <c r="AG2649" s="4"/>
      <c r="AH2649" s="4"/>
      <c r="AI2649" s="4"/>
      <c r="AJ2649" s="4"/>
      <c r="AO2649" s="4"/>
      <c r="AP2649" s="4"/>
      <c r="AQ2649" s="4"/>
      <c r="AR2649" s="4"/>
      <c r="AS2649" s="4"/>
      <c r="AT2649" s="4"/>
      <c r="AU2649" s="4"/>
      <c r="AV2649" s="4"/>
      <c r="AW2649" s="4"/>
      <c r="AX2649" s="4"/>
      <c r="AY2649" s="4"/>
      <c r="AZ2649" s="4"/>
      <c r="BA2649" s="4"/>
      <c r="BB2649" s="4"/>
      <c r="BC2649" s="4"/>
      <c r="BD2649" s="4"/>
      <c r="BE2649" s="4"/>
      <c r="BF2649" s="4"/>
      <c r="BG2649" s="4"/>
      <c r="BH2649" s="4"/>
      <c r="BI2649" s="4"/>
      <c r="BJ2649" s="4"/>
      <c r="BK2649" s="4"/>
      <c r="BL2649" s="4"/>
      <c r="BM2649" s="4"/>
      <c r="BN2649" s="4"/>
      <c r="BO2649" s="4"/>
      <c r="BP2649" s="4"/>
      <c r="BQ2649" s="4"/>
      <c r="BR2649" s="4"/>
      <c r="BS2649" s="4"/>
      <c r="BT2649" s="4"/>
      <c r="BU2649" s="4"/>
      <c r="BV2649" s="4"/>
      <c r="BW2649" s="4"/>
      <c r="BX2649" s="4"/>
    </row>
    <row r="2650" spans="4:76" s="1" customFormat="1" x14ac:dyDescent="0.25">
      <c r="D2650" s="25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  <c r="AD2650" s="4"/>
      <c r="AE2650" s="4"/>
      <c r="AF2650" s="4"/>
      <c r="AG2650" s="4"/>
      <c r="AH2650" s="4"/>
      <c r="AI2650" s="4"/>
      <c r="AJ2650" s="4"/>
      <c r="AO2650" s="4"/>
      <c r="AP2650" s="4"/>
      <c r="AQ2650" s="4"/>
      <c r="AR2650" s="4"/>
      <c r="AS2650" s="4"/>
      <c r="AT2650" s="4"/>
      <c r="AU2650" s="4"/>
      <c r="AV2650" s="4"/>
      <c r="AW2650" s="4"/>
      <c r="AX2650" s="4"/>
      <c r="AY2650" s="4"/>
      <c r="AZ2650" s="4"/>
      <c r="BA2650" s="4"/>
      <c r="BB2650" s="4"/>
      <c r="BC2650" s="4"/>
      <c r="BD2650" s="4"/>
      <c r="BE2650" s="4"/>
      <c r="BF2650" s="4"/>
      <c r="BG2650" s="4"/>
      <c r="BH2650" s="4"/>
      <c r="BI2650" s="4"/>
      <c r="BJ2650" s="4"/>
      <c r="BK2650" s="4"/>
      <c r="BL2650" s="4"/>
      <c r="BM2650" s="4"/>
      <c r="BN2650" s="4"/>
      <c r="BO2650" s="4"/>
      <c r="BP2650" s="4"/>
      <c r="BQ2650" s="4"/>
      <c r="BR2650" s="4"/>
      <c r="BS2650" s="4"/>
      <c r="BT2650" s="4"/>
      <c r="BU2650" s="4"/>
      <c r="BV2650" s="4"/>
      <c r="BW2650" s="4"/>
      <c r="BX2650" s="4"/>
    </row>
    <row r="2651" spans="4:76" s="1" customFormat="1" x14ac:dyDescent="0.25">
      <c r="D2651" s="25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  <c r="AD2651" s="4"/>
      <c r="AE2651" s="4"/>
      <c r="AF2651" s="4"/>
      <c r="AG2651" s="4"/>
      <c r="AH2651" s="4"/>
      <c r="AI2651" s="4"/>
      <c r="AJ2651" s="4"/>
      <c r="AO2651" s="4"/>
      <c r="AP2651" s="4"/>
      <c r="AQ2651" s="4"/>
      <c r="AR2651" s="4"/>
      <c r="AS2651" s="4"/>
      <c r="AT2651" s="4"/>
      <c r="AU2651" s="4"/>
      <c r="AV2651" s="4"/>
      <c r="AW2651" s="4"/>
      <c r="AX2651" s="4"/>
      <c r="AY2651" s="4"/>
      <c r="AZ2651" s="4"/>
      <c r="BA2651" s="4"/>
      <c r="BB2651" s="4"/>
      <c r="BC2651" s="4"/>
      <c r="BD2651" s="4"/>
      <c r="BE2651" s="4"/>
      <c r="BF2651" s="4"/>
      <c r="BG2651" s="4"/>
      <c r="BH2651" s="4"/>
      <c r="BI2651" s="4"/>
      <c r="BJ2651" s="4"/>
      <c r="BK2651" s="4"/>
      <c r="BL2651" s="4"/>
      <c r="BM2651" s="4"/>
      <c r="BN2651" s="4"/>
      <c r="BO2651" s="4"/>
      <c r="BP2651" s="4"/>
      <c r="BQ2651" s="4"/>
      <c r="BR2651" s="4"/>
      <c r="BS2651" s="4"/>
      <c r="BT2651" s="4"/>
      <c r="BU2651" s="4"/>
      <c r="BV2651" s="4"/>
      <c r="BW2651" s="4"/>
      <c r="BX2651" s="4"/>
    </row>
    <row r="2652" spans="4:76" s="1" customFormat="1" x14ac:dyDescent="0.25">
      <c r="D2652" s="25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  <c r="AE2652" s="4"/>
      <c r="AF2652" s="4"/>
      <c r="AG2652" s="4"/>
      <c r="AH2652" s="4"/>
      <c r="AI2652" s="4"/>
      <c r="AJ2652" s="4"/>
      <c r="AO2652" s="4"/>
      <c r="AP2652" s="4"/>
      <c r="AQ2652" s="4"/>
      <c r="AR2652" s="4"/>
      <c r="AS2652" s="4"/>
      <c r="AT2652" s="4"/>
      <c r="AU2652" s="4"/>
      <c r="AV2652" s="4"/>
      <c r="AW2652" s="4"/>
      <c r="AX2652" s="4"/>
      <c r="AY2652" s="4"/>
      <c r="AZ2652" s="4"/>
      <c r="BA2652" s="4"/>
      <c r="BB2652" s="4"/>
      <c r="BC2652" s="4"/>
      <c r="BD2652" s="4"/>
      <c r="BE2652" s="4"/>
      <c r="BF2652" s="4"/>
      <c r="BG2652" s="4"/>
      <c r="BH2652" s="4"/>
      <c r="BI2652" s="4"/>
      <c r="BJ2652" s="4"/>
      <c r="BK2652" s="4"/>
      <c r="BL2652" s="4"/>
      <c r="BM2652" s="4"/>
      <c r="BN2652" s="4"/>
      <c r="BO2652" s="4"/>
      <c r="BP2652" s="4"/>
      <c r="BQ2652" s="4"/>
      <c r="BR2652" s="4"/>
      <c r="BS2652" s="4"/>
      <c r="BT2652" s="4"/>
      <c r="BU2652" s="4"/>
      <c r="BV2652" s="4"/>
      <c r="BW2652" s="4"/>
      <c r="BX2652" s="4"/>
    </row>
    <row r="2653" spans="4:76" s="1" customFormat="1" x14ac:dyDescent="0.25">
      <c r="D2653" s="25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4"/>
      <c r="AG2653" s="4"/>
      <c r="AH2653" s="4"/>
      <c r="AI2653" s="4"/>
      <c r="AJ2653" s="4"/>
      <c r="AO2653" s="4"/>
      <c r="AP2653" s="4"/>
      <c r="AQ2653" s="4"/>
      <c r="AR2653" s="4"/>
      <c r="AS2653" s="4"/>
      <c r="AT2653" s="4"/>
      <c r="AU2653" s="4"/>
      <c r="AV2653" s="4"/>
      <c r="AW2653" s="4"/>
      <c r="AX2653" s="4"/>
      <c r="AY2653" s="4"/>
      <c r="AZ2653" s="4"/>
      <c r="BA2653" s="4"/>
      <c r="BB2653" s="4"/>
      <c r="BC2653" s="4"/>
      <c r="BD2653" s="4"/>
      <c r="BE2653" s="4"/>
      <c r="BF2653" s="4"/>
      <c r="BG2653" s="4"/>
      <c r="BH2653" s="4"/>
      <c r="BI2653" s="4"/>
      <c r="BJ2653" s="4"/>
      <c r="BK2653" s="4"/>
      <c r="BL2653" s="4"/>
      <c r="BM2653" s="4"/>
      <c r="BN2653" s="4"/>
      <c r="BO2653" s="4"/>
      <c r="BP2653" s="4"/>
      <c r="BQ2653" s="4"/>
      <c r="BR2653" s="4"/>
      <c r="BS2653" s="4"/>
      <c r="BT2653" s="4"/>
      <c r="BU2653" s="4"/>
      <c r="BV2653" s="4"/>
      <c r="BW2653" s="4"/>
      <c r="BX2653" s="4"/>
    </row>
    <row r="2654" spans="4:76" s="1" customFormat="1" x14ac:dyDescent="0.25">
      <c r="D2654" s="25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4"/>
      <c r="AG2654" s="4"/>
      <c r="AH2654" s="4"/>
      <c r="AI2654" s="4"/>
      <c r="AJ2654" s="4"/>
      <c r="AO2654" s="4"/>
      <c r="AP2654" s="4"/>
      <c r="AQ2654" s="4"/>
      <c r="AR2654" s="4"/>
      <c r="AS2654" s="4"/>
      <c r="AT2654" s="4"/>
      <c r="AU2654" s="4"/>
      <c r="AV2654" s="4"/>
      <c r="AW2654" s="4"/>
      <c r="AX2654" s="4"/>
      <c r="AY2654" s="4"/>
      <c r="AZ2654" s="4"/>
      <c r="BA2654" s="4"/>
      <c r="BB2654" s="4"/>
      <c r="BC2654" s="4"/>
      <c r="BD2654" s="4"/>
      <c r="BE2654" s="4"/>
      <c r="BF2654" s="4"/>
      <c r="BG2654" s="4"/>
      <c r="BH2654" s="4"/>
      <c r="BI2654" s="4"/>
      <c r="BJ2654" s="4"/>
      <c r="BK2654" s="4"/>
      <c r="BL2654" s="4"/>
      <c r="BM2654" s="4"/>
      <c r="BN2654" s="4"/>
      <c r="BO2654" s="4"/>
      <c r="BP2654" s="4"/>
      <c r="BQ2654" s="4"/>
      <c r="BR2654" s="4"/>
      <c r="BS2654" s="4"/>
      <c r="BT2654" s="4"/>
      <c r="BU2654" s="4"/>
      <c r="BV2654" s="4"/>
      <c r="BW2654" s="4"/>
      <c r="BX2654" s="4"/>
    </row>
    <row r="2655" spans="4:76" s="1" customFormat="1" x14ac:dyDescent="0.25">
      <c r="D2655" s="25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4"/>
      <c r="AG2655" s="4"/>
      <c r="AH2655" s="4"/>
      <c r="AI2655" s="4"/>
      <c r="AJ2655" s="4"/>
      <c r="AO2655" s="4"/>
      <c r="AP2655" s="4"/>
      <c r="AQ2655" s="4"/>
      <c r="AR2655" s="4"/>
      <c r="AS2655" s="4"/>
      <c r="AT2655" s="4"/>
      <c r="AU2655" s="4"/>
      <c r="AV2655" s="4"/>
      <c r="AW2655" s="4"/>
      <c r="AX2655" s="4"/>
      <c r="AY2655" s="4"/>
      <c r="AZ2655" s="4"/>
      <c r="BA2655" s="4"/>
      <c r="BB2655" s="4"/>
      <c r="BC2655" s="4"/>
      <c r="BD2655" s="4"/>
      <c r="BE2655" s="4"/>
      <c r="BF2655" s="4"/>
      <c r="BG2655" s="4"/>
      <c r="BH2655" s="4"/>
      <c r="BI2655" s="4"/>
      <c r="BJ2655" s="4"/>
      <c r="BK2655" s="4"/>
      <c r="BL2655" s="4"/>
      <c r="BM2655" s="4"/>
      <c r="BN2655" s="4"/>
      <c r="BO2655" s="4"/>
      <c r="BP2655" s="4"/>
      <c r="BQ2655" s="4"/>
      <c r="BR2655" s="4"/>
      <c r="BS2655" s="4"/>
      <c r="BT2655" s="4"/>
      <c r="BU2655" s="4"/>
      <c r="BV2655" s="4"/>
      <c r="BW2655" s="4"/>
      <c r="BX2655" s="4"/>
    </row>
    <row r="2656" spans="4:76" s="1" customFormat="1" x14ac:dyDescent="0.25">
      <c r="D2656" s="25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4"/>
      <c r="AG2656" s="4"/>
      <c r="AH2656" s="4"/>
      <c r="AI2656" s="4"/>
      <c r="AJ2656" s="4"/>
      <c r="AO2656" s="4"/>
      <c r="AP2656" s="4"/>
      <c r="AQ2656" s="4"/>
      <c r="AR2656" s="4"/>
      <c r="AS2656" s="4"/>
      <c r="AT2656" s="4"/>
      <c r="AU2656" s="4"/>
      <c r="AV2656" s="4"/>
      <c r="AW2656" s="4"/>
      <c r="AX2656" s="4"/>
      <c r="AY2656" s="4"/>
      <c r="AZ2656" s="4"/>
      <c r="BA2656" s="4"/>
      <c r="BB2656" s="4"/>
      <c r="BC2656" s="4"/>
      <c r="BD2656" s="4"/>
      <c r="BE2656" s="4"/>
      <c r="BF2656" s="4"/>
      <c r="BG2656" s="4"/>
      <c r="BH2656" s="4"/>
      <c r="BI2656" s="4"/>
      <c r="BJ2656" s="4"/>
      <c r="BK2656" s="4"/>
      <c r="BL2656" s="4"/>
      <c r="BM2656" s="4"/>
      <c r="BN2656" s="4"/>
      <c r="BO2656" s="4"/>
      <c r="BP2656" s="4"/>
      <c r="BQ2656" s="4"/>
      <c r="BR2656" s="4"/>
      <c r="BS2656" s="4"/>
      <c r="BT2656" s="4"/>
      <c r="BU2656" s="4"/>
      <c r="BV2656" s="4"/>
      <c r="BW2656" s="4"/>
      <c r="BX2656" s="4"/>
    </row>
    <row r="2657" spans="4:76" s="1" customFormat="1" x14ac:dyDescent="0.25">
      <c r="D2657" s="25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/>
      <c r="AE2657" s="4"/>
      <c r="AF2657" s="4"/>
      <c r="AG2657" s="4"/>
      <c r="AH2657" s="4"/>
      <c r="AI2657" s="4"/>
      <c r="AJ2657" s="4"/>
      <c r="AO2657" s="4"/>
      <c r="AP2657" s="4"/>
      <c r="AQ2657" s="4"/>
      <c r="AR2657" s="4"/>
      <c r="AS2657" s="4"/>
      <c r="AT2657" s="4"/>
      <c r="AU2657" s="4"/>
      <c r="AV2657" s="4"/>
      <c r="AW2657" s="4"/>
      <c r="AX2657" s="4"/>
      <c r="AY2657" s="4"/>
      <c r="AZ2657" s="4"/>
      <c r="BA2657" s="4"/>
      <c r="BB2657" s="4"/>
      <c r="BC2657" s="4"/>
      <c r="BD2657" s="4"/>
      <c r="BE2657" s="4"/>
      <c r="BF2657" s="4"/>
      <c r="BG2657" s="4"/>
      <c r="BH2657" s="4"/>
      <c r="BI2657" s="4"/>
      <c r="BJ2657" s="4"/>
      <c r="BK2657" s="4"/>
      <c r="BL2657" s="4"/>
      <c r="BM2657" s="4"/>
      <c r="BN2657" s="4"/>
      <c r="BO2657" s="4"/>
      <c r="BP2657" s="4"/>
      <c r="BQ2657" s="4"/>
      <c r="BR2657" s="4"/>
      <c r="BS2657" s="4"/>
      <c r="BT2657" s="4"/>
      <c r="BU2657" s="4"/>
      <c r="BV2657" s="4"/>
      <c r="BW2657" s="4"/>
      <c r="BX2657" s="4"/>
    </row>
    <row r="2658" spans="4:76" s="1" customFormat="1" x14ac:dyDescent="0.25">
      <c r="D2658" s="25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  <c r="AD2658" s="4"/>
      <c r="AE2658" s="4"/>
      <c r="AF2658" s="4"/>
      <c r="AG2658" s="4"/>
      <c r="AH2658" s="4"/>
      <c r="AI2658" s="4"/>
      <c r="AJ2658" s="4"/>
      <c r="AO2658" s="4"/>
      <c r="AP2658" s="4"/>
      <c r="AQ2658" s="4"/>
      <c r="AR2658" s="4"/>
      <c r="AS2658" s="4"/>
      <c r="AT2658" s="4"/>
      <c r="AU2658" s="4"/>
      <c r="AV2658" s="4"/>
      <c r="AW2658" s="4"/>
      <c r="AX2658" s="4"/>
      <c r="AY2658" s="4"/>
      <c r="AZ2658" s="4"/>
      <c r="BA2658" s="4"/>
      <c r="BB2658" s="4"/>
      <c r="BC2658" s="4"/>
      <c r="BD2658" s="4"/>
      <c r="BE2658" s="4"/>
      <c r="BF2658" s="4"/>
      <c r="BG2658" s="4"/>
      <c r="BH2658" s="4"/>
      <c r="BI2658" s="4"/>
      <c r="BJ2658" s="4"/>
      <c r="BK2658" s="4"/>
      <c r="BL2658" s="4"/>
      <c r="BM2658" s="4"/>
      <c r="BN2658" s="4"/>
      <c r="BO2658" s="4"/>
      <c r="BP2658" s="4"/>
      <c r="BQ2658" s="4"/>
      <c r="BR2658" s="4"/>
      <c r="BS2658" s="4"/>
      <c r="BT2658" s="4"/>
      <c r="BU2658" s="4"/>
      <c r="BV2658" s="4"/>
      <c r="BW2658" s="4"/>
      <c r="BX2658" s="4"/>
    </row>
    <row r="2659" spans="4:76" s="1" customFormat="1" x14ac:dyDescent="0.25">
      <c r="D2659" s="25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  <c r="AD2659" s="4"/>
      <c r="AE2659" s="4"/>
      <c r="AF2659" s="4"/>
      <c r="AG2659" s="4"/>
      <c r="AH2659" s="4"/>
      <c r="AI2659" s="4"/>
      <c r="AJ2659" s="4"/>
      <c r="AO2659" s="4"/>
      <c r="AP2659" s="4"/>
      <c r="AQ2659" s="4"/>
      <c r="AR2659" s="4"/>
      <c r="AS2659" s="4"/>
      <c r="AT2659" s="4"/>
      <c r="AU2659" s="4"/>
      <c r="AV2659" s="4"/>
      <c r="AW2659" s="4"/>
      <c r="AX2659" s="4"/>
      <c r="AY2659" s="4"/>
      <c r="AZ2659" s="4"/>
      <c r="BA2659" s="4"/>
      <c r="BB2659" s="4"/>
      <c r="BC2659" s="4"/>
      <c r="BD2659" s="4"/>
      <c r="BE2659" s="4"/>
      <c r="BF2659" s="4"/>
      <c r="BG2659" s="4"/>
      <c r="BH2659" s="4"/>
      <c r="BI2659" s="4"/>
      <c r="BJ2659" s="4"/>
      <c r="BK2659" s="4"/>
      <c r="BL2659" s="4"/>
      <c r="BM2659" s="4"/>
      <c r="BN2659" s="4"/>
      <c r="BO2659" s="4"/>
      <c r="BP2659" s="4"/>
      <c r="BQ2659" s="4"/>
      <c r="BR2659" s="4"/>
      <c r="BS2659" s="4"/>
      <c r="BT2659" s="4"/>
      <c r="BU2659" s="4"/>
      <c r="BV2659" s="4"/>
      <c r="BW2659" s="4"/>
      <c r="BX2659" s="4"/>
    </row>
    <row r="2660" spans="4:76" s="1" customFormat="1" x14ac:dyDescent="0.25">
      <c r="D2660" s="25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  <c r="AE2660" s="4"/>
      <c r="AF2660" s="4"/>
      <c r="AG2660" s="4"/>
      <c r="AH2660" s="4"/>
      <c r="AI2660" s="4"/>
      <c r="AJ2660" s="4"/>
      <c r="AO2660" s="4"/>
      <c r="AP2660" s="4"/>
      <c r="AQ2660" s="4"/>
      <c r="AR2660" s="4"/>
      <c r="AS2660" s="4"/>
      <c r="AT2660" s="4"/>
      <c r="AU2660" s="4"/>
      <c r="AV2660" s="4"/>
      <c r="AW2660" s="4"/>
      <c r="AX2660" s="4"/>
      <c r="AY2660" s="4"/>
      <c r="AZ2660" s="4"/>
      <c r="BA2660" s="4"/>
      <c r="BB2660" s="4"/>
      <c r="BC2660" s="4"/>
      <c r="BD2660" s="4"/>
      <c r="BE2660" s="4"/>
      <c r="BF2660" s="4"/>
      <c r="BG2660" s="4"/>
      <c r="BH2660" s="4"/>
      <c r="BI2660" s="4"/>
      <c r="BJ2660" s="4"/>
      <c r="BK2660" s="4"/>
      <c r="BL2660" s="4"/>
      <c r="BM2660" s="4"/>
      <c r="BN2660" s="4"/>
      <c r="BO2660" s="4"/>
      <c r="BP2660" s="4"/>
      <c r="BQ2660" s="4"/>
      <c r="BR2660" s="4"/>
      <c r="BS2660" s="4"/>
      <c r="BT2660" s="4"/>
      <c r="BU2660" s="4"/>
      <c r="BV2660" s="4"/>
      <c r="BW2660" s="4"/>
      <c r="BX2660" s="4"/>
    </row>
    <row r="2661" spans="4:76" s="1" customFormat="1" x14ac:dyDescent="0.25">
      <c r="D2661" s="25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4"/>
      <c r="AG2661" s="4"/>
      <c r="AH2661" s="4"/>
      <c r="AI2661" s="4"/>
      <c r="AJ2661" s="4"/>
      <c r="AO2661" s="4"/>
      <c r="AP2661" s="4"/>
      <c r="AQ2661" s="4"/>
      <c r="AR2661" s="4"/>
      <c r="AS2661" s="4"/>
      <c r="AT2661" s="4"/>
      <c r="AU2661" s="4"/>
      <c r="AV2661" s="4"/>
      <c r="AW2661" s="4"/>
      <c r="AX2661" s="4"/>
      <c r="AY2661" s="4"/>
      <c r="AZ2661" s="4"/>
      <c r="BA2661" s="4"/>
      <c r="BB2661" s="4"/>
      <c r="BC2661" s="4"/>
      <c r="BD2661" s="4"/>
      <c r="BE2661" s="4"/>
      <c r="BF2661" s="4"/>
      <c r="BG2661" s="4"/>
      <c r="BH2661" s="4"/>
      <c r="BI2661" s="4"/>
      <c r="BJ2661" s="4"/>
      <c r="BK2661" s="4"/>
      <c r="BL2661" s="4"/>
      <c r="BM2661" s="4"/>
      <c r="BN2661" s="4"/>
      <c r="BO2661" s="4"/>
      <c r="BP2661" s="4"/>
      <c r="BQ2661" s="4"/>
      <c r="BR2661" s="4"/>
      <c r="BS2661" s="4"/>
      <c r="BT2661" s="4"/>
      <c r="BU2661" s="4"/>
      <c r="BV2661" s="4"/>
      <c r="BW2661" s="4"/>
      <c r="BX2661" s="4"/>
    </row>
    <row r="2662" spans="4:76" s="1" customFormat="1" x14ac:dyDescent="0.25">
      <c r="D2662" s="25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  <c r="AD2662" s="4"/>
      <c r="AE2662" s="4"/>
      <c r="AF2662" s="4"/>
      <c r="AG2662" s="4"/>
      <c r="AH2662" s="4"/>
      <c r="AI2662" s="4"/>
      <c r="AJ2662" s="4"/>
      <c r="AO2662" s="4"/>
      <c r="AP2662" s="4"/>
      <c r="AQ2662" s="4"/>
      <c r="AR2662" s="4"/>
      <c r="AS2662" s="4"/>
      <c r="AT2662" s="4"/>
      <c r="AU2662" s="4"/>
      <c r="AV2662" s="4"/>
      <c r="AW2662" s="4"/>
      <c r="AX2662" s="4"/>
      <c r="AY2662" s="4"/>
      <c r="AZ2662" s="4"/>
      <c r="BA2662" s="4"/>
      <c r="BB2662" s="4"/>
      <c r="BC2662" s="4"/>
      <c r="BD2662" s="4"/>
      <c r="BE2662" s="4"/>
      <c r="BF2662" s="4"/>
      <c r="BG2662" s="4"/>
      <c r="BH2662" s="4"/>
      <c r="BI2662" s="4"/>
      <c r="BJ2662" s="4"/>
      <c r="BK2662" s="4"/>
      <c r="BL2662" s="4"/>
      <c r="BM2662" s="4"/>
      <c r="BN2662" s="4"/>
      <c r="BO2662" s="4"/>
      <c r="BP2662" s="4"/>
      <c r="BQ2662" s="4"/>
      <c r="BR2662" s="4"/>
      <c r="BS2662" s="4"/>
      <c r="BT2662" s="4"/>
      <c r="BU2662" s="4"/>
      <c r="BV2662" s="4"/>
      <c r="BW2662" s="4"/>
      <c r="BX2662" s="4"/>
    </row>
    <row r="2663" spans="4:76" s="1" customFormat="1" x14ac:dyDescent="0.25">
      <c r="D2663" s="25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4"/>
      <c r="AG2663" s="4"/>
      <c r="AH2663" s="4"/>
      <c r="AI2663" s="4"/>
      <c r="AJ2663" s="4"/>
      <c r="AO2663" s="4"/>
      <c r="AP2663" s="4"/>
      <c r="AQ2663" s="4"/>
      <c r="AR2663" s="4"/>
      <c r="AS2663" s="4"/>
      <c r="AT2663" s="4"/>
      <c r="AU2663" s="4"/>
      <c r="AV2663" s="4"/>
      <c r="AW2663" s="4"/>
      <c r="AX2663" s="4"/>
      <c r="AY2663" s="4"/>
      <c r="AZ2663" s="4"/>
      <c r="BA2663" s="4"/>
      <c r="BB2663" s="4"/>
      <c r="BC2663" s="4"/>
      <c r="BD2663" s="4"/>
      <c r="BE2663" s="4"/>
      <c r="BF2663" s="4"/>
      <c r="BG2663" s="4"/>
      <c r="BH2663" s="4"/>
      <c r="BI2663" s="4"/>
      <c r="BJ2663" s="4"/>
      <c r="BK2663" s="4"/>
      <c r="BL2663" s="4"/>
      <c r="BM2663" s="4"/>
      <c r="BN2663" s="4"/>
      <c r="BO2663" s="4"/>
      <c r="BP2663" s="4"/>
      <c r="BQ2663" s="4"/>
      <c r="BR2663" s="4"/>
      <c r="BS2663" s="4"/>
      <c r="BT2663" s="4"/>
      <c r="BU2663" s="4"/>
      <c r="BV2663" s="4"/>
      <c r="BW2663" s="4"/>
      <c r="BX2663" s="4"/>
    </row>
    <row r="2664" spans="4:76" s="1" customFormat="1" x14ac:dyDescent="0.25">
      <c r="D2664" s="25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4"/>
      <c r="AG2664" s="4"/>
      <c r="AH2664" s="4"/>
      <c r="AI2664" s="4"/>
      <c r="AJ2664" s="4"/>
      <c r="AO2664" s="4"/>
      <c r="AP2664" s="4"/>
      <c r="AQ2664" s="4"/>
      <c r="AR2664" s="4"/>
      <c r="AS2664" s="4"/>
      <c r="AT2664" s="4"/>
      <c r="AU2664" s="4"/>
      <c r="AV2664" s="4"/>
      <c r="AW2664" s="4"/>
      <c r="AX2664" s="4"/>
      <c r="AY2664" s="4"/>
      <c r="AZ2664" s="4"/>
      <c r="BA2664" s="4"/>
      <c r="BB2664" s="4"/>
      <c r="BC2664" s="4"/>
      <c r="BD2664" s="4"/>
      <c r="BE2664" s="4"/>
      <c r="BF2664" s="4"/>
      <c r="BG2664" s="4"/>
      <c r="BH2664" s="4"/>
      <c r="BI2664" s="4"/>
      <c r="BJ2664" s="4"/>
      <c r="BK2664" s="4"/>
      <c r="BL2664" s="4"/>
      <c r="BM2664" s="4"/>
      <c r="BN2664" s="4"/>
      <c r="BO2664" s="4"/>
      <c r="BP2664" s="4"/>
      <c r="BQ2664" s="4"/>
      <c r="BR2664" s="4"/>
      <c r="BS2664" s="4"/>
      <c r="BT2664" s="4"/>
      <c r="BU2664" s="4"/>
      <c r="BV2664" s="4"/>
      <c r="BW2664" s="4"/>
      <c r="BX2664" s="4"/>
    </row>
    <row r="2665" spans="4:76" s="1" customFormat="1" x14ac:dyDescent="0.25">
      <c r="D2665" s="25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  <c r="AD2665" s="4"/>
      <c r="AE2665" s="4"/>
      <c r="AF2665" s="4"/>
      <c r="AG2665" s="4"/>
      <c r="AH2665" s="4"/>
      <c r="AI2665" s="4"/>
      <c r="AJ2665" s="4"/>
      <c r="AO2665" s="4"/>
      <c r="AP2665" s="4"/>
      <c r="AQ2665" s="4"/>
      <c r="AR2665" s="4"/>
      <c r="AS2665" s="4"/>
      <c r="AT2665" s="4"/>
      <c r="AU2665" s="4"/>
      <c r="AV2665" s="4"/>
      <c r="AW2665" s="4"/>
      <c r="AX2665" s="4"/>
      <c r="AY2665" s="4"/>
      <c r="AZ2665" s="4"/>
      <c r="BA2665" s="4"/>
      <c r="BB2665" s="4"/>
      <c r="BC2665" s="4"/>
      <c r="BD2665" s="4"/>
      <c r="BE2665" s="4"/>
      <c r="BF2665" s="4"/>
      <c r="BG2665" s="4"/>
      <c r="BH2665" s="4"/>
      <c r="BI2665" s="4"/>
      <c r="BJ2665" s="4"/>
      <c r="BK2665" s="4"/>
      <c r="BL2665" s="4"/>
      <c r="BM2665" s="4"/>
      <c r="BN2665" s="4"/>
      <c r="BO2665" s="4"/>
      <c r="BP2665" s="4"/>
      <c r="BQ2665" s="4"/>
      <c r="BR2665" s="4"/>
      <c r="BS2665" s="4"/>
      <c r="BT2665" s="4"/>
      <c r="BU2665" s="4"/>
      <c r="BV2665" s="4"/>
      <c r="BW2665" s="4"/>
      <c r="BX2665" s="4"/>
    </row>
    <row r="2666" spans="4:76" s="1" customFormat="1" x14ac:dyDescent="0.25">
      <c r="D2666" s="25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  <c r="AD2666" s="4"/>
      <c r="AE2666" s="4"/>
      <c r="AF2666" s="4"/>
      <c r="AG2666" s="4"/>
      <c r="AH2666" s="4"/>
      <c r="AI2666" s="4"/>
      <c r="AJ2666" s="4"/>
      <c r="AO2666" s="4"/>
      <c r="AP2666" s="4"/>
      <c r="AQ2666" s="4"/>
      <c r="AR2666" s="4"/>
      <c r="AS2666" s="4"/>
      <c r="AT2666" s="4"/>
      <c r="AU2666" s="4"/>
      <c r="AV2666" s="4"/>
      <c r="AW2666" s="4"/>
      <c r="AX2666" s="4"/>
      <c r="AY2666" s="4"/>
      <c r="AZ2666" s="4"/>
      <c r="BA2666" s="4"/>
      <c r="BB2666" s="4"/>
      <c r="BC2666" s="4"/>
      <c r="BD2666" s="4"/>
      <c r="BE2666" s="4"/>
      <c r="BF2666" s="4"/>
      <c r="BG2666" s="4"/>
      <c r="BH2666" s="4"/>
      <c r="BI2666" s="4"/>
      <c r="BJ2666" s="4"/>
      <c r="BK2666" s="4"/>
      <c r="BL2666" s="4"/>
      <c r="BM2666" s="4"/>
      <c r="BN2666" s="4"/>
      <c r="BO2666" s="4"/>
      <c r="BP2666" s="4"/>
      <c r="BQ2666" s="4"/>
      <c r="BR2666" s="4"/>
      <c r="BS2666" s="4"/>
      <c r="BT2666" s="4"/>
      <c r="BU2666" s="4"/>
      <c r="BV2666" s="4"/>
      <c r="BW2666" s="4"/>
      <c r="BX2666" s="4"/>
    </row>
    <row r="2667" spans="4:76" s="1" customFormat="1" x14ac:dyDescent="0.25">
      <c r="D2667" s="25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  <c r="AD2667" s="4"/>
      <c r="AE2667" s="4"/>
      <c r="AF2667" s="4"/>
      <c r="AG2667" s="4"/>
      <c r="AH2667" s="4"/>
      <c r="AI2667" s="4"/>
      <c r="AJ2667" s="4"/>
      <c r="AO2667" s="4"/>
      <c r="AP2667" s="4"/>
      <c r="AQ2667" s="4"/>
      <c r="AR2667" s="4"/>
      <c r="AS2667" s="4"/>
      <c r="AT2667" s="4"/>
      <c r="AU2667" s="4"/>
      <c r="AV2667" s="4"/>
      <c r="AW2667" s="4"/>
      <c r="AX2667" s="4"/>
      <c r="AY2667" s="4"/>
      <c r="AZ2667" s="4"/>
      <c r="BA2667" s="4"/>
      <c r="BB2667" s="4"/>
      <c r="BC2667" s="4"/>
      <c r="BD2667" s="4"/>
      <c r="BE2667" s="4"/>
      <c r="BF2667" s="4"/>
      <c r="BG2667" s="4"/>
      <c r="BH2667" s="4"/>
      <c r="BI2667" s="4"/>
      <c r="BJ2667" s="4"/>
      <c r="BK2667" s="4"/>
      <c r="BL2667" s="4"/>
      <c r="BM2667" s="4"/>
      <c r="BN2667" s="4"/>
      <c r="BO2667" s="4"/>
      <c r="BP2667" s="4"/>
      <c r="BQ2667" s="4"/>
      <c r="BR2667" s="4"/>
      <c r="BS2667" s="4"/>
      <c r="BT2667" s="4"/>
      <c r="BU2667" s="4"/>
      <c r="BV2667" s="4"/>
      <c r="BW2667" s="4"/>
      <c r="BX2667" s="4"/>
    </row>
    <row r="2668" spans="4:76" s="1" customFormat="1" x14ac:dyDescent="0.25">
      <c r="D2668" s="25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  <c r="AC2668" s="4"/>
      <c r="AD2668" s="4"/>
      <c r="AE2668" s="4"/>
      <c r="AF2668" s="4"/>
      <c r="AG2668" s="4"/>
      <c r="AH2668" s="4"/>
      <c r="AI2668" s="4"/>
      <c r="AJ2668" s="4"/>
      <c r="AO2668" s="4"/>
      <c r="AP2668" s="4"/>
      <c r="AQ2668" s="4"/>
      <c r="AR2668" s="4"/>
      <c r="AS2668" s="4"/>
      <c r="AT2668" s="4"/>
      <c r="AU2668" s="4"/>
      <c r="AV2668" s="4"/>
      <c r="AW2668" s="4"/>
      <c r="AX2668" s="4"/>
      <c r="AY2668" s="4"/>
      <c r="AZ2668" s="4"/>
      <c r="BA2668" s="4"/>
      <c r="BB2668" s="4"/>
      <c r="BC2668" s="4"/>
      <c r="BD2668" s="4"/>
      <c r="BE2668" s="4"/>
      <c r="BF2668" s="4"/>
      <c r="BG2668" s="4"/>
      <c r="BH2668" s="4"/>
      <c r="BI2668" s="4"/>
      <c r="BJ2668" s="4"/>
      <c r="BK2668" s="4"/>
      <c r="BL2668" s="4"/>
      <c r="BM2668" s="4"/>
      <c r="BN2668" s="4"/>
      <c r="BO2668" s="4"/>
      <c r="BP2668" s="4"/>
      <c r="BQ2668" s="4"/>
      <c r="BR2668" s="4"/>
      <c r="BS2668" s="4"/>
      <c r="BT2668" s="4"/>
      <c r="BU2668" s="4"/>
      <c r="BV2668" s="4"/>
      <c r="BW2668" s="4"/>
      <c r="BX2668" s="4"/>
    </row>
    <row r="2669" spans="4:76" s="1" customFormat="1" x14ac:dyDescent="0.25">
      <c r="D2669" s="25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  <c r="AD2669" s="4"/>
      <c r="AE2669" s="4"/>
      <c r="AF2669" s="4"/>
      <c r="AG2669" s="4"/>
      <c r="AH2669" s="4"/>
      <c r="AI2669" s="4"/>
      <c r="AJ2669" s="4"/>
      <c r="AO2669" s="4"/>
      <c r="AP2669" s="4"/>
      <c r="AQ2669" s="4"/>
      <c r="AR2669" s="4"/>
      <c r="AS2669" s="4"/>
      <c r="AT2669" s="4"/>
      <c r="AU2669" s="4"/>
      <c r="AV2669" s="4"/>
      <c r="AW2669" s="4"/>
      <c r="AX2669" s="4"/>
      <c r="AY2669" s="4"/>
      <c r="AZ2669" s="4"/>
      <c r="BA2669" s="4"/>
      <c r="BB2669" s="4"/>
      <c r="BC2669" s="4"/>
      <c r="BD2669" s="4"/>
      <c r="BE2669" s="4"/>
      <c r="BF2669" s="4"/>
      <c r="BG2669" s="4"/>
      <c r="BH2669" s="4"/>
      <c r="BI2669" s="4"/>
      <c r="BJ2669" s="4"/>
      <c r="BK2669" s="4"/>
      <c r="BL2669" s="4"/>
      <c r="BM2669" s="4"/>
      <c r="BN2669" s="4"/>
      <c r="BO2669" s="4"/>
      <c r="BP2669" s="4"/>
      <c r="BQ2669" s="4"/>
      <c r="BR2669" s="4"/>
      <c r="BS2669" s="4"/>
      <c r="BT2669" s="4"/>
      <c r="BU2669" s="4"/>
      <c r="BV2669" s="4"/>
      <c r="BW2669" s="4"/>
      <c r="BX2669" s="4"/>
    </row>
    <row r="2670" spans="4:76" s="1" customFormat="1" x14ac:dyDescent="0.25">
      <c r="D2670" s="25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  <c r="AC2670" s="4"/>
      <c r="AD2670" s="4"/>
      <c r="AE2670" s="4"/>
      <c r="AF2670" s="4"/>
      <c r="AG2670" s="4"/>
      <c r="AH2670" s="4"/>
      <c r="AI2670" s="4"/>
      <c r="AJ2670" s="4"/>
      <c r="AO2670" s="4"/>
      <c r="AP2670" s="4"/>
      <c r="AQ2670" s="4"/>
      <c r="AR2670" s="4"/>
      <c r="AS2670" s="4"/>
      <c r="AT2670" s="4"/>
      <c r="AU2670" s="4"/>
      <c r="AV2670" s="4"/>
      <c r="AW2670" s="4"/>
      <c r="AX2670" s="4"/>
      <c r="AY2670" s="4"/>
      <c r="AZ2670" s="4"/>
      <c r="BA2670" s="4"/>
      <c r="BB2670" s="4"/>
      <c r="BC2670" s="4"/>
      <c r="BD2670" s="4"/>
      <c r="BE2670" s="4"/>
      <c r="BF2670" s="4"/>
      <c r="BG2670" s="4"/>
      <c r="BH2670" s="4"/>
      <c r="BI2670" s="4"/>
      <c r="BJ2670" s="4"/>
      <c r="BK2670" s="4"/>
      <c r="BL2670" s="4"/>
      <c r="BM2670" s="4"/>
      <c r="BN2670" s="4"/>
      <c r="BO2670" s="4"/>
      <c r="BP2670" s="4"/>
      <c r="BQ2670" s="4"/>
      <c r="BR2670" s="4"/>
      <c r="BS2670" s="4"/>
      <c r="BT2670" s="4"/>
      <c r="BU2670" s="4"/>
      <c r="BV2670" s="4"/>
      <c r="BW2670" s="4"/>
      <c r="BX2670" s="4"/>
    </row>
    <row r="2671" spans="4:76" s="1" customFormat="1" x14ac:dyDescent="0.25">
      <c r="D2671" s="25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  <c r="AC2671" s="4"/>
      <c r="AD2671" s="4"/>
      <c r="AE2671" s="4"/>
      <c r="AF2671" s="4"/>
      <c r="AG2671" s="4"/>
      <c r="AH2671" s="4"/>
      <c r="AI2671" s="4"/>
      <c r="AJ2671" s="4"/>
      <c r="AO2671" s="4"/>
      <c r="AP2671" s="4"/>
      <c r="AQ2671" s="4"/>
      <c r="AR2671" s="4"/>
      <c r="AS2671" s="4"/>
      <c r="AT2671" s="4"/>
      <c r="AU2671" s="4"/>
      <c r="AV2671" s="4"/>
      <c r="AW2671" s="4"/>
      <c r="AX2671" s="4"/>
      <c r="AY2671" s="4"/>
      <c r="AZ2671" s="4"/>
      <c r="BA2671" s="4"/>
      <c r="BB2671" s="4"/>
      <c r="BC2671" s="4"/>
      <c r="BD2671" s="4"/>
      <c r="BE2671" s="4"/>
      <c r="BF2671" s="4"/>
      <c r="BG2671" s="4"/>
      <c r="BH2671" s="4"/>
      <c r="BI2671" s="4"/>
      <c r="BJ2671" s="4"/>
      <c r="BK2671" s="4"/>
      <c r="BL2671" s="4"/>
      <c r="BM2671" s="4"/>
      <c r="BN2671" s="4"/>
      <c r="BO2671" s="4"/>
      <c r="BP2671" s="4"/>
      <c r="BQ2671" s="4"/>
      <c r="BR2671" s="4"/>
      <c r="BS2671" s="4"/>
      <c r="BT2671" s="4"/>
      <c r="BU2671" s="4"/>
      <c r="BV2671" s="4"/>
      <c r="BW2671" s="4"/>
      <c r="BX2671" s="4"/>
    </row>
    <row r="2672" spans="4:76" s="1" customFormat="1" x14ac:dyDescent="0.25">
      <c r="D2672" s="25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  <c r="AC2672" s="4"/>
      <c r="AD2672" s="4"/>
      <c r="AE2672" s="4"/>
      <c r="AF2672" s="4"/>
      <c r="AG2672" s="4"/>
      <c r="AH2672" s="4"/>
      <c r="AI2672" s="4"/>
      <c r="AJ2672" s="4"/>
      <c r="AO2672" s="4"/>
      <c r="AP2672" s="4"/>
      <c r="AQ2672" s="4"/>
      <c r="AR2672" s="4"/>
      <c r="AS2672" s="4"/>
      <c r="AT2672" s="4"/>
      <c r="AU2672" s="4"/>
      <c r="AV2672" s="4"/>
      <c r="AW2672" s="4"/>
      <c r="AX2672" s="4"/>
      <c r="AY2672" s="4"/>
      <c r="AZ2672" s="4"/>
      <c r="BA2672" s="4"/>
      <c r="BB2672" s="4"/>
      <c r="BC2672" s="4"/>
      <c r="BD2672" s="4"/>
      <c r="BE2672" s="4"/>
      <c r="BF2672" s="4"/>
      <c r="BG2672" s="4"/>
      <c r="BH2672" s="4"/>
      <c r="BI2672" s="4"/>
      <c r="BJ2672" s="4"/>
      <c r="BK2672" s="4"/>
      <c r="BL2672" s="4"/>
      <c r="BM2672" s="4"/>
      <c r="BN2672" s="4"/>
      <c r="BO2672" s="4"/>
      <c r="BP2672" s="4"/>
      <c r="BQ2672" s="4"/>
      <c r="BR2672" s="4"/>
      <c r="BS2672" s="4"/>
      <c r="BT2672" s="4"/>
      <c r="BU2672" s="4"/>
      <c r="BV2672" s="4"/>
      <c r="BW2672" s="4"/>
      <c r="BX2672" s="4"/>
    </row>
    <row r="2673" spans="4:76" s="1" customFormat="1" x14ac:dyDescent="0.25">
      <c r="D2673" s="25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  <c r="AC2673" s="4"/>
      <c r="AD2673" s="4"/>
      <c r="AE2673" s="4"/>
      <c r="AF2673" s="4"/>
      <c r="AG2673" s="4"/>
      <c r="AH2673" s="4"/>
      <c r="AI2673" s="4"/>
      <c r="AJ2673" s="4"/>
      <c r="AO2673" s="4"/>
      <c r="AP2673" s="4"/>
      <c r="AQ2673" s="4"/>
      <c r="AR2673" s="4"/>
      <c r="AS2673" s="4"/>
      <c r="AT2673" s="4"/>
      <c r="AU2673" s="4"/>
      <c r="AV2673" s="4"/>
      <c r="AW2673" s="4"/>
      <c r="AX2673" s="4"/>
      <c r="AY2673" s="4"/>
      <c r="AZ2673" s="4"/>
      <c r="BA2673" s="4"/>
      <c r="BB2673" s="4"/>
      <c r="BC2673" s="4"/>
      <c r="BD2673" s="4"/>
      <c r="BE2673" s="4"/>
      <c r="BF2673" s="4"/>
      <c r="BG2673" s="4"/>
      <c r="BH2673" s="4"/>
      <c r="BI2673" s="4"/>
      <c r="BJ2673" s="4"/>
      <c r="BK2673" s="4"/>
      <c r="BL2673" s="4"/>
      <c r="BM2673" s="4"/>
      <c r="BN2673" s="4"/>
      <c r="BO2673" s="4"/>
      <c r="BP2673" s="4"/>
      <c r="BQ2673" s="4"/>
      <c r="BR2673" s="4"/>
      <c r="BS2673" s="4"/>
      <c r="BT2673" s="4"/>
      <c r="BU2673" s="4"/>
      <c r="BV2673" s="4"/>
      <c r="BW2673" s="4"/>
      <c r="BX2673" s="4"/>
    </row>
    <row r="2674" spans="4:76" s="1" customFormat="1" x14ac:dyDescent="0.25">
      <c r="D2674" s="25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  <c r="AC2674" s="4"/>
      <c r="AD2674" s="4"/>
      <c r="AE2674" s="4"/>
      <c r="AF2674" s="4"/>
      <c r="AG2674" s="4"/>
      <c r="AH2674" s="4"/>
      <c r="AI2674" s="4"/>
      <c r="AJ2674" s="4"/>
      <c r="AO2674" s="4"/>
      <c r="AP2674" s="4"/>
      <c r="AQ2674" s="4"/>
      <c r="AR2674" s="4"/>
      <c r="AS2674" s="4"/>
      <c r="AT2674" s="4"/>
      <c r="AU2674" s="4"/>
      <c r="AV2674" s="4"/>
      <c r="AW2674" s="4"/>
      <c r="AX2674" s="4"/>
      <c r="AY2674" s="4"/>
      <c r="AZ2674" s="4"/>
      <c r="BA2674" s="4"/>
      <c r="BB2674" s="4"/>
      <c r="BC2674" s="4"/>
      <c r="BD2674" s="4"/>
      <c r="BE2674" s="4"/>
      <c r="BF2674" s="4"/>
      <c r="BG2674" s="4"/>
      <c r="BH2674" s="4"/>
      <c r="BI2674" s="4"/>
      <c r="BJ2674" s="4"/>
      <c r="BK2674" s="4"/>
      <c r="BL2674" s="4"/>
      <c r="BM2674" s="4"/>
      <c r="BN2674" s="4"/>
      <c r="BO2674" s="4"/>
      <c r="BP2674" s="4"/>
      <c r="BQ2674" s="4"/>
      <c r="BR2674" s="4"/>
      <c r="BS2674" s="4"/>
      <c r="BT2674" s="4"/>
      <c r="BU2674" s="4"/>
      <c r="BV2674" s="4"/>
      <c r="BW2674" s="4"/>
      <c r="BX2674" s="4"/>
    </row>
    <row r="2675" spans="4:76" s="1" customFormat="1" x14ac:dyDescent="0.25">
      <c r="D2675" s="25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  <c r="AC2675" s="4"/>
      <c r="AD2675" s="4"/>
      <c r="AE2675" s="4"/>
      <c r="AF2675" s="4"/>
      <c r="AG2675" s="4"/>
      <c r="AH2675" s="4"/>
      <c r="AI2675" s="4"/>
      <c r="AJ2675" s="4"/>
      <c r="AO2675" s="4"/>
      <c r="AP2675" s="4"/>
      <c r="AQ2675" s="4"/>
      <c r="AR2675" s="4"/>
      <c r="AS2675" s="4"/>
      <c r="AT2675" s="4"/>
      <c r="AU2675" s="4"/>
      <c r="AV2675" s="4"/>
      <c r="AW2675" s="4"/>
      <c r="AX2675" s="4"/>
      <c r="AY2675" s="4"/>
      <c r="AZ2675" s="4"/>
      <c r="BA2675" s="4"/>
      <c r="BB2675" s="4"/>
      <c r="BC2675" s="4"/>
      <c r="BD2675" s="4"/>
      <c r="BE2675" s="4"/>
      <c r="BF2675" s="4"/>
      <c r="BG2675" s="4"/>
      <c r="BH2675" s="4"/>
      <c r="BI2675" s="4"/>
      <c r="BJ2675" s="4"/>
      <c r="BK2675" s="4"/>
      <c r="BL2675" s="4"/>
      <c r="BM2675" s="4"/>
      <c r="BN2675" s="4"/>
      <c r="BO2675" s="4"/>
      <c r="BP2675" s="4"/>
      <c r="BQ2675" s="4"/>
      <c r="BR2675" s="4"/>
      <c r="BS2675" s="4"/>
      <c r="BT2675" s="4"/>
      <c r="BU2675" s="4"/>
      <c r="BV2675" s="4"/>
      <c r="BW2675" s="4"/>
      <c r="BX2675" s="4"/>
    </row>
    <row r="2676" spans="4:76" s="1" customFormat="1" x14ac:dyDescent="0.25">
      <c r="D2676" s="25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  <c r="AC2676" s="4"/>
      <c r="AD2676" s="4"/>
      <c r="AE2676" s="4"/>
      <c r="AF2676" s="4"/>
      <c r="AG2676" s="4"/>
      <c r="AH2676" s="4"/>
      <c r="AI2676" s="4"/>
      <c r="AJ2676" s="4"/>
      <c r="AO2676" s="4"/>
      <c r="AP2676" s="4"/>
      <c r="AQ2676" s="4"/>
      <c r="AR2676" s="4"/>
      <c r="AS2676" s="4"/>
      <c r="AT2676" s="4"/>
      <c r="AU2676" s="4"/>
      <c r="AV2676" s="4"/>
      <c r="AW2676" s="4"/>
      <c r="AX2676" s="4"/>
      <c r="AY2676" s="4"/>
      <c r="AZ2676" s="4"/>
      <c r="BA2676" s="4"/>
      <c r="BB2676" s="4"/>
      <c r="BC2676" s="4"/>
      <c r="BD2676" s="4"/>
      <c r="BE2676" s="4"/>
      <c r="BF2676" s="4"/>
      <c r="BG2676" s="4"/>
      <c r="BH2676" s="4"/>
      <c r="BI2676" s="4"/>
      <c r="BJ2676" s="4"/>
      <c r="BK2676" s="4"/>
      <c r="BL2676" s="4"/>
      <c r="BM2676" s="4"/>
      <c r="BN2676" s="4"/>
      <c r="BO2676" s="4"/>
      <c r="BP2676" s="4"/>
      <c r="BQ2676" s="4"/>
      <c r="BR2676" s="4"/>
      <c r="BS2676" s="4"/>
      <c r="BT2676" s="4"/>
      <c r="BU2676" s="4"/>
      <c r="BV2676" s="4"/>
      <c r="BW2676" s="4"/>
      <c r="BX2676" s="4"/>
    </row>
    <row r="2677" spans="4:76" s="1" customFormat="1" x14ac:dyDescent="0.25">
      <c r="D2677" s="25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  <c r="AC2677" s="4"/>
      <c r="AD2677" s="4"/>
      <c r="AE2677" s="4"/>
      <c r="AF2677" s="4"/>
      <c r="AG2677" s="4"/>
      <c r="AH2677" s="4"/>
      <c r="AI2677" s="4"/>
      <c r="AJ2677" s="4"/>
      <c r="AO2677" s="4"/>
      <c r="AP2677" s="4"/>
      <c r="AQ2677" s="4"/>
      <c r="AR2677" s="4"/>
      <c r="AS2677" s="4"/>
      <c r="AT2677" s="4"/>
      <c r="AU2677" s="4"/>
      <c r="AV2677" s="4"/>
      <c r="AW2677" s="4"/>
      <c r="AX2677" s="4"/>
      <c r="AY2677" s="4"/>
      <c r="AZ2677" s="4"/>
      <c r="BA2677" s="4"/>
      <c r="BB2677" s="4"/>
      <c r="BC2677" s="4"/>
      <c r="BD2677" s="4"/>
      <c r="BE2677" s="4"/>
      <c r="BF2677" s="4"/>
      <c r="BG2677" s="4"/>
      <c r="BH2677" s="4"/>
      <c r="BI2677" s="4"/>
      <c r="BJ2677" s="4"/>
      <c r="BK2677" s="4"/>
      <c r="BL2677" s="4"/>
      <c r="BM2677" s="4"/>
      <c r="BN2677" s="4"/>
      <c r="BO2677" s="4"/>
      <c r="BP2677" s="4"/>
      <c r="BQ2677" s="4"/>
      <c r="BR2677" s="4"/>
      <c r="BS2677" s="4"/>
      <c r="BT2677" s="4"/>
      <c r="BU2677" s="4"/>
      <c r="BV2677" s="4"/>
      <c r="BW2677" s="4"/>
      <c r="BX2677" s="4"/>
    </row>
    <row r="2678" spans="4:76" s="1" customFormat="1" x14ac:dyDescent="0.25">
      <c r="D2678" s="25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  <c r="AC2678" s="4"/>
      <c r="AD2678" s="4"/>
      <c r="AE2678" s="4"/>
      <c r="AF2678" s="4"/>
      <c r="AG2678" s="4"/>
      <c r="AH2678" s="4"/>
      <c r="AI2678" s="4"/>
      <c r="AJ2678" s="4"/>
      <c r="AO2678" s="4"/>
      <c r="AP2678" s="4"/>
      <c r="AQ2678" s="4"/>
      <c r="AR2678" s="4"/>
      <c r="AS2678" s="4"/>
      <c r="AT2678" s="4"/>
      <c r="AU2678" s="4"/>
      <c r="AV2678" s="4"/>
      <c r="AW2678" s="4"/>
      <c r="AX2678" s="4"/>
      <c r="AY2678" s="4"/>
      <c r="AZ2678" s="4"/>
      <c r="BA2678" s="4"/>
      <c r="BB2678" s="4"/>
      <c r="BC2678" s="4"/>
      <c r="BD2678" s="4"/>
      <c r="BE2678" s="4"/>
      <c r="BF2678" s="4"/>
      <c r="BG2678" s="4"/>
      <c r="BH2678" s="4"/>
      <c r="BI2678" s="4"/>
      <c r="BJ2678" s="4"/>
      <c r="BK2678" s="4"/>
      <c r="BL2678" s="4"/>
      <c r="BM2678" s="4"/>
      <c r="BN2678" s="4"/>
      <c r="BO2678" s="4"/>
      <c r="BP2678" s="4"/>
      <c r="BQ2678" s="4"/>
      <c r="BR2678" s="4"/>
      <c r="BS2678" s="4"/>
      <c r="BT2678" s="4"/>
      <c r="BU2678" s="4"/>
      <c r="BV2678" s="4"/>
      <c r="BW2678" s="4"/>
      <c r="BX2678" s="4"/>
    </row>
    <row r="2679" spans="4:76" s="1" customFormat="1" x14ac:dyDescent="0.25">
      <c r="D2679" s="25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  <c r="AC2679" s="4"/>
      <c r="AD2679" s="4"/>
      <c r="AE2679" s="4"/>
      <c r="AF2679" s="4"/>
      <c r="AG2679" s="4"/>
      <c r="AH2679" s="4"/>
      <c r="AI2679" s="4"/>
      <c r="AJ2679" s="4"/>
      <c r="AO2679" s="4"/>
      <c r="AP2679" s="4"/>
      <c r="AQ2679" s="4"/>
      <c r="AR2679" s="4"/>
      <c r="AS2679" s="4"/>
      <c r="AT2679" s="4"/>
      <c r="AU2679" s="4"/>
      <c r="AV2679" s="4"/>
      <c r="AW2679" s="4"/>
      <c r="AX2679" s="4"/>
      <c r="AY2679" s="4"/>
      <c r="AZ2679" s="4"/>
      <c r="BA2679" s="4"/>
      <c r="BB2679" s="4"/>
      <c r="BC2679" s="4"/>
      <c r="BD2679" s="4"/>
      <c r="BE2679" s="4"/>
      <c r="BF2679" s="4"/>
      <c r="BG2679" s="4"/>
      <c r="BH2679" s="4"/>
      <c r="BI2679" s="4"/>
      <c r="BJ2679" s="4"/>
      <c r="BK2679" s="4"/>
      <c r="BL2679" s="4"/>
      <c r="BM2679" s="4"/>
      <c r="BN2679" s="4"/>
      <c r="BO2679" s="4"/>
      <c r="BP2679" s="4"/>
      <c r="BQ2679" s="4"/>
      <c r="BR2679" s="4"/>
      <c r="BS2679" s="4"/>
      <c r="BT2679" s="4"/>
      <c r="BU2679" s="4"/>
      <c r="BV2679" s="4"/>
      <c r="BW2679" s="4"/>
      <c r="BX2679" s="4"/>
    </row>
    <row r="2680" spans="4:76" s="1" customFormat="1" x14ac:dyDescent="0.25">
      <c r="D2680" s="25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  <c r="AD2680" s="4"/>
      <c r="AE2680" s="4"/>
      <c r="AF2680" s="4"/>
      <c r="AG2680" s="4"/>
      <c r="AH2680" s="4"/>
      <c r="AI2680" s="4"/>
      <c r="AJ2680" s="4"/>
      <c r="AO2680" s="4"/>
      <c r="AP2680" s="4"/>
      <c r="AQ2680" s="4"/>
      <c r="AR2680" s="4"/>
      <c r="AS2680" s="4"/>
      <c r="AT2680" s="4"/>
      <c r="AU2680" s="4"/>
      <c r="AV2680" s="4"/>
      <c r="AW2680" s="4"/>
      <c r="AX2680" s="4"/>
      <c r="AY2680" s="4"/>
      <c r="AZ2680" s="4"/>
      <c r="BA2680" s="4"/>
      <c r="BB2680" s="4"/>
      <c r="BC2680" s="4"/>
      <c r="BD2680" s="4"/>
      <c r="BE2680" s="4"/>
      <c r="BF2680" s="4"/>
      <c r="BG2680" s="4"/>
      <c r="BH2680" s="4"/>
      <c r="BI2680" s="4"/>
      <c r="BJ2680" s="4"/>
      <c r="BK2680" s="4"/>
      <c r="BL2680" s="4"/>
      <c r="BM2680" s="4"/>
      <c r="BN2680" s="4"/>
      <c r="BO2680" s="4"/>
      <c r="BP2680" s="4"/>
      <c r="BQ2680" s="4"/>
      <c r="BR2680" s="4"/>
      <c r="BS2680" s="4"/>
      <c r="BT2680" s="4"/>
      <c r="BU2680" s="4"/>
      <c r="BV2680" s="4"/>
      <c r="BW2680" s="4"/>
      <c r="BX2680" s="4"/>
    </row>
    <row r="2681" spans="4:76" s="1" customFormat="1" x14ac:dyDescent="0.25">
      <c r="D2681" s="25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  <c r="AD2681" s="4"/>
      <c r="AE2681" s="4"/>
      <c r="AF2681" s="4"/>
      <c r="AG2681" s="4"/>
      <c r="AH2681" s="4"/>
      <c r="AI2681" s="4"/>
      <c r="AJ2681" s="4"/>
      <c r="AO2681" s="4"/>
      <c r="AP2681" s="4"/>
      <c r="AQ2681" s="4"/>
      <c r="AR2681" s="4"/>
      <c r="AS2681" s="4"/>
      <c r="AT2681" s="4"/>
      <c r="AU2681" s="4"/>
      <c r="AV2681" s="4"/>
      <c r="AW2681" s="4"/>
      <c r="AX2681" s="4"/>
      <c r="AY2681" s="4"/>
      <c r="AZ2681" s="4"/>
      <c r="BA2681" s="4"/>
      <c r="BB2681" s="4"/>
      <c r="BC2681" s="4"/>
      <c r="BD2681" s="4"/>
      <c r="BE2681" s="4"/>
      <c r="BF2681" s="4"/>
      <c r="BG2681" s="4"/>
      <c r="BH2681" s="4"/>
      <c r="BI2681" s="4"/>
      <c r="BJ2681" s="4"/>
      <c r="BK2681" s="4"/>
      <c r="BL2681" s="4"/>
      <c r="BM2681" s="4"/>
      <c r="BN2681" s="4"/>
      <c r="BO2681" s="4"/>
      <c r="BP2681" s="4"/>
      <c r="BQ2681" s="4"/>
      <c r="BR2681" s="4"/>
      <c r="BS2681" s="4"/>
      <c r="BT2681" s="4"/>
      <c r="BU2681" s="4"/>
      <c r="BV2681" s="4"/>
      <c r="BW2681" s="4"/>
      <c r="BX2681" s="4"/>
    </row>
    <row r="2682" spans="4:76" s="1" customFormat="1" x14ac:dyDescent="0.25">
      <c r="D2682" s="25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  <c r="AD2682" s="4"/>
      <c r="AE2682" s="4"/>
      <c r="AF2682" s="4"/>
      <c r="AG2682" s="4"/>
      <c r="AH2682" s="4"/>
      <c r="AI2682" s="4"/>
      <c r="AJ2682" s="4"/>
      <c r="AO2682" s="4"/>
      <c r="AP2682" s="4"/>
      <c r="AQ2682" s="4"/>
      <c r="AR2682" s="4"/>
      <c r="AS2682" s="4"/>
      <c r="AT2682" s="4"/>
      <c r="AU2682" s="4"/>
      <c r="AV2682" s="4"/>
      <c r="AW2682" s="4"/>
      <c r="AX2682" s="4"/>
      <c r="AY2682" s="4"/>
      <c r="AZ2682" s="4"/>
      <c r="BA2682" s="4"/>
      <c r="BB2682" s="4"/>
      <c r="BC2682" s="4"/>
      <c r="BD2682" s="4"/>
      <c r="BE2682" s="4"/>
      <c r="BF2682" s="4"/>
      <c r="BG2682" s="4"/>
      <c r="BH2682" s="4"/>
      <c r="BI2682" s="4"/>
      <c r="BJ2682" s="4"/>
      <c r="BK2682" s="4"/>
      <c r="BL2682" s="4"/>
      <c r="BM2682" s="4"/>
      <c r="BN2682" s="4"/>
      <c r="BO2682" s="4"/>
      <c r="BP2682" s="4"/>
      <c r="BQ2682" s="4"/>
      <c r="BR2682" s="4"/>
      <c r="BS2682" s="4"/>
      <c r="BT2682" s="4"/>
      <c r="BU2682" s="4"/>
      <c r="BV2682" s="4"/>
      <c r="BW2682" s="4"/>
      <c r="BX2682" s="4"/>
    </row>
    <row r="2683" spans="4:76" s="1" customFormat="1" x14ac:dyDescent="0.25">
      <c r="D2683" s="25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  <c r="AD2683" s="4"/>
      <c r="AE2683" s="4"/>
      <c r="AF2683" s="4"/>
      <c r="AG2683" s="4"/>
      <c r="AH2683" s="4"/>
      <c r="AI2683" s="4"/>
      <c r="AJ2683" s="4"/>
      <c r="AO2683" s="4"/>
      <c r="AP2683" s="4"/>
      <c r="AQ2683" s="4"/>
      <c r="AR2683" s="4"/>
      <c r="AS2683" s="4"/>
      <c r="AT2683" s="4"/>
      <c r="AU2683" s="4"/>
      <c r="AV2683" s="4"/>
      <c r="AW2683" s="4"/>
      <c r="AX2683" s="4"/>
      <c r="AY2683" s="4"/>
      <c r="AZ2683" s="4"/>
      <c r="BA2683" s="4"/>
      <c r="BB2683" s="4"/>
      <c r="BC2683" s="4"/>
      <c r="BD2683" s="4"/>
      <c r="BE2683" s="4"/>
      <c r="BF2683" s="4"/>
      <c r="BG2683" s="4"/>
      <c r="BH2683" s="4"/>
      <c r="BI2683" s="4"/>
      <c r="BJ2683" s="4"/>
      <c r="BK2683" s="4"/>
      <c r="BL2683" s="4"/>
      <c r="BM2683" s="4"/>
      <c r="BN2683" s="4"/>
      <c r="BO2683" s="4"/>
      <c r="BP2683" s="4"/>
      <c r="BQ2683" s="4"/>
      <c r="BR2683" s="4"/>
      <c r="BS2683" s="4"/>
      <c r="BT2683" s="4"/>
      <c r="BU2683" s="4"/>
      <c r="BV2683" s="4"/>
      <c r="BW2683" s="4"/>
      <c r="BX2683" s="4"/>
    </row>
    <row r="2684" spans="4:76" s="1" customFormat="1" x14ac:dyDescent="0.25">
      <c r="D2684" s="25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  <c r="AE2684" s="4"/>
      <c r="AF2684" s="4"/>
      <c r="AG2684" s="4"/>
      <c r="AH2684" s="4"/>
      <c r="AI2684" s="4"/>
      <c r="AJ2684" s="4"/>
      <c r="AO2684" s="4"/>
      <c r="AP2684" s="4"/>
      <c r="AQ2684" s="4"/>
      <c r="AR2684" s="4"/>
      <c r="AS2684" s="4"/>
      <c r="AT2684" s="4"/>
      <c r="AU2684" s="4"/>
      <c r="AV2684" s="4"/>
      <c r="AW2684" s="4"/>
      <c r="AX2684" s="4"/>
      <c r="AY2684" s="4"/>
      <c r="AZ2684" s="4"/>
      <c r="BA2684" s="4"/>
      <c r="BB2684" s="4"/>
      <c r="BC2684" s="4"/>
      <c r="BD2684" s="4"/>
      <c r="BE2684" s="4"/>
      <c r="BF2684" s="4"/>
      <c r="BG2684" s="4"/>
      <c r="BH2684" s="4"/>
      <c r="BI2684" s="4"/>
      <c r="BJ2684" s="4"/>
      <c r="BK2684" s="4"/>
      <c r="BL2684" s="4"/>
      <c r="BM2684" s="4"/>
      <c r="BN2684" s="4"/>
      <c r="BO2684" s="4"/>
      <c r="BP2684" s="4"/>
      <c r="BQ2684" s="4"/>
      <c r="BR2684" s="4"/>
      <c r="BS2684" s="4"/>
      <c r="BT2684" s="4"/>
      <c r="BU2684" s="4"/>
      <c r="BV2684" s="4"/>
      <c r="BW2684" s="4"/>
      <c r="BX2684" s="4"/>
    </row>
    <row r="2685" spans="4:76" s="1" customFormat="1" x14ac:dyDescent="0.25">
      <c r="D2685" s="25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  <c r="AD2685" s="4"/>
      <c r="AE2685" s="4"/>
      <c r="AF2685" s="4"/>
      <c r="AG2685" s="4"/>
      <c r="AH2685" s="4"/>
      <c r="AI2685" s="4"/>
      <c r="AJ2685" s="4"/>
      <c r="AO2685" s="4"/>
      <c r="AP2685" s="4"/>
      <c r="AQ2685" s="4"/>
      <c r="AR2685" s="4"/>
      <c r="AS2685" s="4"/>
      <c r="AT2685" s="4"/>
      <c r="AU2685" s="4"/>
      <c r="AV2685" s="4"/>
      <c r="AW2685" s="4"/>
      <c r="AX2685" s="4"/>
      <c r="AY2685" s="4"/>
      <c r="AZ2685" s="4"/>
      <c r="BA2685" s="4"/>
      <c r="BB2685" s="4"/>
      <c r="BC2685" s="4"/>
      <c r="BD2685" s="4"/>
      <c r="BE2685" s="4"/>
      <c r="BF2685" s="4"/>
      <c r="BG2685" s="4"/>
      <c r="BH2685" s="4"/>
      <c r="BI2685" s="4"/>
      <c r="BJ2685" s="4"/>
      <c r="BK2685" s="4"/>
      <c r="BL2685" s="4"/>
      <c r="BM2685" s="4"/>
      <c r="BN2685" s="4"/>
      <c r="BO2685" s="4"/>
      <c r="BP2685" s="4"/>
      <c r="BQ2685" s="4"/>
      <c r="BR2685" s="4"/>
      <c r="BS2685" s="4"/>
      <c r="BT2685" s="4"/>
      <c r="BU2685" s="4"/>
      <c r="BV2685" s="4"/>
      <c r="BW2685" s="4"/>
      <c r="BX2685" s="4"/>
    </row>
    <row r="2686" spans="4:76" s="1" customFormat="1" x14ac:dyDescent="0.25">
      <c r="D2686" s="25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  <c r="AC2686" s="4"/>
      <c r="AD2686" s="4"/>
      <c r="AE2686" s="4"/>
      <c r="AF2686" s="4"/>
      <c r="AG2686" s="4"/>
      <c r="AH2686" s="4"/>
      <c r="AI2686" s="4"/>
      <c r="AJ2686" s="4"/>
      <c r="AO2686" s="4"/>
      <c r="AP2686" s="4"/>
      <c r="AQ2686" s="4"/>
      <c r="AR2686" s="4"/>
      <c r="AS2686" s="4"/>
      <c r="AT2686" s="4"/>
      <c r="AU2686" s="4"/>
      <c r="AV2686" s="4"/>
      <c r="AW2686" s="4"/>
      <c r="AX2686" s="4"/>
      <c r="AY2686" s="4"/>
      <c r="AZ2686" s="4"/>
      <c r="BA2686" s="4"/>
      <c r="BB2686" s="4"/>
      <c r="BC2686" s="4"/>
      <c r="BD2686" s="4"/>
      <c r="BE2686" s="4"/>
      <c r="BF2686" s="4"/>
      <c r="BG2686" s="4"/>
      <c r="BH2686" s="4"/>
      <c r="BI2686" s="4"/>
      <c r="BJ2686" s="4"/>
      <c r="BK2686" s="4"/>
      <c r="BL2686" s="4"/>
      <c r="BM2686" s="4"/>
      <c r="BN2686" s="4"/>
      <c r="BO2686" s="4"/>
      <c r="BP2686" s="4"/>
      <c r="BQ2686" s="4"/>
      <c r="BR2686" s="4"/>
      <c r="BS2686" s="4"/>
      <c r="BT2686" s="4"/>
      <c r="BU2686" s="4"/>
      <c r="BV2686" s="4"/>
      <c r="BW2686" s="4"/>
      <c r="BX2686" s="4"/>
    </row>
    <row r="2687" spans="4:76" s="1" customFormat="1" x14ac:dyDescent="0.25">
      <c r="D2687" s="25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  <c r="AD2687" s="4"/>
      <c r="AE2687" s="4"/>
      <c r="AF2687" s="4"/>
      <c r="AG2687" s="4"/>
      <c r="AH2687" s="4"/>
      <c r="AI2687" s="4"/>
      <c r="AJ2687" s="4"/>
      <c r="AO2687" s="4"/>
      <c r="AP2687" s="4"/>
      <c r="AQ2687" s="4"/>
      <c r="AR2687" s="4"/>
      <c r="AS2687" s="4"/>
      <c r="AT2687" s="4"/>
      <c r="AU2687" s="4"/>
      <c r="AV2687" s="4"/>
      <c r="AW2687" s="4"/>
      <c r="AX2687" s="4"/>
      <c r="AY2687" s="4"/>
      <c r="AZ2687" s="4"/>
      <c r="BA2687" s="4"/>
      <c r="BB2687" s="4"/>
      <c r="BC2687" s="4"/>
      <c r="BD2687" s="4"/>
      <c r="BE2687" s="4"/>
      <c r="BF2687" s="4"/>
      <c r="BG2687" s="4"/>
      <c r="BH2687" s="4"/>
      <c r="BI2687" s="4"/>
      <c r="BJ2687" s="4"/>
      <c r="BK2687" s="4"/>
      <c r="BL2687" s="4"/>
      <c r="BM2687" s="4"/>
      <c r="BN2687" s="4"/>
      <c r="BO2687" s="4"/>
      <c r="BP2687" s="4"/>
      <c r="BQ2687" s="4"/>
      <c r="BR2687" s="4"/>
      <c r="BS2687" s="4"/>
      <c r="BT2687" s="4"/>
      <c r="BU2687" s="4"/>
      <c r="BV2687" s="4"/>
      <c r="BW2687" s="4"/>
      <c r="BX2687" s="4"/>
    </row>
    <row r="2688" spans="4:76" s="1" customFormat="1" x14ac:dyDescent="0.25">
      <c r="D2688" s="25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  <c r="AD2688" s="4"/>
      <c r="AE2688" s="4"/>
      <c r="AF2688" s="4"/>
      <c r="AG2688" s="4"/>
      <c r="AH2688" s="4"/>
      <c r="AI2688" s="4"/>
      <c r="AJ2688" s="4"/>
      <c r="AO2688" s="4"/>
      <c r="AP2688" s="4"/>
      <c r="AQ2688" s="4"/>
      <c r="AR2688" s="4"/>
      <c r="AS2688" s="4"/>
      <c r="AT2688" s="4"/>
      <c r="AU2688" s="4"/>
      <c r="AV2688" s="4"/>
      <c r="AW2688" s="4"/>
      <c r="AX2688" s="4"/>
      <c r="AY2688" s="4"/>
      <c r="AZ2688" s="4"/>
      <c r="BA2688" s="4"/>
      <c r="BB2688" s="4"/>
      <c r="BC2688" s="4"/>
      <c r="BD2688" s="4"/>
      <c r="BE2688" s="4"/>
      <c r="BF2688" s="4"/>
      <c r="BG2688" s="4"/>
      <c r="BH2688" s="4"/>
      <c r="BI2688" s="4"/>
      <c r="BJ2688" s="4"/>
      <c r="BK2688" s="4"/>
      <c r="BL2688" s="4"/>
      <c r="BM2688" s="4"/>
      <c r="BN2688" s="4"/>
      <c r="BO2688" s="4"/>
      <c r="BP2688" s="4"/>
      <c r="BQ2688" s="4"/>
      <c r="BR2688" s="4"/>
      <c r="BS2688" s="4"/>
      <c r="BT2688" s="4"/>
      <c r="BU2688" s="4"/>
      <c r="BV2688" s="4"/>
      <c r="BW2688" s="4"/>
      <c r="BX2688" s="4"/>
    </row>
    <row r="2689" spans="4:76" s="1" customFormat="1" x14ac:dyDescent="0.25">
      <c r="D2689" s="25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  <c r="AD2689" s="4"/>
      <c r="AE2689" s="4"/>
      <c r="AF2689" s="4"/>
      <c r="AG2689" s="4"/>
      <c r="AH2689" s="4"/>
      <c r="AI2689" s="4"/>
      <c r="AJ2689" s="4"/>
      <c r="AO2689" s="4"/>
      <c r="AP2689" s="4"/>
      <c r="AQ2689" s="4"/>
      <c r="AR2689" s="4"/>
      <c r="AS2689" s="4"/>
      <c r="AT2689" s="4"/>
      <c r="AU2689" s="4"/>
      <c r="AV2689" s="4"/>
      <c r="AW2689" s="4"/>
      <c r="AX2689" s="4"/>
      <c r="AY2689" s="4"/>
      <c r="AZ2689" s="4"/>
      <c r="BA2689" s="4"/>
      <c r="BB2689" s="4"/>
      <c r="BC2689" s="4"/>
      <c r="BD2689" s="4"/>
      <c r="BE2689" s="4"/>
      <c r="BF2689" s="4"/>
      <c r="BG2689" s="4"/>
      <c r="BH2689" s="4"/>
      <c r="BI2689" s="4"/>
      <c r="BJ2689" s="4"/>
      <c r="BK2689" s="4"/>
      <c r="BL2689" s="4"/>
      <c r="BM2689" s="4"/>
      <c r="BN2689" s="4"/>
      <c r="BO2689" s="4"/>
      <c r="BP2689" s="4"/>
      <c r="BQ2689" s="4"/>
      <c r="BR2689" s="4"/>
      <c r="BS2689" s="4"/>
      <c r="BT2689" s="4"/>
      <c r="BU2689" s="4"/>
      <c r="BV2689" s="4"/>
      <c r="BW2689" s="4"/>
      <c r="BX2689" s="4"/>
    </row>
    <row r="2690" spans="4:76" s="1" customFormat="1" x14ac:dyDescent="0.25">
      <c r="D2690" s="25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  <c r="AC2690" s="4"/>
      <c r="AD2690" s="4"/>
      <c r="AE2690" s="4"/>
      <c r="AF2690" s="4"/>
      <c r="AG2690" s="4"/>
      <c r="AH2690" s="4"/>
      <c r="AI2690" s="4"/>
      <c r="AJ2690" s="4"/>
      <c r="AO2690" s="4"/>
      <c r="AP2690" s="4"/>
      <c r="AQ2690" s="4"/>
      <c r="AR2690" s="4"/>
      <c r="AS2690" s="4"/>
      <c r="AT2690" s="4"/>
      <c r="AU2690" s="4"/>
      <c r="AV2690" s="4"/>
      <c r="AW2690" s="4"/>
      <c r="AX2690" s="4"/>
      <c r="AY2690" s="4"/>
      <c r="AZ2690" s="4"/>
      <c r="BA2690" s="4"/>
      <c r="BB2690" s="4"/>
      <c r="BC2690" s="4"/>
      <c r="BD2690" s="4"/>
      <c r="BE2690" s="4"/>
      <c r="BF2690" s="4"/>
      <c r="BG2690" s="4"/>
      <c r="BH2690" s="4"/>
      <c r="BI2690" s="4"/>
      <c r="BJ2690" s="4"/>
      <c r="BK2690" s="4"/>
      <c r="BL2690" s="4"/>
      <c r="BM2690" s="4"/>
      <c r="BN2690" s="4"/>
      <c r="BO2690" s="4"/>
      <c r="BP2690" s="4"/>
      <c r="BQ2690" s="4"/>
      <c r="BR2690" s="4"/>
      <c r="BS2690" s="4"/>
      <c r="BT2690" s="4"/>
      <c r="BU2690" s="4"/>
      <c r="BV2690" s="4"/>
      <c r="BW2690" s="4"/>
      <c r="BX2690" s="4"/>
    </row>
    <row r="2691" spans="4:76" s="1" customFormat="1" x14ac:dyDescent="0.25">
      <c r="D2691" s="25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  <c r="AC2691" s="4"/>
      <c r="AD2691" s="4"/>
      <c r="AE2691" s="4"/>
      <c r="AF2691" s="4"/>
      <c r="AG2691" s="4"/>
      <c r="AH2691" s="4"/>
      <c r="AI2691" s="4"/>
      <c r="AJ2691" s="4"/>
      <c r="AO2691" s="4"/>
      <c r="AP2691" s="4"/>
      <c r="AQ2691" s="4"/>
      <c r="AR2691" s="4"/>
      <c r="AS2691" s="4"/>
      <c r="AT2691" s="4"/>
      <c r="AU2691" s="4"/>
      <c r="AV2691" s="4"/>
      <c r="AW2691" s="4"/>
      <c r="AX2691" s="4"/>
      <c r="AY2691" s="4"/>
      <c r="AZ2691" s="4"/>
      <c r="BA2691" s="4"/>
      <c r="BB2691" s="4"/>
      <c r="BC2691" s="4"/>
      <c r="BD2691" s="4"/>
      <c r="BE2691" s="4"/>
      <c r="BF2691" s="4"/>
      <c r="BG2691" s="4"/>
      <c r="BH2691" s="4"/>
      <c r="BI2691" s="4"/>
      <c r="BJ2691" s="4"/>
      <c r="BK2691" s="4"/>
      <c r="BL2691" s="4"/>
      <c r="BM2691" s="4"/>
      <c r="BN2691" s="4"/>
      <c r="BO2691" s="4"/>
      <c r="BP2691" s="4"/>
      <c r="BQ2691" s="4"/>
      <c r="BR2691" s="4"/>
      <c r="BS2691" s="4"/>
      <c r="BT2691" s="4"/>
      <c r="BU2691" s="4"/>
      <c r="BV2691" s="4"/>
      <c r="BW2691" s="4"/>
      <c r="BX2691" s="4"/>
    </row>
    <row r="2692" spans="4:76" s="1" customFormat="1" x14ac:dyDescent="0.25">
      <c r="D2692" s="25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  <c r="AC2692" s="4"/>
      <c r="AD2692" s="4"/>
      <c r="AE2692" s="4"/>
      <c r="AF2692" s="4"/>
      <c r="AG2692" s="4"/>
      <c r="AH2692" s="4"/>
      <c r="AI2692" s="4"/>
      <c r="AJ2692" s="4"/>
      <c r="AO2692" s="4"/>
      <c r="AP2692" s="4"/>
      <c r="AQ2692" s="4"/>
      <c r="AR2692" s="4"/>
      <c r="AS2692" s="4"/>
      <c r="AT2692" s="4"/>
      <c r="AU2692" s="4"/>
      <c r="AV2692" s="4"/>
      <c r="AW2692" s="4"/>
      <c r="AX2692" s="4"/>
      <c r="AY2692" s="4"/>
      <c r="AZ2692" s="4"/>
      <c r="BA2692" s="4"/>
      <c r="BB2692" s="4"/>
      <c r="BC2692" s="4"/>
      <c r="BD2692" s="4"/>
      <c r="BE2692" s="4"/>
      <c r="BF2692" s="4"/>
      <c r="BG2692" s="4"/>
      <c r="BH2692" s="4"/>
      <c r="BI2692" s="4"/>
      <c r="BJ2692" s="4"/>
      <c r="BK2692" s="4"/>
      <c r="BL2692" s="4"/>
      <c r="BM2692" s="4"/>
      <c r="BN2692" s="4"/>
      <c r="BO2692" s="4"/>
      <c r="BP2692" s="4"/>
      <c r="BQ2692" s="4"/>
      <c r="BR2692" s="4"/>
      <c r="BS2692" s="4"/>
      <c r="BT2692" s="4"/>
      <c r="BU2692" s="4"/>
      <c r="BV2692" s="4"/>
      <c r="BW2692" s="4"/>
      <c r="BX2692" s="4"/>
    </row>
    <row r="2693" spans="4:76" s="1" customFormat="1" x14ac:dyDescent="0.25">
      <c r="D2693" s="25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/>
      <c r="AD2693" s="4"/>
      <c r="AE2693" s="4"/>
      <c r="AF2693" s="4"/>
      <c r="AG2693" s="4"/>
      <c r="AH2693" s="4"/>
      <c r="AI2693" s="4"/>
      <c r="AJ2693" s="4"/>
      <c r="AO2693" s="4"/>
      <c r="AP2693" s="4"/>
      <c r="AQ2693" s="4"/>
      <c r="AR2693" s="4"/>
      <c r="AS2693" s="4"/>
      <c r="AT2693" s="4"/>
      <c r="AU2693" s="4"/>
      <c r="AV2693" s="4"/>
      <c r="AW2693" s="4"/>
      <c r="AX2693" s="4"/>
      <c r="AY2693" s="4"/>
      <c r="AZ2693" s="4"/>
      <c r="BA2693" s="4"/>
      <c r="BB2693" s="4"/>
      <c r="BC2693" s="4"/>
      <c r="BD2693" s="4"/>
      <c r="BE2693" s="4"/>
      <c r="BF2693" s="4"/>
      <c r="BG2693" s="4"/>
      <c r="BH2693" s="4"/>
      <c r="BI2693" s="4"/>
      <c r="BJ2693" s="4"/>
      <c r="BK2693" s="4"/>
      <c r="BL2693" s="4"/>
      <c r="BM2693" s="4"/>
      <c r="BN2693" s="4"/>
      <c r="BO2693" s="4"/>
      <c r="BP2693" s="4"/>
      <c r="BQ2693" s="4"/>
      <c r="BR2693" s="4"/>
      <c r="BS2693" s="4"/>
      <c r="BT2693" s="4"/>
      <c r="BU2693" s="4"/>
      <c r="BV2693" s="4"/>
      <c r="BW2693" s="4"/>
      <c r="BX2693" s="4"/>
    </row>
    <row r="2694" spans="4:76" s="1" customFormat="1" x14ac:dyDescent="0.25">
      <c r="D2694" s="25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/>
      <c r="AD2694" s="4"/>
      <c r="AE2694" s="4"/>
      <c r="AF2694" s="4"/>
      <c r="AG2694" s="4"/>
      <c r="AH2694" s="4"/>
      <c r="AI2694" s="4"/>
      <c r="AJ2694" s="4"/>
      <c r="AO2694" s="4"/>
      <c r="AP2694" s="4"/>
      <c r="AQ2694" s="4"/>
      <c r="AR2694" s="4"/>
      <c r="AS2694" s="4"/>
      <c r="AT2694" s="4"/>
      <c r="AU2694" s="4"/>
      <c r="AV2694" s="4"/>
      <c r="AW2694" s="4"/>
      <c r="AX2694" s="4"/>
      <c r="AY2694" s="4"/>
      <c r="AZ2694" s="4"/>
      <c r="BA2694" s="4"/>
      <c r="BB2694" s="4"/>
      <c r="BC2694" s="4"/>
      <c r="BD2694" s="4"/>
      <c r="BE2694" s="4"/>
      <c r="BF2694" s="4"/>
      <c r="BG2694" s="4"/>
      <c r="BH2694" s="4"/>
      <c r="BI2694" s="4"/>
      <c r="BJ2694" s="4"/>
      <c r="BK2694" s="4"/>
      <c r="BL2694" s="4"/>
      <c r="BM2694" s="4"/>
      <c r="BN2694" s="4"/>
      <c r="BO2694" s="4"/>
      <c r="BP2694" s="4"/>
      <c r="BQ2694" s="4"/>
      <c r="BR2694" s="4"/>
      <c r="BS2694" s="4"/>
      <c r="BT2694" s="4"/>
      <c r="BU2694" s="4"/>
      <c r="BV2694" s="4"/>
      <c r="BW2694" s="4"/>
      <c r="BX2694" s="4"/>
    </row>
    <row r="2695" spans="4:76" s="1" customFormat="1" x14ac:dyDescent="0.25">
      <c r="D2695" s="25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  <c r="AC2695" s="4"/>
      <c r="AD2695" s="4"/>
      <c r="AE2695" s="4"/>
      <c r="AF2695" s="4"/>
      <c r="AG2695" s="4"/>
      <c r="AH2695" s="4"/>
      <c r="AI2695" s="4"/>
      <c r="AJ2695" s="4"/>
      <c r="AO2695" s="4"/>
      <c r="AP2695" s="4"/>
      <c r="AQ2695" s="4"/>
      <c r="AR2695" s="4"/>
      <c r="AS2695" s="4"/>
      <c r="AT2695" s="4"/>
      <c r="AU2695" s="4"/>
      <c r="AV2695" s="4"/>
      <c r="AW2695" s="4"/>
      <c r="AX2695" s="4"/>
      <c r="AY2695" s="4"/>
      <c r="AZ2695" s="4"/>
      <c r="BA2695" s="4"/>
      <c r="BB2695" s="4"/>
      <c r="BC2695" s="4"/>
      <c r="BD2695" s="4"/>
      <c r="BE2695" s="4"/>
      <c r="BF2695" s="4"/>
      <c r="BG2695" s="4"/>
      <c r="BH2695" s="4"/>
      <c r="BI2695" s="4"/>
      <c r="BJ2695" s="4"/>
      <c r="BK2695" s="4"/>
      <c r="BL2695" s="4"/>
      <c r="BM2695" s="4"/>
      <c r="BN2695" s="4"/>
      <c r="BO2695" s="4"/>
      <c r="BP2695" s="4"/>
      <c r="BQ2695" s="4"/>
      <c r="BR2695" s="4"/>
      <c r="BS2695" s="4"/>
      <c r="BT2695" s="4"/>
      <c r="BU2695" s="4"/>
      <c r="BV2695" s="4"/>
      <c r="BW2695" s="4"/>
      <c r="BX2695" s="4"/>
    </row>
    <row r="2696" spans="4:76" s="1" customFormat="1" x14ac:dyDescent="0.25">
      <c r="D2696" s="25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  <c r="AC2696" s="4"/>
      <c r="AD2696" s="4"/>
      <c r="AE2696" s="4"/>
      <c r="AF2696" s="4"/>
      <c r="AG2696" s="4"/>
      <c r="AH2696" s="4"/>
      <c r="AI2696" s="4"/>
      <c r="AJ2696" s="4"/>
      <c r="AO2696" s="4"/>
      <c r="AP2696" s="4"/>
      <c r="AQ2696" s="4"/>
      <c r="AR2696" s="4"/>
      <c r="AS2696" s="4"/>
      <c r="AT2696" s="4"/>
      <c r="AU2696" s="4"/>
      <c r="AV2696" s="4"/>
      <c r="AW2696" s="4"/>
      <c r="AX2696" s="4"/>
      <c r="AY2696" s="4"/>
      <c r="AZ2696" s="4"/>
      <c r="BA2696" s="4"/>
      <c r="BB2696" s="4"/>
      <c r="BC2696" s="4"/>
      <c r="BD2696" s="4"/>
      <c r="BE2696" s="4"/>
      <c r="BF2696" s="4"/>
      <c r="BG2696" s="4"/>
      <c r="BH2696" s="4"/>
      <c r="BI2696" s="4"/>
      <c r="BJ2696" s="4"/>
      <c r="BK2696" s="4"/>
      <c r="BL2696" s="4"/>
      <c r="BM2696" s="4"/>
      <c r="BN2696" s="4"/>
      <c r="BO2696" s="4"/>
      <c r="BP2696" s="4"/>
      <c r="BQ2696" s="4"/>
      <c r="BR2696" s="4"/>
      <c r="BS2696" s="4"/>
      <c r="BT2696" s="4"/>
      <c r="BU2696" s="4"/>
      <c r="BV2696" s="4"/>
      <c r="BW2696" s="4"/>
      <c r="BX2696" s="4"/>
    </row>
    <row r="2697" spans="4:76" s="1" customFormat="1" x14ac:dyDescent="0.25">
      <c r="D2697" s="25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  <c r="AD2697" s="4"/>
      <c r="AE2697" s="4"/>
      <c r="AF2697" s="4"/>
      <c r="AG2697" s="4"/>
      <c r="AH2697" s="4"/>
      <c r="AI2697" s="4"/>
      <c r="AJ2697" s="4"/>
      <c r="AO2697" s="4"/>
      <c r="AP2697" s="4"/>
      <c r="AQ2697" s="4"/>
      <c r="AR2697" s="4"/>
      <c r="AS2697" s="4"/>
      <c r="AT2697" s="4"/>
      <c r="AU2697" s="4"/>
      <c r="AV2697" s="4"/>
      <c r="AW2697" s="4"/>
      <c r="AX2697" s="4"/>
      <c r="AY2697" s="4"/>
      <c r="AZ2697" s="4"/>
      <c r="BA2697" s="4"/>
      <c r="BB2697" s="4"/>
      <c r="BC2697" s="4"/>
      <c r="BD2697" s="4"/>
      <c r="BE2697" s="4"/>
      <c r="BF2697" s="4"/>
      <c r="BG2697" s="4"/>
      <c r="BH2697" s="4"/>
      <c r="BI2697" s="4"/>
      <c r="BJ2697" s="4"/>
      <c r="BK2697" s="4"/>
      <c r="BL2697" s="4"/>
      <c r="BM2697" s="4"/>
      <c r="BN2697" s="4"/>
      <c r="BO2697" s="4"/>
      <c r="BP2697" s="4"/>
      <c r="BQ2697" s="4"/>
      <c r="BR2697" s="4"/>
      <c r="BS2697" s="4"/>
      <c r="BT2697" s="4"/>
      <c r="BU2697" s="4"/>
      <c r="BV2697" s="4"/>
      <c r="BW2697" s="4"/>
      <c r="BX2697" s="4"/>
    </row>
    <row r="2698" spans="4:76" s="1" customFormat="1" x14ac:dyDescent="0.25">
      <c r="D2698" s="25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  <c r="AC2698" s="4"/>
      <c r="AD2698" s="4"/>
      <c r="AE2698" s="4"/>
      <c r="AF2698" s="4"/>
      <c r="AG2698" s="4"/>
      <c r="AH2698" s="4"/>
      <c r="AI2698" s="4"/>
      <c r="AJ2698" s="4"/>
      <c r="AO2698" s="4"/>
      <c r="AP2698" s="4"/>
      <c r="AQ2698" s="4"/>
      <c r="AR2698" s="4"/>
      <c r="AS2698" s="4"/>
      <c r="AT2698" s="4"/>
      <c r="AU2698" s="4"/>
      <c r="AV2698" s="4"/>
      <c r="AW2698" s="4"/>
      <c r="AX2698" s="4"/>
      <c r="AY2698" s="4"/>
      <c r="AZ2698" s="4"/>
      <c r="BA2698" s="4"/>
      <c r="BB2698" s="4"/>
      <c r="BC2698" s="4"/>
      <c r="BD2698" s="4"/>
      <c r="BE2698" s="4"/>
      <c r="BF2698" s="4"/>
      <c r="BG2698" s="4"/>
      <c r="BH2698" s="4"/>
      <c r="BI2698" s="4"/>
      <c r="BJ2698" s="4"/>
      <c r="BK2698" s="4"/>
      <c r="BL2698" s="4"/>
      <c r="BM2698" s="4"/>
      <c r="BN2698" s="4"/>
      <c r="BO2698" s="4"/>
      <c r="BP2698" s="4"/>
      <c r="BQ2698" s="4"/>
      <c r="BR2698" s="4"/>
      <c r="BS2698" s="4"/>
      <c r="BT2698" s="4"/>
      <c r="BU2698" s="4"/>
      <c r="BV2698" s="4"/>
      <c r="BW2698" s="4"/>
      <c r="BX2698" s="4"/>
    </row>
    <row r="2699" spans="4:76" s="1" customFormat="1" x14ac:dyDescent="0.25">
      <c r="D2699" s="25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  <c r="AD2699" s="4"/>
      <c r="AE2699" s="4"/>
      <c r="AF2699" s="4"/>
      <c r="AG2699" s="4"/>
      <c r="AH2699" s="4"/>
      <c r="AI2699" s="4"/>
      <c r="AJ2699" s="4"/>
      <c r="AO2699" s="4"/>
      <c r="AP2699" s="4"/>
      <c r="AQ2699" s="4"/>
      <c r="AR2699" s="4"/>
      <c r="AS2699" s="4"/>
      <c r="AT2699" s="4"/>
      <c r="AU2699" s="4"/>
      <c r="AV2699" s="4"/>
      <c r="AW2699" s="4"/>
      <c r="AX2699" s="4"/>
      <c r="AY2699" s="4"/>
      <c r="AZ2699" s="4"/>
      <c r="BA2699" s="4"/>
      <c r="BB2699" s="4"/>
      <c r="BC2699" s="4"/>
      <c r="BD2699" s="4"/>
      <c r="BE2699" s="4"/>
      <c r="BF2699" s="4"/>
      <c r="BG2699" s="4"/>
      <c r="BH2699" s="4"/>
      <c r="BI2699" s="4"/>
      <c r="BJ2699" s="4"/>
      <c r="BK2699" s="4"/>
      <c r="BL2699" s="4"/>
      <c r="BM2699" s="4"/>
      <c r="BN2699" s="4"/>
      <c r="BO2699" s="4"/>
      <c r="BP2699" s="4"/>
      <c r="BQ2699" s="4"/>
      <c r="BR2699" s="4"/>
      <c r="BS2699" s="4"/>
      <c r="BT2699" s="4"/>
      <c r="BU2699" s="4"/>
      <c r="BV2699" s="4"/>
      <c r="BW2699" s="4"/>
      <c r="BX2699" s="4"/>
    </row>
    <row r="2700" spans="4:76" s="1" customFormat="1" x14ac:dyDescent="0.25">
      <c r="D2700" s="25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  <c r="AD2700" s="4"/>
      <c r="AE2700" s="4"/>
      <c r="AF2700" s="4"/>
      <c r="AG2700" s="4"/>
      <c r="AH2700" s="4"/>
      <c r="AI2700" s="4"/>
      <c r="AJ2700" s="4"/>
      <c r="AO2700" s="4"/>
      <c r="AP2700" s="4"/>
      <c r="AQ2700" s="4"/>
      <c r="AR2700" s="4"/>
      <c r="AS2700" s="4"/>
      <c r="AT2700" s="4"/>
      <c r="AU2700" s="4"/>
      <c r="AV2700" s="4"/>
      <c r="AW2700" s="4"/>
      <c r="AX2700" s="4"/>
      <c r="AY2700" s="4"/>
      <c r="AZ2700" s="4"/>
      <c r="BA2700" s="4"/>
      <c r="BB2700" s="4"/>
      <c r="BC2700" s="4"/>
      <c r="BD2700" s="4"/>
      <c r="BE2700" s="4"/>
      <c r="BF2700" s="4"/>
      <c r="BG2700" s="4"/>
      <c r="BH2700" s="4"/>
      <c r="BI2700" s="4"/>
      <c r="BJ2700" s="4"/>
      <c r="BK2700" s="4"/>
      <c r="BL2700" s="4"/>
      <c r="BM2700" s="4"/>
      <c r="BN2700" s="4"/>
      <c r="BO2700" s="4"/>
      <c r="BP2700" s="4"/>
      <c r="BQ2700" s="4"/>
      <c r="BR2700" s="4"/>
      <c r="BS2700" s="4"/>
      <c r="BT2700" s="4"/>
      <c r="BU2700" s="4"/>
      <c r="BV2700" s="4"/>
      <c r="BW2700" s="4"/>
      <c r="BX2700" s="4"/>
    </row>
    <row r="2701" spans="4:76" s="1" customFormat="1" x14ac:dyDescent="0.25">
      <c r="D2701" s="25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  <c r="AD2701" s="4"/>
      <c r="AE2701" s="4"/>
      <c r="AF2701" s="4"/>
      <c r="AG2701" s="4"/>
      <c r="AH2701" s="4"/>
      <c r="AI2701" s="4"/>
      <c r="AJ2701" s="4"/>
      <c r="AO2701" s="4"/>
      <c r="AP2701" s="4"/>
      <c r="AQ2701" s="4"/>
      <c r="AR2701" s="4"/>
      <c r="AS2701" s="4"/>
      <c r="AT2701" s="4"/>
      <c r="AU2701" s="4"/>
      <c r="AV2701" s="4"/>
      <c r="AW2701" s="4"/>
      <c r="AX2701" s="4"/>
      <c r="AY2701" s="4"/>
      <c r="AZ2701" s="4"/>
      <c r="BA2701" s="4"/>
      <c r="BB2701" s="4"/>
      <c r="BC2701" s="4"/>
      <c r="BD2701" s="4"/>
      <c r="BE2701" s="4"/>
      <c r="BF2701" s="4"/>
      <c r="BG2701" s="4"/>
      <c r="BH2701" s="4"/>
      <c r="BI2701" s="4"/>
      <c r="BJ2701" s="4"/>
      <c r="BK2701" s="4"/>
      <c r="BL2701" s="4"/>
      <c r="BM2701" s="4"/>
      <c r="BN2701" s="4"/>
      <c r="BO2701" s="4"/>
      <c r="BP2701" s="4"/>
      <c r="BQ2701" s="4"/>
      <c r="BR2701" s="4"/>
      <c r="BS2701" s="4"/>
      <c r="BT2701" s="4"/>
      <c r="BU2701" s="4"/>
      <c r="BV2701" s="4"/>
      <c r="BW2701" s="4"/>
      <c r="BX2701" s="4"/>
    </row>
    <row r="2702" spans="4:76" s="1" customFormat="1" x14ac:dyDescent="0.25">
      <c r="D2702" s="25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  <c r="AC2702" s="4"/>
      <c r="AD2702" s="4"/>
      <c r="AE2702" s="4"/>
      <c r="AF2702" s="4"/>
      <c r="AG2702" s="4"/>
      <c r="AH2702" s="4"/>
      <c r="AI2702" s="4"/>
      <c r="AJ2702" s="4"/>
      <c r="AO2702" s="4"/>
      <c r="AP2702" s="4"/>
      <c r="AQ2702" s="4"/>
      <c r="AR2702" s="4"/>
      <c r="AS2702" s="4"/>
      <c r="AT2702" s="4"/>
      <c r="AU2702" s="4"/>
      <c r="AV2702" s="4"/>
      <c r="AW2702" s="4"/>
      <c r="AX2702" s="4"/>
      <c r="AY2702" s="4"/>
      <c r="AZ2702" s="4"/>
      <c r="BA2702" s="4"/>
      <c r="BB2702" s="4"/>
      <c r="BC2702" s="4"/>
      <c r="BD2702" s="4"/>
      <c r="BE2702" s="4"/>
      <c r="BF2702" s="4"/>
      <c r="BG2702" s="4"/>
      <c r="BH2702" s="4"/>
      <c r="BI2702" s="4"/>
      <c r="BJ2702" s="4"/>
      <c r="BK2702" s="4"/>
      <c r="BL2702" s="4"/>
      <c r="BM2702" s="4"/>
      <c r="BN2702" s="4"/>
      <c r="BO2702" s="4"/>
      <c r="BP2702" s="4"/>
      <c r="BQ2702" s="4"/>
      <c r="BR2702" s="4"/>
      <c r="BS2702" s="4"/>
      <c r="BT2702" s="4"/>
      <c r="BU2702" s="4"/>
      <c r="BV2702" s="4"/>
      <c r="BW2702" s="4"/>
      <c r="BX2702" s="4"/>
    </row>
    <row r="2703" spans="4:76" s="1" customFormat="1" x14ac:dyDescent="0.25">
      <c r="D2703" s="25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  <c r="AD2703" s="4"/>
      <c r="AE2703" s="4"/>
      <c r="AF2703" s="4"/>
      <c r="AG2703" s="4"/>
      <c r="AH2703" s="4"/>
      <c r="AI2703" s="4"/>
      <c r="AJ2703" s="4"/>
      <c r="AO2703" s="4"/>
      <c r="AP2703" s="4"/>
      <c r="AQ2703" s="4"/>
      <c r="AR2703" s="4"/>
      <c r="AS2703" s="4"/>
      <c r="AT2703" s="4"/>
      <c r="AU2703" s="4"/>
      <c r="AV2703" s="4"/>
      <c r="AW2703" s="4"/>
      <c r="AX2703" s="4"/>
      <c r="AY2703" s="4"/>
      <c r="AZ2703" s="4"/>
      <c r="BA2703" s="4"/>
      <c r="BB2703" s="4"/>
      <c r="BC2703" s="4"/>
      <c r="BD2703" s="4"/>
      <c r="BE2703" s="4"/>
      <c r="BF2703" s="4"/>
      <c r="BG2703" s="4"/>
      <c r="BH2703" s="4"/>
      <c r="BI2703" s="4"/>
      <c r="BJ2703" s="4"/>
      <c r="BK2703" s="4"/>
      <c r="BL2703" s="4"/>
      <c r="BM2703" s="4"/>
      <c r="BN2703" s="4"/>
      <c r="BO2703" s="4"/>
      <c r="BP2703" s="4"/>
      <c r="BQ2703" s="4"/>
      <c r="BR2703" s="4"/>
      <c r="BS2703" s="4"/>
      <c r="BT2703" s="4"/>
      <c r="BU2703" s="4"/>
      <c r="BV2703" s="4"/>
      <c r="BW2703" s="4"/>
      <c r="BX2703" s="4"/>
    </row>
    <row r="2704" spans="4:76" s="1" customFormat="1" x14ac:dyDescent="0.25">
      <c r="D2704" s="25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  <c r="AC2704" s="4"/>
      <c r="AD2704" s="4"/>
      <c r="AE2704" s="4"/>
      <c r="AF2704" s="4"/>
      <c r="AG2704" s="4"/>
      <c r="AH2704" s="4"/>
      <c r="AI2704" s="4"/>
      <c r="AJ2704" s="4"/>
      <c r="AO2704" s="4"/>
      <c r="AP2704" s="4"/>
      <c r="AQ2704" s="4"/>
      <c r="AR2704" s="4"/>
      <c r="AS2704" s="4"/>
      <c r="AT2704" s="4"/>
      <c r="AU2704" s="4"/>
      <c r="AV2704" s="4"/>
      <c r="AW2704" s="4"/>
      <c r="AX2704" s="4"/>
      <c r="AY2704" s="4"/>
      <c r="AZ2704" s="4"/>
      <c r="BA2704" s="4"/>
      <c r="BB2704" s="4"/>
      <c r="BC2704" s="4"/>
      <c r="BD2704" s="4"/>
      <c r="BE2704" s="4"/>
      <c r="BF2704" s="4"/>
      <c r="BG2704" s="4"/>
      <c r="BH2704" s="4"/>
      <c r="BI2704" s="4"/>
      <c r="BJ2704" s="4"/>
      <c r="BK2704" s="4"/>
      <c r="BL2704" s="4"/>
      <c r="BM2704" s="4"/>
      <c r="BN2704" s="4"/>
      <c r="BO2704" s="4"/>
      <c r="BP2704" s="4"/>
      <c r="BQ2704" s="4"/>
      <c r="BR2704" s="4"/>
      <c r="BS2704" s="4"/>
      <c r="BT2704" s="4"/>
      <c r="BU2704" s="4"/>
      <c r="BV2704" s="4"/>
      <c r="BW2704" s="4"/>
      <c r="BX2704" s="4"/>
    </row>
    <row r="2705" spans="4:76" s="1" customFormat="1" x14ac:dyDescent="0.25">
      <c r="D2705" s="25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  <c r="AD2705" s="4"/>
      <c r="AE2705" s="4"/>
      <c r="AF2705" s="4"/>
      <c r="AG2705" s="4"/>
      <c r="AH2705" s="4"/>
      <c r="AI2705" s="4"/>
      <c r="AJ2705" s="4"/>
      <c r="AO2705" s="4"/>
      <c r="AP2705" s="4"/>
      <c r="AQ2705" s="4"/>
      <c r="AR2705" s="4"/>
      <c r="AS2705" s="4"/>
      <c r="AT2705" s="4"/>
      <c r="AU2705" s="4"/>
      <c r="AV2705" s="4"/>
      <c r="AW2705" s="4"/>
      <c r="AX2705" s="4"/>
      <c r="AY2705" s="4"/>
      <c r="AZ2705" s="4"/>
      <c r="BA2705" s="4"/>
      <c r="BB2705" s="4"/>
      <c r="BC2705" s="4"/>
      <c r="BD2705" s="4"/>
      <c r="BE2705" s="4"/>
      <c r="BF2705" s="4"/>
      <c r="BG2705" s="4"/>
      <c r="BH2705" s="4"/>
      <c r="BI2705" s="4"/>
      <c r="BJ2705" s="4"/>
      <c r="BK2705" s="4"/>
      <c r="BL2705" s="4"/>
      <c r="BM2705" s="4"/>
      <c r="BN2705" s="4"/>
      <c r="BO2705" s="4"/>
      <c r="BP2705" s="4"/>
      <c r="BQ2705" s="4"/>
      <c r="BR2705" s="4"/>
      <c r="BS2705" s="4"/>
      <c r="BT2705" s="4"/>
      <c r="BU2705" s="4"/>
      <c r="BV2705" s="4"/>
      <c r="BW2705" s="4"/>
      <c r="BX2705" s="4"/>
    </row>
    <row r="2706" spans="4:76" s="1" customFormat="1" x14ac:dyDescent="0.25">
      <c r="D2706" s="25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  <c r="AD2706" s="4"/>
      <c r="AE2706" s="4"/>
      <c r="AF2706" s="4"/>
      <c r="AG2706" s="4"/>
      <c r="AH2706" s="4"/>
      <c r="AI2706" s="4"/>
      <c r="AJ2706" s="4"/>
      <c r="AO2706" s="4"/>
      <c r="AP2706" s="4"/>
      <c r="AQ2706" s="4"/>
      <c r="AR2706" s="4"/>
      <c r="AS2706" s="4"/>
      <c r="AT2706" s="4"/>
      <c r="AU2706" s="4"/>
      <c r="AV2706" s="4"/>
      <c r="AW2706" s="4"/>
      <c r="AX2706" s="4"/>
      <c r="AY2706" s="4"/>
      <c r="AZ2706" s="4"/>
      <c r="BA2706" s="4"/>
      <c r="BB2706" s="4"/>
      <c r="BC2706" s="4"/>
      <c r="BD2706" s="4"/>
      <c r="BE2706" s="4"/>
      <c r="BF2706" s="4"/>
      <c r="BG2706" s="4"/>
      <c r="BH2706" s="4"/>
      <c r="BI2706" s="4"/>
      <c r="BJ2706" s="4"/>
      <c r="BK2706" s="4"/>
      <c r="BL2706" s="4"/>
      <c r="BM2706" s="4"/>
      <c r="BN2706" s="4"/>
      <c r="BO2706" s="4"/>
      <c r="BP2706" s="4"/>
      <c r="BQ2706" s="4"/>
      <c r="BR2706" s="4"/>
      <c r="BS2706" s="4"/>
      <c r="BT2706" s="4"/>
      <c r="BU2706" s="4"/>
      <c r="BV2706" s="4"/>
      <c r="BW2706" s="4"/>
      <c r="BX2706" s="4"/>
    </row>
    <row r="2707" spans="4:76" s="1" customFormat="1" x14ac:dyDescent="0.25">
      <c r="D2707" s="25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  <c r="AD2707" s="4"/>
      <c r="AE2707" s="4"/>
      <c r="AF2707" s="4"/>
      <c r="AG2707" s="4"/>
      <c r="AH2707" s="4"/>
      <c r="AI2707" s="4"/>
      <c r="AJ2707" s="4"/>
      <c r="AO2707" s="4"/>
      <c r="AP2707" s="4"/>
      <c r="AQ2707" s="4"/>
      <c r="AR2707" s="4"/>
      <c r="AS2707" s="4"/>
      <c r="AT2707" s="4"/>
      <c r="AU2707" s="4"/>
      <c r="AV2707" s="4"/>
      <c r="AW2707" s="4"/>
      <c r="AX2707" s="4"/>
      <c r="AY2707" s="4"/>
      <c r="AZ2707" s="4"/>
      <c r="BA2707" s="4"/>
      <c r="BB2707" s="4"/>
      <c r="BC2707" s="4"/>
      <c r="BD2707" s="4"/>
      <c r="BE2707" s="4"/>
      <c r="BF2707" s="4"/>
      <c r="BG2707" s="4"/>
      <c r="BH2707" s="4"/>
      <c r="BI2707" s="4"/>
      <c r="BJ2707" s="4"/>
      <c r="BK2707" s="4"/>
      <c r="BL2707" s="4"/>
      <c r="BM2707" s="4"/>
      <c r="BN2707" s="4"/>
      <c r="BO2707" s="4"/>
      <c r="BP2707" s="4"/>
      <c r="BQ2707" s="4"/>
      <c r="BR2707" s="4"/>
      <c r="BS2707" s="4"/>
      <c r="BT2707" s="4"/>
      <c r="BU2707" s="4"/>
      <c r="BV2707" s="4"/>
      <c r="BW2707" s="4"/>
      <c r="BX2707" s="4"/>
    </row>
    <row r="2708" spans="4:76" s="1" customFormat="1" x14ac:dyDescent="0.25">
      <c r="D2708" s="25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  <c r="AD2708" s="4"/>
      <c r="AE2708" s="4"/>
      <c r="AF2708" s="4"/>
      <c r="AG2708" s="4"/>
      <c r="AH2708" s="4"/>
      <c r="AI2708" s="4"/>
      <c r="AJ2708" s="4"/>
      <c r="AO2708" s="4"/>
      <c r="AP2708" s="4"/>
      <c r="AQ2708" s="4"/>
      <c r="AR2708" s="4"/>
      <c r="AS2708" s="4"/>
      <c r="AT2708" s="4"/>
      <c r="AU2708" s="4"/>
      <c r="AV2708" s="4"/>
      <c r="AW2708" s="4"/>
      <c r="AX2708" s="4"/>
      <c r="AY2708" s="4"/>
      <c r="AZ2708" s="4"/>
      <c r="BA2708" s="4"/>
      <c r="BB2708" s="4"/>
      <c r="BC2708" s="4"/>
      <c r="BD2708" s="4"/>
      <c r="BE2708" s="4"/>
      <c r="BF2708" s="4"/>
      <c r="BG2708" s="4"/>
      <c r="BH2708" s="4"/>
      <c r="BI2708" s="4"/>
      <c r="BJ2708" s="4"/>
      <c r="BK2708" s="4"/>
      <c r="BL2708" s="4"/>
      <c r="BM2708" s="4"/>
      <c r="BN2708" s="4"/>
      <c r="BO2708" s="4"/>
      <c r="BP2708" s="4"/>
      <c r="BQ2708" s="4"/>
      <c r="BR2708" s="4"/>
      <c r="BS2708" s="4"/>
      <c r="BT2708" s="4"/>
      <c r="BU2708" s="4"/>
      <c r="BV2708" s="4"/>
      <c r="BW2708" s="4"/>
      <c r="BX2708" s="4"/>
    </row>
    <row r="2709" spans="4:76" s="1" customFormat="1" x14ac:dyDescent="0.25">
      <c r="D2709" s="25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  <c r="AD2709" s="4"/>
      <c r="AE2709" s="4"/>
      <c r="AF2709" s="4"/>
      <c r="AG2709" s="4"/>
      <c r="AH2709" s="4"/>
      <c r="AI2709" s="4"/>
      <c r="AJ2709" s="4"/>
      <c r="AO2709" s="4"/>
      <c r="AP2709" s="4"/>
      <c r="AQ2709" s="4"/>
      <c r="AR2709" s="4"/>
      <c r="AS2709" s="4"/>
      <c r="AT2709" s="4"/>
      <c r="AU2709" s="4"/>
      <c r="AV2709" s="4"/>
      <c r="AW2709" s="4"/>
      <c r="AX2709" s="4"/>
      <c r="AY2709" s="4"/>
      <c r="AZ2709" s="4"/>
      <c r="BA2709" s="4"/>
      <c r="BB2709" s="4"/>
      <c r="BC2709" s="4"/>
      <c r="BD2709" s="4"/>
      <c r="BE2709" s="4"/>
      <c r="BF2709" s="4"/>
      <c r="BG2709" s="4"/>
      <c r="BH2709" s="4"/>
      <c r="BI2709" s="4"/>
      <c r="BJ2709" s="4"/>
      <c r="BK2709" s="4"/>
      <c r="BL2709" s="4"/>
      <c r="BM2709" s="4"/>
      <c r="BN2709" s="4"/>
      <c r="BO2709" s="4"/>
      <c r="BP2709" s="4"/>
      <c r="BQ2709" s="4"/>
      <c r="BR2709" s="4"/>
      <c r="BS2709" s="4"/>
      <c r="BT2709" s="4"/>
      <c r="BU2709" s="4"/>
      <c r="BV2709" s="4"/>
      <c r="BW2709" s="4"/>
      <c r="BX2709" s="4"/>
    </row>
    <row r="2710" spans="4:76" s="1" customFormat="1" x14ac:dyDescent="0.25">
      <c r="D2710" s="25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  <c r="AD2710" s="4"/>
      <c r="AE2710" s="4"/>
      <c r="AF2710" s="4"/>
      <c r="AG2710" s="4"/>
      <c r="AH2710" s="4"/>
      <c r="AI2710" s="4"/>
      <c r="AJ2710" s="4"/>
      <c r="AO2710" s="4"/>
      <c r="AP2710" s="4"/>
      <c r="AQ2710" s="4"/>
      <c r="AR2710" s="4"/>
      <c r="AS2710" s="4"/>
      <c r="AT2710" s="4"/>
      <c r="AU2710" s="4"/>
      <c r="AV2710" s="4"/>
      <c r="AW2710" s="4"/>
      <c r="AX2710" s="4"/>
      <c r="AY2710" s="4"/>
      <c r="AZ2710" s="4"/>
      <c r="BA2710" s="4"/>
      <c r="BB2710" s="4"/>
      <c r="BC2710" s="4"/>
      <c r="BD2710" s="4"/>
      <c r="BE2710" s="4"/>
      <c r="BF2710" s="4"/>
      <c r="BG2710" s="4"/>
      <c r="BH2710" s="4"/>
      <c r="BI2710" s="4"/>
      <c r="BJ2710" s="4"/>
      <c r="BK2710" s="4"/>
      <c r="BL2710" s="4"/>
      <c r="BM2710" s="4"/>
      <c r="BN2710" s="4"/>
      <c r="BO2710" s="4"/>
      <c r="BP2710" s="4"/>
      <c r="BQ2710" s="4"/>
      <c r="BR2710" s="4"/>
      <c r="BS2710" s="4"/>
      <c r="BT2710" s="4"/>
      <c r="BU2710" s="4"/>
      <c r="BV2710" s="4"/>
      <c r="BW2710" s="4"/>
      <c r="BX2710" s="4"/>
    </row>
    <row r="2711" spans="4:76" s="1" customFormat="1" x14ac:dyDescent="0.25">
      <c r="D2711" s="25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  <c r="AD2711" s="4"/>
      <c r="AE2711" s="4"/>
      <c r="AF2711" s="4"/>
      <c r="AG2711" s="4"/>
      <c r="AH2711" s="4"/>
      <c r="AI2711" s="4"/>
      <c r="AJ2711" s="4"/>
      <c r="AO2711" s="4"/>
      <c r="AP2711" s="4"/>
      <c r="AQ2711" s="4"/>
      <c r="AR2711" s="4"/>
      <c r="AS2711" s="4"/>
      <c r="AT2711" s="4"/>
      <c r="AU2711" s="4"/>
      <c r="AV2711" s="4"/>
      <c r="AW2711" s="4"/>
      <c r="AX2711" s="4"/>
      <c r="AY2711" s="4"/>
      <c r="AZ2711" s="4"/>
      <c r="BA2711" s="4"/>
      <c r="BB2711" s="4"/>
      <c r="BC2711" s="4"/>
      <c r="BD2711" s="4"/>
      <c r="BE2711" s="4"/>
      <c r="BF2711" s="4"/>
      <c r="BG2711" s="4"/>
      <c r="BH2711" s="4"/>
      <c r="BI2711" s="4"/>
      <c r="BJ2711" s="4"/>
      <c r="BK2711" s="4"/>
      <c r="BL2711" s="4"/>
      <c r="BM2711" s="4"/>
      <c r="BN2711" s="4"/>
      <c r="BO2711" s="4"/>
      <c r="BP2711" s="4"/>
      <c r="BQ2711" s="4"/>
      <c r="BR2711" s="4"/>
      <c r="BS2711" s="4"/>
      <c r="BT2711" s="4"/>
      <c r="BU2711" s="4"/>
      <c r="BV2711" s="4"/>
      <c r="BW2711" s="4"/>
      <c r="BX2711" s="4"/>
    </row>
    <row r="2712" spans="4:76" s="1" customFormat="1" x14ac:dyDescent="0.25">
      <c r="D2712" s="25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  <c r="AD2712" s="4"/>
      <c r="AE2712" s="4"/>
      <c r="AF2712" s="4"/>
      <c r="AG2712" s="4"/>
      <c r="AH2712" s="4"/>
      <c r="AI2712" s="4"/>
      <c r="AJ2712" s="4"/>
      <c r="AO2712" s="4"/>
      <c r="AP2712" s="4"/>
      <c r="AQ2712" s="4"/>
      <c r="AR2712" s="4"/>
      <c r="AS2712" s="4"/>
      <c r="AT2712" s="4"/>
      <c r="AU2712" s="4"/>
      <c r="AV2712" s="4"/>
      <c r="AW2712" s="4"/>
      <c r="AX2712" s="4"/>
      <c r="AY2712" s="4"/>
      <c r="AZ2712" s="4"/>
      <c r="BA2712" s="4"/>
      <c r="BB2712" s="4"/>
      <c r="BC2712" s="4"/>
      <c r="BD2712" s="4"/>
      <c r="BE2712" s="4"/>
      <c r="BF2712" s="4"/>
      <c r="BG2712" s="4"/>
      <c r="BH2712" s="4"/>
      <c r="BI2712" s="4"/>
      <c r="BJ2712" s="4"/>
      <c r="BK2712" s="4"/>
      <c r="BL2712" s="4"/>
      <c r="BM2712" s="4"/>
      <c r="BN2712" s="4"/>
      <c r="BO2712" s="4"/>
      <c r="BP2712" s="4"/>
      <c r="BQ2712" s="4"/>
      <c r="BR2712" s="4"/>
      <c r="BS2712" s="4"/>
      <c r="BT2712" s="4"/>
      <c r="BU2712" s="4"/>
      <c r="BV2712" s="4"/>
      <c r="BW2712" s="4"/>
      <c r="BX2712" s="4"/>
    </row>
    <row r="2713" spans="4:76" s="1" customFormat="1" x14ac:dyDescent="0.25">
      <c r="D2713" s="25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  <c r="AD2713" s="4"/>
      <c r="AE2713" s="4"/>
      <c r="AF2713" s="4"/>
      <c r="AG2713" s="4"/>
      <c r="AH2713" s="4"/>
      <c r="AI2713" s="4"/>
      <c r="AJ2713" s="4"/>
      <c r="AO2713" s="4"/>
      <c r="AP2713" s="4"/>
      <c r="AQ2713" s="4"/>
      <c r="AR2713" s="4"/>
      <c r="AS2713" s="4"/>
      <c r="AT2713" s="4"/>
      <c r="AU2713" s="4"/>
      <c r="AV2713" s="4"/>
      <c r="AW2713" s="4"/>
      <c r="AX2713" s="4"/>
      <c r="AY2713" s="4"/>
      <c r="AZ2713" s="4"/>
      <c r="BA2713" s="4"/>
      <c r="BB2713" s="4"/>
      <c r="BC2713" s="4"/>
      <c r="BD2713" s="4"/>
      <c r="BE2713" s="4"/>
      <c r="BF2713" s="4"/>
      <c r="BG2713" s="4"/>
      <c r="BH2713" s="4"/>
      <c r="BI2713" s="4"/>
      <c r="BJ2713" s="4"/>
      <c r="BK2713" s="4"/>
      <c r="BL2713" s="4"/>
      <c r="BM2713" s="4"/>
      <c r="BN2713" s="4"/>
      <c r="BO2713" s="4"/>
      <c r="BP2713" s="4"/>
      <c r="BQ2713" s="4"/>
      <c r="BR2713" s="4"/>
      <c r="BS2713" s="4"/>
      <c r="BT2713" s="4"/>
      <c r="BU2713" s="4"/>
      <c r="BV2713" s="4"/>
      <c r="BW2713" s="4"/>
      <c r="BX2713" s="4"/>
    </row>
    <row r="2714" spans="4:76" s="1" customFormat="1" x14ac:dyDescent="0.25">
      <c r="D2714" s="25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  <c r="AC2714" s="4"/>
      <c r="AD2714" s="4"/>
      <c r="AE2714" s="4"/>
      <c r="AF2714" s="4"/>
      <c r="AG2714" s="4"/>
      <c r="AH2714" s="4"/>
      <c r="AI2714" s="4"/>
      <c r="AJ2714" s="4"/>
      <c r="AO2714" s="4"/>
      <c r="AP2714" s="4"/>
      <c r="AQ2714" s="4"/>
      <c r="AR2714" s="4"/>
      <c r="AS2714" s="4"/>
      <c r="AT2714" s="4"/>
      <c r="AU2714" s="4"/>
      <c r="AV2714" s="4"/>
      <c r="AW2714" s="4"/>
      <c r="AX2714" s="4"/>
      <c r="AY2714" s="4"/>
      <c r="AZ2714" s="4"/>
      <c r="BA2714" s="4"/>
      <c r="BB2714" s="4"/>
      <c r="BC2714" s="4"/>
      <c r="BD2714" s="4"/>
      <c r="BE2714" s="4"/>
      <c r="BF2714" s="4"/>
      <c r="BG2714" s="4"/>
      <c r="BH2714" s="4"/>
      <c r="BI2714" s="4"/>
      <c r="BJ2714" s="4"/>
      <c r="BK2714" s="4"/>
      <c r="BL2714" s="4"/>
      <c r="BM2714" s="4"/>
      <c r="BN2714" s="4"/>
      <c r="BO2714" s="4"/>
      <c r="BP2714" s="4"/>
      <c r="BQ2714" s="4"/>
      <c r="BR2714" s="4"/>
      <c r="BS2714" s="4"/>
      <c r="BT2714" s="4"/>
      <c r="BU2714" s="4"/>
      <c r="BV2714" s="4"/>
      <c r="BW2714" s="4"/>
      <c r="BX2714" s="4"/>
    </row>
    <row r="2715" spans="4:76" s="1" customFormat="1" x14ac:dyDescent="0.25">
      <c r="D2715" s="25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  <c r="AC2715" s="4"/>
      <c r="AD2715" s="4"/>
      <c r="AE2715" s="4"/>
      <c r="AF2715" s="4"/>
      <c r="AG2715" s="4"/>
      <c r="AH2715" s="4"/>
      <c r="AI2715" s="4"/>
      <c r="AJ2715" s="4"/>
      <c r="AO2715" s="4"/>
      <c r="AP2715" s="4"/>
      <c r="AQ2715" s="4"/>
      <c r="AR2715" s="4"/>
      <c r="AS2715" s="4"/>
      <c r="AT2715" s="4"/>
      <c r="AU2715" s="4"/>
      <c r="AV2715" s="4"/>
      <c r="AW2715" s="4"/>
      <c r="AX2715" s="4"/>
      <c r="AY2715" s="4"/>
      <c r="AZ2715" s="4"/>
      <c r="BA2715" s="4"/>
      <c r="BB2715" s="4"/>
      <c r="BC2715" s="4"/>
      <c r="BD2715" s="4"/>
      <c r="BE2715" s="4"/>
      <c r="BF2715" s="4"/>
      <c r="BG2715" s="4"/>
      <c r="BH2715" s="4"/>
      <c r="BI2715" s="4"/>
      <c r="BJ2715" s="4"/>
      <c r="BK2715" s="4"/>
      <c r="BL2715" s="4"/>
      <c r="BM2715" s="4"/>
      <c r="BN2715" s="4"/>
      <c r="BO2715" s="4"/>
      <c r="BP2715" s="4"/>
      <c r="BQ2715" s="4"/>
      <c r="BR2715" s="4"/>
      <c r="BS2715" s="4"/>
      <c r="BT2715" s="4"/>
      <c r="BU2715" s="4"/>
      <c r="BV2715" s="4"/>
      <c r="BW2715" s="4"/>
      <c r="BX2715" s="4"/>
    </row>
    <row r="2716" spans="4:76" s="1" customFormat="1" x14ac:dyDescent="0.25">
      <c r="D2716" s="25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  <c r="AC2716" s="4"/>
      <c r="AD2716" s="4"/>
      <c r="AE2716" s="4"/>
      <c r="AF2716" s="4"/>
      <c r="AG2716" s="4"/>
      <c r="AH2716" s="4"/>
      <c r="AI2716" s="4"/>
      <c r="AJ2716" s="4"/>
      <c r="AO2716" s="4"/>
      <c r="AP2716" s="4"/>
      <c r="AQ2716" s="4"/>
      <c r="AR2716" s="4"/>
      <c r="AS2716" s="4"/>
      <c r="AT2716" s="4"/>
      <c r="AU2716" s="4"/>
      <c r="AV2716" s="4"/>
      <c r="AW2716" s="4"/>
      <c r="AX2716" s="4"/>
      <c r="AY2716" s="4"/>
      <c r="AZ2716" s="4"/>
      <c r="BA2716" s="4"/>
      <c r="BB2716" s="4"/>
      <c r="BC2716" s="4"/>
      <c r="BD2716" s="4"/>
      <c r="BE2716" s="4"/>
      <c r="BF2716" s="4"/>
      <c r="BG2716" s="4"/>
      <c r="BH2716" s="4"/>
      <c r="BI2716" s="4"/>
      <c r="BJ2716" s="4"/>
      <c r="BK2716" s="4"/>
      <c r="BL2716" s="4"/>
      <c r="BM2716" s="4"/>
      <c r="BN2716" s="4"/>
      <c r="BO2716" s="4"/>
      <c r="BP2716" s="4"/>
      <c r="BQ2716" s="4"/>
      <c r="BR2716" s="4"/>
      <c r="BS2716" s="4"/>
      <c r="BT2716" s="4"/>
      <c r="BU2716" s="4"/>
      <c r="BV2716" s="4"/>
      <c r="BW2716" s="4"/>
      <c r="BX2716" s="4"/>
    </row>
    <row r="2717" spans="4:76" s="1" customFormat="1" x14ac:dyDescent="0.25">
      <c r="D2717" s="25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  <c r="AC2717" s="4"/>
      <c r="AD2717" s="4"/>
      <c r="AE2717" s="4"/>
      <c r="AF2717" s="4"/>
      <c r="AG2717" s="4"/>
      <c r="AH2717" s="4"/>
      <c r="AI2717" s="4"/>
      <c r="AJ2717" s="4"/>
      <c r="AO2717" s="4"/>
      <c r="AP2717" s="4"/>
      <c r="AQ2717" s="4"/>
      <c r="AR2717" s="4"/>
      <c r="AS2717" s="4"/>
      <c r="AT2717" s="4"/>
      <c r="AU2717" s="4"/>
      <c r="AV2717" s="4"/>
      <c r="AW2717" s="4"/>
      <c r="AX2717" s="4"/>
      <c r="AY2717" s="4"/>
      <c r="AZ2717" s="4"/>
      <c r="BA2717" s="4"/>
      <c r="BB2717" s="4"/>
      <c r="BC2717" s="4"/>
      <c r="BD2717" s="4"/>
      <c r="BE2717" s="4"/>
      <c r="BF2717" s="4"/>
      <c r="BG2717" s="4"/>
      <c r="BH2717" s="4"/>
      <c r="BI2717" s="4"/>
      <c r="BJ2717" s="4"/>
      <c r="BK2717" s="4"/>
      <c r="BL2717" s="4"/>
      <c r="BM2717" s="4"/>
      <c r="BN2717" s="4"/>
      <c r="BO2717" s="4"/>
      <c r="BP2717" s="4"/>
      <c r="BQ2717" s="4"/>
      <c r="BR2717" s="4"/>
      <c r="BS2717" s="4"/>
      <c r="BT2717" s="4"/>
      <c r="BU2717" s="4"/>
      <c r="BV2717" s="4"/>
      <c r="BW2717" s="4"/>
      <c r="BX2717" s="4"/>
    </row>
    <row r="2718" spans="4:76" s="1" customFormat="1" x14ac:dyDescent="0.25">
      <c r="D2718" s="25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  <c r="AC2718" s="4"/>
      <c r="AD2718" s="4"/>
      <c r="AE2718" s="4"/>
      <c r="AF2718" s="4"/>
      <c r="AG2718" s="4"/>
      <c r="AH2718" s="4"/>
      <c r="AI2718" s="4"/>
      <c r="AJ2718" s="4"/>
      <c r="AO2718" s="4"/>
      <c r="AP2718" s="4"/>
      <c r="AQ2718" s="4"/>
      <c r="AR2718" s="4"/>
      <c r="AS2718" s="4"/>
      <c r="AT2718" s="4"/>
      <c r="AU2718" s="4"/>
      <c r="AV2718" s="4"/>
      <c r="AW2718" s="4"/>
      <c r="AX2718" s="4"/>
      <c r="AY2718" s="4"/>
      <c r="AZ2718" s="4"/>
      <c r="BA2718" s="4"/>
      <c r="BB2718" s="4"/>
      <c r="BC2718" s="4"/>
      <c r="BD2718" s="4"/>
      <c r="BE2718" s="4"/>
      <c r="BF2718" s="4"/>
      <c r="BG2718" s="4"/>
      <c r="BH2718" s="4"/>
      <c r="BI2718" s="4"/>
      <c r="BJ2718" s="4"/>
      <c r="BK2718" s="4"/>
      <c r="BL2718" s="4"/>
      <c r="BM2718" s="4"/>
      <c r="BN2718" s="4"/>
      <c r="BO2718" s="4"/>
      <c r="BP2718" s="4"/>
      <c r="BQ2718" s="4"/>
      <c r="BR2718" s="4"/>
      <c r="BS2718" s="4"/>
      <c r="BT2718" s="4"/>
      <c r="BU2718" s="4"/>
      <c r="BV2718" s="4"/>
      <c r="BW2718" s="4"/>
      <c r="BX2718" s="4"/>
    </row>
    <row r="2719" spans="4:76" s="1" customFormat="1" x14ac:dyDescent="0.25">
      <c r="D2719" s="25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  <c r="AC2719" s="4"/>
      <c r="AD2719" s="4"/>
      <c r="AE2719" s="4"/>
      <c r="AF2719" s="4"/>
      <c r="AG2719" s="4"/>
      <c r="AH2719" s="4"/>
      <c r="AI2719" s="4"/>
      <c r="AJ2719" s="4"/>
      <c r="AO2719" s="4"/>
      <c r="AP2719" s="4"/>
      <c r="AQ2719" s="4"/>
      <c r="AR2719" s="4"/>
      <c r="AS2719" s="4"/>
      <c r="AT2719" s="4"/>
      <c r="AU2719" s="4"/>
      <c r="AV2719" s="4"/>
      <c r="AW2719" s="4"/>
      <c r="AX2719" s="4"/>
      <c r="AY2719" s="4"/>
      <c r="AZ2719" s="4"/>
      <c r="BA2719" s="4"/>
      <c r="BB2719" s="4"/>
      <c r="BC2719" s="4"/>
      <c r="BD2719" s="4"/>
      <c r="BE2719" s="4"/>
      <c r="BF2719" s="4"/>
      <c r="BG2719" s="4"/>
      <c r="BH2719" s="4"/>
      <c r="BI2719" s="4"/>
      <c r="BJ2719" s="4"/>
      <c r="BK2719" s="4"/>
      <c r="BL2719" s="4"/>
      <c r="BM2719" s="4"/>
      <c r="BN2719" s="4"/>
      <c r="BO2719" s="4"/>
      <c r="BP2719" s="4"/>
      <c r="BQ2719" s="4"/>
      <c r="BR2719" s="4"/>
      <c r="BS2719" s="4"/>
      <c r="BT2719" s="4"/>
      <c r="BU2719" s="4"/>
      <c r="BV2719" s="4"/>
      <c r="BW2719" s="4"/>
      <c r="BX2719" s="4"/>
    </row>
    <row r="2720" spans="4:76" s="1" customFormat="1" x14ac:dyDescent="0.25">
      <c r="D2720" s="25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  <c r="AC2720" s="4"/>
      <c r="AD2720" s="4"/>
      <c r="AE2720" s="4"/>
      <c r="AF2720" s="4"/>
      <c r="AG2720" s="4"/>
      <c r="AH2720" s="4"/>
      <c r="AI2720" s="4"/>
      <c r="AJ2720" s="4"/>
      <c r="AO2720" s="4"/>
      <c r="AP2720" s="4"/>
      <c r="AQ2720" s="4"/>
      <c r="AR2720" s="4"/>
      <c r="AS2720" s="4"/>
      <c r="AT2720" s="4"/>
      <c r="AU2720" s="4"/>
      <c r="AV2720" s="4"/>
      <c r="AW2720" s="4"/>
      <c r="AX2720" s="4"/>
      <c r="AY2720" s="4"/>
      <c r="AZ2720" s="4"/>
      <c r="BA2720" s="4"/>
      <c r="BB2720" s="4"/>
      <c r="BC2720" s="4"/>
      <c r="BD2720" s="4"/>
      <c r="BE2720" s="4"/>
      <c r="BF2720" s="4"/>
      <c r="BG2720" s="4"/>
      <c r="BH2720" s="4"/>
      <c r="BI2720" s="4"/>
      <c r="BJ2720" s="4"/>
      <c r="BK2720" s="4"/>
      <c r="BL2720" s="4"/>
      <c r="BM2720" s="4"/>
      <c r="BN2720" s="4"/>
      <c r="BO2720" s="4"/>
      <c r="BP2720" s="4"/>
      <c r="BQ2720" s="4"/>
      <c r="BR2720" s="4"/>
      <c r="BS2720" s="4"/>
      <c r="BT2720" s="4"/>
      <c r="BU2720" s="4"/>
      <c r="BV2720" s="4"/>
      <c r="BW2720" s="4"/>
      <c r="BX2720" s="4"/>
    </row>
    <row r="2721" spans="4:76" s="1" customFormat="1" x14ac:dyDescent="0.25">
      <c r="D2721" s="25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  <c r="AD2721" s="4"/>
      <c r="AE2721" s="4"/>
      <c r="AF2721" s="4"/>
      <c r="AG2721" s="4"/>
      <c r="AH2721" s="4"/>
      <c r="AI2721" s="4"/>
      <c r="AJ2721" s="4"/>
      <c r="AO2721" s="4"/>
      <c r="AP2721" s="4"/>
      <c r="AQ2721" s="4"/>
      <c r="AR2721" s="4"/>
      <c r="AS2721" s="4"/>
      <c r="AT2721" s="4"/>
      <c r="AU2721" s="4"/>
      <c r="AV2721" s="4"/>
      <c r="AW2721" s="4"/>
      <c r="AX2721" s="4"/>
      <c r="AY2721" s="4"/>
      <c r="AZ2721" s="4"/>
      <c r="BA2721" s="4"/>
      <c r="BB2721" s="4"/>
      <c r="BC2721" s="4"/>
      <c r="BD2721" s="4"/>
      <c r="BE2721" s="4"/>
      <c r="BF2721" s="4"/>
      <c r="BG2721" s="4"/>
      <c r="BH2721" s="4"/>
      <c r="BI2721" s="4"/>
      <c r="BJ2721" s="4"/>
      <c r="BK2721" s="4"/>
      <c r="BL2721" s="4"/>
      <c r="BM2721" s="4"/>
      <c r="BN2721" s="4"/>
      <c r="BO2721" s="4"/>
      <c r="BP2721" s="4"/>
      <c r="BQ2721" s="4"/>
      <c r="BR2721" s="4"/>
      <c r="BS2721" s="4"/>
      <c r="BT2721" s="4"/>
      <c r="BU2721" s="4"/>
      <c r="BV2721" s="4"/>
      <c r="BW2721" s="4"/>
      <c r="BX2721" s="4"/>
    </row>
    <row r="2722" spans="4:76" s="1" customFormat="1" x14ac:dyDescent="0.25">
      <c r="D2722" s="25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  <c r="AD2722" s="4"/>
      <c r="AE2722" s="4"/>
      <c r="AF2722" s="4"/>
      <c r="AG2722" s="4"/>
      <c r="AH2722" s="4"/>
      <c r="AI2722" s="4"/>
      <c r="AJ2722" s="4"/>
      <c r="AO2722" s="4"/>
      <c r="AP2722" s="4"/>
      <c r="AQ2722" s="4"/>
      <c r="AR2722" s="4"/>
      <c r="AS2722" s="4"/>
      <c r="AT2722" s="4"/>
      <c r="AU2722" s="4"/>
      <c r="AV2722" s="4"/>
      <c r="AW2722" s="4"/>
      <c r="AX2722" s="4"/>
      <c r="AY2722" s="4"/>
      <c r="AZ2722" s="4"/>
      <c r="BA2722" s="4"/>
      <c r="BB2722" s="4"/>
      <c r="BC2722" s="4"/>
      <c r="BD2722" s="4"/>
      <c r="BE2722" s="4"/>
      <c r="BF2722" s="4"/>
      <c r="BG2722" s="4"/>
      <c r="BH2722" s="4"/>
      <c r="BI2722" s="4"/>
      <c r="BJ2722" s="4"/>
      <c r="BK2722" s="4"/>
      <c r="BL2722" s="4"/>
      <c r="BM2722" s="4"/>
      <c r="BN2722" s="4"/>
      <c r="BO2722" s="4"/>
      <c r="BP2722" s="4"/>
      <c r="BQ2722" s="4"/>
      <c r="BR2722" s="4"/>
      <c r="BS2722" s="4"/>
      <c r="BT2722" s="4"/>
      <c r="BU2722" s="4"/>
      <c r="BV2722" s="4"/>
      <c r="BW2722" s="4"/>
      <c r="BX2722" s="4"/>
    </row>
    <row r="2723" spans="4:76" s="1" customFormat="1" x14ac:dyDescent="0.25">
      <c r="D2723" s="25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  <c r="AC2723" s="4"/>
      <c r="AD2723" s="4"/>
      <c r="AE2723" s="4"/>
      <c r="AF2723" s="4"/>
      <c r="AG2723" s="4"/>
      <c r="AH2723" s="4"/>
      <c r="AI2723" s="4"/>
      <c r="AJ2723" s="4"/>
      <c r="AO2723" s="4"/>
      <c r="AP2723" s="4"/>
      <c r="AQ2723" s="4"/>
      <c r="AR2723" s="4"/>
      <c r="AS2723" s="4"/>
      <c r="AT2723" s="4"/>
      <c r="AU2723" s="4"/>
      <c r="AV2723" s="4"/>
      <c r="AW2723" s="4"/>
      <c r="AX2723" s="4"/>
      <c r="AY2723" s="4"/>
      <c r="AZ2723" s="4"/>
      <c r="BA2723" s="4"/>
      <c r="BB2723" s="4"/>
      <c r="BC2723" s="4"/>
      <c r="BD2723" s="4"/>
      <c r="BE2723" s="4"/>
      <c r="BF2723" s="4"/>
      <c r="BG2723" s="4"/>
      <c r="BH2723" s="4"/>
      <c r="BI2723" s="4"/>
      <c r="BJ2723" s="4"/>
      <c r="BK2723" s="4"/>
      <c r="BL2723" s="4"/>
      <c r="BM2723" s="4"/>
      <c r="BN2723" s="4"/>
      <c r="BO2723" s="4"/>
      <c r="BP2723" s="4"/>
      <c r="BQ2723" s="4"/>
      <c r="BR2723" s="4"/>
      <c r="BS2723" s="4"/>
      <c r="BT2723" s="4"/>
      <c r="BU2723" s="4"/>
      <c r="BV2723" s="4"/>
      <c r="BW2723" s="4"/>
      <c r="BX2723" s="4"/>
    </row>
    <row r="2724" spans="4:76" s="1" customFormat="1" x14ac:dyDescent="0.25">
      <c r="D2724" s="25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  <c r="AD2724" s="4"/>
      <c r="AE2724" s="4"/>
      <c r="AF2724" s="4"/>
      <c r="AG2724" s="4"/>
      <c r="AH2724" s="4"/>
      <c r="AI2724" s="4"/>
      <c r="AJ2724" s="4"/>
      <c r="AO2724" s="4"/>
      <c r="AP2724" s="4"/>
      <c r="AQ2724" s="4"/>
      <c r="AR2724" s="4"/>
      <c r="AS2724" s="4"/>
      <c r="AT2724" s="4"/>
      <c r="AU2724" s="4"/>
      <c r="AV2724" s="4"/>
      <c r="AW2724" s="4"/>
      <c r="AX2724" s="4"/>
      <c r="AY2724" s="4"/>
      <c r="AZ2724" s="4"/>
      <c r="BA2724" s="4"/>
      <c r="BB2724" s="4"/>
      <c r="BC2724" s="4"/>
      <c r="BD2724" s="4"/>
      <c r="BE2724" s="4"/>
      <c r="BF2724" s="4"/>
      <c r="BG2724" s="4"/>
      <c r="BH2724" s="4"/>
      <c r="BI2724" s="4"/>
      <c r="BJ2724" s="4"/>
      <c r="BK2724" s="4"/>
      <c r="BL2724" s="4"/>
      <c r="BM2724" s="4"/>
      <c r="BN2724" s="4"/>
      <c r="BO2724" s="4"/>
      <c r="BP2724" s="4"/>
      <c r="BQ2724" s="4"/>
      <c r="BR2724" s="4"/>
      <c r="BS2724" s="4"/>
      <c r="BT2724" s="4"/>
      <c r="BU2724" s="4"/>
      <c r="BV2724" s="4"/>
      <c r="BW2724" s="4"/>
      <c r="BX2724" s="4"/>
    </row>
    <row r="2725" spans="4:76" s="1" customFormat="1" x14ac:dyDescent="0.25">
      <c r="D2725" s="25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  <c r="AC2725" s="4"/>
      <c r="AD2725" s="4"/>
      <c r="AE2725" s="4"/>
      <c r="AF2725" s="4"/>
      <c r="AG2725" s="4"/>
      <c r="AH2725" s="4"/>
      <c r="AI2725" s="4"/>
      <c r="AJ2725" s="4"/>
      <c r="AO2725" s="4"/>
      <c r="AP2725" s="4"/>
      <c r="AQ2725" s="4"/>
      <c r="AR2725" s="4"/>
      <c r="AS2725" s="4"/>
      <c r="AT2725" s="4"/>
      <c r="AU2725" s="4"/>
      <c r="AV2725" s="4"/>
      <c r="AW2725" s="4"/>
      <c r="AX2725" s="4"/>
      <c r="AY2725" s="4"/>
      <c r="AZ2725" s="4"/>
      <c r="BA2725" s="4"/>
      <c r="BB2725" s="4"/>
      <c r="BC2725" s="4"/>
      <c r="BD2725" s="4"/>
      <c r="BE2725" s="4"/>
      <c r="BF2725" s="4"/>
      <c r="BG2725" s="4"/>
      <c r="BH2725" s="4"/>
      <c r="BI2725" s="4"/>
      <c r="BJ2725" s="4"/>
      <c r="BK2725" s="4"/>
      <c r="BL2725" s="4"/>
      <c r="BM2725" s="4"/>
      <c r="BN2725" s="4"/>
      <c r="BO2725" s="4"/>
      <c r="BP2725" s="4"/>
      <c r="BQ2725" s="4"/>
      <c r="BR2725" s="4"/>
      <c r="BS2725" s="4"/>
      <c r="BT2725" s="4"/>
      <c r="BU2725" s="4"/>
      <c r="BV2725" s="4"/>
      <c r="BW2725" s="4"/>
      <c r="BX2725" s="4"/>
    </row>
    <row r="2726" spans="4:76" s="1" customFormat="1" x14ac:dyDescent="0.25">
      <c r="D2726" s="25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  <c r="AD2726" s="4"/>
      <c r="AE2726" s="4"/>
      <c r="AF2726" s="4"/>
      <c r="AG2726" s="4"/>
      <c r="AH2726" s="4"/>
      <c r="AI2726" s="4"/>
      <c r="AJ2726" s="4"/>
      <c r="AO2726" s="4"/>
      <c r="AP2726" s="4"/>
      <c r="AQ2726" s="4"/>
      <c r="AR2726" s="4"/>
      <c r="AS2726" s="4"/>
      <c r="AT2726" s="4"/>
      <c r="AU2726" s="4"/>
      <c r="AV2726" s="4"/>
      <c r="AW2726" s="4"/>
      <c r="AX2726" s="4"/>
      <c r="AY2726" s="4"/>
      <c r="AZ2726" s="4"/>
      <c r="BA2726" s="4"/>
      <c r="BB2726" s="4"/>
      <c r="BC2726" s="4"/>
      <c r="BD2726" s="4"/>
      <c r="BE2726" s="4"/>
      <c r="BF2726" s="4"/>
      <c r="BG2726" s="4"/>
      <c r="BH2726" s="4"/>
      <c r="BI2726" s="4"/>
      <c r="BJ2726" s="4"/>
      <c r="BK2726" s="4"/>
      <c r="BL2726" s="4"/>
      <c r="BM2726" s="4"/>
      <c r="BN2726" s="4"/>
      <c r="BO2726" s="4"/>
      <c r="BP2726" s="4"/>
      <c r="BQ2726" s="4"/>
      <c r="BR2726" s="4"/>
      <c r="BS2726" s="4"/>
      <c r="BT2726" s="4"/>
      <c r="BU2726" s="4"/>
      <c r="BV2726" s="4"/>
      <c r="BW2726" s="4"/>
      <c r="BX2726" s="4"/>
    </row>
    <row r="2727" spans="4:76" s="1" customFormat="1" x14ac:dyDescent="0.25">
      <c r="D2727" s="25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  <c r="AD2727" s="4"/>
      <c r="AE2727" s="4"/>
      <c r="AF2727" s="4"/>
      <c r="AG2727" s="4"/>
      <c r="AH2727" s="4"/>
      <c r="AI2727" s="4"/>
      <c r="AJ2727" s="4"/>
      <c r="AO2727" s="4"/>
      <c r="AP2727" s="4"/>
      <c r="AQ2727" s="4"/>
      <c r="AR2727" s="4"/>
      <c r="AS2727" s="4"/>
      <c r="AT2727" s="4"/>
      <c r="AU2727" s="4"/>
      <c r="AV2727" s="4"/>
      <c r="AW2727" s="4"/>
      <c r="AX2727" s="4"/>
      <c r="AY2727" s="4"/>
      <c r="AZ2727" s="4"/>
      <c r="BA2727" s="4"/>
      <c r="BB2727" s="4"/>
      <c r="BC2727" s="4"/>
      <c r="BD2727" s="4"/>
      <c r="BE2727" s="4"/>
      <c r="BF2727" s="4"/>
      <c r="BG2727" s="4"/>
      <c r="BH2727" s="4"/>
      <c r="BI2727" s="4"/>
      <c r="BJ2727" s="4"/>
      <c r="BK2727" s="4"/>
      <c r="BL2727" s="4"/>
      <c r="BM2727" s="4"/>
      <c r="BN2727" s="4"/>
      <c r="BO2727" s="4"/>
      <c r="BP2727" s="4"/>
      <c r="BQ2727" s="4"/>
      <c r="BR2727" s="4"/>
      <c r="BS2727" s="4"/>
      <c r="BT2727" s="4"/>
      <c r="BU2727" s="4"/>
      <c r="BV2727" s="4"/>
      <c r="BW2727" s="4"/>
      <c r="BX2727" s="4"/>
    </row>
    <row r="2728" spans="4:76" s="1" customFormat="1" x14ac:dyDescent="0.25">
      <c r="D2728" s="25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  <c r="AD2728" s="4"/>
      <c r="AE2728" s="4"/>
      <c r="AF2728" s="4"/>
      <c r="AG2728" s="4"/>
      <c r="AH2728" s="4"/>
      <c r="AI2728" s="4"/>
      <c r="AJ2728" s="4"/>
      <c r="AO2728" s="4"/>
      <c r="AP2728" s="4"/>
      <c r="AQ2728" s="4"/>
      <c r="AR2728" s="4"/>
      <c r="AS2728" s="4"/>
      <c r="AT2728" s="4"/>
      <c r="AU2728" s="4"/>
      <c r="AV2728" s="4"/>
      <c r="AW2728" s="4"/>
      <c r="AX2728" s="4"/>
      <c r="AY2728" s="4"/>
      <c r="AZ2728" s="4"/>
      <c r="BA2728" s="4"/>
      <c r="BB2728" s="4"/>
      <c r="BC2728" s="4"/>
      <c r="BD2728" s="4"/>
      <c r="BE2728" s="4"/>
      <c r="BF2728" s="4"/>
      <c r="BG2728" s="4"/>
      <c r="BH2728" s="4"/>
      <c r="BI2728" s="4"/>
      <c r="BJ2728" s="4"/>
      <c r="BK2728" s="4"/>
      <c r="BL2728" s="4"/>
      <c r="BM2728" s="4"/>
      <c r="BN2728" s="4"/>
      <c r="BO2728" s="4"/>
      <c r="BP2728" s="4"/>
      <c r="BQ2728" s="4"/>
      <c r="BR2728" s="4"/>
      <c r="BS2728" s="4"/>
      <c r="BT2728" s="4"/>
      <c r="BU2728" s="4"/>
      <c r="BV2728" s="4"/>
      <c r="BW2728" s="4"/>
      <c r="BX2728" s="4"/>
    </row>
    <row r="2729" spans="4:76" s="1" customFormat="1" x14ac:dyDescent="0.25">
      <c r="D2729" s="25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  <c r="AC2729" s="4"/>
      <c r="AD2729" s="4"/>
      <c r="AE2729" s="4"/>
      <c r="AF2729" s="4"/>
      <c r="AG2729" s="4"/>
      <c r="AH2729" s="4"/>
      <c r="AI2729" s="4"/>
      <c r="AJ2729" s="4"/>
      <c r="AO2729" s="4"/>
      <c r="AP2729" s="4"/>
      <c r="AQ2729" s="4"/>
      <c r="AR2729" s="4"/>
      <c r="AS2729" s="4"/>
      <c r="AT2729" s="4"/>
      <c r="AU2729" s="4"/>
      <c r="AV2729" s="4"/>
      <c r="AW2729" s="4"/>
      <c r="AX2729" s="4"/>
      <c r="AY2729" s="4"/>
      <c r="AZ2729" s="4"/>
      <c r="BA2729" s="4"/>
      <c r="BB2729" s="4"/>
      <c r="BC2729" s="4"/>
      <c r="BD2729" s="4"/>
      <c r="BE2729" s="4"/>
      <c r="BF2729" s="4"/>
      <c r="BG2729" s="4"/>
      <c r="BH2729" s="4"/>
      <c r="BI2729" s="4"/>
      <c r="BJ2729" s="4"/>
      <c r="BK2729" s="4"/>
      <c r="BL2729" s="4"/>
      <c r="BM2729" s="4"/>
      <c r="BN2729" s="4"/>
      <c r="BO2729" s="4"/>
      <c r="BP2729" s="4"/>
      <c r="BQ2729" s="4"/>
      <c r="BR2729" s="4"/>
      <c r="BS2729" s="4"/>
      <c r="BT2729" s="4"/>
      <c r="BU2729" s="4"/>
      <c r="BV2729" s="4"/>
      <c r="BW2729" s="4"/>
      <c r="BX2729" s="4"/>
    </row>
    <row r="2730" spans="4:76" s="1" customFormat="1" x14ac:dyDescent="0.25">
      <c r="D2730" s="25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  <c r="AD2730" s="4"/>
      <c r="AE2730" s="4"/>
      <c r="AF2730" s="4"/>
      <c r="AG2730" s="4"/>
      <c r="AH2730" s="4"/>
      <c r="AI2730" s="4"/>
      <c r="AJ2730" s="4"/>
      <c r="AO2730" s="4"/>
      <c r="AP2730" s="4"/>
      <c r="AQ2730" s="4"/>
      <c r="AR2730" s="4"/>
      <c r="AS2730" s="4"/>
      <c r="AT2730" s="4"/>
      <c r="AU2730" s="4"/>
      <c r="AV2730" s="4"/>
      <c r="AW2730" s="4"/>
      <c r="AX2730" s="4"/>
      <c r="AY2730" s="4"/>
      <c r="AZ2730" s="4"/>
      <c r="BA2730" s="4"/>
      <c r="BB2730" s="4"/>
      <c r="BC2730" s="4"/>
      <c r="BD2730" s="4"/>
      <c r="BE2730" s="4"/>
      <c r="BF2730" s="4"/>
      <c r="BG2730" s="4"/>
      <c r="BH2730" s="4"/>
      <c r="BI2730" s="4"/>
      <c r="BJ2730" s="4"/>
      <c r="BK2730" s="4"/>
      <c r="BL2730" s="4"/>
      <c r="BM2730" s="4"/>
      <c r="BN2730" s="4"/>
      <c r="BO2730" s="4"/>
      <c r="BP2730" s="4"/>
      <c r="BQ2730" s="4"/>
      <c r="BR2730" s="4"/>
      <c r="BS2730" s="4"/>
      <c r="BT2730" s="4"/>
      <c r="BU2730" s="4"/>
      <c r="BV2730" s="4"/>
      <c r="BW2730" s="4"/>
      <c r="BX2730" s="4"/>
    </row>
    <row r="2731" spans="4:76" s="1" customFormat="1" x14ac:dyDescent="0.25">
      <c r="D2731" s="25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  <c r="AD2731" s="4"/>
      <c r="AE2731" s="4"/>
      <c r="AF2731" s="4"/>
      <c r="AG2731" s="4"/>
      <c r="AH2731" s="4"/>
      <c r="AI2731" s="4"/>
      <c r="AJ2731" s="4"/>
      <c r="AO2731" s="4"/>
      <c r="AP2731" s="4"/>
      <c r="AQ2731" s="4"/>
      <c r="AR2731" s="4"/>
      <c r="AS2731" s="4"/>
      <c r="AT2731" s="4"/>
      <c r="AU2731" s="4"/>
      <c r="AV2731" s="4"/>
      <c r="AW2731" s="4"/>
      <c r="AX2731" s="4"/>
      <c r="AY2731" s="4"/>
      <c r="AZ2731" s="4"/>
      <c r="BA2731" s="4"/>
      <c r="BB2731" s="4"/>
      <c r="BC2731" s="4"/>
      <c r="BD2731" s="4"/>
      <c r="BE2731" s="4"/>
      <c r="BF2731" s="4"/>
      <c r="BG2731" s="4"/>
      <c r="BH2731" s="4"/>
      <c r="BI2731" s="4"/>
      <c r="BJ2731" s="4"/>
      <c r="BK2731" s="4"/>
      <c r="BL2731" s="4"/>
      <c r="BM2731" s="4"/>
      <c r="BN2731" s="4"/>
      <c r="BO2731" s="4"/>
      <c r="BP2731" s="4"/>
      <c r="BQ2731" s="4"/>
      <c r="BR2731" s="4"/>
      <c r="BS2731" s="4"/>
      <c r="BT2731" s="4"/>
      <c r="BU2731" s="4"/>
      <c r="BV2731" s="4"/>
      <c r="BW2731" s="4"/>
      <c r="BX2731" s="4"/>
    </row>
    <row r="2732" spans="4:76" s="1" customFormat="1" x14ac:dyDescent="0.25">
      <c r="D2732" s="25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  <c r="AD2732" s="4"/>
      <c r="AE2732" s="4"/>
      <c r="AF2732" s="4"/>
      <c r="AG2732" s="4"/>
      <c r="AH2732" s="4"/>
      <c r="AI2732" s="4"/>
      <c r="AJ2732" s="4"/>
      <c r="AO2732" s="4"/>
      <c r="AP2732" s="4"/>
      <c r="AQ2732" s="4"/>
      <c r="AR2732" s="4"/>
      <c r="AS2732" s="4"/>
      <c r="AT2732" s="4"/>
      <c r="AU2732" s="4"/>
      <c r="AV2732" s="4"/>
      <c r="AW2732" s="4"/>
      <c r="AX2732" s="4"/>
      <c r="AY2732" s="4"/>
      <c r="AZ2732" s="4"/>
      <c r="BA2732" s="4"/>
      <c r="BB2732" s="4"/>
      <c r="BC2732" s="4"/>
      <c r="BD2732" s="4"/>
      <c r="BE2732" s="4"/>
      <c r="BF2732" s="4"/>
      <c r="BG2732" s="4"/>
      <c r="BH2732" s="4"/>
      <c r="BI2732" s="4"/>
      <c r="BJ2732" s="4"/>
      <c r="BK2732" s="4"/>
      <c r="BL2732" s="4"/>
      <c r="BM2732" s="4"/>
      <c r="BN2732" s="4"/>
      <c r="BO2732" s="4"/>
      <c r="BP2732" s="4"/>
      <c r="BQ2732" s="4"/>
      <c r="BR2732" s="4"/>
      <c r="BS2732" s="4"/>
      <c r="BT2732" s="4"/>
      <c r="BU2732" s="4"/>
      <c r="BV2732" s="4"/>
      <c r="BW2732" s="4"/>
      <c r="BX2732" s="4"/>
    </row>
    <row r="2733" spans="4:76" s="1" customFormat="1" x14ac:dyDescent="0.25">
      <c r="D2733" s="25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  <c r="AC2733" s="4"/>
      <c r="AD2733" s="4"/>
      <c r="AE2733" s="4"/>
      <c r="AF2733" s="4"/>
      <c r="AG2733" s="4"/>
      <c r="AH2733" s="4"/>
      <c r="AI2733" s="4"/>
      <c r="AJ2733" s="4"/>
      <c r="AO2733" s="4"/>
      <c r="AP2733" s="4"/>
      <c r="AQ2733" s="4"/>
      <c r="AR2733" s="4"/>
      <c r="AS2733" s="4"/>
      <c r="AT2733" s="4"/>
      <c r="AU2733" s="4"/>
      <c r="AV2733" s="4"/>
      <c r="AW2733" s="4"/>
      <c r="AX2733" s="4"/>
      <c r="AY2733" s="4"/>
      <c r="AZ2733" s="4"/>
      <c r="BA2733" s="4"/>
      <c r="BB2733" s="4"/>
      <c r="BC2733" s="4"/>
      <c r="BD2733" s="4"/>
      <c r="BE2733" s="4"/>
      <c r="BF2733" s="4"/>
      <c r="BG2733" s="4"/>
      <c r="BH2733" s="4"/>
      <c r="BI2733" s="4"/>
      <c r="BJ2733" s="4"/>
      <c r="BK2733" s="4"/>
      <c r="BL2733" s="4"/>
      <c r="BM2733" s="4"/>
      <c r="BN2733" s="4"/>
      <c r="BO2733" s="4"/>
      <c r="BP2733" s="4"/>
      <c r="BQ2733" s="4"/>
      <c r="BR2733" s="4"/>
      <c r="BS2733" s="4"/>
      <c r="BT2733" s="4"/>
      <c r="BU2733" s="4"/>
      <c r="BV2733" s="4"/>
      <c r="BW2733" s="4"/>
      <c r="BX2733" s="4"/>
    </row>
    <row r="2734" spans="4:76" s="1" customFormat="1" x14ac:dyDescent="0.25">
      <c r="D2734" s="25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/>
      <c r="AD2734" s="4"/>
      <c r="AE2734" s="4"/>
      <c r="AF2734" s="4"/>
      <c r="AG2734" s="4"/>
      <c r="AH2734" s="4"/>
      <c r="AI2734" s="4"/>
      <c r="AJ2734" s="4"/>
      <c r="AO2734" s="4"/>
      <c r="AP2734" s="4"/>
      <c r="AQ2734" s="4"/>
      <c r="AR2734" s="4"/>
      <c r="AS2734" s="4"/>
      <c r="AT2734" s="4"/>
      <c r="AU2734" s="4"/>
      <c r="AV2734" s="4"/>
      <c r="AW2734" s="4"/>
      <c r="AX2734" s="4"/>
      <c r="AY2734" s="4"/>
      <c r="AZ2734" s="4"/>
      <c r="BA2734" s="4"/>
      <c r="BB2734" s="4"/>
      <c r="BC2734" s="4"/>
      <c r="BD2734" s="4"/>
      <c r="BE2734" s="4"/>
      <c r="BF2734" s="4"/>
      <c r="BG2734" s="4"/>
      <c r="BH2734" s="4"/>
      <c r="BI2734" s="4"/>
      <c r="BJ2734" s="4"/>
      <c r="BK2734" s="4"/>
      <c r="BL2734" s="4"/>
      <c r="BM2734" s="4"/>
      <c r="BN2734" s="4"/>
      <c r="BO2734" s="4"/>
      <c r="BP2734" s="4"/>
      <c r="BQ2734" s="4"/>
      <c r="BR2734" s="4"/>
      <c r="BS2734" s="4"/>
      <c r="BT2734" s="4"/>
      <c r="BU2734" s="4"/>
      <c r="BV2734" s="4"/>
      <c r="BW2734" s="4"/>
      <c r="BX2734" s="4"/>
    </row>
    <row r="2735" spans="4:76" s="1" customFormat="1" x14ac:dyDescent="0.25">
      <c r="D2735" s="25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  <c r="AD2735" s="4"/>
      <c r="AE2735" s="4"/>
      <c r="AF2735" s="4"/>
      <c r="AG2735" s="4"/>
      <c r="AH2735" s="4"/>
      <c r="AI2735" s="4"/>
      <c r="AJ2735" s="4"/>
      <c r="AO2735" s="4"/>
      <c r="AP2735" s="4"/>
      <c r="AQ2735" s="4"/>
      <c r="AR2735" s="4"/>
      <c r="AS2735" s="4"/>
      <c r="AT2735" s="4"/>
      <c r="AU2735" s="4"/>
      <c r="AV2735" s="4"/>
      <c r="AW2735" s="4"/>
      <c r="AX2735" s="4"/>
      <c r="AY2735" s="4"/>
      <c r="AZ2735" s="4"/>
      <c r="BA2735" s="4"/>
      <c r="BB2735" s="4"/>
      <c r="BC2735" s="4"/>
      <c r="BD2735" s="4"/>
      <c r="BE2735" s="4"/>
      <c r="BF2735" s="4"/>
      <c r="BG2735" s="4"/>
      <c r="BH2735" s="4"/>
      <c r="BI2735" s="4"/>
      <c r="BJ2735" s="4"/>
      <c r="BK2735" s="4"/>
      <c r="BL2735" s="4"/>
      <c r="BM2735" s="4"/>
      <c r="BN2735" s="4"/>
      <c r="BO2735" s="4"/>
      <c r="BP2735" s="4"/>
      <c r="BQ2735" s="4"/>
      <c r="BR2735" s="4"/>
      <c r="BS2735" s="4"/>
      <c r="BT2735" s="4"/>
      <c r="BU2735" s="4"/>
      <c r="BV2735" s="4"/>
      <c r="BW2735" s="4"/>
      <c r="BX2735" s="4"/>
    </row>
    <row r="2736" spans="4:76" s="1" customFormat="1" x14ac:dyDescent="0.25">
      <c r="D2736" s="25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  <c r="AD2736" s="4"/>
      <c r="AE2736" s="4"/>
      <c r="AF2736" s="4"/>
      <c r="AG2736" s="4"/>
      <c r="AH2736" s="4"/>
      <c r="AI2736" s="4"/>
      <c r="AJ2736" s="4"/>
      <c r="AO2736" s="4"/>
      <c r="AP2736" s="4"/>
      <c r="AQ2736" s="4"/>
      <c r="AR2736" s="4"/>
      <c r="AS2736" s="4"/>
      <c r="AT2736" s="4"/>
      <c r="AU2736" s="4"/>
      <c r="AV2736" s="4"/>
      <c r="AW2736" s="4"/>
      <c r="AX2736" s="4"/>
      <c r="AY2736" s="4"/>
      <c r="AZ2736" s="4"/>
      <c r="BA2736" s="4"/>
      <c r="BB2736" s="4"/>
      <c r="BC2736" s="4"/>
      <c r="BD2736" s="4"/>
      <c r="BE2736" s="4"/>
      <c r="BF2736" s="4"/>
      <c r="BG2736" s="4"/>
      <c r="BH2736" s="4"/>
      <c r="BI2736" s="4"/>
      <c r="BJ2736" s="4"/>
      <c r="BK2736" s="4"/>
      <c r="BL2736" s="4"/>
      <c r="BM2736" s="4"/>
      <c r="BN2736" s="4"/>
      <c r="BO2736" s="4"/>
      <c r="BP2736" s="4"/>
      <c r="BQ2736" s="4"/>
      <c r="BR2736" s="4"/>
      <c r="BS2736" s="4"/>
      <c r="BT2736" s="4"/>
      <c r="BU2736" s="4"/>
      <c r="BV2736" s="4"/>
      <c r="BW2736" s="4"/>
      <c r="BX2736" s="4"/>
    </row>
    <row r="2737" spans="4:76" s="1" customFormat="1" x14ac:dyDescent="0.25">
      <c r="D2737" s="25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  <c r="AC2737" s="4"/>
      <c r="AD2737" s="4"/>
      <c r="AE2737" s="4"/>
      <c r="AF2737" s="4"/>
      <c r="AG2737" s="4"/>
      <c r="AH2737" s="4"/>
      <c r="AI2737" s="4"/>
      <c r="AJ2737" s="4"/>
      <c r="AO2737" s="4"/>
      <c r="AP2737" s="4"/>
      <c r="AQ2737" s="4"/>
      <c r="AR2737" s="4"/>
      <c r="AS2737" s="4"/>
      <c r="AT2737" s="4"/>
      <c r="AU2737" s="4"/>
      <c r="AV2737" s="4"/>
      <c r="AW2737" s="4"/>
      <c r="AX2737" s="4"/>
      <c r="AY2737" s="4"/>
      <c r="AZ2737" s="4"/>
      <c r="BA2737" s="4"/>
      <c r="BB2737" s="4"/>
      <c r="BC2737" s="4"/>
      <c r="BD2737" s="4"/>
      <c r="BE2737" s="4"/>
      <c r="BF2737" s="4"/>
      <c r="BG2737" s="4"/>
      <c r="BH2737" s="4"/>
      <c r="BI2737" s="4"/>
      <c r="BJ2737" s="4"/>
      <c r="BK2737" s="4"/>
      <c r="BL2737" s="4"/>
      <c r="BM2737" s="4"/>
      <c r="BN2737" s="4"/>
      <c r="BO2737" s="4"/>
      <c r="BP2737" s="4"/>
      <c r="BQ2737" s="4"/>
      <c r="BR2737" s="4"/>
      <c r="BS2737" s="4"/>
      <c r="BT2737" s="4"/>
      <c r="BU2737" s="4"/>
      <c r="BV2737" s="4"/>
      <c r="BW2737" s="4"/>
      <c r="BX2737" s="4"/>
    </row>
    <row r="2738" spans="4:76" s="1" customFormat="1" x14ac:dyDescent="0.25">
      <c r="D2738" s="25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  <c r="AD2738" s="4"/>
      <c r="AE2738" s="4"/>
      <c r="AF2738" s="4"/>
      <c r="AG2738" s="4"/>
      <c r="AH2738" s="4"/>
      <c r="AI2738" s="4"/>
      <c r="AJ2738" s="4"/>
      <c r="AO2738" s="4"/>
      <c r="AP2738" s="4"/>
      <c r="AQ2738" s="4"/>
      <c r="AR2738" s="4"/>
      <c r="AS2738" s="4"/>
      <c r="AT2738" s="4"/>
      <c r="AU2738" s="4"/>
      <c r="AV2738" s="4"/>
      <c r="AW2738" s="4"/>
      <c r="AX2738" s="4"/>
      <c r="AY2738" s="4"/>
      <c r="AZ2738" s="4"/>
      <c r="BA2738" s="4"/>
      <c r="BB2738" s="4"/>
      <c r="BC2738" s="4"/>
      <c r="BD2738" s="4"/>
      <c r="BE2738" s="4"/>
      <c r="BF2738" s="4"/>
      <c r="BG2738" s="4"/>
      <c r="BH2738" s="4"/>
      <c r="BI2738" s="4"/>
      <c r="BJ2738" s="4"/>
      <c r="BK2738" s="4"/>
      <c r="BL2738" s="4"/>
      <c r="BM2738" s="4"/>
      <c r="BN2738" s="4"/>
      <c r="BO2738" s="4"/>
      <c r="BP2738" s="4"/>
      <c r="BQ2738" s="4"/>
      <c r="BR2738" s="4"/>
      <c r="BS2738" s="4"/>
      <c r="BT2738" s="4"/>
      <c r="BU2738" s="4"/>
      <c r="BV2738" s="4"/>
      <c r="BW2738" s="4"/>
      <c r="BX2738" s="4"/>
    </row>
    <row r="2739" spans="4:76" s="1" customFormat="1" x14ac:dyDescent="0.25">
      <c r="D2739" s="25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  <c r="AC2739" s="4"/>
      <c r="AD2739" s="4"/>
      <c r="AE2739" s="4"/>
      <c r="AF2739" s="4"/>
      <c r="AG2739" s="4"/>
      <c r="AH2739" s="4"/>
      <c r="AI2739" s="4"/>
      <c r="AJ2739" s="4"/>
      <c r="AO2739" s="4"/>
      <c r="AP2739" s="4"/>
      <c r="AQ2739" s="4"/>
      <c r="AR2739" s="4"/>
      <c r="AS2739" s="4"/>
      <c r="AT2739" s="4"/>
      <c r="AU2739" s="4"/>
      <c r="AV2739" s="4"/>
      <c r="AW2739" s="4"/>
      <c r="AX2739" s="4"/>
      <c r="AY2739" s="4"/>
      <c r="AZ2739" s="4"/>
      <c r="BA2739" s="4"/>
      <c r="BB2739" s="4"/>
      <c r="BC2739" s="4"/>
      <c r="BD2739" s="4"/>
      <c r="BE2739" s="4"/>
      <c r="BF2739" s="4"/>
      <c r="BG2739" s="4"/>
      <c r="BH2739" s="4"/>
      <c r="BI2739" s="4"/>
      <c r="BJ2739" s="4"/>
      <c r="BK2739" s="4"/>
      <c r="BL2739" s="4"/>
      <c r="BM2739" s="4"/>
      <c r="BN2739" s="4"/>
      <c r="BO2739" s="4"/>
      <c r="BP2739" s="4"/>
      <c r="BQ2739" s="4"/>
      <c r="BR2739" s="4"/>
      <c r="BS2739" s="4"/>
      <c r="BT2739" s="4"/>
      <c r="BU2739" s="4"/>
      <c r="BV2739" s="4"/>
      <c r="BW2739" s="4"/>
      <c r="BX2739" s="4"/>
    </row>
    <row r="2740" spans="4:76" s="1" customFormat="1" x14ac:dyDescent="0.25">
      <c r="D2740" s="25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  <c r="AD2740" s="4"/>
      <c r="AE2740" s="4"/>
      <c r="AF2740" s="4"/>
      <c r="AG2740" s="4"/>
      <c r="AH2740" s="4"/>
      <c r="AI2740" s="4"/>
      <c r="AJ2740" s="4"/>
      <c r="AO2740" s="4"/>
      <c r="AP2740" s="4"/>
      <c r="AQ2740" s="4"/>
      <c r="AR2740" s="4"/>
      <c r="AS2740" s="4"/>
      <c r="AT2740" s="4"/>
      <c r="AU2740" s="4"/>
      <c r="AV2740" s="4"/>
      <c r="AW2740" s="4"/>
      <c r="AX2740" s="4"/>
      <c r="AY2740" s="4"/>
      <c r="AZ2740" s="4"/>
      <c r="BA2740" s="4"/>
      <c r="BB2740" s="4"/>
      <c r="BC2740" s="4"/>
      <c r="BD2740" s="4"/>
      <c r="BE2740" s="4"/>
      <c r="BF2740" s="4"/>
      <c r="BG2740" s="4"/>
      <c r="BH2740" s="4"/>
      <c r="BI2740" s="4"/>
      <c r="BJ2740" s="4"/>
      <c r="BK2740" s="4"/>
      <c r="BL2740" s="4"/>
      <c r="BM2740" s="4"/>
      <c r="BN2740" s="4"/>
      <c r="BO2740" s="4"/>
      <c r="BP2740" s="4"/>
      <c r="BQ2740" s="4"/>
      <c r="BR2740" s="4"/>
      <c r="BS2740" s="4"/>
      <c r="BT2740" s="4"/>
      <c r="BU2740" s="4"/>
      <c r="BV2740" s="4"/>
      <c r="BW2740" s="4"/>
      <c r="BX2740" s="4"/>
    </row>
    <row r="2741" spans="4:76" s="1" customFormat="1" x14ac:dyDescent="0.25">
      <c r="D2741" s="25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  <c r="AD2741" s="4"/>
      <c r="AE2741" s="4"/>
      <c r="AF2741" s="4"/>
      <c r="AG2741" s="4"/>
      <c r="AH2741" s="4"/>
      <c r="AI2741" s="4"/>
      <c r="AJ2741" s="4"/>
      <c r="AO2741" s="4"/>
      <c r="AP2741" s="4"/>
      <c r="AQ2741" s="4"/>
      <c r="AR2741" s="4"/>
      <c r="AS2741" s="4"/>
      <c r="AT2741" s="4"/>
      <c r="AU2741" s="4"/>
      <c r="AV2741" s="4"/>
      <c r="AW2741" s="4"/>
      <c r="AX2741" s="4"/>
      <c r="AY2741" s="4"/>
      <c r="AZ2741" s="4"/>
      <c r="BA2741" s="4"/>
      <c r="BB2741" s="4"/>
      <c r="BC2741" s="4"/>
      <c r="BD2741" s="4"/>
      <c r="BE2741" s="4"/>
      <c r="BF2741" s="4"/>
      <c r="BG2741" s="4"/>
      <c r="BH2741" s="4"/>
      <c r="BI2741" s="4"/>
      <c r="BJ2741" s="4"/>
      <c r="BK2741" s="4"/>
      <c r="BL2741" s="4"/>
      <c r="BM2741" s="4"/>
      <c r="BN2741" s="4"/>
      <c r="BO2741" s="4"/>
      <c r="BP2741" s="4"/>
      <c r="BQ2741" s="4"/>
      <c r="BR2741" s="4"/>
      <c r="BS2741" s="4"/>
      <c r="BT2741" s="4"/>
      <c r="BU2741" s="4"/>
      <c r="BV2741" s="4"/>
      <c r="BW2741" s="4"/>
      <c r="BX2741" s="4"/>
    </row>
    <row r="2742" spans="4:76" s="1" customFormat="1" x14ac:dyDescent="0.25">
      <c r="D2742" s="25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  <c r="AD2742" s="4"/>
      <c r="AE2742" s="4"/>
      <c r="AF2742" s="4"/>
      <c r="AG2742" s="4"/>
      <c r="AH2742" s="4"/>
      <c r="AI2742" s="4"/>
      <c r="AJ2742" s="4"/>
      <c r="AO2742" s="4"/>
      <c r="AP2742" s="4"/>
      <c r="AQ2742" s="4"/>
      <c r="AR2742" s="4"/>
      <c r="AS2742" s="4"/>
      <c r="AT2742" s="4"/>
      <c r="AU2742" s="4"/>
      <c r="AV2742" s="4"/>
      <c r="AW2742" s="4"/>
      <c r="AX2742" s="4"/>
      <c r="AY2742" s="4"/>
      <c r="AZ2742" s="4"/>
      <c r="BA2742" s="4"/>
      <c r="BB2742" s="4"/>
      <c r="BC2742" s="4"/>
      <c r="BD2742" s="4"/>
      <c r="BE2742" s="4"/>
      <c r="BF2742" s="4"/>
      <c r="BG2742" s="4"/>
      <c r="BH2742" s="4"/>
      <c r="BI2742" s="4"/>
      <c r="BJ2742" s="4"/>
      <c r="BK2742" s="4"/>
      <c r="BL2742" s="4"/>
      <c r="BM2742" s="4"/>
      <c r="BN2742" s="4"/>
      <c r="BO2742" s="4"/>
      <c r="BP2742" s="4"/>
      <c r="BQ2742" s="4"/>
      <c r="BR2742" s="4"/>
      <c r="BS2742" s="4"/>
      <c r="BT2742" s="4"/>
      <c r="BU2742" s="4"/>
      <c r="BV2742" s="4"/>
      <c r="BW2742" s="4"/>
      <c r="BX2742" s="4"/>
    </row>
    <row r="2743" spans="4:76" s="1" customFormat="1" x14ac:dyDescent="0.25">
      <c r="D2743" s="25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  <c r="AD2743" s="4"/>
      <c r="AE2743" s="4"/>
      <c r="AF2743" s="4"/>
      <c r="AG2743" s="4"/>
      <c r="AH2743" s="4"/>
      <c r="AI2743" s="4"/>
      <c r="AJ2743" s="4"/>
      <c r="AO2743" s="4"/>
      <c r="AP2743" s="4"/>
      <c r="AQ2743" s="4"/>
      <c r="AR2743" s="4"/>
      <c r="AS2743" s="4"/>
      <c r="AT2743" s="4"/>
      <c r="AU2743" s="4"/>
      <c r="AV2743" s="4"/>
      <c r="AW2743" s="4"/>
      <c r="AX2743" s="4"/>
      <c r="AY2743" s="4"/>
      <c r="AZ2743" s="4"/>
      <c r="BA2743" s="4"/>
      <c r="BB2743" s="4"/>
      <c r="BC2743" s="4"/>
      <c r="BD2743" s="4"/>
      <c r="BE2743" s="4"/>
      <c r="BF2743" s="4"/>
      <c r="BG2743" s="4"/>
      <c r="BH2743" s="4"/>
      <c r="BI2743" s="4"/>
      <c r="BJ2743" s="4"/>
      <c r="BK2743" s="4"/>
      <c r="BL2743" s="4"/>
      <c r="BM2743" s="4"/>
      <c r="BN2743" s="4"/>
      <c r="BO2743" s="4"/>
      <c r="BP2743" s="4"/>
      <c r="BQ2743" s="4"/>
      <c r="BR2743" s="4"/>
      <c r="BS2743" s="4"/>
      <c r="BT2743" s="4"/>
      <c r="BU2743" s="4"/>
      <c r="BV2743" s="4"/>
      <c r="BW2743" s="4"/>
      <c r="BX2743" s="4"/>
    </row>
    <row r="2744" spans="4:76" s="1" customFormat="1" x14ac:dyDescent="0.25">
      <c r="D2744" s="25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  <c r="AC2744" s="4"/>
      <c r="AD2744" s="4"/>
      <c r="AE2744" s="4"/>
      <c r="AF2744" s="4"/>
      <c r="AG2744" s="4"/>
      <c r="AH2744" s="4"/>
      <c r="AI2744" s="4"/>
      <c r="AJ2744" s="4"/>
      <c r="AO2744" s="4"/>
      <c r="AP2744" s="4"/>
      <c r="AQ2744" s="4"/>
      <c r="AR2744" s="4"/>
      <c r="AS2744" s="4"/>
      <c r="AT2744" s="4"/>
      <c r="AU2744" s="4"/>
      <c r="AV2744" s="4"/>
      <c r="AW2744" s="4"/>
      <c r="AX2744" s="4"/>
      <c r="AY2744" s="4"/>
      <c r="AZ2744" s="4"/>
      <c r="BA2744" s="4"/>
      <c r="BB2744" s="4"/>
      <c r="BC2744" s="4"/>
      <c r="BD2744" s="4"/>
      <c r="BE2744" s="4"/>
      <c r="BF2744" s="4"/>
      <c r="BG2744" s="4"/>
      <c r="BH2744" s="4"/>
      <c r="BI2744" s="4"/>
      <c r="BJ2744" s="4"/>
      <c r="BK2744" s="4"/>
      <c r="BL2744" s="4"/>
      <c r="BM2744" s="4"/>
      <c r="BN2744" s="4"/>
      <c r="BO2744" s="4"/>
      <c r="BP2744" s="4"/>
      <c r="BQ2744" s="4"/>
      <c r="BR2744" s="4"/>
      <c r="BS2744" s="4"/>
      <c r="BT2744" s="4"/>
      <c r="BU2744" s="4"/>
      <c r="BV2744" s="4"/>
      <c r="BW2744" s="4"/>
      <c r="BX2744" s="4"/>
    </row>
    <row r="2745" spans="4:76" s="1" customFormat="1" x14ac:dyDescent="0.25">
      <c r="D2745" s="25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  <c r="AC2745" s="4"/>
      <c r="AD2745" s="4"/>
      <c r="AE2745" s="4"/>
      <c r="AF2745" s="4"/>
      <c r="AG2745" s="4"/>
      <c r="AH2745" s="4"/>
      <c r="AI2745" s="4"/>
      <c r="AJ2745" s="4"/>
      <c r="AO2745" s="4"/>
      <c r="AP2745" s="4"/>
      <c r="AQ2745" s="4"/>
      <c r="AR2745" s="4"/>
      <c r="AS2745" s="4"/>
      <c r="AT2745" s="4"/>
      <c r="AU2745" s="4"/>
      <c r="AV2745" s="4"/>
      <c r="AW2745" s="4"/>
      <c r="AX2745" s="4"/>
      <c r="AY2745" s="4"/>
      <c r="AZ2745" s="4"/>
      <c r="BA2745" s="4"/>
      <c r="BB2745" s="4"/>
      <c r="BC2745" s="4"/>
      <c r="BD2745" s="4"/>
      <c r="BE2745" s="4"/>
      <c r="BF2745" s="4"/>
      <c r="BG2745" s="4"/>
      <c r="BH2745" s="4"/>
      <c r="BI2745" s="4"/>
      <c r="BJ2745" s="4"/>
      <c r="BK2745" s="4"/>
      <c r="BL2745" s="4"/>
      <c r="BM2745" s="4"/>
      <c r="BN2745" s="4"/>
      <c r="BO2745" s="4"/>
      <c r="BP2745" s="4"/>
      <c r="BQ2745" s="4"/>
      <c r="BR2745" s="4"/>
      <c r="BS2745" s="4"/>
      <c r="BT2745" s="4"/>
      <c r="BU2745" s="4"/>
      <c r="BV2745" s="4"/>
      <c r="BW2745" s="4"/>
      <c r="BX2745" s="4"/>
    </row>
    <row r="2746" spans="4:76" s="1" customFormat="1" x14ac:dyDescent="0.25">
      <c r="D2746" s="25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  <c r="AC2746" s="4"/>
      <c r="AD2746" s="4"/>
      <c r="AE2746" s="4"/>
      <c r="AF2746" s="4"/>
      <c r="AG2746" s="4"/>
      <c r="AH2746" s="4"/>
      <c r="AI2746" s="4"/>
      <c r="AJ2746" s="4"/>
      <c r="AO2746" s="4"/>
      <c r="AP2746" s="4"/>
      <c r="AQ2746" s="4"/>
      <c r="AR2746" s="4"/>
      <c r="AS2746" s="4"/>
      <c r="AT2746" s="4"/>
      <c r="AU2746" s="4"/>
      <c r="AV2746" s="4"/>
      <c r="AW2746" s="4"/>
      <c r="AX2746" s="4"/>
      <c r="AY2746" s="4"/>
      <c r="AZ2746" s="4"/>
      <c r="BA2746" s="4"/>
      <c r="BB2746" s="4"/>
      <c r="BC2746" s="4"/>
      <c r="BD2746" s="4"/>
      <c r="BE2746" s="4"/>
      <c r="BF2746" s="4"/>
      <c r="BG2746" s="4"/>
      <c r="BH2746" s="4"/>
      <c r="BI2746" s="4"/>
      <c r="BJ2746" s="4"/>
      <c r="BK2746" s="4"/>
      <c r="BL2746" s="4"/>
      <c r="BM2746" s="4"/>
      <c r="BN2746" s="4"/>
      <c r="BO2746" s="4"/>
      <c r="BP2746" s="4"/>
      <c r="BQ2746" s="4"/>
      <c r="BR2746" s="4"/>
      <c r="BS2746" s="4"/>
      <c r="BT2746" s="4"/>
      <c r="BU2746" s="4"/>
      <c r="BV2746" s="4"/>
      <c r="BW2746" s="4"/>
      <c r="BX2746" s="4"/>
    </row>
    <row r="2747" spans="4:76" s="1" customFormat="1" x14ac:dyDescent="0.25">
      <c r="D2747" s="25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  <c r="AC2747" s="4"/>
      <c r="AD2747" s="4"/>
      <c r="AE2747" s="4"/>
      <c r="AF2747" s="4"/>
      <c r="AG2747" s="4"/>
      <c r="AH2747" s="4"/>
      <c r="AI2747" s="4"/>
      <c r="AJ2747" s="4"/>
      <c r="AO2747" s="4"/>
      <c r="AP2747" s="4"/>
      <c r="AQ2747" s="4"/>
      <c r="AR2747" s="4"/>
      <c r="AS2747" s="4"/>
      <c r="AT2747" s="4"/>
      <c r="AU2747" s="4"/>
      <c r="AV2747" s="4"/>
      <c r="AW2747" s="4"/>
      <c r="AX2747" s="4"/>
      <c r="AY2747" s="4"/>
      <c r="AZ2747" s="4"/>
      <c r="BA2747" s="4"/>
      <c r="BB2747" s="4"/>
      <c r="BC2747" s="4"/>
      <c r="BD2747" s="4"/>
      <c r="BE2747" s="4"/>
      <c r="BF2747" s="4"/>
      <c r="BG2747" s="4"/>
      <c r="BH2747" s="4"/>
      <c r="BI2747" s="4"/>
      <c r="BJ2747" s="4"/>
      <c r="BK2747" s="4"/>
      <c r="BL2747" s="4"/>
      <c r="BM2747" s="4"/>
      <c r="BN2747" s="4"/>
      <c r="BO2747" s="4"/>
      <c r="BP2747" s="4"/>
      <c r="BQ2747" s="4"/>
      <c r="BR2747" s="4"/>
      <c r="BS2747" s="4"/>
      <c r="BT2747" s="4"/>
      <c r="BU2747" s="4"/>
      <c r="BV2747" s="4"/>
      <c r="BW2747" s="4"/>
      <c r="BX2747" s="4"/>
    </row>
    <row r="2748" spans="4:76" s="1" customFormat="1" x14ac:dyDescent="0.25">
      <c r="D2748" s="25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  <c r="AC2748" s="4"/>
      <c r="AD2748" s="4"/>
      <c r="AE2748" s="4"/>
      <c r="AF2748" s="4"/>
      <c r="AG2748" s="4"/>
      <c r="AH2748" s="4"/>
      <c r="AI2748" s="4"/>
      <c r="AJ2748" s="4"/>
      <c r="AO2748" s="4"/>
      <c r="AP2748" s="4"/>
      <c r="AQ2748" s="4"/>
      <c r="AR2748" s="4"/>
      <c r="AS2748" s="4"/>
      <c r="AT2748" s="4"/>
      <c r="AU2748" s="4"/>
      <c r="AV2748" s="4"/>
      <c r="AW2748" s="4"/>
      <c r="AX2748" s="4"/>
      <c r="AY2748" s="4"/>
      <c r="AZ2748" s="4"/>
      <c r="BA2748" s="4"/>
      <c r="BB2748" s="4"/>
      <c r="BC2748" s="4"/>
      <c r="BD2748" s="4"/>
      <c r="BE2748" s="4"/>
      <c r="BF2748" s="4"/>
      <c r="BG2748" s="4"/>
      <c r="BH2748" s="4"/>
      <c r="BI2748" s="4"/>
      <c r="BJ2748" s="4"/>
      <c r="BK2748" s="4"/>
      <c r="BL2748" s="4"/>
      <c r="BM2748" s="4"/>
      <c r="BN2748" s="4"/>
      <c r="BO2748" s="4"/>
      <c r="BP2748" s="4"/>
      <c r="BQ2748" s="4"/>
      <c r="BR2748" s="4"/>
      <c r="BS2748" s="4"/>
      <c r="BT2748" s="4"/>
      <c r="BU2748" s="4"/>
      <c r="BV2748" s="4"/>
      <c r="BW2748" s="4"/>
      <c r="BX2748" s="4"/>
    </row>
    <row r="2749" spans="4:76" s="1" customFormat="1" x14ac:dyDescent="0.25">
      <c r="D2749" s="25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  <c r="AC2749" s="4"/>
      <c r="AD2749" s="4"/>
      <c r="AE2749" s="4"/>
      <c r="AF2749" s="4"/>
      <c r="AG2749" s="4"/>
      <c r="AH2749" s="4"/>
      <c r="AI2749" s="4"/>
      <c r="AJ2749" s="4"/>
      <c r="AO2749" s="4"/>
      <c r="AP2749" s="4"/>
      <c r="AQ2749" s="4"/>
      <c r="AR2749" s="4"/>
      <c r="AS2749" s="4"/>
      <c r="AT2749" s="4"/>
      <c r="AU2749" s="4"/>
      <c r="AV2749" s="4"/>
      <c r="AW2749" s="4"/>
      <c r="AX2749" s="4"/>
      <c r="AY2749" s="4"/>
      <c r="AZ2749" s="4"/>
      <c r="BA2749" s="4"/>
      <c r="BB2749" s="4"/>
      <c r="BC2749" s="4"/>
      <c r="BD2749" s="4"/>
      <c r="BE2749" s="4"/>
      <c r="BF2749" s="4"/>
      <c r="BG2749" s="4"/>
      <c r="BH2749" s="4"/>
      <c r="BI2749" s="4"/>
      <c r="BJ2749" s="4"/>
      <c r="BK2749" s="4"/>
      <c r="BL2749" s="4"/>
      <c r="BM2749" s="4"/>
      <c r="BN2749" s="4"/>
      <c r="BO2749" s="4"/>
      <c r="BP2749" s="4"/>
      <c r="BQ2749" s="4"/>
      <c r="BR2749" s="4"/>
      <c r="BS2749" s="4"/>
      <c r="BT2749" s="4"/>
      <c r="BU2749" s="4"/>
      <c r="BV2749" s="4"/>
      <c r="BW2749" s="4"/>
      <c r="BX2749" s="4"/>
    </row>
    <row r="2750" spans="4:76" s="1" customFormat="1" x14ac:dyDescent="0.25">
      <c r="D2750" s="25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  <c r="AC2750" s="4"/>
      <c r="AD2750" s="4"/>
      <c r="AE2750" s="4"/>
      <c r="AF2750" s="4"/>
      <c r="AG2750" s="4"/>
      <c r="AH2750" s="4"/>
      <c r="AI2750" s="4"/>
      <c r="AJ2750" s="4"/>
      <c r="AO2750" s="4"/>
      <c r="AP2750" s="4"/>
      <c r="AQ2750" s="4"/>
      <c r="AR2750" s="4"/>
      <c r="AS2750" s="4"/>
      <c r="AT2750" s="4"/>
      <c r="AU2750" s="4"/>
      <c r="AV2750" s="4"/>
      <c r="AW2750" s="4"/>
      <c r="AX2750" s="4"/>
      <c r="AY2750" s="4"/>
      <c r="AZ2750" s="4"/>
      <c r="BA2750" s="4"/>
      <c r="BB2750" s="4"/>
      <c r="BC2750" s="4"/>
      <c r="BD2750" s="4"/>
      <c r="BE2750" s="4"/>
      <c r="BF2750" s="4"/>
      <c r="BG2750" s="4"/>
      <c r="BH2750" s="4"/>
      <c r="BI2750" s="4"/>
      <c r="BJ2750" s="4"/>
      <c r="BK2750" s="4"/>
      <c r="BL2750" s="4"/>
      <c r="BM2750" s="4"/>
      <c r="BN2750" s="4"/>
      <c r="BO2750" s="4"/>
      <c r="BP2750" s="4"/>
      <c r="BQ2750" s="4"/>
      <c r="BR2750" s="4"/>
      <c r="BS2750" s="4"/>
      <c r="BT2750" s="4"/>
      <c r="BU2750" s="4"/>
      <c r="BV2750" s="4"/>
      <c r="BW2750" s="4"/>
      <c r="BX2750" s="4"/>
    </row>
    <row r="2751" spans="4:76" s="1" customFormat="1" x14ac:dyDescent="0.25">
      <c r="D2751" s="25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  <c r="AC2751" s="4"/>
      <c r="AD2751" s="4"/>
      <c r="AE2751" s="4"/>
      <c r="AF2751" s="4"/>
      <c r="AG2751" s="4"/>
      <c r="AH2751" s="4"/>
      <c r="AI2751" s="4"/>
      <c r="AJ2751" s="4"/>
      <c r="AO2751" s="4"/>
      <c r="AP2751" s="4"/>
      <c r="AQ2751" s="4"/>
      <c r="AR2751" s="4"/>
      <c r="AS2751" s="4"/>
      <c r="AT2751" s="4"/>
      <c r="AU2751" s="4"/>
      <c r="AV2751" s="4"/>
      <c r="AW2751" s="4"/>
      <c r="AX2751" s="4"/>
      <c r="AY2751" s="4"/>
      <c r="AZ2751" s="4"/>
      <c r="BA2751" s="4"/>
      <c r="BB2751" s="4"/>
      <c r="BC2751" s="4"/>
      <c r="BD2751" s="4"/>
      <c r="BE2751" s="4"/>
      <c r="BF2751" s="4"/>
      <c r="BG2751" s="4"/>
      <c r="BH2751" s="4"/>
      <c r="BI2751" s="4"/>
      <c r="BJ2751" s="4"/>
      <c r="BK2751" s="4"/>
      <c r="BL2751" s="4"/>
      <c r="BM2751" s="4"/>
      <c r="BN2751" s="4"/>
      <c r="BO2751" s="4"/>
      <c r="BP2751" s="4"/>
      <c r="BQ2751" s="4"/>
      <c r="BR2751" s="4"/>
      <c r="BS2751" s="4"/>
      <c r="BT2751" s="4"/>
      <c r="BU2751" s="4"/>
      <c r="BV2751" s="4"/>
      <c r="BW2751" s="4"/>
      <c r="BX2751" s="4"/>
    </row>
    <row r="2752" spans="4:76" s="1" customFormat="1" x14ac:dyDescent="0.25">
      <c r="D2752" s="25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  <c r="AC2752" s="4"/>
      <c r="AD2752" s="4"/>
      <c r="AE2752" s="4"/>
      <c r="AF2752" s="4"/>
      <c r="AG2752" s="4"/>
      <c r="AH2752" s="4"/>
      <c r="AI2752" s="4"/>
      <c r="AJ2752" s="4"/>
      <c r="AO2752" s="4"/>
      <c r="AP2752" s="4"/>
      <c r="AQ2752" s="4"/>
      <c r="AR2752" s="4"/>
      <c r="AS2752" s="4"/>
      <c r="AT2752" s="4"/>
      <c r="AU2752" s="4"/>
      <c r="AV2752" s="4"/>
      <c r="AW2752" s="4"/>
      <c r="AX2752" s="4"/>
      <c r="AY2752" s="4"/>
      <c r="AZ2752" s="4"/>
      <c r="BA2752" s="4"/>
      <c r="BB2752" s="4"/>
      <c r="BC2752" s="4"/>
      <c r="BD2752" s="4"/>
      <c r="BE2752" s="4"/>
      <c r="BF2752" s="4"/>
      <c r="BG2752" s="4"/>
      <c r="BH2752" s="4"/>
      <c r="BI2752" s="4"/>
      <c r="BJ2752" s="4"/>
      <c r="BK2752" s="4"/>
      <c r="BL2752" s="4"/>
      <c r="BM2752" s="4"/>
      <c r="BN2752" s="4"/>
      <c r="BO2752" s="4"/>
      <c r="BP2752" s="4"/>
      <c r="BQ2752" s="4"/>
      <c r="BR2752" s="4"/>
      <c r="BS2752" s="4"/>
      <c r="BT2752" s="4"/>
      <c r="BU2752" s="4"/>
      <c r="BV2752" s="4"/>
      <c r="BW2752" s="4"/>
      <c r="BX2752" s="4"/>
    </row>
    <row r="2753" spans="4:76" s="1" customFormat="1" x14ac:dyDescent="0.25">
      <c r="D2753" s="25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  <c r="AC2753" s="4"/>
      <c r="AD2753" s="4"/>
      <c r="AE2753" s="4"/>
      <c r="AF2753" s="4"/>
      <c r="AG2753" s="4"/>
      <c r="AH2753" s="4"/>
      <c r="AI2753" s="4"/>
      <c r="AJ2753" s="4"/>
      <c r="AO2753" s="4"/>
      <c r="AP2753" s="4"/>
      <c r="AQ2753" s="4"/>
      <c r="AR2753" s="4"/>
      <c r="AS2753" s="4"/>
      <c r="AT2753" s="4"/>
      <c r="AU2753" s="4"/>
      <c r="AV2753" s="4"/>
      <c r="AW2753" s="4"/>
      <c r="AX2753" s="4"/>
      <c r="AY2753" s="4"/>
      <c r="AZ2753" s="4"/>
      <c r="BA2753" s="4"/>
      <c r="BB2753" s="4"/>
      <c r="BC2753" s="4"/>
      <c r="BD2753" s="4"/>
      <c r="BE2753" s="4"/>
      <c r="BF2753" s="4"/>
      <c r="BG2753" s="4"/>
      <c r="BH2753" s="4"/>
      <c r="BI2753" s="4"/>
      <c r="BJ2753" s="4"/>
      <c r="BK2753" s="4"/>
      <c r="BL2753" s="4"/>
      <c r="BM2753" s="4"/>
      <c r="BN2753" s="4"/>
      <c r="BO2753" s="4"/>
      <c r="BP2753" s="4"/>
      <c r="BQ2753" s="4"/>
      <c r="BR2753" s="4"/>
      <c r="BS2753" s="4"/>
      <c r="BT2753" s="4"/>
      <c r="BU2753" s="4"/>
      <c r="BV2753" s="4"/>
      <c r="BW2753" s="4"/>
      <c r="BX2753" s="4"/>
    </row>
    <row r="2754" spans="4:76" s="1" customFormat="1" x14ac:dyDescent="0.25">
      <c r="D2754" s="25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  <c r="AC2754" s="4"/>
      <c r="AD2754" s="4"/>
      <c r="AE2754" s="4"/>
      <c r="AF2754" s="4"/>
      <c r="AG2754" s="4"/>
      <c r="AH2754" s="4"/>
      <c r="AI2754" s="4"/>
      <c r="AJ2754" s="4"/>
      <c r="AO2754" s="4"/>
      <c r="AP2754" s="4"/>
      <c r="AQ2754" s="4"/>
      <c r="AR2754" s="4"/>
      <c r="AS2754" s="4"/>
      <c r="AT2754" s="4"/>
      <c r="AU2754" s="4"/>
      <c r="AV2754" s="4"/>
      <c r="AW2754" s="4"/>
      <c r="AX2754" s="4"/>
      <c r="AY2754" s="4"/>
      <c r="AZ2754" s="4"/>
      <c r="BA2754" s="4"/>
      <c r="BB2754" s="4"/>
      <c r="BC2754" s="4"/>
      <c r="BD2754" s="4"/>
      <c r="BE2754" s="4"/>
      <c r="BF2754" s="4"/>
      <c r="BG2754" s="4"/>
      <c r="BH2754" s="4"/>
      <c r="BI2754" s="4"/>
      <c r="BJ2754" s="4"/>
      <c r="BK2754" s="4"/>
      <c r="BL2754" s="4"/>
      <c r="BM2754" s="4"/>
      <c r="BN2754" s="4"/>
      <c r="BO2754" s="4"/>
      <c r="BP2754" s="4"/>
      <c r="BQ2754" s="4"/>
      <c r="BR2754" s="4"/>
      <c r="BS2754" s="4"/>
      <c r="BT2754" s="4"/>
      <c r="BU2754" s="4"/>
      <c r="BV2754" s="4"/>
      <c r="BW2754" s="4"/>
      <c r="BX2754" s="4"/>
    </row>
    <row r="2755" spans="4:76" s="1" customFormat="1" x14ac:dyDescent="0.25">
      <c r="D2755" s="25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  <c r="AC2755" s="4"/>
      <c r="AD2755" s="4"/>
      <c r="AE2755" s="4"/>
      <c r="AF2755" s="4"/>
      <c r="AG2755" s="4"/>
      <c r="AH2755" s="4"/>
      <c r="AI2755" s="4"/>
      <c r="AJ2755" s="4"/>
      <c r="AO2755" s="4"/>
      <c r="AP2755" s="4"/>
      <c r="AQ2755" s="4"/>
      <c r="AR2755" s="4"/>
      <c r="AS2755" s="4"/>
      <c r="AT2755" s="4"/>
      <c r="AU2755" s="4"/>
      <c r="AV2755" s="4"/>
      <c r="AW2755" s="4"/>
      <c r="AX2755" s="4"/>
      <c r="AY2755" s="4"/>
      <c r="AZ2755" s="4"/>
      <c r="BA2755" s="4"/>
      <c r="BB2755" s="4"/>
      <c r="BC2755" s="4"/>
      <c r="BD2755" s="4"/>
      <c r="BE2755" s="4"/>
      <c r="BF2755" s="4"/>
      <c r="BG2755" s="4"/>
      <c r="BH2755" s="4"/>
      <c r="BI2755" s="4"/>
      <c r="BJ2755" s="4"/>
      <c r="BK2755" s="4"/>
      <c r="BL2755" s="4"/>
      <c r="BM2755" s="4"/>
      <c r="BN2755" s="4"/>
      <c r="BO2755" s="4"/>
      <c r="BP2755" s="4"/>
      <c r="BQ2755" s="4"/>
      <c r="BR2755" s="4"/>
      <c r="BS2755" s="4"/>
      <c r="BT2755" s="4"/>
      <c r="BU2755" s="4"/>
      <c r="BV2755" s="4"/>
      <c r="BW2755" s="4"/>
      <c r="BX2755" s="4"/>
    </row>
    <row r="2756" spans="4:76" s="1" customFormat="1" x14ac:dyDescent="0.25">
      <c r="D2756" s="25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  <c r="AC2756" s="4"/>
      <c r="AD2756" s="4"/>
      <c r="AE2756" s="4"/>
      <c r="AF2756" s="4"/>
      <c r="AG2756" s="4"/>
      <c r="AH2756" s="4"/>
      <c r="AI2756" s="4"/>
      <c r="AJ2756" s="4"/>
      <c r="AO2756" s="4"/>
      <c r="AP2756" s="4"/>
      <c r="AQ2756" s="4"/>
      <c r="AR2756" s="4"/>
      <c r="AS2756" s="4"/>
      <c r="AT2756" s="4"/>
      <c r="AU2756" s="4"/>
      <c r="AV2756" s="4"/>
      <c r="AW2756" s="4"/>
      <c r="AX2756" s="4"/>
      <c r="AY2756" s="4"/>
      <c r="AZ2756" s="4"/>
      <c r="BA2756" s="4"/>
      <c r="BB2756" s="4"/>
      <c r="BC2756" s="4"/>
      <c r="BD2756" s="4"/>
      <c r="BE2756" s="4"/>
      <c r="BF2756" s="4"/>
      <c r="BG2756" s="4"/>
      <c r="BH2756" s="4"/>
      <c r="BI2756" s="4"/>
      <c r="BJ2756" s="4"/>
      <c r="BK2756" s="4"/>
      <c r="BL2756" s="4"/>
      <c r="BM2756" s="4"/>
      <c r="BN2756" s="4"/>
      <c r="BO2756" s="4"/>
      <c r="BP2756" s="4"/>
      <c r="BQ2756" s="4"/>
      <c r="BR2756" s="4"/>
      <c r="BS2756" s="4"/>
      <c r="BT2756" s="4"/>
      <c r="BU2756" s="4"/>
      <c r="BV2756" s="4"/>
      <c r="BW2756" s="4"/>
      <c r="BX2756" s="4"/>
    </row>
    <row r="2757" spans="4:76" s="1" customFormat="1" x14ac:dyDescent="0.25">
      <c r="D2757" s="25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  <c r="AC2757" s="4"/>
      <c r="AD2757" s="4"/>
      <c r="AE2757" s="4"/>
      <c r="AF2757" s="4"/>
      <c r="AG2757" s="4"/>
      <c r="AH2757" s="4"/>
      <c r="AI2757" s="4"/>
      <c r="AJ2757" s="4"/>
      <c r="AO2757" s="4"/>
      <c r="AP2757" s="4"/>
      <c r="AQ2757" s="4"/>
      <c r="AR2757" s="4"/>
      <c r="AS2757" s="4"/>
      <c r="AT2757" s="4"/>
      <c r="AU2757" s="4"/>
      <c r="AV2757" s="4"/>
      <c r="AW2757" s="4"/>
      <c r="AX2757" s="4"/>
      <c r="AY2757" s="4"/>
      <c r="AZ2757" s="4"/>
      <c r="BA2757" s="4"/>
      <c r="BB2757" s="4"/>
      <c r="BC2757" s="4"/>
      <c r="BD2757" s="4"/>
      <c r="BE2757" s="4"/>
      <c r="BF2757" s="4"/>
      <c r="BG2757" s="4"/>
      <c r="BH2757" s="4"/>
      <c r="BI2757" s="4"/>
      <c r="BJ2757" s="4"/>
      <c r="BK2757" s="4"/>
      <c r="BL2757" s="4"/>
      <c r="BM2757" s="4"/>
      <c r="BN2757" s="4"/>
      <c r="BO2757" s="4"/>
      <c r="BP2757" s="4"/>
      <c r="BQ2757" s="4"/>
      <c r="BR2757" s="4"/>
      <c r="BS2757" s="4"/>
      <c r="BT2757" s="4"/>
      <c r="BU2757" s="4"/>
      <c r="BV2757" s="4"/>
      <c r="BW2757" s="4"/>
      <c r="BX2757" s="4"/>
    </row>
    <row r="2758" spans="4:76" s="1" customFormat="1" x14ac:dyDescent="0.25">
      <c r="D2758" s="25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  <c r="AC2758" s="4"/>
      <c r="AD2758" s="4"/>
      <c r="AE2758" s="4"/>
      <c r="AF2758" s="4"/>
      <c r="AG2758" s="4"/>
      <c r="AH2758" s="4"/>
      <c r="AI2758" s="4"/>
      <c r="AJ2758" s="4"/>
      <c r="AO2758" s="4"/>
      <c r="AP2758" s="4"/>
      <c r="AQ2758" s="4"/>
      <c r="AR2758" s="4"/>
      <c r="AS2758" s="4"/>
      <c r="AT2758" s="4"/>
      <c r="AU2758" s="4"/>
      <c r="AV2758" s="4"/>
      <c r="AW2758" s="4"/>
      <c r="AX2758" s="4"/>
      <c r="AY2758" s="4"/>
      <c r="AZ2758" s="4"/>
      <c r="BA2758" s="4"/>
      <c r="BB2758" s="4"/>
      <c r="BC2758" s="4"/>
      <c r="BD2758" s="4"/>
      <c r="BE2758" s="4"/>
      <c r="BF2758" s="4"/>
      <c r="BG2758" s="4"/>
      <c r="BH2758" s="4"/>
      <c r="BI2758" s="4"/>
      <c r="BJ2758" s="4"/>
      <c r="BK2758" s="4"/>
      <c r="BL2758" s="4"/>
      <c r="BM2758" s="4"/>
      <c r="BN2758" s="4"/>
      <c r="BO2758" s="4"/>
      <c r="BP2758" s="4"/>
      <c r="BQ2758" s="4"/>
      <c r="BR2758" s="4"/>
      <c r="BS2758" s="4"/>
      <c r="BT2758" s="4"/>
      <c r="BU2758" s="4"/>
      <c r="BV2758" s="4"/>
      <c r="BW2758" s="4"/>
      <c r="BX2758" s="4"/>
    </row>
    <row r="2759" spans="4:76" s="1" customFormat="1" x14ac:dyDescent="0.25">
      <c r="D2759" s="25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  <c r="AC2759" s="4"/>
      <c r="AD2759" s="4"/>
      <c r="AE2759" s="4"/>
      <c r="AF2759" s="4"/>
      <c r="AG2759" s="4"/>
      <c r="AH2759" s="4"/>
      <c r="AI2759" s="4"/>
      <c r="AJ2759" s="4"/>
      <c r="AO2759" s="4"/>
      <c r="AP2759" s="4"/>
      <c r="AQ2759" s="4"/>
      <c r="AR2759" s="4"/>
      <c r="AS2759" s="4"/>
      <c r="AT2759" s="4"/>
      <c r="AU2759" s="4"/>
      <c r="AV2759" s="4"/>
      <c r="AW2759" s="4"/>
      <c r="AX2759" s="4"/>
      <c r="AY2759" s="4"/>
      <c r="AZ2759" s="4"/>
      <c r="BA2759" s="4"/>
      <c r="BB2759" s="4"/>
      <c r="BC2759" s="4"/>
      <c r="BD2759" s="4"/>
      <c r="BE2759" s="4"/>
      <c r="BF2759" s="4"/>
      <c r="BG2759" s="4"/>
      <c r="BH2759" s="4"/>
      <c r="BI2759" s="4"/>
      <c r="BJ2759" s="4"/>
      <c r="BK2759" s="4"/>
      <c r="BL2759" s="4"/>
      <c r="BM2759" s="4"/>
      <c r="BN2759" s="4"/>
      <c r="BO2759" s="4"/>
      <c r="BP2759" s="4"/>
      <c r="BQ2759" s="4"/>
      <c r="BR2759" s="4"/>
      <c r="BS2759" s="4"/>
      <c r="BT2759" s="4"/>
      <c r="BU2759" s="4"/>
      <c r="BV2759" s="4"/>
      <c r="BW2759" s="4"/>
      <c r="BX2759" s="4"/>
    </row>
    <row r="2760" spans="4:76" s="1" customFormat="1" x14ac:dyDescent="0.25">
      <c r="D2760" s="25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  <c r="AC2760" s="4"/>
      <c r="AD2760" s="4"/>
      <c r="AE2760" s="4"/>
      <c r="AF2760" s="4"/>
      <c r="AG2760" s="4"/>
      <c r="AH2760" s="4"/>
      <c r="AI2760" s="4"/>
      <c r="AJ2760" s="4"/>
      <c r="AO2760" s="4"/>
      <c r="AP2760" s="4"/>
      <c r="AQ2760" s="4"/>
      <c r="AR2760" s="4"/>
      <c r="AS2760" s="4"/>
      <c r="AT2760" s="4"/>
      <c r="AU2760" s="4"/>
      <c r="AV2760" s="4"/>
      <c r="AW2760" s="4"/>
      <c r="AX2760" s="4"/>
      <c r="AY2760" s="4"/>
      <c r="AZ2760" s="4"/>
      <c r="BA2760" s="4"/>
      <c r="BB2760" s="4"/>
      <c r="BC2760" s="4"/>
      <c r="BD2760" s="4"/>
      <c r="BE2760" s="4"/>
      <c r="BF2760" s="4"/>
      <c r="BG2760" s="4"/>
      <c r="BH2760" s="4"/>
      <c r="BI2760" s="4"/>
      <c r="BJ2760" s="4"/>
      <c r="BK2760" s="4"/>
      <c r="BL2760" s="4"/>
      <c r="BM2760" s="4"/>
      <c r="BN2760" s="4"/>
      <c r="BO2760" s="4"/>
      <c r="BP2760" s="4"/>
      <c r="BQ2760" s="4"/>
      <c r="BR2760" s="4"/>
      <c r="BS2760" s="4"/>
      <c r="BT2760" s="4"/>
      <c r="BU2760" s="4"/>
      <c r="BV2760" s="4"/>
      <c r="BW2760" s="4"/>
      <c r="BX2760" s="4"/>
    </row>
    <row r="2761" spans="4:76" s="1" customFormat="1" x14ac:dyDescent="0.25">
      <c r="D2761" s="25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  <c r="AC2761" s="4"/>
      <c r="AD2761" s="4"/>
      <c r="AE2761" s="4"/>
      <c r="AF2761" s="4"/>
      <c r="AG2761" s="4"/>
      <c r="AH2761" s="4"/>
      <c r="AI2761" s="4"/>
      <c r="AJ2761" s="4"/>
      <c r="AO2761" s="4"/>
      <c r="AP2761" s="4"/>
      <c r="AQ2761" s="4"/>
      <c r="AR2761" s="4"/>
      <c r="AS2761" s="4"/>
      <c r="AT2761" s="4"/>
      <c r="AU2761" s="4"/>
      <c r="AV2761" s="4"/>
      <c r="AW2761" s="4"/>
      <c r="AX2761" s="4"/>
      <c r="AY2761" s="4"/>
      <c r="AZ2761" s="4"/>
      <c r="BA2761" s="4"/>
      <c r="BB2761" s="4"/>
      <c r="BC2761" s="4"/>
      <c r="BD2761" s="4"/>
      <c r="BE2761" s="4"/>
      <c r="BF2761" s="4"/>
      <c r="BG2761" s="4"/>
      <c r="BH2761" s="4"/>
      <c r="BI2761" s="4"/>
      <c r="BJ2761" s="4"/>
      <c r="BK2761" s="4"/>
      <c r="BL2761" s="4"/>
      <c r="BM2761" s="4"/>
      <c r="BN2761" s="4"/>
      <c r="BO2761" s="4"/>
      <c r="BP2761" s="4"/>
      <c r="BQ2761" s="4"/>
      <c r="BR2761" s="4"/>
      <c r="BS2761" s="4"/>
      <c r="BT2761" s="4"/>
      <c r="BU2761" s="4"/>
      <c r="BV2761" s="4"/>
      <c r="BW2761" s="4"/>
      <c r="BX2761" s="4"/>
    </row>
    <row r="2762" spans="4:76" s="1" customFormat="1" x14ac:dyDescent="0.25">
      <c r="D2762" s="25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  <c r="AC2762" s="4"/>
      <c r="AD2762" s="4"/>
      <c r="AE2762" s="4"/>
      <c r="AF2762" s="4"/>
      <c r="AG2762" s="4"/>
      <c r="AH2762" s="4"/>
      <c r="AI2762" s="4"/>
      <c r="AJ2762" s="4"/>
      <c r="AO2762" s="4"/>
      <c r="AP2762" s="4"/>
      <c r="AQ2762" s="4"/>
      <c r="AR2762" s="4"/>
      <c r="AS2762" s="4"/>
      <c r="AT2762" s="4"/>
      <c r="AU2762" s="4"/>
      <c r="AV2762" s="4"/>
      <c r="AW2762" s="4"/>
      <c r="AX2762" s="4"/>
      <c r="AY2762" s="4"/>
      <c r="AZ2762" s="4"/>
      <c r="BA2762" s="4"/>
      <c r="BB2762" s="4"/>
      <c r="BC2762" s="4"/>
      <c r="BD2762" s="4"/>
      <c r="BE2762" s="4"/>
      <c r="BF2762" s="4"/>
      <c r="BG2762" s="4"/>
      <c r="BH2762" s="4"/>
      <c r="BI2762" s="4"/>
      <c r="BJ2762" s="4"/>
      <c r="BK2762" s="4"/>
      <c r="BL2762" s="4"/>
      <c r="BM2762" s="4"/>
      <c r="BN2762" s="4"/>
      <c r="BO2762" s="4"/>
      <c r="BP2762" s="4"/>
      <c r="BQ2762" s="4"/>
      <c r="BR2762" s="4"/>
      <c r="BS2762" s="4"/>
      <c r="BT2762" s="4"/>
      <c r="BU2762" s="4"/>
      <c r="BV2762" s="4"/>
      <c r="BW2762" s="4"/>
      <c r="BX2762" s="4"/>
    </row>
    <row r="2763" spans="4:76" s="1" customFormat="1" x14ac:dyDescent="0.25">
      <c r="D2763" s="25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  <c r="AC2763" s="4"/>
      <c r="AD2763" s="4"/>
      <c r="AE2763" s="4"/>
      <c r="AF2763" s="4"/>
      <c r="AG2763" s="4"/>
      <c r="AH2763" s="4"/>
      <c r="AI2763" s="4"/>
      <c r="AJ2763" s="4"/>
      <c r="AO2763" s="4"/>
      <c r="AP2763" s="4"/>
      <c r="AQ2763" s="4"/>
      <c r="AR2763" s="4"/>
      <c r="AS2763" s="4"/>
      <c r="AT2763" s="4"/>
      <c r="AU2763" s="4"/>
      <c r="AV2763" s="4"/>
      <c r="AW2763" s="4"/>
      <c r="AX2763" s="4"/>
      <c r="AY2763" s="4"/>
      <c r="AZ2763" s="4"/>
      <c r="BA2763" s="4"/>
      <c r="BB2763" s="4"/>
      <c r="BC2763" s="4"/>
      <c r="BD2763" s="4"/>
      <c r="BE2763" s="4"/>
      <c r="BF2763" s="4"/>
      <c r="BG2763" s="4"/>
      <c r="BH2763" s="4"/>
      <c r="BI2763" s="4"/>
      <c r="BJ2763" s="4"/>
      <c r="BK2763" s="4"/>
      <c r="BL2763" s="4"/>
      <c r="BM2763" s="4"/>
      <c r="BN2763" s="4"/>
      <c r="BO2763" s="4"/>
      <c r="BP2763" s="4"/>
      <c r="BQ2763" s="4"/>
      <c r="BR2763" s="4"/>
      <c r="BS2763" s="4"/>
      <c r="BT2763" s="4"/>
      <c r="BU2763" s="4"/>
      <c r="BV2763" s="4"/>
      <c r="BW2763" s="4"/>
      <c r="BX2763" s="4"/>
    </row>
    <row r="2764" spans="4:76" s="1" customFormat="1" x14ac:dyDescent="0.25">
      <c r="D2764" s="25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  <c r="AC2764" s="4"/>
      <c r="AD2764" s="4"/>
      <c r="AE2764" s="4"/>
      <c r="AF2764" s="4"/>
      <c r="AG2764" s="4"/>
      <c r="AH2764" s="4"/>
      <c r="AI2764" s="4"/>
      <c r="AJ2764" s="4"/>
      <c r="AO2764" s="4"/>
      <c r="AP2764" s="4"/>
      <c r="AQ2764" s="4"/>
      <c r="AR2764" s="4"/>
      <c r="AS2764" s="4"/>
      <c r="AT2764" s="4"/>
      <c r="AU2764" s="4"/>
      <c r="AV2764" s="4"/>
      <c r="AW2764" s="4"/>
      <c r="AX2764" s="4"/>
      <c r="AY2764" s="4"/>
      <c r="AZ2764" s="4"/>
      <c r="BA2764" s="4"/>
      <c r="BB2764" s="4"/>
      <c r="BC2764" s="4"/>
      <c r="BD2764" s="4"/>
      <c r="BE2764" s="4"/>
      <c r="BF2764" s="4"/>
      <c r="BG2764" s="4"/>
      <c r="BH2764" s="4"/>
      <c r="BI2764" s="4"/>
      <c r="BJ2764" s="4"/>
      <c r="BK2764" s="4"/>
      <c r="BL2764" s="4"/>
      <c r="BM2764" s="4"/>
      <c r="BN2764" s="4"/>
      <c r="BO2764" s="4"/>
      <c r="BP2764" s="4"/>
      <c r="BQ2764" s="4"/>
      <c r="BR2764" s="4"/>
      <c r="BS2764" s="4"/>
      <c r="BT2764" s="4"/>
      <c r="BU2764" s="4"/>
      <c r="BV2764" s="4"/>
      <c r="BW2764" s="4"/>
      <c r="BX2764" s="4"/>
    </row>
    <row r="2765" spans="4:76" s="1" customFormat="1" x14ac:dyDescent="0.25">
      <c r="D2765" s="25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  <c r="AD2765" s="4"/>
      <c r="AE2765" s="4"/>
      <c r="AF2765" s="4"/>
      <c r="AG2765" s="4"/>
      <c r="AH2765" s="4"/>
      <c r="AI2765" s="4"/>
      <c r="AJ2765" s="4"/>
      <c r="AO2765" s="4"/>
      <c r="AP2765" s="4"/>
      <c r="AQ2765" s="4"/>
      <c r="AR2765" s="4"/>
      <c r="AS2765" s="4"/>
      <c r="AT2765" s="4"/>
      <c r="AU2765" s="4"/>
      <c r="AV2765" s="4"/>
      <c r="AW2765" s="4"/>
      <c r="AX2765" s="4"/>
      <c r="AY2765" s="4"/>
      <c r="AZ2765" s="4"/>
      <c r="BA2765" s="4"/>
      <c r="BB2765" s="4"/>
      <c r="BC2765" s="4"/>
      <c r="BD2765" s="4"/>
      <c r="BE2765" s="4"/>
      <c r="BF2765" s="4"/>
      <c r="BG2765" s="4"/>
      <c r="BH2765" s="4"/>
      <c r="BI2765" s="4"/>
      <c r="BJ2765" s="4"/>
      <c r="BK2765" s="4"/>
      <c r="BL2765" s="4"/>
      <c r="BM2765" s="4"/>
      <c r="BN2765" s="4"/>
      <c r="BO2765" s="4"/>
      <c r="BP2765" s="4"/>
      <c r="BQ2765" s="4"/>
      <c r="BR2765" s="4"/>
      <c r="BS2765" s="4"/>
      <c r="BT2765" s="4"/>
      <c r="BU2765" s="4"/>
      <c r="BV2765" s="4"/>
      <c r="BW2765" s="4"/>
      <c r="BX2765" s="4"/>
    </row>
    <row r="2766" spans="4:76" s="1" customFormat="1" x14ac:dyDescent="0.25">
      <c r="D2766" s="25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  <c r="AC2766" s="4"/>
      <c r="AD2766" s="4"/>
      <c r="AE2766" s="4"/>
      <c r="AF2766" s="4"/>
      <c r="AG2766" s="4"/>
      <c r="AH2766" s="4"/>
      <c r="AI2766" s="4"/>
      <c r="AJ2766" s="4"/>
      <c r="AO2766" s="4"/>
      <c r="AP2766" s="4"/>
      <c r="AQ2766" s="4"/>
      <c r="AR2766" s="4"/>
      <c r="AS2766" s="4"/>
      <c r="AT2766" s="4"/>
      <c r="AU2766" s="4"/>
      <c r="AV2766" s="4"/>
      <c r="AW2766" s="4"/>
      <c r="AX2766" s="4"/>
      <c r="AY2766" s="4"/>
      <c r="AZ2766" s="4"/>
      <c r="BA2766" s="4"/>
      <c r="BB2766" s="4"/>
      <c r="BC2766" s="4"/>
      <c r="BD2766" s="4"/>
      <c r="BE2766" s="4"/>
      <c r="BF2766" s="4"/>
      <c r="BG2766" s="4"/>
      <c r="BH2766" s="4"/>
      <c r="BI2766" s="4"/>
      <c r="BJ2766" s="4"/>
      <c r="BK2766" s="4"/>
      <c r="BL2766" s="4"/>
      <c r="BM2766" s="4"/>
      <c r="BN2766" s="4"/>
      <c r="BO2766" s="4"/>
      <c r="BP2766" s="4"/>
      <c r="BQ2766" s="4"/>
      <c r="BR2766" s="4"/>
      <c r="BS2766" s="4"/>
      <c r="BT2766" s="4"/>
      <c r="BU2766" s="4"/>
      <c r="BV2766" s="4"/>
      <c r="BW2766" s="4"/>
      <c r="BX2766" s="4"/>
    </row>
    <row r="2767" spans="4:76" s="1" customFormat="1" x14ac:dyDescent="0.25">
      <c r="D2767" s="25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  <c r="AC2767" s="4"/>
      <c r="AD2767" s="4"/>
      <c r="AE2767" s="4"/>
      <c r="AF2767" s="4"/>
      <c r="AG2767" s="4"/>
      <c r="AH2767" s="4"/>
      <c r="AI2767" s="4"/>
      <c r="AJ2767" s="4"/>
      <c r="AO2767" s="4"/>
      <c r="AP2767" s="4"/>
      <c r="AQ2767" s="4"/>
      <c r="AR2767" s="4"/>
      <c r="AS2767" s="4"/>
      <c r="AT2767" s="4"/>
      <c r="AU2767" s="4"/>
      <c r="AV2767" s="4"/>
      <c r="AW2767" s="4"/>
      <c r="AX2767" s="4"/>
      <c r="AY2767" s="4"/>
      <c r="AZ2767" s="4"/>
      <c r="BA2767" s="4"/>
      <c r="BB2767" s="4"/>
      <c r="BC2767" s="4"/>
      <c r="BD2767" s="4"/>
      <c r="BE2767" s="4"/>
      <c r="BF2767" s="4"/>
      <c r="BG2767" s="4"/>
      <c r="BH2767" s="4"/>
      <c r="BI2767" s="4"/>
      <c r="BJ2767" s="4"/>
      <c r="BK2767" s="4"/>
      <c r="BL2767" s="4"/>
      <c r="BM2767" s="4"/>
      <c r="BN2767" s="4"/>
      <c r="BO2767" s="4"/>
      <c r="BP2767" s="4"/>
      <c r="BQ2767" s="4"/>
      <c r="BR2767" s="4"/>
      <c r="BS2767" s="4"/>
      <c r="BT2767" s="4"/>
      <c r="BU2767" s="4"/>
      <c r="BV2767" s="4"/>
      <c r="BW2767" s="4"/>
      <c r="BX2767" s="4"/>
    </row>
    <row r="2768" spans="4:76" s="1" customFormat="1" x14ac:dyDescent="0.25">
      <c r="D2768" s="25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  <c r="AC2768" s="4"/>
      <c r="AD2768" s="4"/>
      <c r="AE2768" s="4"/>
      <c r="AF2768" s="4"/>
      <c r="AG2768" s="4"/>
      <c r="AH2768" s="4"/>
      <c r="AI2768" s="4"/>
      <c r="AJ2768" s="4"/>
      <c r="AO2768" s="4"/>
      <c r="AP2768" s="4"/>
      <c r="AQ2768" s="4"/>
      <c r="AR2768" s="4"/>
      <c r="AS2768" s="4"/>
      <c r="AT2768" s="4"/>
      <c r="AU2768" s="4"/>
      <c r="AV2768" s="4"/>
      <c r="AW2768" s="4"/>
      <c r="AX2768" s="4"/>
      <c r="AY2768" s="4"/>
      <c r="AZ2768" s="4"/>
      <c r="BA2768" s="4"/>
      <c r="BB2768" s="4"/>
      <c r="BC2768" s="4"/>
      <c r="BD2768" s="4"/>
      <c r="BE2768" s="4"/>
      <c r="BF2768" s="4"/>
      <c r="BG2768" s="4"/>
      <c r="BH2768" s="4"/>
      <c r="BI2768" s="4"/>
      <c r="BJ2768" s="4"/>
      <c r="BK2768" s="4"/>
      <c r="BL2768" s="4"/>
      <c r="BM2768" s="4"/>
      <c r="BN2768" s="4"/>
      <c r="BO2768" s="4"/>
      <c r="BP2768" s="4"/>
      <c r="BQ2768" s="4"/>
      <c r="BR2768" s="4"/>
      <c r="BS2768" s="4"/>
      <c r="BT2768" s="4"/>
      <c r="BU2768" s="4"/>
      <c r="BV2768" s="4"/>
      <c r="BW2768" s="4"/>
      <c r="BX2768" s="4"/>
    </row>
    <row r="2769" spans="4:76" s="1" customFormat="1" x14ac:dyDescent="0.25">
      <c r="D2769" s="25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  <c r="AC2769" s="4"/>
      <c r="AD2769" s="4"/>
      <c r="AE2769" s="4"/>
      <c r="AF2769" s="4"/>
      <c r="AG2769" s="4"/>
      <c r="AH2769" s="4"/>
      <c r="AI2769" s="4"/>
      <c r="AJ2769" s="4"/>
      <c r="AO2769" s="4"/>
      <c r="AP2769" s="4"/>
      <c r="AQ2769" s="4"/>
      <c r="AR2769" s="4"/>
      <c r="AS2769" s="4"/>
      <c r="AT2769" s="4"/>
      <c r="AU2769" s="4"/>
      <c r="AV2769" s="4"/>
      <c r="AW2769" s="4"/>
      <c r="AX2769" s="4"/>
      <c r="AY2769" s="4"/>
      <c r="AZ2769" s="4"/>
      <c r="BA2769" s="4"/>
      <c r="BB2769" s="4"/>
      <c r="BC2769" s="4"/>
      <c r="BD2769" s="4"/>
      <c r="BE2769" s="4"/>
      <c r="BF2769" s="4"/>
      <c r="BG2769" s="4"/>
      <c r="BH2769" s="4"/>
      <c r="BI2769" s="4"/>
      <c r="BJ2769" s="4"/>
      <c r="BK2769" s="4"/>
      <c r="BL2769" s="4"/>
      <c r="BM2769" s="4"/>
      <c r="BN2769" s="4"/>
      <c r="BO2769" s="4"/>
      <c r="BP2769" s="4"/>
      <c r="BQ2769" s="4"/>
      <c r="BR2769" s="4"/>
      <c r="BS2769" s="4"/>
      <c r="BT2769" s="4"/>
      <c r="BU2769" s="4"/>
      <c r="BV2769" s="4"/>
      <c r="BW2769" s="4"/>
      <c r="BX2769" s="4"/>
    </row>
    <row r="2770" spans="4:76" s="1" customFormat="1" x14ac:dyDescent="0.25">
      <c r="D2770" s="25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  <c r="AC2770" s="4"/>
      <c r="AD2770" s="4"/>
      <c r="AE2770" s="4"/>
      <c r="AF2770" s="4"/>
      <c r="AG2770" s="4"/>
      <c r="AH2770" s="4"/>
      <c r="AI2770" s="4"/>
      <c r="AJ2770" s="4"/>
      <c r="AO2770" s="4"/>
      <c r="AP2770" s="4"/>
      <c r="AQ2770" s="4"/>
      <c r="AR2770" s="4"/>
      <c r="AS2770" s="4"/>
      <c r="AT2770" s="4"/>
      <c r="AU2770" s="4"/>
      <c r="AV2770" s="4"/>
      <c r="AW2770" s="4"/>
      <c r="AX2770" s="4"/>
      <c r="AY2770" s="4"/>
      <c r="AZ2770" s="4"/>
      <c r="BA2770" s="4"/>
      <c r="BB2770" s="4"/>
      <c r="BC2770" s="4"/>
      <c r="BD2770" s="4"/>
      <c r="BE2770" s="4"/>
      <c r="BF2770" s="4"/>
      <c r="BG2770" s="4"/>
      <c r="BH2770" s="4"/>
      <c r="BI2770" s="4"/>
      <c r="BJ2770" s="4"/>
      <c r="BK2770" s="4"/>
      <c r="BL2770" s="4"/>
      <c r="BM2770" s="4"/>
      <c r="BN2770" s="4"/>
      <c r="BO2770" s="4"/>
      <c r="BP2770" s="4"/>
      <c r="BQ2770" s="4"/>
      <c r="BR2770" s="4"/>
      <c r="BS2770" s="4"/>
      <c r="BT2770" s="4"/>
      <c r="BU2770" s="4"/>
      <c r="BV2770" s="4"/>
      <c r="BW2770" s="4"/>
      <c r="BX2770" s="4"/>
    </row>
    <row r="2771" spans="4:76" s="1" customFormat="1" x14ac:dyDescent="0.25">
      <c r="D2771" s="25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  <c r="AC2771" s="4"/>
      <c r="AD2771" s="4"/>
      <c r="AE2771" s="4"/>
      <c r="AF2771" s="4"/>
      <c r="AG2771" s="4"/>
      <c r="AH2771" s="4"/>
      <c r="AI2771" s="4"/>
      <c r="AJ2771" s="4"/>
      <c r="AO2771" s="4"/>
      <c r="AP2771" s="4"/>
      <c r="AQ2771" s="4"/>
      <c r="AR2771" s="4"/>
      <c r="AS2771" s="4"/>
      <c r="AT2771" s="4"/>
      <c r="AU2771" s="4"/>
      <c r="AV2771" s="4"/>
      <c r="AW2771" s="4"/>
      <c r="AX2771" s="4"/>
      <c r="AY2771" s="4"/>
      <c r="AZ2771" s="4"/>
      <c r="BA2771" s="4"/>
      <c r="BB2771" s="4"/>
      <c r="BC2771" s="4"/>
      <c r="BD2771" s="4"/>
      <c r="BE2771" s="4"/>
      <c r="BF2771" s="4"/>
      <c r="BG2771" s="4"/>
      <c r="BH2771" s="4"/>
      <c r="BI2771" s="4"/>
      <c r="BJ2771" s="4"/>
      <c r="BK2771" s="4"/>
      <c r="BL2771" s="4"/>
      <c r="BM2771" s="4"/>
      <c r="BN2771" s="4"/>
      <c r="BO2771" s="4"/>
      <c r="BP2771" s="4"/>
      <c r="BQ2771" s="4"/>
      <c r="BR2771" s="4"/>
      <c r="BS2771" s="4"/>
      <c r="BT2771" s="4"/>
      <c r="BU2771" s="4"/>
      <c r="BV2771" s="4"/>
      <c r="BW2771" s="4"/>
      <c r="BX2771" s="4"/>
    </row>
    <row r="2772" spans="4:76" s="1" customFormat="1" x14ac:dyDescent="0.25">
      <c r="D2772" s="25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  <c r="AC2772" s="4"/>
      <c r="AD2772" s="4"/>
      <c r="AE2772" s="4"/>
      <c r="AF2772" s="4"/>
      <c r="AG2772" s="4"/>
      <c r="AH2772" s="4"/>
      <c r="AI2772" s="4"/>
      <c r="AJ2772" s="4"/>
      <c r="AO2772" s="4"/>
      <c r="AP2772" s="4"/>
      <c r="AQ2772" s="4"/>
      <c r="AR2772" s="4"/>
      <c r="AS2772" s="4"/>
      <c r="AT2772" s="4"/>
      <c r="AU2772" s="4"/>
      <c r="AV2772" s="4"/>
      <c r="AW2772" s="4"/>
      <c r="AX2772" s="4"/>
      <c r="AY2772" s="4"/>
      <c r="AZ2772" s="4"/>
      <c r="BA2772" s="4"/>
      <c r="BB2772" s="4"/>
      <c r="BC2772" s="4"/>
      <c r="BD2772" s="4"/>
      <c r="BE2772" s="4"/>
      <c r="BF2772" s="4"/>
      <c r="BG2772" s="4"/>
      <c r="BH2772" s="4"/>
      <c r="BI2772" s="4"/>
      <c r="BJ2772" s="4"/>
      <c r="BK2772" s="4"/>
      <c r="BL2772" s="4"/>
      <c r="BM2772" s="4"/>
      <c r="BN2772" s="4"/>
      <c r="BO2772" s="4"/>
      <c r="BP2772" s="4"/>
      <c r="BQ2772" s="4"/>
      <c r="BR2772" s="4"/>
      <c r="BS2772" s="4"/>
      <c r="BT2772" s="4"/>
      <c r="BU2772" s="4"/>
      <c r="BV2772" s="4"/>
      <c r="BW2772" s="4"/>
      <c r="BX2772" s="4"/>
    </row>
    <row r="2773" spans="4:76" s="1" customFormat="1" x14ac:dyDescent="0.25">
      <c r="D2773" s="25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  <c r="AC2773" s="4"/>
      <c r="AD2773" s="4"/>
      <c r="AE2773" s="4"/>
      <c r="AF2773" s="4"/>
      <c r="AG2773" s="4"/>
      <c r="AH2773" s="4"/>
      <c r="AI2773" s="4"/>
      <c r="AJ2773" s="4"/>
      <c r="AO2773" s="4"/>
      <c r="AP2773" s="4"/>
      <c r="AQ2773" s="4"/>
      <c r="AR2773" s="4"/>
      <c r="AS2773" s="4"/>
      <c r="AT2773" s="4"/>
      <c r="AU2773" s="4"/>
      <c r="AV2773" s="4"/>
      <c r="AW2773" s="4"/>
      <c r="AX2773" s="4"/>
      <c r="AY2773" s="4"/>
      <c r="AZ2773" s="4"/>
      <c r="BA2773" s="4"/>
      <c r="BB2773" s="4"/>
      <c r="BC2773" s="4"/>
      <c r="BD2773" s="4"/>
      <c r="BE2773" s="4"/>
      <c r="BF2773" s="4"/>
      <c r="BG2773" s="4"/>
      <c r="BH2773" s="4"/>
      <c r="BI2773" s="4"/>
      <c r="BJ2773" s="4"/>
      <c r="BK2773" s="4"/>
      <c r="BL2773" s="4"/>
      <c r="BM2773" s="4"/>
      <c r="BN2773" s="4"/>
      <c r="BO2773" s="4"/>
      <c r="BP2773" s="4"/>
      <c r="BQ2773" s="4"/>
      <c r="BR2773" s="4"/>
      <c r="BS2773" s="4"/>
      <c r="BT2773" s="4"/>
      <c r="BU2773" s="4"/>
      <c r="BV2773" s="4"/>
      <c r="BW2773" s="4"/>
      <c r="BX2773" s="4"/>
    </row>
    <row r="2774" spans="4:76" s="1" customFormat="1" x14ac:dyDescent="0.25">
      <c r="D2774" s="25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  <c r="AC2774" s="4"/>
      <c r="AD2774" s="4"/>
      <c r="AE2774" s="4"/>
      <c r="AF2774" s="4"/>
      <c r="AG2774" s="4"/>
      <c r="AH2774" s="4"/>
      <c r="AI2774" s="4"/>
      <c r="AJ2774" s="4"/>
      <c r="AO2774" s="4"/>
      <c r="AP2774" s="4"/>
      <c r="AQ2774" s="4"/>
      <c r="AR2774" s="4"/>
      <c r="AS2774" s="4"/>
      <c r="AT2774" s="4"/>
      <c r="AU2774" s="4"/>
      <c r="AV2774" s="4"/>
      <c r="AW2774" s="4"/>
      <c r="AX2774" s="4"/>
      <c r="AY2774" s="4"/>
      <c r="AZ2774" s="4"/>
      <c r="BA2774" s="4"/>
      <c r="BB2774" s="4"/>
      <c r="BC2774" s="4"/>
      <c r="BD2774" s="4"/>
      <c r="BE2774" s="4"/>
      <c r="BF2774" s="4"/>
      <c r="BG2774" s="4"/>
      <c r="BH2774" s="4"/>
      <c r="BI2774" s="4"/>
      <c r="BJ2774" s="4"/>
      <c r="BK2774" s="4"/>
      <c r="BL2774" s="4"/>
      <c r="BM2774" s="4"/>
      <c r="BN2774" s="4"/>
      <c r="BO2774" s="4"/>
      <c r="BP2774" s="4"/>
      <c r="BQ2774" s="4"/>
      <c r="BR2774" s="4"/>
      <c r="BS2774" s="4"/>
      <c r="BT2774" s="4"/>
      <c r="BU2774" s="4"/>
      <c r="BV2774" s="4"/>
      <c r="BW2774" s="4"/>
      <c r="BX2774" s="4"/>
    </row>
    <row r="2775" spans="4:76" s="1" customFormat="1" x14ac:dyDescent="0.25">
      <c r="D2775" s="25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  <c r="AC2775" s="4"/>
      <c r="AD2775" s="4"/>
      <c r="AE2775" s="4"/>
      <c r="AF2775" s="4"/>
      <c r="AG2775" s="4"/>
      <c r="AH2775" s="4"/>
      <c r="AI2775" s="4"/>
      <c r="AJ2775" s="4"/>
      <c r="AO2775" s="4"/>
      <c r="AP2775" s="4"/>
      <c r="AQ2775" s="4"/>
      <c r="AR2775" s="4"/>
      <c r="AS2775" s="4"/>
      <c r="AT2775" s="4"/>
      <c r="AU2775" s="4"/>
      <c r="AV2775" s="4"/>
      <c r="AW2775" s="4"/>
      <c r="AX2775" s="4"/>
      <c r="AY2775" s="4"/>
      <c r="AZ2775" s="4"/>
      <c r="BA2775" s="4"/>
      <c r="BB2775" s="4"/>
      <c r="BC2775" s="4"/>
      <c r="BD2775" s="4"/>
      <c r="BE2775" s="4"/>
      <c r="BF2775" s="4"/>
      <c r="BG2775" s="4"/>
      <c r="BH2775" s="4"/>
      <c r="BI2775" s="4"/>
      <c r="BJ2775" s="4"/>
      <c r="BK2775" s="4"/>
      <c r="BL2775" s="4"/>
      <c r="BM2775" s="4"/>
      <c r="BN2775" s="4"/>
      <c r="BO2775" s="4"/>
      <c r="BP2775" s="4"/>
      <c r="BQ2775" s="4"/>
      <c r="BR2775" s="4"/>
      <c r="BS2775" s="4"/>
      <c r="BT2775" s="4"/>
      <c r="BU2775" s="4"/>
      <c r="BV2775" s="4"/>
      <c r="BW2775" s="4"/>
      <c r="BX2775" s="4"/>
    </row>
    <row r="2776" spans="4:76" s="1" customFormat="1" x14ac:dyDescent="0.25">
      <c r="D2776" s="25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  <c r="AC2776" s="4"/>
      <c r="AD2776" s="4"/>
      <c r="AE2776" s="4"/>
      <c r="AF2776" s="4"/>
      <c r="AG2776" s="4"/>
      <c r="AH2776" s="4"/>
      <c r="AI2776" s="4"/>
      <c r="AJ2776" s="4"/>
      <c r="AO2776" s="4"/>
      <c r="AP2776" s="4"/>
      <c r="AQ2776" s="4"/>
      <c r="AR2776" s="4"/>
      <c r="AS2776" s="4"/>
      <c r="AT2776" s="4"/>
      <c r="AU2776" s="4"/>
      <c r="AV2776" s="4"/>
      <c r="AW2776" s="4"/>
      <c r="AX2776" s="4"/>
      <c r="AY2776" s="4"/>
      <c r="AZ2776" s="4"/>
      <c r="BA2776" s="4"/>
      <c r="BB2776" s="4"/>
      <c r="BC2776" s="4"/>
      <c r="BD2776" s="4"/>
      <c r="BE2776" s="4"/>
      <c r="BF2776" s="4"/>
      <c r="BG2776" s="4"/>
      <c r="BH2776" s="4"/>
      <c r="BI2776" s="4"/>
      <c r="BJ2776" s="4"/>
      <c r="BK2776" s="4"/>
      <c r="BL2776" s="4"/>
      <c r="BM2776" s="4"/>
      <c r="BN2776" s="4"/>
      <c r="BO2776" s="4"/>
      <c r="BP2776" s="4"/>
      <c r="BQ2776" s="4"/>
      <c r="BR2776" s="4"/>
      <c r="BS2776" s="4"/>
      <c r="BT2776" s="4"/>
      <c r="BU2776" s="4"/>
      <c r="BV2776" s="4"/>
      <c r="BW2776" s="4"/>
      <c r="BX2776" s="4"/>
    </row>
    <row r="2777" spans="4:76" s="1" customFormat="1" x14ac:dyDescent="0.25">
      <c r="D2777" s="25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  <c r="AC2777" s="4"/>
      <c r="AD2777" s="4"/>
      <c r="AE2777" s="4"/>
      <c r="AF2777" s="4"/>
      <c r="AG2777" s="4"/>
      <c r="AH2777" s="4"/>
      <c r="AI2777" s="4"/>
      <c r="AJ2777" s="4"/>
      <c r="AO2777" s="4"/>
      <c r="AP2777" s="4"/>
      <c r="AQ2777" s="4"/>
      <c r="AR2777" s="4"/>
      <c r="AS2777" s="4"/>
      <c r="AT2777" s="4"/>
      <c r="AU2777" s="4"/>
      <c r="AV2777" s="4"/>
      <c r="AW2777" s="4"/>
      <c r="AX2777" s="4"/>
      <c r="AY2777" s="4"/>
      <c r="AZ2777" s="4"/>
      <c r="BA2777" s="4"/>
      <c r="BB2777" s="4"/>
      <c r="BC2777" s="4"/>
      <c r="BD2777" s="4"/>
      <c r="BE2777" s="4"/>
      <c r="BF2777" s="4"/>
      <c r="BG2777" s="4"/>
      <c r="BH2777" s="4"/>
      <c r="BI2777" s="4"/>
      <c r="BJ2777" s="4"/>
      <c r="BK2777" s="4"/>
      <c r="BL2777" s="4"/>
      <c r="BM2777" s="4"/>
      <c r="BN2777" s="4"/>
      <c r="BO2777" s="4"/>
      <c r="BP2777" s="4"/>
      <c r="BQ2777" s="4"/>
      <c r="BR2777" s="4"/>
      <c r="BS2777" s="4"/>
      <c r="BT2777" s="4"/>
      <c r="BU2777" s="4"/>
      <c r="BV2777" s="4"/>
      <c r="BW2777" s="4"/>
      <c r="BX2777" s="4"/>
    </row>
    <row r="2778" spans="4:76" s="1" customFormat="1" x14ac:dyDescent="0.25">
      <c r="D2778" s="25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  <c r="AC2778" s="4"/>
      <c r="AD2778" s="4"/>
      <c r="AE2778" s="4"/>
      <c r="AF2778" s="4"/>
      <c r="AG2778" s="4"/>
      <c r="AH2778" s="4"/>
      <c r="AI2778" s="4"/>
      <c r="AJ2778" s="4"/>
      <c r="AO2778" s="4"/>
      <c r="AP2778" s="4"/>
      <c r="AQ2778" s="4"/>
      <c r="AR2778" s="4"/>
      <c r="AS2778" s="4"/>
      <c r="AT2778" s="4"/>
      <c r="AU2778" s="4"/>
      <c r="AV2778" s="4"/>
      <c r="AW2778" s="4"/>
      <c r="AX2778" s="4"/>
      <c r="AY2778" s="4"/>
      <c r="AZ2778" s="4"/>
      <c r="BA2778" s="4"/>
      <c r="BB2778" s="4"/>
      <c r="BC2778" s="4"/>
      <c r="BD2778" s="4"/>
      <c r="BE2778" s="4"/>
      <c r="BF2778" s="4"/>
      <c r="BG2778" s="4"/>
      <c r="BH2778" s="4"/>
      <c r="BI2778" s="4"/>
      <c r="BJ2778" s="4"/>
      <c r="BK2778" s="4"/>
      <c r="BL2778" s="4"/>
      <c r="BM2778" s="4"/>
      <c r="BN2778" s="4"/>
      <c r="BO2778" s="4"/>
      <c r="BP2778" s="4"/>
      <c r="BQ2778" s="4"/>
      <c r="BR2778" s="4"/>
      <c r="BS2778" s="4"/>
      <c r="BT2778" s="4"/>
      <c r="BU2778" s="4"/>
      <c r="BV2778" s="4"/>
      <c r="BW2778" s="4"/>
      <c r="BX2778" s="4"/>
    </row>
    <row r="2779" spans="4:76" s="1" customFormat="1" x14ac:dyDescent="0.25">
      <c r="D2779" s="25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  <c r="AC2779" s="4"/>
      <c r="AD2779" s="4"/>
      <c r="AE2779" s="4"/>
      <c r="AF2779" s="4"/>
      <c r="AG2779" s="4"/>
      <c r="AH2779" s="4"/>
      <c r="AI2779" s="4"/>
      <c r="AJ2779" s="4"/>
      <c r="AO2779" s="4"/>
      <c r="AP2779" s="4"/>
      <c r="AQ2779" s="4"/>
      <c r="AR2779" s="4"/>
      <c r="AS2779" s="4"/>
      <c r="AT2779" s="4"/>
      <c r="AU2779" s="4"/>
      <c r="AV2779" s="4"/>
      <c r="AW2779" s="4"/>
      <c r="AX2779" s="4"/>
      <c r="AY2779" s="4"/>
      <c r="AZ2779" s="4"/>
      <c r="BA2779" s="4"/>
      <c r="BB2779" s="4"/>
      <c r="BC2779" s="4"/>
      <c r="BD2779" s="4"/>
      <c r="BE2779" s="4"/>
      <c r="BF2779" s="4"/>
      <c r="BG2779" s="4"/>
      <c r="BH2779" s="4"/>
      <c r="BI2779" s="4"/>
      <c r="BJ2779" s="4"/>
      <c r="BK2779" s="4"/>
      <c r="BL2779" s="4"/>
      <c r="BM2779" s="4"/>
      <c r="BN2779" s="4"/>
      <c r="BO2779" s="4"/>
      <c r="BP2779" s="4"/>
      <c r="BQ2779" s="4"/>
      <c r="BR2779" s="4"/>
      <c r="BS2779" s="4"/>
      <c r="BT2779" s="4"/>
      <c r="BU2779" s="4"/>
      <c r="BV2779" s="4"/>
      <c r="BW2779" s="4"/>
      <c r="BX2779" s="4"/>
    </row>
    <row r="2780" spans="4:76" s="1" customFormat="1" x14ac:dyDescent="0.25">
      <c r="D2780" s="25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  <c r="AC2780" s="4"/>
      <c r="AD2780" s="4"/>
      <c r="AE2780" s="4"/>
      <c r="AF2780" s="4"/>
      <c r="AG2780" s="4"/>
      <c r="AH2780" s="4"/>
      <c r="AI2780" s="4"/>
      <c r="AJ2780" s="4"/>
      <c r="AO2780" s="4"/>
      <c r="AP2780" s="4"/>
      <c r="AQ2780" s="4"/>
      <c r="AR2780" s="4"/>
      <c r="AS2780" s="4"/>
      <c r="AT2780" s="4"/>
      <c r="AU2780" s="4"/>
      <c r="AV2780" s="4"/>
      <c r="AW2780" s="4"/>
      <c r="AX2780" s="4"/>
      <c r="AY2780" s="4"/>
      <c r="AZ2780" s="4"/>
      <c r="BA2780" s="4"/>
      <c r="BB2780" s="4"/>
      <c r="BC2780" s="4"/>
      <c r="BD2780" s="4"/>
      <c r="BE2780" s="4"/>
      <c r="BF2780" s="4"/>
      <c r="BG2780" s="4"/>
      <c r="BH2780" s="4"/>
      <c r="BI2780" s="4"/>
      <c r="BJ2780" s="4"/>
      <c r="BK2780" s="4"/>
      <c r="BL2780" s="4"/>
      <c r="BM2780" s="4"/>
      <c r="BN2780" s="4"/>
      <c r="BO2780" s="4"/>
      <c r="BP2780" s="4"/>
      <c r="BQ2780" s="4"/>
      <c r="BR2780" s="4"/>
      <c r="BS2780" s="4"/>
      <c r="BT2780" s="4"/>
      <c r="BU2780" s="4"/>
      <c r="BV2780" s="4"/>
      <c r="BW2780" s="4"/>
      <c r="BX2780" s="4"/>
    </row>
    <row r="2781" spans="4:76" s="1" customFormat="1" x14ac:dyDescent="0.25">
      <c r="D2781" s="25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  <c r="AC2781" s="4"/>
      <c r="AD2781" s="4"/>
      <c r="AE2781" s="4"/>
      <c r="AF2781" s="4"/>
      <c r="AG2781" s="4"/>
      <c r="AH2781" s="4"/>
      <c r="AI2781" s="4"/>
      <c r="AJ2781" s="4"/>
      <c r="AO2781" s="4"/>
      <c r="AP2781" s="4"/>
      <c r="AQ2781" s="4"/>
      <c r="AR2781" s="4"/>
      <c r="AS2781" s="4"/>
      <c r="AT2781" s="4"/>
      <c r="AU2781" s="4"/>
      <c r="AV2781" s="4"/>
      <c r="AW2781" s="4"/>
      <c r="AX2781" s="4"/>
      <c r="AY2781" s="4"/>
      <c r="AZ2781" s="4"/>
      <c r="BA2781" s="4"/>
      <c r="BB2781" s="4"/>
      <c r="BC2781" s="4"/>
      <c r="BD2781" s="4"/>
      <c r="BE2781" s="4"/>
      <c r="BF2781" s="4"/>
      <c r="BG2781" s="4"/>
      <c r="BH2781" s="4"/>
      <c r="BI2781" s="4"/>
      <c r="BJ2781" s="4"/>
      <c r="BK2781" s="4"/>
      <c r="BL2781" s="4"/>
      <c r="BM2781" s="4"/>
      <c r="BN2781" s="4"/>
      <c r="BO2781" s="4"/>
      <c r="BP2781" s="4"/>
      <c r="BQ2781" s="4"/>
      <c r="BR2781" s="4"/>
      <c r="BS2781" s="4"/>
      <c r="BT2781" s="4"/>
      <c r="BU2781" s="4"/>
      <c r="BV2781" s="4"/>
      <c r="BW2781" s="4"/>
      <c r="BX2781" s="4"/>
    </row>
    <row r="2782" spans="4:76" s="1" customFormat="1" x14ac:dyDescent="0.25">
      <c r="D2782" s="25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  <c r="AC2782" s="4"/>
      <c r="AD2782" s="4"/>
      <c r="AE2782" s="4"/>
      <c r="AF2782" s="4"/>
      <c r="AG2782" s="4"/>
      <c r="AH2782" s="4"/>
      <c r="AI2782" s="4"/>
      <c r="AJ2782" s="4"/>
      <c r="AO2782" s="4"/>
      <c r="AP2782" s="4"/>
      <c r="AQ2782" s="4"/>
      <c r="AR2782" s="4"/>
      <c r="AS2782" s="4"/>
      <c r="AT2782" s="4"/>
      <c r="AU2782" s="4"/>
      <c r="AV2782" s="4"/>
      <c r="AW2782" s="4"/>
      <c r="AX2782" s="4"/>
      <c r="AY2782" s="4"/>
      <c r="AZ2782" s="4"/>
      <c r="BA2782" s="4"/>
      <c r="BB2782" s="4"/>
      <c r="BC2782" s="4"/>
      <c r="BD2782" s="4"/>
      <c r="BE2782" s="4"/>
      <c r="BF2782" s="4"/>
      <c r="BG2782" s="4"/>
      <c r="BH2782" s="4"/>
      <c r="BI2782" s="4"/>
      <c r="BJ2782" s="4"/>
      <c r="BK2782" s="4"/>
      <c r="BL2782" s="4"/>
      <c r="BM2782" s="4"/>
      <c r="BN2782" s="4"/>
      <c r="BO2782" s="4"/>
      <c r="BP2782" s="4"/>
      <c r="BQ2782" s="4"/>
      <c r="BR2782" s="4"/>
      <c r="BS2782" s="4"/>
      <c r="BT2782" s="4"/>
      <c r="BU2782" s="4"/>
      <c r="BV2782" s="4"/>
      <c r="BW2782" s="4"/>
      <c r="BX2782" s="4"/>
    </row>
    <row r="2783" spans="4:76" s="1" customFormat="1" x14ac:dyDescent="0.25">
      <c r="D2783" s="25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  <c r="AC2783" s="4"/>
      <c r="AD2783" s="4"/>
      <c r="AE2783" s="4"/>
      <c r="AF2783" s="4"/>
      <c r="AG2783" s="4"/>
      <c r="AH2783" s="4"/>
      <c r="AI2783" s="4"/>
      <c r="AJ2783" s="4"/>
      <c r="AO2783" s="4"/>
      <c r="AP2783" s="4"/>
      <c r="AQ2783" s="4"/>
      <c r="AR2783" s="4"/>
      <c r="AS2783" s="4"/>
      <c r="AT2783" s="4"/>
      <c r="AU2783" s="4"/>
      <c r="AV2783" s="4"/>
      <c r="AW2783" s="4"/>
      <c r="AX2783" s="4"/>
      <c r="AY2783" s="4"/>
      <c r="AZ2783" s="4"/>
      <c r="BA2783" s="4"/>
      <c r="BB2783" s="4"/>
      <c r="BC2783" s="4"/>
      <c r="BD2783" s="4"/>
      <c r="BE2783" s="4"/>
      <c r="BF2783" s="4"/>
      <c r="BG2783" s="4"/>
      <c r="BH2783" s="4"/>
      <c r="BI2783" s="4"/>
      <c r="BJ2783" s="4"/>
      <c r="BK2783" s="4"/>
      <c r="BL2783" s="4"/>
      <c r="BM2783" s="4"/>
      <c r="BN2783" s="4"/>
      <c r="BO2783" s="4"/>
      <c r="BP2783" s="4"/>
      <c r="BQ2783" s="4"/>
      <c r="BR2783" s="4"/>
      <c r="BS2783" s="4"/>
      <c r="BT2783" s="4"/>
      <c r="BU2783" s="4"/>
      <c r="BV2783" s="4"/>
      <c r="BW2783" s="4"/>
      <c r="BX2783" s="4"/>
    </row>
    <row r="2784" spans="4:76" s="1" customFormat="1" x14ac:dyDescent="0.25">
      <c r="D2784" s="25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  <c r="AC2784" s="4"/>
      <c r="AD2784" s="4"/>
      <c r="AE2784" s="4"/>
      <c r="AF2784" s="4"/>
      <c r="AG2784" s="4"/>
      <c r="AH2784" s="4"/>
      <c r="AI2784" s="4"/>
      <c r="AJ2784" s="4"/>
      <c r="AO2784" s="4"/>
      <c r="AP2784" s="4"/>
      <c r="AQ2784" s="4"/>
      <c r="AR2784" s="4"/>
      <c r="AS2784" s="4"/>
      <c r="AT2784" s="4"/>
      <c r="AU2784" s="4"/>
      <c r="AV2784" s="4"/>
      <c r="AW2784" s="4"/>
      <c r="AX2784" s="4"/>
      <c r="AY2784" s="4"/>
      <c r="AZ2784" s="4"/>
      <c r="BA2784" s="4"/>
      <c r="BB2784" s="4"/>
      <c r="BC2784" s="4"/>
      <c r="BD2784" s="4"/>
      <c r="BE2784" s="4"/>
      <c r="BF2784" s="4"/>
      <c r="BG2784" s="4"/>
      <c r="BH2784" s="4"/>
      <c r="BI2784" s="4"/>
      <c r="BJ2784" s="4"/>
      <c r="BK2784" s="4"/>
      <c r="BL2784" s="4"/>
      <c r="BM2784" s="4"/>
      <c r="BN2784" s="4"/>
      <c r="BO2784" s="4"/>
      <c r="BP2784" s="4"/>
      <c r="BQ2784" s="4"/>
      <c r="BR2784" s="4"/>
      <c r="BS2784" s="4"/>
      <c r="BT2784" s="4"/>
      <c r="BU2784" s="4"/>
      <c r="BV2784" s="4"/>
      <c r="BW2784" s="4"/>
      <c r="BX2784" s="4"/>
    </row>
    <row r="2785" spans="4:76" s="1" customFormat="1" x14ac:dyDescent="0.25">
      <c r="D2785" s="25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  <c r="AC2785" s="4"/>
      <c r="AD2785" s="4"/>
      <c r="AE2785" s="4"/>
      <c r="AF2785" s="4"/>
      <c r="AG2785" s="4"/>
      <c r="AH2785" s="4"/>
      <c r="AI2785" s="4"/>
      <c r="AJ2785" s="4"/>
      <c r="AO2785" s="4"/>
      <c r="AP2785" s="4"/>
      <c r="AQ2785" s="4"/>
      <c r="AR2785" s="4"/>
      <c r="AS2785" s="4"/>
      <c r="AT2785" s="4"/>
      <c r="AU2785" s="4"/>
      <c r="AV2785" s="4"/>
      <c r="AW2785" s="4"/>
      <c r="AX2785" s="4"/>
      <c r="AY2785" s="4"/>
      <c r="AZ2785" s="4"/>
      <c r="BA2785" s="4"/>
      <c r="BB2785" s="4"/>
      <c r="BC2785" s="4"/>
      <c r="BD2785" s="4"/>
      <c r="BE2785" s="4"/>
      <c r="BF2785" s="4"/>
      <c r="BG2785" s="4"/>
      <c r="BH2785" s="4"/>
      <c r="BI2785" s="4"/>
      <c r="BJ2785" s="4"/>
      <c r="BK2785" s="4"/>
      <c r="BL2785" s="4"/>
      <c r="BM2785" s="4"/>
      <c r="BN2785" s="4"/>
      <c r="BO2785" s="4"/>
      <c r="BP2785" s="4"/>
      <c r="BQ2785" s="4"/>
      <c r="BR2785" s="4"/>
      <c r="BS2785" s="4"/>
      <c r="BT2785" s="4"/>
      <c r="BU2785" s="4"/>
      <c r="BV2785" s="4"/>
      <c r="BW2785" s="4"/>
      <c r="BX2785" s="4"/>
    </row>
    <row r="2786" spans="4:76" s="1" customFormat="1" x14ac:dyDescent="0.25">
      <c r="D2786" s="25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  <c r="AC2786" s="4"/>
      <c r="AD2786" s="4"/>
      <c r="AE2786" s="4"/>
      <c r="AF2786" s="4"/>
      <c r="AG2786" s="4"/>
      <c r="AH2786" s="4"/>
      <c r="AI2786" s="4"/>
      <c r="AJ2786" s="4"/>
      <c r="AO2786" s="4"/>
      <c r="AP2786" s="4"/>
      <c r="AQ2786" s="4"/>
      <c r="AR2786" s="4"/>
      <c r="AS2786" s="4"/>
      <c r="AT2786" s="4"/>
      <c r="AU2786" s="4"/>
      <c r="AV2786" s="4"/>
      <c r="AW2786" s="4"/>
      <c r="AX2786" s="4"/>
      <c r="AY2786" s="4"/>
      <c r="AZ2786" s="4"/>
      <c r="BA2786" s="4"/>
      <c r="BB2786" s="4"/>
      <c r="BC2786" s="4"/>
      <c r="BD2786" s="4"/>
      <c r="BE2786" s="4"/>
      <c r="BF2786" s="4"/>
      <c r="BG2786" s="4"/>
      <c r="BH2786" s="4"/>
      <c r="BI2786" s="4"/>
      <c r="BJ2786" s="4"/>
      <c r="BK2786" s="4"/>
      <c r="BL2786" s="4"/>
      <c r="BM2786" s="4"/>
      <c r="BN2786" s="4"/>
      <c r="BO2786" s="4"/>
      <c r="BP2786" s="4"/>
      <c r="BQ2786" s="4"/>
      <c r="BR2786" s="4"/>
      <c r="BS2786" s="4"/>
      <c r="BT2786" s="4"/>
      <c r="BU2786" s="4"/>
      <c r="BV2786" s="4"/>
      <c r="BW2786" s="4"/>
      <c r="BX2786" s="4"/>
    </row>
    <row r="2787" spans="4:76" s="1" customFormat="1" x14ac:dyDescent="0.25">
      <c r="D2787" s="25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  <c r="AC2787" s="4"/>
      <c r="AD2787" s="4"/>
      <c r="AE2787" s="4"/>
      <c r="AF2787" s="4"/>
      <c r="AG2787" s="4"/>
      <c r="AH2787" s="4"/>
      <c r="AI2787" s="4"/>
      <c r="AJ2787" s="4"/>
      <c r="AO2787" s="4"/>
      <c r="AP2787" s="4"/>
      <c r="AQ2787" s="4"/>
      <c r="AR2787" s="4"/>
      <c r="AS2787" s="4"/>
      <c r="AT2787" s="4"/>
      <c r="AU2787" s="4"/>
      <c r="AV2787" s="4"/>
      <c r="AW2787" s="4"/>
      <c r="AX2787" s="4"/>
      <c r="AY2787" s="4"/>
      <c r="AZ2787" s="4"/>
      <c r="BA2787" s="4"/>
      <c r="BB2787" s="4"/>
      <c r="BC2787" s="4"/>
      <c r="BD2787" s="4"/>
      <c r="BE2787" s="4"/>
      <c r="BF2787" s="4"/>
      <c r="BG2787" s="4"/>
      <c r="BH2787" s="4"/>
      <c r="BI2787" s="4"/>
      <c r="BJ2787" s="4"/>
      <c r="BK2787" s="4"/>
      <c r="BL2787" s="4"/>
      <c r="BM2787" s="4"/>
      <c r="BN2787" s="4"/>
      <c r="BO2787" s="4"/>
      <c r="BP2787" s="4"/>
      <c r="BQ2787" s="4"/>
      <c r="BR2787" s="4"/>
      <c r="BS2787" s="4"/>
      <c r="BT2787" s="4"/>
      <c r="BU2787" s="4"/>
      <c r="BV2787" s="4"/>
      <c r="BW2787" s="4"/>
      <c r="BX2787" s="4"/>
    </row>
    <row r="2788" spans="4:76" s="1" customFormat="1" x14ac:dyDescent="0.25">
      <c r="D2788" s="25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  <c r="AC2788" s="4"/>
      <c r="AD2788" s="4"/>
      <c r="AE2788" s="4"/>
      <c r="AF2788" s="4"/>
      <c r="AG2788" s="4"/>
      <c r="AH2788" s="4"/>
      <c r="AI2788" s="4"/>
      <c r="AJ2788" s="4"/>
      <c r="AO2788" s="4"/>
      <c r="AP2788" s="4"/>
      <c r="AQ2788" s="4"/>
      <c r="AR2788" s="4"/>
      <c r="AS2788" s="4"/>
      <c r="AT2788" s="4"/>
      <c r="AU2788" s="4"/>
      <c r="AV2788" s="4"/>
      <c r="AW2788" s="4"/>
      <c r="AX2788" s="4"/>
      <c r="AY2788" s="4"/>
      <c r="AZ2788" s="4"/>
      <c r="BA2788" s="4"/>
      <c r="BB2788" s="4"/>
      <c r="BC2788" s="4"/>
      <c r="BD2788" s="4"/>
      <c r="BE2788" s="4"/>
      <c r="BF2788" s="4"/>
      <c r="BG2788" s="4"/>
      <c r="BH2788" s="4"/>
      <c r="BI2788" s="4"/>
      <c r="BJ2788" s="4"/>
      <c r="BK2788" s="4"/>
      <c r="BL2788" s="4"/>
      <c r="BM2788" s="4"/>
      <c r="BN2788" s="4"/>
      <c r="BO2788" s="4"/>
      <c r="BP2788" s="4"/>
      <c r="BQ2788" s="4"/>
      <c r="BR2788" s="4"/>
      <c r="BS2788" s="4"/>
      <c r="BT2788" s="4"/>
      <c r="BU2788" s="4"/>
      <c r="BV2788" s="4"/>
      <c r="BW2788" s="4"/>
      <c r="BX2788" s="4"/>
    </row>
    <row r="2789" spans="4:76" s="1" customFormat="1" x14ac:dyDescent="0.25">
      <c r="D2789" s="25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  <c r="AC2789" s="4"/>
      <c r="AD2789" s="4"/>
      <c r="AE2789" s="4"/>
      <c r="AF2789" s="4"/>
      <c r="AG2789" s="4"/>
      <c r="AH2789" s="4"/>
      <c r="AI2789" s="4"/>
      <c r="AJ2789" s="4"/>
      <c r="AO2789" s="4"/>
      <c r="AP2789" s="4"/>
      <c r="AQ2789" s="4"/>
      <c r="AR2789" s="4"/>
      <c r="AS2789" s="4"/>
      <c r="AT2789" s="4"/>
      <c r="AU2789" s="4"/>
      <c r="AV2789" s="4"/>
      <c r="AW2789" s="4"/>
      <c r="AX2789" s="4"/>
      <c r="AY2789" s="4"/>
      <c r="AZ2789" s="4"/>
      <c r="BA2789" s="4"/>
      <c r="BB2789" s="4"/>
      <c r="BC2789" s="4"/>
      <c r="BD2789" s="4"/>
      <c r="BE2789" s="4"/>
      <c r="BF2789" s="4"/>
      <c r="BG2789" s="4"/>
      <c r="BH2789" s="4"/>
      <c r="BI2789" s="4"/>
      <c r="BJ2789" s="4"/>
      <c r="BK2789" s="4"/>
      <c r="BL2789" s="4"/>
      <c r="BM2789" s="4"/>
      <c r="BN2789" s="4"/>
      <c r="BO2789" s="4"/>
      <c r="BP2789" s="4"/>
      <c r="BQ2789" s="4"/>
      <c r="BR2789" s="4"/>
      <c r="BS2789" s="4"/>
      <c r="BT2789" s="4"/>
      <c r="BU2789" s="4"/>
      <c r="BV2789" s="4"/>
      <c r="BW2789" s="4"/>
      <c r="BX2789" s="4"/>
    </row>
    <row r="2790" spans="4:76" s="1" customFormat="1" x14ac:dyDescent="0.25">
      <c r="D2790" s="25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  <c r="AC2790" s="4"/>
      <c r="AD2790" s="4"/>
      <c r="AE2790" s="4"/>
      <c r="AF2790" s="4"/>
      <c r="AG2790" s="4"/>
      <c r="AH2790" s="4"/>
      <c r="AI2790" s="4"/>
      <c r="AJ2790" s="4"/>
      <c r="AO2790" s="4"/>
      <c r="AP2790" s="4"/>
      <c r="AQ2790" s="4"/>
      <c r="AR2790" s="4"/>
      <c r="AS2790" s="4"/>
      <c r="AT2790" s="4"/>
      <c r="AU2790" s="4"/>
      <c r="AV2790" s="4"/>
      <c r="AW2790" s="4"/>
      <c r="AX2790" s="4"/>
      <c r="AY2790" s="4"/>
      <c r="AZ2790" s="4"/>
      <c r="BA2790" s="4"/>
      <c r="BB2790" s="4"/>
      <c r="BC2790" s="4"/>
      <c r="BD2790" s="4"/>
      <c r="BE2790" s="4"/>
      <c r="BF2790" s="4"/>
      <c r="BG2790" s="4"/>
      <c r="BH2790" s="4"/>
      <c r="BI2790" s="4"/>
      <c r="BJ2790" s="4"/>
      <c r="BK2790" s="4"/>
      <c r="BL2790" s="4"/>
      <c r="BM2790" s="4"/>
      <c r="BN2790" s="4"/>
      <c r="BO2790" s="4"/>
      <c r="BP2790" s="4"/>
      <c r="BQ2790" s="4"/>
      <c r="BR2790" s="4"/>
      <c r="BS2790" s="4"/>
      <c r="BT2790" s="4"/>
      <c r="BU2790" s="4"/>
      <c r="BV2790" s="4"/>
      <c r="BW2790" s="4"/>
      <c r="BX2790" s="4"/>
    </row>
    <row r="2791" spans="4:76" s="1" customFormat="1" x14ac:dyDescent="0.25">
      <c r="D2791" s="25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  <c r="AC2791" s="4"/>
      <c r="AD2791" s="4"/>
      <c r="AE2791" s="4"/>
      <c r="AF2791" s="4"/>
      <c r="AG2791" s="4"/>
      <c r="AH2791" s="4"/>
      <c r="AI2791" s="4"/>
      <c r="AJ2791" s="4"/>
      <c r="AO2791" s="4"/>
      <c r="AP2791" s="4"/>
      <c r="AQ2791" s="4"/>
      <c r="AR2791" s="4"/>
      <c r="AS2791" s="4"/>
      <c r="AT2791" s="4"/>
      <c r="AU2791" s="4"/>
      <c r="AV2791" s="4"/>
      <c r="AW2791" s="4"/>
      <c r="AX2791" s="4"/>
      <c r="AY2791" s="4"/>
      <c r="AZ2791" s="4"/>
      <c r="BA2791" s="4"/>
      <c r="BB2791" s="4"/>
      <c r="BC2791" s="4"/>
      <c r="BD2791" s="4"/>
      <c r="BE2791" s="4"/>
      <c r="BF2791" s="4"/>
      <c r="BG2791" s="4"/>
      <c r="BH2791" s="4"/>
      <c r="BI2791" s="4"/>
      <c r="BJ2791" s="4"/>
      <c r="BK2791" s="4"/>
      <c r="BL2791" s="4"/>
      <c r="BM2791" s="4"/>
      <c r="BN2791" s="4"/>
      <c r="BO2791" s="4"/>
      <c r="BP2791" s="4"/>
      <c r="BQ2791" s="4"/>
      <c r="BR2791" s="4"/>
      <c r="BS2791" s="4"/>
      <c r="BT2791" s="4"/>
      <c r="BU2791" s="4"/>
      <c r="BV2791" s="4"/>
      <c r="BW2791" s="4"/>
      <c r="BX2791" s="4"/>
    </row>
    <row r="2792" spans="4:76" s="1" customFormat="1" x14ac:dyDescent="0.25">
      <c r="D2792" s="25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  <c r="AC2792" s="4"/>
      <c r="AD2792" s="4"/>
      <c r="AE2792" s="4"/>
      <c r="AF2792" s="4"/>
      <c r="AG2792" s="4"/>
      <c r="AH2792" s="4"/>
      <c r="AI2792" s="4"/>
      <c r="AJ2792" s="4"/>
      <c r="AO2792" s="4"/>
      <c r="AP2792" s="4"/>
      <c r="AQ2792" s="4"/>
      <c r="AR2792" s="4"/>
      <c r="AS2792" s="4"/>
      <c r="AT2792" s="4"/>
      <c r="AU2792" s="4"/>
      <c r="AV2792" s="4"/>
      <c r="AW2792" s="4"/>
      <c r="AX2792" s="4"/>
      <c r="AY2792" s="4"/>
      <c r="AZ2792" s="4"/>
      <c r="BA2792" s="4"/>
      <c r="BB2792" s="4"/>
      <c r="BC2792" s="4"/>
      <c r="BD2792" s="4"/>
      <c r="BE2792" s="4"/>
      <c r="BF2792" s="4"/>
      <c r="BG2792" s="4"/>
      <c r="BH2792" s="4"/>
      <c r="BI2792" s="4"/>
      <c r="BJ2792" s="4"/>
      <c r="BK2792" s="4"/>
      <c r="BL2792" s="4"/>
      <c r="BM2792" s="4"/>
      <c r="BN2792" s="4"/>
      <c r="BO2792" s="4"/>
      <c r="BP2792" s="4"/>
      <c r="BQ2792" s="4"/>
      <c r="BR2792" s="4"/>
      <c r="BS2792" s="4"/>
      <c r="BT2792" s="4"/>
      <c r="BU2792" s="4"/>
      <c r="BV2792" s="4"/>
      <c r="BW2792" s="4"/>
      <c r="BX2792" s="4"/>
    </row>
    <row r="2793" spans="4:76" s="1" customFormat="1" x14ac:dyDescent="0.25">
      <c r="D2793" s="25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  <c r="AC2793" s="4"/>
      <c r="AD2793" s="4"/>
      <c r="AE2793" s="4"/>
      <c r="AF2793" s="4"/>
      <c r="AG2793" s="4"/>
      <c r="AH2793" s="4"/>
      <c r="AI2793" s="4"/>
      <c r="AJ2793" s="4"/>
      <c r="AO2793" s="4"/>
      <c r="AP2793" s="4"/>
      <c r="AQ2793" s="4"/>
      <c r="AR2793" s="4"/>
      <c r="AS2793" s="4"/>
      <c r="AT2793" s="4"/>
      <c r="AU2793" s="4"/>
      <c r="AV2793" s="4"/>
      <c r="AW2793" s="4"/>
      <c r="AX2793" s="4"/>
      <c r="AY2793" s="4"/>
      <c r="AZ2793" s="4"/>
      <c r="BA2793" s="4"/>
      <c r="BB2793" s="4"/>
      <c r="BC2793" s="4"/>
      <c r="BD2793" s="4"/>
      <c r="BE2793" s="4"/>
      <c r="BF2793" s="4"/>
      <c r="BG2793" s="4"/>
      <c r="BH2793" s="4"/>
      <c r="BI2793" s="4"/>
      <c r="BJ2793" s="4"/>
      <c r="BK2793" s="4"/>
      <c r="BL2793" s="4"/>
      <c r="BM2793" s="4"/>
      <c r="BN2793" s="4"/>
      <c r="BO2793" s="4"/>
      <c r="BP2793" s="4"/>
      <c r="BQ2793" s="4"/>
      <c r="BR2793" s="4"/>
      <c r="BS2793" s="4"/>
      <c r="BT2793" s="4"/>
      <c r="BU2793" s="4"/>
      <c r="BV2793" s="4"/>
      <c r="BW2793" s="4"/>
      <c r="BX2793" s="4"/>
    </row>
    <row r="2794" spans="4:76" s="1" customFormat="1" x14ac:dyDescent="0.25">
      <c r="D2794" s="25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  <c r="AC2794" s="4"/>
      <c r="AD2794" s="4"/>
      <c r="AE2794" s="4"/>
      <c r="AF2794" s="4"/>
      <c r="AG2794" s="4"/>
      <c r="AH2794" s="4"/>
      <c r="AI2794" s="4"/>
      <c r="AJ2794" s="4"/>
      <c r="AO2794" s="4"/>
      <c r="AP2794" s="4"/>
      <c r="AQ2794" s="4"/>
      <c r="AR2794" s="4"/>
      <c r="AS2794" s="4"/>
      <c r="AT2794" s="4"/>
      <c r="AU2794" s="4"/>
      <c r="AV2794" s="4"/>
      <c r="AW2794" s="4"/>
      <c r="AX2794" s="4"/>
      <c r="AY2794" s="4"/>
      <c r="AZ2794" s="4"/>
      <c r="BA2794" s="4"/>
      <c r="BB2794" s="4"/>
      <c r="BC2794" s="4"/>
      <c r="BD2794" s="4"/>
      <c r="BE2794" s="4"/>
      <c r="BF2794" s="4"/>
      <c r="BG2794" s="4"/>
      <c r="BH2794" s="4"/>
      <c r="BI2794" s="4"/>
      <c r="BJ2794" s="4"/>
      <c r="BK2794" s="4"/>
      <c r="BL2794" s="4"/>
      <c r="BM2794" s="4"/>
      <c r="BN2794" s="4"/>
      <c r="BO2794" s="4"/>
      <c r="BP2794" s="4"/>
      <c r="BQ2794" s="4"/>
      <c r="BR2794" s="4"/>
      <c r="BS2794" s="4"/>
      <c r="BT2794" s="4"/>
      <c r="BU2794" s="4"/>
      <c r="BV2794" s="4"/>
      <c r="BW2794" s="4"/>
      <c r="BX2794" s="4"/>
    </row>
    <row r="2795" spans="4:76" s="1" customFormat="1" x14ac:dyDescent="0.25">
      <c r="D2795" s="25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  <c r="AC2795" s="4"/>
      <c r="AD2795" s="4"/>
      <c r="AE2795" s="4"/>
      <c r="AF2795" s="4"/>
      <c r="AG2795" s="4"/>
      <c r="AH2795" s="4"/>
      <c r="AI2795" s="4"/>
      <c r="AJ2795" s="4"/>
      <c r="AO2795" s="4"/>
      <c r="AP2795" s="4"/>
      <c r="AQ2795" s="4"/>
      <c r="AR2795" s="4"/>
      <c r="AS2795" s="4"/>
      <c r="AT2795" s="4"/>
      <c r="AU2795" s="4"/>
      <c r="AV2795" s="4"/>
      <c r="AW2795" s="4"/>
      <c r="AX2795" s="4"/>
      <c r="AY2795" s="4"/>
      <c r="AZ2795" s="4"/>
      <c r="BA2795" s="4"/>
      <c r="BB2795" s="4"/>
      <c r="BC2795" s="4"/>
      <c r="BD2795" s="4"/>
      <c r="BE2795" s="4"/>
      <c r="BF2795" s="4"/>
      <c r="BG2795" s="4"/>
      <c r="BH2795" s="4"/>
      <c r="BI2795" s="4"/>
      <c r="BJ2795" s="4"/>
      <c r="BK2795" s="4"/>
      <c r="BL2795" s="4"/>
      <c r="BM2795" s="4"/>
      <c r="BN2795" s="4"/>
      <c r="BO2795" s="4"/>
      <c r="BP2795" s="4"/>
      <c r="BQ2795" s="4"/>
      <c r="BR2795" s="4"/>
      <c r="BS2795" s="4"/>
      <c r="BT2795" s="4"/>
      <c r="BU2795" s="4"/>
      <c r="BV2795" s="4"/>
      <c r="BW2795" s="4"/>
      <c r="BX2795" s="4"/>
    </row>
    <row r="2796" spans="4:76" s="1" customFormat="1" x14ac:dyDescent="0.25">
      <c r="D2796" s="25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  <c r="AC2796" s="4"/>
      <c r="AD2796" s="4"/>
      <c r="AE2796" s="4"/>
      <c r="AF2796" s="4"/>
      <c r="AG2796" s="4"/>
      <c r="AH2796" s="4"/>
      <c r="AI2796" s="4"/>
      <c r="AJ2796" s="4"/>
      <c r="AO2796" s="4"/>
      <c r="AP2796" s="4"/>
      <c r="AQ2796" s="4"/>
      <c r="AR2796" s="4"/>
      <c r="AS2796" s="4"/>
      <c r="AT2796" s="4"/>
      <c r="AU2796" s="4"/>
      <c r="AV2796" s="4"/>
      <c r="AW2796" s="4"/>
      <c r="AX2796" s="4"/>
      <c r="AY2796" s="4"/>
      <c r="AZ2796" s="4"/>
      <c r="BA2796" s="4"/>
      <c r="BB2796" s="4"/>
      <c r="BC2796" s="4"/>
      <c r="BD2796" s="4"/>
      <c r="BE2796" s="4"/>
      <c r="BF2796" s="4"/>
      <c r="BG2796" s="4"/>
      <c r="BH2796" s="4"/>
      <c r="BI2796" s="4"/>
      <c r="BJ2796" s="4"/>
      <c r="BK2796" s="4"/>
      <c r="BL2796" s="4"/>
      <c r="BM2796" s="4"/>
      <c r="BN2796" s="4"/>
      <c r="BO2796" s="4"/>
      <c r="BP2796" s="4"/>
      <c r="BQ2796" s="4"/>
      <c r="BR2796" s="4"/>
      <c r="BS2796" s="4"/>
      <c r="BT2796" s="4"/>
      <c r="BU2796" s="4"/>
      <c r="BV2796" s="4"/>
      <c r="BW2796" s="4"/>
      <c r="BX2796" s="4"/>
    </row>
    <row r="2797" spans="4:76" s="1" customFormat="1" x14ac:dyDescent="0.25">
      <c r="D2797" s="25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  <c r="AC2797" s="4"/>
      <c r="AD2797" s="4"/>
      <c r="AE2797" s="4"/>
      <c r="AF2797" s="4"/>
      <c r="AG2797" s="4"/>
      <c r="AH2797" s="4"/>
      <c r="AI2797" s="4"/>
      <c r="AJ2797" s="4"/>
      <c r="AO2797" s="4"/>
      <c r="AP2797" s="4"/>
      <c r="AQ2797" s="4"/>
      <c r="AR2797" s="4"/>
      <c r="AS2797" s="4"/>
      <c r="AT2797" s="4"/>
      <c r="AU2797" s="4"/>
      <c r="AV2797" s="4"/>
      <c r="AW2797" s="4"/>
      <c r="AX2797" s="4"/>
      <c r="AY2797" s="4"/>
      <c r="AZ2797" s="4"/>
      <c r="BA2797" s="4"/>
      <c r="BB2797" s="4"/>
      <c r="BC2797" s="4"/>
      <c r="BD2797" s="4"/>
      <c r="BE2797" s="4"/>
      <c r="BF2797" s="4"/>
      <c r="BG2797" s="4"/>
      <c r="BH2797" s="4"/>
      <c r="BI2797" s="4"/>
      <c r="BJ2797" s="4"/>
      <c r="BK2797" s="4"/>
      <c r="BL2797" s="4"/>
      <c r="BM2797" s="4"/>
      <c r="BN2797" s="4"/>
      <c r="BO2797" s="4"/>
      <c r="BP2797" s="4"/>
      <c r="BQ2797" s="4"/>
      <c r="BR2797" s="4"/>
      <c r="BS2797" s="4"/>
      <c r="BT2797" s="4"/>
      <c r="BU2797" s="4"/>
      <c r="BV2797" s="4"/>
      <c r="BW2797" s="4"/>
      <c r="BX2797" s="4"/>
    </row>
    <row r="2798" spans="4:76" s="1" customFormat="1" x14ac:dyDescent="0.25">
      <c r="D2798" s="25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  <c r="AC2798" s="4"/>
      <c r="AD2798" s="4"/>
      <c r="AE2798" s="4"/>
      <c r="AF2798" s="4"/>
      <c r="AG2798" s="4"/>
      <c r="AH2798" s="4"/>
      <c r="AI2798" s="4"/>
      <c r="AJ2798" s="4"/>
      <c r="AO2798" s="4"/>
      <c r="AP2798" s="4"/>
      <c r="AQ2798" s="4"/>
      <c r="AR2798" s="4"/>
      <c r="AS2798" s="4"/>
      <c r="AT2798" s="4"/>
      <c r="AU2798" s="4"/>
      <c r="AV2798" s="4"/>
      <c r="AW2798" s="4"/>
      <c r="AX2798" s="4"/>
      <c r="AY2798" s="4"/>
      <c r="AZ2798" s="4"/>
      <c r="BA2798" s="4"/>
      <c r="BB2798" s="4"/>
      <c r="BC2798" s="4"/>
      <c r="BD2798" s="4"/>
      <c r="BE2798" s="4"/>
      <c r="BF2798" s="4"/>
      <c r="BG2798" s="4"/>
      <c r="BH2798" s="4"/>
      <c r="BI2798" s="4"/>
      <c r="BJ2798" s="4"/>
      <c r="BK2798" s="4"/>
      <c r="BL2798" s="4"/>
      <c r="BM2798" s="4"/>
      <c r="BN2798" s="4"/>
      <c r="BO2798" s="4"/>
      <c r="BP2798" s="4"/>
      <c r="BQ2798" s="4"/>
      <c r="BR2798" s="4"/>
      <c r="BS2798" s="4"/>
      <c r="BT2798" s="4"/>
      <c r="BU2798" s="4"/>
      <c r="BV2798" s="4"/>
      <c r="BW2798" s="4"/>
      <c r="BX2798" s="4"/>
    </row>
    <row r="2799" spans="4:76" s="1" customFormat="1" x14ac:dyDescent="0.25">
      <c r="D2799" s="25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  <c r="AC2799" s="4"/>
      <c r="AD2799" s="4"/>
      <c r="AE2799" s="4"/>
      <c r="AF2799" s="4"/>
      <c r="AG2799" s="4"/>
      <c r="AH2799" s="4"/>
      <c r="AI2799" s="4"/>
      <c r="AJ2799" s="4"/>
      <c r="AO2799" s="4"/>
      <c r="AP2799" s="4"/>
      <c r="AQ2799" s="4"/>
      <c r="AR2799" s="4"/>
      <c r="AS2799" s="4"/>
      <c r="AT2799" s="4"/>
      <c r="AU2799" s="4"/>
      <c r="AV2799" s="4"/>
      <c r="AW2799" s="4"/>
      <c r="AX2799" s="4"/>
      <c r="AY2799" s="4"/>
      <c r="AZ2799" s="4"/>
      <c r="BA2799" s="4"/>
      <c r="BB2799" s="4"/>
      <c r="BC2799" s="4"/>
      <c r="BD2799" s="4"/>
      <c r="BE2799" s="4"/>
      <c r="BF2799" s="4"/>
      <c r="BG2799" s="4"/>
      <c r="BH2799" s="4"/>
      <c r="BI2799" s="4"/>
      <c r="BJ2799" s="4"/>
      <c r="BK2799" s="4"/>
      <c r="BL2799" s="4"/>
      <c r="BM2799" s="4"/>
      <c r="BN2799" s="4"/>
      <c r="BO2799" s="4"/>
      <c r="BP2799" s="4"/>
      <c r="BQ2799" s="4"/>
      <c r="BR2799" s="4"/>
      <c r="BS2799" s="4"/>
      <c r="BT2799" s="4"/>
      <c r="BU2799" s="4"/>
      <c r="BV2799" s="4"/>
      <c r="BW2799" s="4"/>
      <c r="BX2799" s="4"/>
    </row>
    <row r="2800" spans="4:76" s="1" customFormat="1" x14ac:dyDescent="0.25">
      <c r="D2800" s="25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  <c r="AC2800" s="4"/>
      <c r="AD2800" s="4"/>
      <c r="AE2800" s="4"/>
      <c r="AF2800" s="4"/>
      <c r="AG2800" s="4"/>
      <c r="AH2800" s="4"/>
      <c r="AI2800" s="4"/>
      <c r="AJ2800" s="4"/>
      <c r="AO2800" s="4"/>
      <c r="AP2800" s="4"/>
      <c r="AQ2800" s="4"/>
      <c r="AR2800" s="4"/>
      <c r="AS2800" s="4"/>
      <c r="AT2800" s="4"/>
      <c r="AU2800" s="4"/>
      <c r="AV2800" s="4"/>
      <c r="AW2800" s="4"/>
      <c r="AX2800" s="4"/>
      <c r="AY2800" s="4"/>
      <c r="AZ2800" s="4"/>
      <c r="BA2800" s="4"/>
      <c r="BB2800" s="4"/>
      <c r="BC2800" s="4"/>
      <c r="BD2800" s="4"/>
      <c r="BE2800" s="4"/>
      <c r="BF2800" s="4"/>
      <c r="BG2800" s="4"/>
      <c r="BH2800" s="4"/>
      <c r="BI2800" s="4"/>
      <c r="BJ2800" s="4"/>
      <c r="BK2800" s="4"/>
      <c r="BL2800" s="4"/>
      <c r="BM2800" s="4"/>
      <c r="BN2800" s="4"/>
      <c r="BO2800" s="4"/>
      <c r="BP2800" s="4"/>
      <c r="BQ2800" s="4"/>
      <c r="BR2800" s="4"/>
      <c r="BS2800" s="4"/>
      <c r="BT2800" s="4"/>
      <c r="BU2800" s="4"/>
      <c r="BV2800" s="4"/>
      <c r="BW2800" s="4"/>
      <c r="BX2800" s="4"/>
    </row>
    <row r="2801" spans="4:76" s="1" customFormat="1" x14ac:dyDescent="0.25">
      <c r="D2801" s="25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  <c r="AC2801" s="4"/>
      <c r="AD2801" s="4"/>
      <c r="AE2801" s="4"/>
      <c r="AF2801" s="4"/>
      <c r="AG2801" s="4"/>
      <c r="AH2801" s="4"/>
      <c r="AI2801" s="4"/>
      <c r="AJ2801" s="4"/>
      <c r="AO2801" s="4"/>
      <c r="AP2801" s="4"/>
      <c r="AQ2801" s="4"/>
      <c r="AR2801" s="4"/>
      <c r="AS2801" s="4"/>
      <c r="AT2801" s="4"/>
      <c r="AU2801" s="4"/>
      <c r="AV2801" s="4"/>
      <c r="AW2801" s="4"/>
      <c r="AX2801" s="4"/>
      <c r="AY2801" s="4"/>
      <c r="AZ2801" s="4"/>
      <c r="BA2801" s="4"/>
      <c r="BB2801" s="4"/>
      <c r="BC2801" s="4"/>
      <c r="BD2801" s="4"/>
      <c r="BE2801" s="4"/>
      <c r="BF2801" s="4"/>
      <c r="BG2801" s="4"/>
      <c r="BH2801" s="4"/>
      <c r="BI2801" s="4"/>
      <c r="BJ2801" s="4"/>
      <c r="BK2801" s="4"/>
      <c r="BL2801" s="4"/>
      <c r="BM2801" s="4"/>
      <c r="BN2801" s="4"/>
      <c r="BO2801" s="4"/>
      <c r="BP2801" s="4"/>
      <c r="BQ2801" s="4"/>
      <c r="BR2801" s="4"/>
      <c r="BS2801" s="4"/>
      <c r="BT2801" s="4"/>
      <c r="BU2801" s="4"/>
      <c r="BV2801" s="4"/>
      <c r="BW2801" s="4"/>
      <c r="BX2801" s="4"/>
    </row>
    <row r="2802" spans="4:76" s="1" customFormat="1" x14ac:dyDescent="0.25">
      <c r="D2802" s="25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  <c r="AC2802" s="4"/>
      <c r="AD2802" s="4"/>
      <c r="AE2802" s="4"/>
      <c r="AF2802" s="4"/>
      <c r="AG2802" s="4"/>
      <c r="AH2802" s="4"/>
      <c r="AI2802" s="4"/>
      <c r="AJ2802" s="4"/>
      <c r="AO2802" s="4"/>
      <c r="AP2802" s="4"/>
      <c r="AQ2802" s="4"/>
      <c r="AR2802" s="4"/>
      <c r="AS2802" s="4"/>
      <c r="AT2802" s="4"/>
      <c r="AU2802" s="4"/>
      <c r="AV2802" s="4"/>
      <c r="AW2802" s="4"/>
      <c r="AX2802" s="4"/>
      <c r="AY2802" s="4"/>
      <c r="AZ2802" s="4"/>
      <c r="BA2802" s="4"/>
      <c r="BB2802" s="4"/>
      <c r="BC2802" s="4"/>
      <c r="BD2802" s="4"/>
      <c r="BE2802" s="4"/>
      <c r="BF2802" s="4"/>
      <c r="BG2802" s="4"/>
      <c r="BH2802" s="4"/>
      <c r="BI2802" s="4"/>
      <c r="BJ2802" s="4"/>
      <c r="BK2802" s="4"/>
      <c r="BL2802" s="4"/>
      <c r="BM2802" s="4"/>
      <c r="BN2802" s="4"/>
      <c r="BO2802" s="4"/>
      <c r="BP2802" s="4"/>
      <c r="BQ2802" s="4"/>
      <c r="BR2802" s="4"/>
      <c r="BS2802" s="4"/>
      <c r="BT2802" s="4"/>
      <c r="BU2802" s="4"/>
      <c r="BV2802" s="4"/>
      <c r="BW2802" s="4"/>
      <c r="BX2802" s="4"/>
    </row>
    <row r="2803" spans="4:76" s="1" customFormat="1" x14ac:dyDescent="0.25">
      <c r="D2803" s="25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  <c r="AC2803" s="4"/>
      <c r="AD2803" s="4"/>
      <c r="AE2803" s="4"/>
      <c r="AF2803" s="4"/>
      <c r="AG2803" s="4"/>
      <c r="AH2803" s="4"/>
      <c r="AI2803" s="4"/>
      <c r="AJ2803" s="4"/>
      <c r="AO2803" s="4"/>
      <c r="AP2803" s="4"/>
      <c r="AQ2803" s="4"/>
      <c r="AR2803" s="4"/>
      <c r="AS2803" s="4"/>
      <c r="AT2803" s="4"/>
      <c r="AU2803" s="4"/>
      <c r="AV2803" s="4"/>
      <c r="AW2803" s="4"/>
      <c r="AX2803" s="4"/>
      <c r="AY2803" s="4"/>
      <c r="AZ2803" s="4"/>
      <c r="BA2803" s="4"/>
      <c r="BB2803" s="4"/>
      <c r="BC2803" s="4"/>
      <c r="BD2803" s="4"/>
      <c r="BE2803" s="4"/>
      <c r="BF2803" s="4"/>
      <c r="BG2803" s="4"/>
      <c r="BH2803" s="4"/>
      <c r="BI2803" s="4"/>
      <c r="BJ2803" s="4"/>
      <c r="BK2803" s="4"/>
      <c r="BL2803" s="4"/>
      <c r="BM2803" s="4"/>
      <c r="BN2803" s="4"/>
      <c r="BO2803" s="4"/>
      <c r="BP2803" s="4"/>
      <c r="BQ2803" s="4"/>
      <c r="BR2803" s="4"/>
      <c r="BS2803" s="4"/>
      <c r="BT2803" s="4"/>
      <c r="BU2803" s="4"/>
      <c r="BV2803" s="4"/>
      <c r="BW2803" s="4"/>
      <c r="BX2803" s="4"/>
    </row>
    <row r="2804" spans="4:76" s="1" customFormat="1" x14ac:dyDescent="0.25">
      <c r="D2804" s="25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  <c r="AC2804" s="4"/>
      <c r="AD2804" s="4"/>
      <c r="AE2804" s="4"/>
      <c r="AF2804" s="4"/>
      <c r="AG2804" s="4"/>
      <c r="AH2804" s="4"/>
      <c r="AI2804" s="4"/>
      <c r="AJ2804" s="4"/>
      <c r="AO2804" s="4"/>
      <c r="AP2804" s="4"/>
      <c r="AQ2804" s="4"/>
      <c r="AR2804" s="4"/>
      <c r="AS2804" s="4"/>
      <c r="AT2804" s="4"/>
      <c r="AU2804" s="4"/>
      <c r="AV2804" s="4"/>
      <c r="AW2804" s="4"/>
      <c r="AX2804" s="4"/>
      <c r="AY2804" s="4"/>
      <c r="AZ2804" s="4"/>
      <c r="BA2804" s="4"/>
      <c r="BB2804" s="4"/>
      <c r="BC2804" s="4"/>
      <c r="BD2804" s="4"/>
      <c r="BE2804" s="4"/>
      <c r="BF2804" s="4"/>
      <c r="BG2804" s="4"/>
      <c r="BH2804" s="4"/>
      <c r="BI2804" s="4"/>
      <c r="BJ2804" s="4"/>
      <c r="BK2804" s="4"/>
      <c r="BL2804" s="4"/>
      <c r="BM2804" s="4"/>
      <c r="BN2804" s="4"/>
      <c r="BO2804" s="4"/>
      <c r="BP2804" s="4"/>
      <c r="BQ2804" s="4"/>
      <c r="BR2804" s="4"/>
      <c r="BS2804" s="4"/>
      <c r="BT2804" s="4"/>
      <c r="BU2804" s="4"/>
      <c r="BV2804" s="4"/>
      <c r="BW2804" s="4"/>
      <c r="BX2804" s="4"/>
    </row>
    <row r="2805" spans="4:76" s="1" customFormat="1" x14ac:dyDescent="0.25">
      <c r="D2805" s="25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  <c r="AC2805" s="4"/>
      <c r="AD2805" s="4"/>
      <c r="AE2805" s="4"/>
      <c r="AF2805" s="4"/>
      <c r="AG2805" s="4"/>
      <c r="AH2805" s="4"/>
      <c r="AI2805" s="4"/>
      <c r="AJ2805" s="4"/>
      <c r="AO2805" s="4"/>
      <c r="AP2805" s="4"/>
      <c r="AQ2805" s="4"/>
      <c r="AR2805" s="4"/>
      <c r="AS2805" s="4"/>
      <c r="AT2805" s="4"/>
      <c r="AU2805" s="4"/>
      <c r="AV2805" s="4"/>
      <c r="AW2805" s="4"/>
      <c r="AX2805" s="4"/>
      <c r="AY2805" s="4"/>
      <c r="AZ2805" s="4"/>
      <c r="BA2805" s="4"/>
      <c r="BB2805" s="4"/>
      <c r="BC2805" s="4"/>
      <c r="BD2805" s="4"/>
      <c r="BE2805" s="4"/>
      <c r="BF2805" s="4"/>
      <c r="BG2805" s="4"/>
      <c r="BH2805" s="4"/>
      <c r="BI2805" s="4"/>
      <c r="BJ2805" s="4"/>
      <c r="BK2805" s="4"/>
      <c r="BL2805" s="4"/>
      <c r="BM2805" s="4"/>
      <c r="BN2805" s="4"/>
      <c r="BO2805" s="4"/>
      <c r="BP2805" s="4"/>
      <c r="BQ2805" s="4"/>
      <c r="BR2805" s="4"/>
      <c r="BS2805" s="4"/>
      <c r="BT2805" s="4"/>
      <c r="BU2805" s="4"/>
      <c r="BV2805" s="4"/>
      <c r="BW2805" s="4"/>
      <c r="BX2805" s="4"/>
    </row>
    <row r="2806" spans="4:76" s="1" customFormat="1" x14ac:dyDescent="0.25">
      <c r="D2806" s="25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  <c r="AC2806" s="4"/>
      <c r="AD2806" s="4"/>
      <c r="AE2806" s="4"/>
      <c r="AF2806" s="4"/>
      <c r="AG2806" s="4"/>
      <c r="AH2806" s="4"/>
      <c r="AI2806" s="4"/>
      <c r="AJ2806" s="4"/>
      <c r="AO2806" s="4"/>
      <c r="AP2806" s="4"/>
      <c r="AQ2806" s="4"/>
      <c r="AR2806" s="4"/>
      <c r="AS2806" s="4"/>
      <c r="AT2806" s="4"/>
      <c r="AU2806" s="4"/>
      <c r="AV2806" s="4"/>
      <c r="AW2806" s="4"/>
      <c r="AX2806" s="4"/>
      <c r="AY2806" s="4"/>
      <c r="AZ2806" s="4"/>
      <c r="BA2806" s="4"/>
      <c r="BB2806" s="4"/>
      <c r="BC2806" s="4"/>
      <c r="BD2806" s="4"/>
      <c r="BE2806" s="4"/>
      <c r="BF2806" s="4"/>
      <c r="BG2806" s="4"/>
      <c r="BH2806" s="4"/>
      <c r="BI2806" s="4"/>
      <c r="BJ2806" s="4"/>
      <c r="BK2806" s="4"/>
      <c r="BL2806" s="4"/>
      <c r="BM2806" s="4"/>
      <c r="BN2806" s="4"/>
      <c r="BO2806" s="4"/>
      <c r="BP2806" s="4"/>
      <c r="BQ2806" s="4"/>
      <c r="BR2806" s="4"/>
      <c r="BS2806" s="4"/>
      <c r="BT2806" s="4"/>
      <c r="BU2806" s="4"/>
      <c r="BV2806" s="4"/>
      <c r="BW2806" s="4"/>
      <c r="BX2806" s="4"/>
    </row>
    <row r="2807" spans="4:76" s="1" customFormat="1" x14ac:dyDescent="0.25">
      <c r="D2807" s="25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  <c r="AC2807" s="4"/>
      <c r="AD2807" s="4"/>
      <c r="AE2807" s="4"/>
      <c r="AF2807" s="4"/>
      <c r="AG2807" s="4"/>
      <c r="AH2807" s="4"/>
      <c r="AI2807" s="4"/>
      <c r="AJ2807" s="4"/>
      <c r="AO2807" s="4"/>
      <c r="AP2807" s="4"/>
      <c r="AQ2807" s="4"/>
      <c r="AR2807" s="4"/>
      <c r="AS2807" s="4"/>
      <c r="AT2807" s="4"/>
      <c r="AU2807" s="4"/>
      <c r="AV2807" s="4"/>
      <c r="AW2807" s="4"/>
      <c r="AX2807" s="4"/>
      <c r="AY2807" s="4"/>
      <c r="AZ2807" s="4"/>
      <c r="BA2807" s="4"/>
      <c r="BB2807" s="4"/>
      <c r="BC2807" s="4"/>
      <c r="BD2807" s="4"/>
      <c r="BE2807" s="4"/>
      <c r="BF2807" s="4"/>
      <c r="BG2807" s="4"/>
      <c r="BH2807" s="4"/>
      <c r="BI2807" s="4"/>
      <c r="BJ2807" s="4"/>
      <c r="BK2807" s="4"/>
      <c r="BL2807" s="4"/>
      <c r="BM2807" s="4"/>
      <c r="BN2807" s="4"/>
      <c r="BO2807" s="4"/>
      <c r="BP2807" s="4"/>
      <c r="BQ2807" s="4"/>
      <c r="BR2807" s="4"/>
      <c r="BS2807" s="4"/>
      <c r="BT2807" s="4"/>
      <c r="BU2807" s="4"/>
      <c r="BV2807" s="4"/>
      <c r="BW2807" s="4"/>
      <c r="BX2807" s="4"/>
    </row>
    <row r="2808" spans="4:76" s="1" customFormat="1" x14ac:dyDescent="0.25">
      <c r="D2808" s="25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  <c r="AC2808" s="4"/>
      <c r="AD2808" s="4"/>
      <c r="AE2808" s="4"/>
      <c r="AF2808" s="4"/>
      <c r="AG2808" s="4"/>
      <c r="AH2808" s="4"/>
      <c r="AI2808" s="4"/>
      <c r="AJ2808" s="4"/>
      <c r="AO2808" s="4"/>
      <c r="AP2808" s="4"/>
      <c r="AQ2808" s="4"/>
      <c r="AR2808" s="4"/>
      <c r="AS2808" s="4"/>
      <c r="AT2808" s="4"/>
      <c r="AU2808" s="4"/>
      <c r="AV2808" s="4"/>
      <c r="AW2808" s="4"/>
      <c r="AX2808" s="4"/>
      <c r="AY2808" s="4"/>
      <c r="AZ2808" s="4"/>
      <c r="BA2808" s="4"/>
      <c r="BB2808" s="4"/>
      <c r="BC2808" s="4"/>
      <c r="BD2808" s="4"/>
      <c r="BE2808" s="4"/>
      <c r="BF2808" s="4"/>
      <c r="BG2808" s="4"/>
      <c r="BH2808" s="4"/>
      <c r="BI2808" s="4"/>
      <c r="BJ2808" s="4"/>
      <c r="BK2808" s="4"/>
      <c r="BL2808" s="4"/>
      <c r="BM2808" s="4"/>
      <c r="BN2808" s="4"/>
      <c r="BO2808" s="4"/>
      <c r="BP2808" s="4"/>
      <c r="BQ2808" s="4"/>
      <c r="BR2808" s="4"/>
      <c r="BS2808" s="4"/>
      <c r="BT2808" s="4"/>
      <c r="BU2808" s="4"/>
      <c r="BV2808" s="4"/>
      <c r="BW2808" s="4"/>
      <c r="BX2808" s="4"/>
    </row>
    <row r="2809" spans="4:76" s="1" customFormat="1" x14ac:dyDescent="0.25">
      <c r="D2809" s="25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  <c r="AC2809" s="4"/>
      <c r="AD2809" s="4"/>
      <c r="AE2809" s="4"/>
      <c r="AF2809" s="4"/>
      <c r="AG2809" s="4"/>
      <c r="AH2809" s="4"/>
      <c r="AI2809" s="4"/>
      <c r="AJ2809" s="4"/>
      <c r="AO2809" s="4"/>
      <c r="AP2809" s="4"/>
      <c r="AQ2809" s="4"/>
      <c r="AR2809" s="4"/>
      <c r="AS2809" s="4"/>
      <c r="AT2809" s="4"/>
      <c r="AU2809" s="4"/>
      <c r="AV2809" s="4"/>
      <c r="AW2809" s="4"/>
      <c r="AX2809" s="4"/>
      <c r="AY2809" s="4"/>
      <c r="AZ2809" s="4"/>
      <c r="BA2809" s="4"/>
      <c r="BB2809" s="4"/>
      <c r="BC2809" s="4"/>
      <c r="BD2809" s="4"/>
      <c r="BE2809" s="4"/>
      <c r="BF2809" s="4"/>
      <c r="BG2809" s="4"/>
      <c r="BH2809" s="4"/>
      <c r="BI2809" s="4"/>
      <c r="BJ2809" s="4"/>
      <c r="BK2809" s="4"/>
      <c r="BL2809" s="4"/>
      <c r="BM2809" s="4"/>
      <c r="BN2809" s="4"/>
      <c r="BO2809" s="4"/>
      <c r="BP2809" s="4"/>
      <c r="BQ2809" s="4"/>
      <c r="BR2809" s="4"/>
      <c r="BS2809" s="4"/>
      <c r="BT2809" s="4"/>
      <c r="BU2809" s="4"/>
      <c r="BV2809" s="4"/>
      <c r="BW2809" s="4"/>
      <c r="BX2809" s="4"/>
    </row>
    <row r="2810" spans="4:76" s="1" customFormat="1" x14ac:dyDescent="0.25">
      <c r="D2810" s="25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  <c r="AC2810" s="4"/>
      <c r="AD2810" s="4"/>
      <c r="AE2810" s="4"/>
      <c r="AF2810" s="4"/>
      <c r="AG2810" s="4"/>
      <c r="AH2810" s="4"/>
      <c r="AI2810" s="4"/>
      <c r="AJ2810" s="4"/>
      <c r="AO2810" s="4"/>
      <c r="AP2810" s="4"/>
      <c r="AQ2810" s="4"/>
      <c r="AR2810" s="4"/>
      <c r="AS2810" s="4"/>
      <c r="AT2810" s="4"/>
      <c r="AU2810" s="4"/>
      <c r="AV2810" s="4"/>
      <c r="AW2810" s="4"/>
      <c r="AX2810" s="4"/>
      <c r="AY2810" s="4"/>
      <c r="AZ2810" s="4"/>
      <c r="BA2810" s="4"/>
      <c r="BB2810" s="4"/>
      <c r="BC2810" s="4"/>
      <c r="BD2810" s="4"/>
      <c r="BE2810" s="4"/>
      <c r="BF2810" s="4"/>
      <c r="BG2810" s="4"/>
      <c r="BH2810" s="4"/>
      <c r="BI2810" s="4"/>
      <c r="BJ2810" s="4"/>
      <c r="BK2810" s="4"/>
      <c r="BL2810" s="4"/>
      <c r="BM2810" s="4"/>
      <c r="BN2810" s="4"/>
      <c r="BO2810" s="4"/>
      <c r="BP2810" s="4"/>
      <c r="BQ2810" s="4"/>
      <c r="BR2810" s="4"/>
      <c r="BS2810" s="4"/>
      <c r="BT2810" s="4"/>
      <c r="BU2810" s="4"/>
      <c r="BV2810" s="4"/>
      <c r="BW2810" s="4"/>
      <c r="BX2810" s="4"/>
    </row>
    <row r="2811" spans="4:76" s="1" customFormat="1" x14ac:dyDescent="0.25">
      <c r="D2811" s="25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  <c r="AC2811" s="4"/>
      <c r="AD2811" s="4"/>
      <c r="AE2811" s="4"/>
      <c r="AF2811" s="4"/>
      <c r="AG2811" s="4"/>
      <c r="AH2811" s="4"/>
      <c r="AI2811" s="4"/>
      <c r="AJ2811" s="4"/>
      <c r="AO2811" s="4"/>
      <c r="AP2811" s="4"/>
      <c r="AQ2811" s="4"/>
      <c r="AR2811" s="4"/>
      <c r="AS2811" s="4"/>
      <c r="AT2811" s="4"/>
      <c r="AU2811" s="4"/>
      <c r="AV2811" s="4"/>
      <c r="AW2811" s="4"/>
      <c r="AX2811" s="4"/>
      <c r="AY2811" s="4"/>
      <c r="AZ2811" s="4"/>
      <c r="BA2811" s="4"/>
      <c r="BB2811" s="4"/>
      <c r="BC2811" s="4"/>
      <c r="BD2811" s="4"/>
      <c r="BE2811" s="4"/>
      <c r="BF2811" s="4"/>
      <c r="BG2811" s="4"/>
      <c r="BH2811" s="4"/>
      <c r="BI2811" s="4"/>
      <c r="BJ2811" s="4"/>
      <c r="BK2811" s="4"/>
      <c r="BL2811" s="4"/>
      <c r="BM2811" s="4"/>
      <c r="BN2811" s="4"/>
      <c r="BO2811" s="4"/>
      <c r="BP2811" s="4"/>
      <c r="BQ2811" s="4"/>
      <c r="BR2811" s="4"/>
      <c r="BS2811" s="4"/>
      <c r="BT2811" s="4"/>
      <c r="BU2811" s="4"/>
      <c r="BV2811" s="4"/>
      <c r="BW2811" s="4"/>
      <c r="BX2811" s="4"/>
    </row>
    <row r="2812" spans="4:76" s="1" customFormat="1" x14ac:dyDescent="0.25">
      <c r="D2812" s="25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  <c r="AC2812" s="4"/>
      <c r="AD2812" s="4"/>
      <c r="AE2812" s="4"/>
      <c r="AF2812" s="4"/>
      <c r="AG2812" s="4"/>
      <c r="AH2812" s="4"/>
      <c r="AI2812" s="4"/>
      <c r="AJ2812" s="4"/>
      <c r="AO2812" s="4"/>
      <c r="AP2812" s="4"/>
      <c r="AQ2812" s="4"/>
      <c r="AR2812" s="4"/>
      <c r="AS2812" s="4"/>
      <c r="AT2812" s="4"/>
      <c r="AU2812" s="4"/>
      <c r="AV2812" s="4"/>
      <c r="AW2812" s="4"/>
      <c r="AX2812" s="4"/>
      <c r="AY2812" s="4"/>
      <c r="AZ2812" s="4"/>
      <c r="BA2812" s="4"/>
      <c r="BB2812" s="4"/>
      <c r="BC2812" s="4"/>
      <c r="BD2812" s="4"/>
      <c r="BE2812" s="4"/>
      <c r="BF2812" s="4"/>
      <c r="BG2812" s="4"/>
      <c r="BH2812" s="4"/>
      <c r="BI2812" s="4"/>
      <c r="BJ2812" s="4"/>
      <c r="BK2812" s="4"/>
      <c r="BL2812" s="4"/>
      <c r="BM2812" s="4"/>
      <c r="BN2812" s="4"/>
      <c r="BO2812" s="4"/>
      <c r="BP2812" s="4"/>
      <c r="BQ2812" s="4"/>
      <c r="BR2812" s="4"/>
      <c r="BS2812" s="4"/>
      <c r="BT2812" s="4"/>
      <c r="BU2812" s="4"/>
      <c r="BV2812" s="4"/>
      <c r="BW2812" s="4"/>
      <c r="BX2812" s="4"/>
    </row>
    <row r="2813" spans="4:76" s="1" customFormat="1" x14ac:dyDescent="0.25">
      <c r="D2813" s="25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  <c r="AC2813" s="4"/>
      <c r="AD2813" s="4"/>
      <c r="AE2813" s="4"/>
      <c r="AF2813" s="4"/>
      <c r="AG2813" s="4"/>
      <c r="AH2813" s="4"/>
      <c r="AI2813" s="4"/>
      <c r="AJ2813" s="4"/>
      <c r="AO2813" s="4"/>
      <c r="AP2813" s="4"/>
      <c r="AQ2813" s="4"/>
      <c r="AR2813" s="4"/>
      <c r="AS2813" s="4"/>
      <c r="AT2813" s="4"/>
      <c r="AU2813" s="4"/>
      <c r="AV2813" s="4"/>
      <c r="AW2813" s="4"/>
      <c r="AX2813" s="4"/>
      <c r="AY2813" s="4"/>
      <c r="AZ2813" s="4"/>
      <c r="BA2813" s="4"/>
      <c r="BB2813" s="4"/>
      <c r="BC2813" s="4"/>
      <c r="BD2813" s="4"/>
      <c r="BE2813" s="4"/>
      <c r="BF2813" s="4"/>
      <c r="BG2813" s="4"/>
      <c r="BH2813" s="4"/>
      <c r="BI2813" s="4"/>
      <c r="BJ2813" s="4"/>
      <c r="BK2813" s="4"/>
      <c r="BL2813" s="4"/>
      <c r="BM2813" s="4"/>
      <c r="BN2813" s="4"/>
      <c r="BO2813" s="4"/>
      <c r="BP2813" s="4"/>
      <c r="BQ2813" s="4"/>
      <c r="BR2813" s="4"/>
      <c r="BS2813" s="4"/>
      <c r="BT2813" s="4"/>
      <c r="BU2813" s="4"/>
      <c r="BV2813" s="4"/>
      <c r="BW2813" s="4"/>
      <c r="BX2813" s="4"/>
    </row>
    <row r="2814" spans="4:76" s="1" customFormat="1" x14ac:dyDescent="0.25">
      <c r="D2814" s="25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  <c r="AC2814" s="4"/>
      <c r="AD2814" s="4"/>
      <c r="AE2814" s="4"/>
      <c r="AF2814" s="4"/>
      <c r="AG2814" s="4"/>
      <c r="AH2814" s="4"/>
      <c r="AI2814" s="4"/>
      <c r="AJ2814" s="4"/>
      <c r="AO2814" s="4"/>
      <c r="AP2814" s="4"/>
      <c r="AQ2814" s="4"/>
      <c r="AR2814" s="4"/>
      <c r="AS2814" s="4"/>
      <c r="AT2814" s="4"/>
      <c r="AU2814" s="4"/>
      <c r="AV2814" s="4"/>
      <c r="AW2814" s="4"/>
      <c r="AX2814" s="4"/>
      <c r="AY2814" s="4"/>
      <c r="AZ2814" s="4"/>
      <c r="BA2814" s="4"/>
      <c r="BB2814" s="4"/>
      <c r="BC2814" s="4"/>
      <c r="BD2814" s="4"/>
      <c r="BE2814" s="4"/>
      <c r="BF2814" s="4"/>
      <c r="BG2814" s="4"/>
      <c r="BH2814" s="4"/>
      <c r="BI2814" s="4"/>
      <c r="BJ2814" s="4"/>
      <c r="BK2814" s="4"/>
      <c r="BL2814" s="4"/>
      <c r="BM2814" s="4"/>
      <c r="BN2814" s="4"/>
      <c r="BO2814" s="4"/>
      <c r="BP2814" s="4"/>
      <c r="BQ2814" s="4"/>
      <c r="BR2814" s="4"/>
      <c r="BS2814" s="4"/>
      <c r="BT2814" s="4"/>
      <c r="BU2814" s="4"/>
      <c r="BV2814" s="4"/>
      <c r="BW2814" s="4"/>
      <c r="BX2814" s="4"/>
    </row>
    <row r="2815" spans="4:76" s="1" customFormat="1" x14ac:dyDescent="0.25">
      <c r="D2815" s="25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  <c r="AC2815" s="4"/>
      <c r="AD2815" s="4"/>
      <c r="AE2815" s="4"/>
      <c r="AF2815" s="4"/>
      <c r="AG2815" s="4"/>
      <c r="AH2815" s="4"/>
      <c r="AI2815" s="4"/>
      <c r="AJ2815" s="4"/>
      <c r="AO2815" s="4"/>
      <c r="AP2815" s="4"/>
      <c r="AQ2815" s="4"/>
      <c r="AR2815" s="4"/>
      <c r="AS2815" s="4"/>
      <c r="AT2815" s="4"/>
      <c r="AU2815" s="4"/>
      <c r="AV2815" s="4"/>
      <c r="AW2815" s="4"/>
      <c r="AX2815" s="4"/>
      <c r="AY2815" s="4"/>
      <c r="AZ2815" s="4"/>
      <c r="BA2815" s="4"/>
      <c r="BB2815" s="4"/>
      <c r="BC2815" s="4"/>
      <c r="BD2815" s="4"/>
      <c r="BE2815" s="4"/>
      <c r="BF2815" s="4"/>
      <c r="BG2815" s="4"/>
      <c r="BH2815" s="4"/>
      <c r="BI2815" s="4"/>
      <c r="BJ2815" s="4"/>
      <c r="BK2815" s="4"/>
      <c r="BL2815" s="4"/>
      <c r="BM2815" s="4"/>
      <c r="BN2815" s="4"/>
      <c r="BO2815" s="4"/>
      <c r="BP2815" s="4"/>
      <c r="BQ2815" s="4"/>
      <c r="BR2815" s="4"/>
      <c r="BS2815" s="4"/>
      <c r="BT2815" s="4"/>
      <c r="BU2815" s="4"/>
      <c r="BV2815" s="4"/>
      <c r="BW2815" s="4"/>
      <c r="BX2815" s="4"/>
    </row>
    <row r="2816" spans="4:76" s="1" customFormat="1" x14ac:dyDescent="0.25">
      <c r="D2816" s="25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  <c r="AC2816" s="4"/>
      <c r="AD2816" s="4"/>
      <c r="AE2816" s="4"/>
      <c r="AF2816" s="4"/>
      <c r="AG2816" s="4"/>
      <c r="AH2816" s="4"/>
      <c r="AI2816" s="4"/>
      <c r="AJ2816" s="4"/>
      <c r="AO2816" s="4"/>
      <c r="AP2816" s="4"/>
      <c r="AQ2816" s="4"/>
      <c r="AR2816" s="4"/>
      <c r="AS2816" s="4"/>
      <c r="AT2816" s="4"/>
      <c r="AU2816" s="4"/>
      <c r="AV2816" s="4"/>
      <c r="AW2816" s="4"/>
      <c r="AX2816" s="4"/>
      <c r="AY2816" s="4"/>
      <c r="AZ2816" s="4"/>
      <c r="BA2816" s="4"/>
      <c r="BB2816" s="4"/>
      <c r="BC2816" s="4"/>
      <c r="BD2816" s="4"/>
      <c r="BE2816" s="4"/>
      <c r="BF2816" s="4"/>
      <c r="BG2816" s="4"/>
      <c r="BH2816" s="4"/>
      <c r="BI2816" s="4"/>
      <c r="BJ2816" s="4"/>
      <c r="BK2816" s="4"/>
      <c r="BL2816" s="4"/>
      <c r="BM2816" s="4"/>
      <c r="BN2816" s="4"/>
      <c r="BO2816" s="4"/>
      <c r="BP2816" s="4"/>
      <c r="BQ2816" s="4"/>
      <c r="BR2816" s="4"/>
      <c r="BS2816" s="4"/>
      <c r="BT2816" s="4"/>
      <c r="BU2816" s="4"/>
      <c r="BV2816" s="4"/>
      <c r="BW2816" s="4"/>
      <c r="BX2816" s="4"/>
    </row>
    <row r="2817" spans="4:76" s="1" customFormat="1" x14ac:dyDescent="0.25">
      <c r="D2817" s="25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  <c r="AD2817" s="4"/>
      <c r="AE2817" s="4"/>
      <c r="AF2817" s="4"/>
      <c r="AG2817" s="4"/>
      <c r="AH2817" s="4"/>
      <c r="AI2817" s="4"/>
      <c r="AJ2817" s="4"/>
      <c r="AO2817" s="4"/>
      <c r="AP2817" s="4"/>
      <c r="AQ2817" s="4"/>
      <c r="AR2817" s="4"/>
      <c r="AS2817" s="4"/>
      <c r="AT2817" s="4"/>
      <c r="AU2817" s="4"/>
      <c r="AV2817" s="4"/>
      <c r="AW2817" s="4"/>
      <c r="AX2817" s="4"/>
      <c r="AY2817" s="4"/>
      <c r="AZ2817" s="4"/>
      <c r="BA2817" s="4"/>
      <c r="BB2817" s="4"/>
      <c r="BC2817" s="4"/>
      <c r="BD2817" s="4"/>
      <c r="BE2817" s="4"/>
      <c r="BF2817" s="4"/>
      <c r="BG2817" s="4"/>
      <c r="BH2817" s="4"/>
      <c r="BI2817" s="4"/>
      <c r="BJ2817" s="4"/>
      <c r="BK2817" s="4"/>
      <c r="BL2817" s="4"/>
      <c r="BM2817" s="4"/>
      <c r="BN2817" s="4"/>
      <c r="BO2817" s="4"/>
      <c r="BP2817" s="4"/>
      <c r="BQ2817" s="4"/>
      <c r="BR2817" s="4"/>
      <c r="BS2817" s="4"/>
      <c r="BT2817" s="4"/>
      <c r="BU2817" s="4"/>
      <c r="BV2817" s="4"/>
      <c r="BW2817" s="4"/>
      <c r="BX2817" s="4"/>
    </row>
    <row r="2818" spans="4:76" s="1" customFormat="1" x14ac:dyDescent="0.25">
      <c r="D2818" s="25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  <c r="AC2818" s="4"/>
      <c r="AD2818" s="4"/>
      <c r="AE2818" s="4"/>
      <c r="AF2818" s="4"/>
      <c r="AG2818" s="4"/>
      <c r="AH2818" s="4"/>
      <c r="AI2818" s="4"/>
      <c r="AJ2818" s="4"/>
      <c r="AO2818" s="4"/>
      <c r="AP2818" s="4"/>
      <c r="AQ2818" s="4"/>
      <c r="AR2818" s="4"/>
      <c r="AS2818" s="4"/>
      <c r="AT2818" s="4"/>
      <c r="AU2818" s="4"/>
      <c r="AV2818" s="4"/>
      <c r="AW2818" s="4"/>
      <c r="AX2818" s="4"/>
      <c r="AY2818" s="4"/>
      <c r="AZ2818" s="4"/>
      <c r="BA2818" s="4"/>
      <c r="BB2818" s="4"/>
      <c r="BC2818" s="4"/>
      <c r="BD2818" s="4"/>
      <c r="BE2818" s="4"/>
      <c r="BF2818" s="4"/>
      <c r="BG2818" s="4"/>
      <c r="BH2818" s="4"/>
      <c r="BI2818" s="4"/>
      <c r="BJ2818" s="4"/>
      <c r="BK2818" s="4"/>
      <c r="BL2818" s="4"/>
      <c r="BM2818" s="4"/>
      <c r="BN2818" s="4"/>
      <c r="BO2818" s="4"/>
      <c r="BP2818" s="4"/>
      <c r="BQ2818" s="4"/>
      <c r="BR2818" s="4"/>
      <c r="BS2818" s="4"/>
      <c r="BT2818" s="4"/>
      <c r="BU2818" s="4"/>
      <c r="BV2818" s="4"/>
      <c r="BW2818" s="4"/>
      <c r="BX2818" s="4"/>
    </row>
    <row r="2819" spans="4:76" s="1" customFormat="1" x14ac:dyDescent="0.25">
      <c r="D2819" s="25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  <c r="AC2819" s="4"/>
      <c r="AD2819" s="4"/>
      <c r="AE2819" s="4"/>
      <c r="AF2819" s="4"/>
      <c r="AG2819" s="4"/>
      <c r="AH2819" s="4"/>
      <c r="AI2819" s="4"/>
      <c r="AJ2819" s="4"/>
      <c r="AO2819" s="4"/>
      <c r="AP2819" s="4"/>
      <c r="AQ2819" s="4"/>
      <c r="AR2819" s="4"/>
      <c r="AS2819" s="4"/>
      <c r="AT2819" s="4"/>
      <c r="AU2819" s="4"/>
      <c r="AV2819" s="4"/>
      <c r="AW2819" s="4"/>
      <c r="AX2819" s="4"/>
      <c r="AY2819" s="4"/>
      <c r="AZ2819" s="4"/>
      <c r="BA2819" s="4"/>
      <c r="BB2819" s="4"/>
      <c r="BC2819" s="4"/>
      <c r="BD2819" s="4"/>
      <c r="BE2819" s="4"/>
      <c r="BF2819" s="4"/>
      <c r="BG2819" s="4"/>
      <c r="BH2819" s="4"/>
      <c r="BI2819" s="4"/>
      <c r="BJ2819" s="4"/>
      <c r="BK2819" s="4"/>
      <c r="BL2819" s="4"/>
      <c r="BM2819" s="4"/>
      <c r="BN2819" s="4"/>
      <c r="BO2819" s="4"/>
      <c r="BP2819" s="4"/>
      <c r="BQ2819" s="4"/>
      <c r="BR2819" s="4"/>
      <c r="BS2819" s="4"/>
      <c r="BT2819" s="4"/>
      <c r="BU2819" s="4"/>
      <c r="BV2819" s="4"/>
      <c r="BW2819" s="4"/>
      <c r="BX2819" s="4"/>
    </row>
    <row r="2820" spans="4:76" s="1" customFormat="1" x14ac:dyDescent="0.25">
      <c r="D2820" s="25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  <c r="AC2820" s="4"/>
      <c r="AD2820" s="4"/>
      <c r="AE2820" s="4"/>
      <c r="AF2820" s="4"/>
      <c r="AG2820" s="4"/>
      <c r="AH2820" s="4"/>
      <c r="AI2820" s="4"/>
      <c r="AJ2820" s="4"/>
      <c r="AO2820" s="4"/>
      <c r="AP2820" s="4"/>
      <c r="AQ2820" s="4"/>
      <c r="AR2820" s="4"/>
      <c r="AS2820" s="4"/>
      <c r="AT2820" s="4"/>
      <c r="AU2820" s="4"/>
      <c r="AV2820" s="4"/>
      <c r="AW2820" s="4"/>
      <c r="AX2820" s="4"/>
      <c r="AY2820" s="4"/>
      <c r="AZ2820" s="4"/>
      <c r="BA2820" s="4"/>
      <c r="BB2820" s="4"/>
      <c r="BC2820" s="4"/>
      <c r="BD2820" s="4"/>
      <c r="BE2820" s="4"/>
      <c r="BF2820" s="4"/>
      <c r="BG2820" s="4"/>
      <c r="BH2820" s="4"/>
      <c r="BI2820" s="4"/>
      <c r="BJ2820" s="4"/>
      <c r="BK2820" s="4"/>
      <c r="BL2820" s="4"/>
      <c r="BM2820" s="4"/>
      <c r="BN2820" s="4"/>
      <c r="BO2820" s="4"/>
      <c r="BP2820" s="4"/>
      <c r="BQ2820" s="4"/>
      <c r="BR2820" s="4"/>
      <c r="BS2820" s="4"/>
      <c r="BT2820" s="4"/>
      <c r="BU2820" s="4"/>
      <c r="BV2820" s="4"/>
      <c r="BW2820" s="4"/>
      <c r="BX2820" s="4"/>
    </row>
    <row r="2821" spans="4:76" s="1" customFormat="1" x14ac:dyDescent="0.25">
      <c r="D2821" s="25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  <c r="AC2821" s="4"/>
      <c r="AD2821" s="4"/>
      <c r="AE2821" s="4"/>
      <c r="AF2821" s="4"/>
      <c r="AG2821" s="4"/>
      <c r="AH2821" s="4"/>
      <c r="AI2821" s="4"/>
      <c r="AJ2821" s="4"/>
      <c r="AO2821" s="4"/>
      <c r="AP2821" s="4"/>
      <c r="AQ2821" s="4"/>
      <c r="AR2821" s="4"/>
      <c r="AS2821" s="4"/>
      <c r="AT2821" s="4"/>
      <c r="AU2821" s="4"/>
      <c r="AV2821" s="4"/>
      <c r="AW2821" s="4"/>
      <c r="AX2821" s="4"/>
      <c r="AY2821" s="4"/>
      <c r="AZ2821" s="4"/>
      <c r="BA2821" s="4"/>
      <c r="BB2821" s="4"/>
      <c r="BC2821" s="4"/>
      <c r="BD2821" s="4"/>
      <c r="BE2821" s="4"/>
      <c r="BF2821" s="4"/>
      <c r="BG2821" s="4"/>
      <c r="BH2821" s="4"/>
      <c r="BI2821" s="4"/>
      <c r="BJ2821" s="4"/>
      <c r="BK2821" s="4"/>
      <c r="BL2821" s="4"/>
      <c r="BM2821" s="4"/>
      <c r="BN2821" s="4"/>
      <c r="BO2821" s="4"/>
      <c r="BP2821" s="4"/>
      <c r="BQ2821" s="4"/>
      <c r="BR2821" s="4"/>
      <c r="BS2821" s="4"/>
      <c r="BT2821" s="4"/>
      <c r="BU2821" s="4"/>
      <c r="BV2821" s="4"/>
      <c r="BW2821" s="4"/>
      <c r="BX2821" s="4"/>
    </row>
    <row r="2822" spans="4:76" s="1" customFormat="1" x14ac:dyDescent="0.25">
      <c r="D2822" s="25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  <c r="AC2822" s="4"/>
      <c r="AD2822" s="4"/>
      <c r="AE2822" s="4"/>
      <c r="AF2822" s="4"/>
      <c r="AG2822" s="4"/>
      <c r="AH2822" s="4"/>
      <c r="AI2822" s="4"/>
      <c r="AJ2822" s="4"/>
      <c r="AO2822" s="4"/>
      <c r="AP2822" s="4"/>
      <c r="AQ2822" s="4"/>
      <c r="AR2822" s="4"/>
      <c r="AS2822" s="4"/>
      <c r="AT2822" s="4"/>
      <c r="AU2822" s="4"/>
      <c r="AV2822" s="4"/>
      <c r="AW2822" s="4"/>
      <c r="AX2822" s="4"/>
      <c r="AY2822" s="4"/>
      <c r="AZ2822" s="4"/>
      <c r="BA2822" s="4"/>
      <c r="BB2822" s="4"/>
      <c r="BC2822" s="4"/>
      <c r="BD2822" s="4"/>
      <c r="BE2822" s="4"/>
      <c r="BF2822" s="4"/>
      <c r="BG2822" s="4"/>
      <c r="BH2822" s="4"/>
      <c r="BI2822" s="4"/>
      <c r="BJ2822" s="4"/>
      <c r="BK2822" s="4"/>
      <c r="BL2822" s="4"/>
      <c r="BM2822" s="4"/>
      <c r="BN2822" s="4"/>
      <c r="BO2822" s="4"/>
      <c r="BP2822" s="4"/>
      <c r="BQ2822" s="4"/>
      <c r="BR2822" s="4"/>
      <c r="BS2822" s="4"/>
      <c r="BT2822" s="4"/>
      <c r="BU2822" s="4"/>
      <c r="BV2822" s="4"/>
      <c r="BW2822" s="4"/>
      <c r="BX2822" s="4"/>
    </row>
    <row r="2823" spans="4:76" s="1" customFormat="1" x14ac:dyDescent="0.25">
      <c r="D2823" s="25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  <c r="AC2823" s="4"/>
      <c r="AD2823" s="4"/>
      <c r="AE2823" s="4"/>
      <c r="AF2823" s="4"/>
      <c r="AG2823" s="4"/>
      <c r="AH2823" s="4"/>
      <c r="AI2823" s="4"/>
      <c r="AJ2823" s="4"/>
      <c r="AO2823" s="4"/>
      <c r="AP2823" s="4"/>
      <c r="AQ2823" s="4"/>
      <c r="AR2823" s="4"/>
      <c r="AS2823" s="4"/>
      <c r="AT2823" s="4"/>
      <c r="AU2823" s="4"/>
      <c r="AV2823" s="4"/>
      <c r="AW2823" s="4"/>
      <c r="AX2823" s="4"/>
      <c r="AY2823" s="4"/>
      <c r="AZ2823" s="4"/>
      <c r="BA2823" s="4"/>
      <c r="BB2823" s="4"/>
      <c r="BC2823" s="4"/>
      <c r="BD2823" s="4"/>
      <c r="BE2823" s="4"/>
      <c r="BF2823" s="4"/>
      <c r="BG2823" s="4"/>
      <c r="BH2823" s="4"/>
      <c r="BI2823" s="4"/>
      <c r="BJ2823" s="4"/>
      <c r="BK2823" s="4"/>
      <c r="BL2823" s="4"/>
      <c r="BM2823" s="4"/>
      <c r="BN2823" s="4"/>
      <c r="BO2823" s="4"/>
      <c r="BP2823" s="4"/>
      <c r="BQ2823" s="4"/>
      <c r="BR2823" s="4"/>
      <c r="BS2823" s="4"/>
      <c r="BT2823" s="4"/>
      <c r="BU2823" s="4"/>
      <c r="BV2823" s="4"/>
      <c r="BW2823" s="4"/>
      <c r="BX2823" s="4"/>
    </row>
    <row r="2824" spans="4:76" s="1" customFormat="1" x14ac:dyDescent="0.25">
      <c r="D2824" s="25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  <c r="AC2824" s="4"/>
      <c r="AD2824" s="4"/>
      <c r="AE2824" s="4"/>
      <c r="AF2824" s="4"/>
      <c r="AG2824" s="4"/>
      <c r="AH2824" s="4"/>
      <c r="AI2824" s="4"/>
      <c r="AJ2824" s="4"/>
      <c r="AO2824" s="4"/>
      <c r="AP2824" s="4"/>
      <c r="AQ2824" s="4"/>
      <c r="AR2824" s="4"/>
      <c r="AS2824" s="4"/>
      <c r="AT2824" s="4"/>
      <c r="AU2824" s="4"/>
      <c r="AV2824" s="4"/>
      <c r="AW2824" s="4"/>
      <c r="AX2824" s="4"/>
      <c r="AY2824" s="4"/>
      <c r="AZ2824" s="4"/>
      <c r="BA2824" s="4"/>
      <c r="BB2824" s="4"/>
      <c r="BC2824" s="4"/>
      <c r="BD2824" s="4"/>
      <c r="BE2824" s="4"/>
      <c r="BF2824" s="4"/>
      <c r="BG2824" s="4"/>
      <c r="BH2824" s="4"/>
      <c r="BI2824" s="4"/>
      <c r="BJ2824" s="4"/>
      <c r="BK2824" s="4"/>
      <c r="BL2824" s="4"/>
      <c r="BM2824" s="4"/>
      <c r="BN2824" s="4"/>
      <c r="BO2824" s="4"/>
      <c r="BP2824" s="4"/>
      <c r="BQ2824" s="4"/>
      <c r="BR2824" s="4"/>
      <c r="BS2824" s="4"/>
      <c r="BT2824" s="4"/>
      <c r="BU2824" s="4"/>
      <c r="BV2824" s="4"/>
      <c r="BW2824" s="4"/>
      <c r="BX2824" s="4"/>
    </row>
    <row r="2825" spans="4:76" s="1" customFormat="1" x14ac:dyDescent="0.25">
      <c r="D2825" s="25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  <c r="AC2825" s="4"/>
      <c r="AD2825" s="4"/>
      <c r="AE2825" s="4"/>
      <c r="AF2825" s="4"/>
      <c r="AG2825" s="4"/>
      <c r="AH2825" s="4"/>
      <c r="AI2825" s="4"/>
      <c r="AJ2825" s="4"/>
      <c r="AO2825" s="4"/>
      <c r="AP2825" s="4"/>
      <c r="AQ2825" s="4"/>
      <c r="AR2825" s="4"/>
      <c r="AS2825" s="4"/>
      <c r="AT2825" s="4"/>
      <c r="AU2825" s="4"/>
      <c r="AV2825" s="4"/>
      <c r="AW2825" s="4"/>
      <c r="AX2825" s="4"/>
      <c r="AY2825" s="4"/>
      <c r="AZ2825" s="4"/>
      <c r="BA2825" s="4"/>
      <c r="BB2825" s="4"/>
      <c r="BC2825" s="4"/>
      <c r="BD2825" s="4"/>
      <c r="BE2825" s="4"/>
      <c r="BF2825" s="4"/>
      <c r="BG2825" s="4"/>
      <c r="BH2825" s="4"/>
      <c r="BI2825" s="4"/>
      <c r="BJ2825" s="4"/>
      <c r="BK2825" s="4"/>
      <c r="BL2825" s="4"/>
      <c r="BM2825" s="4"/>
      <c r="BN2825" s="4"/>
      <c r="BO2825" s="4"/>
      <c r="BP2825" s="4"/>
      <c r="BQ2825" s="4"/>
      <c r="BR2825" s="4"/>
      <c r="BS2825" s="4"/>
      <c r="BT2825" s="4"/>
      <c r="BU2825" s="4"/>
      <c r="BV2825" s="4"/>
      <c r="BW2825" s="4"/>
      <c r="BX2825" s="4"/>
    </row>
    <row r="2826" spans="4:76" s="1" customFormat="1" x14ac:dyDescent="0.25">
      <c r="D2826" s="25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  <c r="AC2826" s="4"/>
      <c r="AD2826" s="4"/>
      <c r="AE2826" s="4"/>
      <c r="AF2826" s="4"/>
      <c r="AG2826" s="4"/>
      <c r="AH2826" s="4"/>
      <c r="AI2826" s="4"/>
      <c r="AJ2826" s="4"/>
      <c r="AO2826" s="4"/>
      <c r="AP2826" s="4"/>
      <c r="AQ2826" s="4"/>
      <c r="AR2826" s="4"/>
      <c r="AS2826" s="4"/>
      <c r="AT2826" s="4"/>
      <c r="AU2826" s="4"/>
      <c r="AV2826" s="4"/>
      <c r="AW2826" s="4"/>
      <c r="AX2826" s="4"/>
      <c r="AY2826" s="4"/>
      <c r="AZ2826" s="4"/>
      <c r="BA2826" s="4"/>
      <c r="BB2826" s="4"/>
      <c r="BC2826" s="4"/>
      <c r="BD2826" s="4"/>
      <c r="BE2826" s="4"/>
      <c r="BF2826" s="4"/>
      <c r="BG2826" s="4"/>
      <c r="BH2826" s="4"/>
      <c r="BI2826" s="4"/>
      <c r="BJ2826" s="4"/>
      <c r="BK2826" s="4"/>
      <c r="BL2826" s="4"/>
      <c r="BM2826" s="4"/>
      <c r="BN2826" s="4"/>
      <c r="BO2826" s="4"/>
      <c r="BP2826" s="4"/>
      <c r="BQ2826" s="4"/>
      <c r="BR2826" s="4"/>
      <c r="BS2826" s="4"/>
      <c r="BT2826" s="4"/>
      <c r="BU2826" s="4"/>
      <c r="BV2826" s="4"/>
      <c r="BW2826" s="4"/>
      <c r="BX2826" s="4"/>
    </row>
    <row r="2827" spans="4:76" s="1" customFormat="1" x14ac:dyDescent="0.25">
      <c r="D2827" s="25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  <c r="AC2827" s="4"/>
      <c r="AD2827" s="4"/>
      <c r="AE2827" s="4"/>
      <c r="AF2827" s="4"/>
      <c r="AG2827" s="4"/>
      <c r="AH2827" s="4"/>
      <c r="AI2827" s="4"/>
      <c r="AJ2827" s="4"/>
      <c r="AO2827" s="4"/>
      <c r="AP2827" s="4"/>
      <c r="AQ2827" s="4"/>
      <c r="AR2827" s="4"/>
      <c r="AS2827" s="4"/>
      <c r="AT2827" s="4"/>
      <c r="AU2827" s="4"/>
      <c r="AV2827" s="4"/>
      <c r="AW2827" s="4"/>
      <c r="AX2827" s="4"/>
      <c r="AY2827" s="4"/>
      <c r="AZ2827" s="4"/>
      <c r="BA2827" s="4"/>
      <c r="BB2827" s="4"/>
      <c r="BC2827" s="4"/>
      <c r="BD2827" s="4"/>
      <c r="BE2827" s="4"/>
      <c r="BF2827" s="4"/>
      <c r="BG2827" s="4"/>
      <c r="BH2827" s="4"/>
      <c r="BI2827" s="4"/>
      <c r="BJ2827" s="4"/>
      <c r="BK2827" s="4"/>
      <c r="BL2827" s="4"/>
      <c r="BM2827" s="4"/>
      <c r="BN2827" s="4"/>
      <c r="BO2827" s="4"/>
      <c r="BP2827" s="4"/>
      <c r="BQ2827" s="4"/>
      <c r="BR2827" s="4"/>
      <c r="BS2827" s="4"/>
      <c r="BT2827" s="4"/>
      <c r="BU2827" s="4"/>
      <c r="BV2827" s="4"/>
      <c r="BW2827" s="4"/>
      <c r="BX2827" s="4"/>
    </row>
    <row r="2828" spans="4:76" s="1" customFormat="1" x14ac:dyDescent="0.25">
      <c r="D2828" s="25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  <c r="AC2828" s="4"/>
      <c r="AD2828" s="4"/>
      <c r="AE2828" s="4"/>
      <c r="AF2828" s="4"/>
      <c r="AG2828" s="4"/>
      <c r="AH2828" s="4"/>
      <c r="AI2828" s="4"/>
      <c r="AJ2828" s="4"/>
      <c r="AO2828" s="4"/>
      <c r="AP2828" s="4"/>
      <c r="AQ2828" s="4"/>
      <c r="AR2828" s="4"/>
      <c r="AS2828" s="4"/>
      <c r="AT2828" s="4"/>
      <c r="AU2828" s="4"/>
      <c r="AV2828" s="4"/>
      <c r="AW2828" s="4"/>
      <c r="AX2828" s="4"/>
      <c r="AY2828" s="4"/>
      <c r="AZ2828" s="4"/>
      <c r="BA2828" s="4"/>
      <c r="BB2828" s="4"/>
      <c r="BC2828" s="4"/>
      <c r="BD2828" s="4"/>
      <c r="BE2828" s="4"/>
      <c r="BF2828" s="4"/>
      <c r="BG2828" s="4"/>
      <c r="BH2828" s="4"/>
      <c r="BI2828" s="4"/>
      <c r="BJ2828" s="4"/>
      <c r="BK2828" s="4"/>
      <c r="BL2828" s="4"/>
      <c r="BM2828" s="4"/>
      <c r="BN2828" s="4"/>
      <c r="BO2828" s="4"/>
      <c r="BP2828" s="4"/>
      <c r="BQ2828" s="4"/>
      <c r="BR2828" s="4"/>
      <c r="BS2828" s="4"/>
      <c r="BT2828" s="4"/>
      <c r="BU2828" s="4"/>
      <c r="BV2828" s="4"/>
      <c r="BW2828" s="4"/>
      <c r="BX2828" s="4"/>
    </row>
    <row r="2829" spans="4:76" s="1" customFormat="1" x14ac:dyDescent="0.25">
      <c r="D2829" s="25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  <c r="AC2829" s="4"/>
      <c r="AD2829" s="4"/>
      <c r="AE2829" s="4"/>
      <c r="AF2829" s="4"/>
      <c r="AG2829" s="4"/>
      <c r="AH2829" s="4"/>
      <c r="AI2829" s="4"/>
      <c r="AJ2829" s="4"/>
      <c r="AO2829" s="4"/>
      <c r="AP2829" s="4"/>
      <c r="AQ2829" s="4"/>
      <c r="AR2829" s="4"/>
      <c r="AS2829" s="4"/>
      <c r="AT2829" s="4"/>
      <c r="AU2829" s="4"/>
      <c r="AV2829" s="4"/>
      <c r="AW2829" s="4"/>
      <c r="AX2829" s="4"/>
      <c r="AY2829" s="4"/>
      <c r="AZ2829" s="4"/>
      <c r="BA2829" s="4"/>
      <c r="BB2829" s="4"/>
      <c r="BC2829" s="4"/>
      <c r="BD2829" s="4"/>
      <c r="BE2829" s="4"/>
      <c r="BF2829" s="4"/>
      <c r="BG2829" s="4"/>
      <c r="BH2829" s="4"/>
      <c r="BI2829" s="4"/>
      <c r="BJ2829" s="4"/>
      <c r="BK2829" s="4"/>
      <c r="BL2829" s="4"/>
      <c r="BM2829" s="4"/>
      <c r="BN2829" s="4"/>
      <c r="BO2829" s="4"/>
      <c r="BP2829" s="4"/>
      <c r="BQ2829" s="4"/>
      <c r="BR2829" s="4"/>
      <c r="BS2829" s="4"/>
      <c r="BT2829" s="4"/>
      <c r="BU2829" s="4"/>
      <c r="BV2829" s="4"/>
      <c r="BW2829" s="4"/>
      <c r="BX2829" s="4"/>
    </row>
    <row r="2830" spans="4:76" s="1" customFormat="1" x14ac:dyDescent="0.25">
      <c r="D2830" s="25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  <c r="AC2830" s="4"/>
      <c r="AD2830" s="4"/>
      <c r="AE2830" s="4"/>
      <c r="AF2830" s="4"/>
      <c r="AG2830" s="4"/>
      <c r="AH2830" s="4"/>
      <c r="AI2830" s="4"/>
      <c r="AJ2830" s="4"/>
      <c r="AO2830" s="4"/>
      <c r="AP2830" s="4"/>
      <c r="AQ2830" s="4"/>
      <c r="AR2830" s="4"/>
      <c r="AS2830" s="4"/>
      <c r="AT2830" s="4"/>
      <c r="AU2830" s="4"/>
      <c r="AV2830" s="4"/>
      <c r="AW2830" s="4"/>
      <c r="AX2830" s="4"/>
      <c r="AY2830" s="4"/>
      <c r="AZ2830" s="4"/>
      <c r="BA2830" s="4"/>
      <c r="BB2830" s="4"/>
      <c r="BC2830" s="4"/>
      <c r="BD2830" s="4"/>
      <c r="BE2830" s="4"/>
      <c r="BF2830" s="4"/>
      <c r="BG2830" s="4"/>
      <c r="BH2830" s="4"/>
      <c r="BI2830" s="4"/>
      <c r="BJ2830" s="4"/>
      <c r="BK2830" s="4"/>
      <c r="BL2830" s="4"/>
      <c r="BM2830" s="4"/>
      <c r="BN2830" s="4"/>
      <c r="BO2830" s="4"/>
      <c r="BP2830" s="4"/>
      <c r="BQ2830" s="4"/>
      <c r="BR2830" s="4"/>
      <c r="BS2830" s="4"/>
      <c r="BT2830" s="4"/>
      <c r="BU2830" s="4"/>
      <c r="BV2830" s="4"/>
      <c r="BW2830" s="4"/>
      <c r="BX2830" s="4"/>
    </row>
    <row r="2831" spans="4:76" s="1" customFormat="1" x14ac:dyDescent="0.25">
      <c r="D2831" s="25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  <c r="AC2831" s="4"/>
      <c r="AD2831" s="4"/>
      <c r="AE2831" s="4"/>
      <c r="AF2831" s="4"/>
      <c r="AG2831" s="4"/>
      <c r="AH2831" s="4"/>
      <c r="AI2831" s="4"/>
      <c r="AJ2831" s="4"/>
      <c r="AO2831" s="4"/>
      <c r="AP2831" s="4"/>
      <c r="AQ2831" s="4"/>
      <c r="AR2831" s="4"/>
      <c r="AS2831" s="4"/>
      <c r="AT2831" s="4"/>
      <c r="AU2831" s="4"/>
      <c r="AV2831" s="4"/>
      <c r="AW2831" s="4"/>
      <c r="AX2831" s="4"/>
      <c r="AY2831" s="4"/>
      <c r="AZ2831" s="4"/>
      <c r="BA2831" s="4"/>
      <c r="BB2831" s="4"/>
      <c r="BC2831" s="4"/>
      <c r="BD2831" s="4"/>
      <c r="BE2831" s="4"/>
      <c r="BF2831" s="4"/>
      <c r="BG2831" s="4"/>
      <c r="BH2831" s="4"/>
      <c r="BI2831" s="4"/>
      <c r="BJ2831" s="4"/>
      <c r="BK2831" s="4"/>
      <c r="BL2831" s="4"/>
      <c r="BM2831" s="4"/>
      <c r="BN2831" s="4"/>
      <c r="BO2831" s="4"/>
      <c r="BP2831" s="4"/>
      <c r="BQ2831" s="4"/>
      <c r="BR2831" s="4"/>
      <c r="BS2831" s="4"/>
      <c r="BT2831" s="4"/>
      <c r="BU2831" s="4"/>
      <c r="BV2831" s="4"/>
      <c r="BW2831" s="4"/>
      <c r="BX2831" s="4"/>
    </row>
    <row r="2832" spans="4:76" s="1" customFormat="1" x14ac:dyDescent="0.25">
      <c r="D2832" s="25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  <c r="AD2832" s="4"/>
      <c r="AE2832" s="4"/>
      <c r="AF2832" s="4"/>
      <c r="AG2832" s="4"/>
      <c r="AH2832" s="4"/>
      <c r="AI2832" s="4"/>
      <c r="AJ2832" s="4"/>
      <c r="AO2832" s="4"/>
      <c r="AP2832" s="4"/>
      <c r="AQ2832" s="4"/>
      <c r="AR2832" s="4"/>
      <c r="AS2832" s="4"/>
      <c r="AT2832" s="4"/>
      <c r="AU2832" s="4"/>
      <c r="AV2832" s="4"/>
      <c r="AW2832" s="4"/>
      <c r="AX2832" s="4"/>
      <c r="AY2832" s="4"/>
      <c r="AZ2832" s="4"/>
      <c r="BA2832" s="4"/>
      <c r="BB2832" s="4"/>
      <c r="BC2832" s="4"/>
      <c r="BD2832" s="4"/>
      <c r="BE2832" s="4"/>
      <c r="BF2832" s="4"/>
      <c r="BG2832" s="4"/>
      <c r="BH2832" s="4"/>
      <c r="BI2832" s="4"/>
      <c r="BJ2832" s="4"/>
      <c r="BK2832" s="4"/>
      <c r="BL2832" s="4"/>
      <c r="BM2832" s="4"/>
      <c r="BN2832" s="4"/>
      <c r="BO2832" s="4"/>
      <c r="BP2832" s="4"/>
      <c r="BQ2832" s="4"/>
      <c r="BR2832" s="4"/>
      <c r="BS2832" s="4"/>
      <c r="BT2832" s="4"/>
      <c r="BU2832" s="4"/>
      <c r="BV2832" s="4"/>
      <c r="BW2832" s="4"/>
      <c r="BX2832" s="4"/>
    </row>
    <row r="2833" spans="4:76" s="1" customFormat="1" x14ac:dyDescent="0.25">
      <c r="D2833" s="25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  <c r="AC2833" s="4"/>
      <c r="AD2833" s="4"/>
      <c r="AE2833" s="4"/>
      <c r="AF2833" s="4"/>
      <c r="AG2833" s="4"/>
      <c r="AH2833" s="4"/>
      <c r="AI2833" s="4"/>
      <c r="AJ2833" s="4"/>
      <c r="AO2833" s="4"/>
      <c r="AP2833" s="4"/>
      <c r="AQ2833" s="4"/>
      <c r="AR2833" s="4"/>
      <c r="AS2833" s="4"/>
      <c r="AT2833" s="4"/>
      <c r="AU2833" s="4"/>
      <c r="AV2833" s="4"/>
      <c r="AW2833" s="4"/>
      <c r="AX2833" s="4"/>
      <c r="AY2833" s="4"/>
      <c r="AZ2833" s="4"/>
      <c r="BA2833" s="4"/>
      <c r="BB2833" s="4"/>
      <c r="BC2833" s="4"/>
      <c r="BD2833" s="4"/>
      <c r="BE2833" s="4"/>
      <c r="BF2833" s="4"/>
      <c r="BG2833" s="4"/>
      <c r="BH2833" s="4"/>
      <c r="BI2833" s="4"/>
      <c r="BJ2833" s="4"/>
      <c r="BK2833" s="4"/>
      <c r="BL2833" s="4"/>
      <c r="BM2833" s="4"/>
      <c r="BN2833" s="4"/>
      <c r="BO2833" s="4"/>
      <c r="BP2833" s="4"/>
      <c r="BQ2833" s="4"/>
      <c r="BR2833" s="4"/>
      <c r="BS2833" s="4"/>
      <c r="BT2833" s="4"/>
      <c r="BU2833" s="4"/>
      <c r="BV2833" s="4"/>
      <c r="BW2833" s="4"/>
      <c r="BX2833" s="4"/>
    </row>
    <row r="2834" spans="4:76" s="1" customFormat="1" x14ac:dyDescent="0.25">
      <c r="D2834" s="25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  <c r="AC2834" s="4"/>
      <c r="AD2834" s="4"/>
      <c r="AE2834" s="4"/>
      <c r="AF2834" s="4"/>
      <c r="AG2834" s="4"/>
      <c r="AH2834" s="4"/>
      <c r="AI2834" s="4"/>
      <c r="AJ2834" s="4"/>
      <c r="AO2834" s="4"/>
      <c r="AP2834" s="4"/>
      <c r="AQ2834" s="4"/>
      <c r="AR2834" s="4"/>
      <c r="AS2834" s="4"/>
      <c r="AT2834" s="4"/>
      <c r="AU2834" s="4"/>
      <c r="AV2834" s="4"/>
      <c r="AW2834" s="4"/>
      <c r="AX2834" s="4"/>
      <c r="AY2834" s="4"/>
      <c r="AZ2834" s="4"/>
      <c r="BA2834" s="4"/>
      <c r="BB2834" s="4"/>
      <c r="BC2834" s="4"/>
      <c r="BD2834" s="4"/>
      <c r="BE2834" s="4"/>
      <c r="BF2834" s="4"/>
      <c r="BG2834" s="4"/>
      <c r="BH2834" s="4"/>
      <c r="BI2834" s="4"/>
      <c r="BJ2834" s="4"/>
      <c r="BK2834" s="4"/>
      <c r="BL2834" s="4"/>
      <c r="BM2834" s="4"/>
      <c r="BN2834" s="4"/>
      <c r="BO2834" s="4"/>
      <c r="BP2834" s="4"/>
      <c r="BQ2834" s="4"/>
      <c r="BR2834" s="4"/>
      <c r="BS2834" s="4"/>
      <c r="BT2834" s="4"/>
      <c r="BU2834" s="4"/>
      <c r="BV2834" s="4"/>
      <c r="BW2834" s="4"/>
      <c r="BX2834" s="4"/>
    </row>
    <row r="2835" spans="4:76" s="1" customFormat="1" x14ac:dyDescent="0.25">
      <c r="D2835" s="25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  <c r="AC2835" s="4"/>
      <c r="AD2835" s="4"/>
      <c r="AE2835" s="4"/>
      <c r="AF2835" s="4"/>
      <c r="AG2835" s="4"/>
      <c r="AH2835" s="4"/>
      <c r="AI2835" s="4"/>
      <c r="AJ2835" s="4"/>
      <c r="AO2835" s="4"/>
      <c r="AP2835" s="4"/>
      <c r="AQ2835" s="4"/>
      <c r="AR2835" s="4"/>
      <c r="AS2835" s="4"/>
      <c r="AT2835" s="4"/>
      <c r="AU2835" s="4"/>
      <c r="AV2835" s="4"/>
      <c r="AW2835" s="4"/>
      <c r="AX2835" s="4"/>
      <c r="AY2835" s="4"/>
      <c r="AZ2835" s="4"/>
      <c r="BA2835" s="4"/>
      <c r="BB2835" s="4"/>
      <c r="BC2835" s="4"/>
      <c r="BD2835" s="4"/>
      <c r="BE2835" s="4"/>
      <c r="BF2835" s="4"/>
      <c r="BG2835" s="4"/>
      <c r="BH2835" s="4"/>
      <c r="BI2835" s="4"/>
      <c r="BJ2835" s="4"/>
      <c r="BK2835" s="4"/>
      <c r="BL2835" s="4"/>
      <c r="BM2835" s="4"/>
      <c r="BN2835" s="4"/>
      <c r="BO2835" s="4"/>
      <c r="BP2835" s="4"/>
      <c r="BQ2835" s="4"/>
      <c r="BR2835" s="4"/>
      <c r="BS2835" s="4"/>
      <c r="BT2835" s="4"/>
      <c r="BU2835" s="4"/>
      <c r="BV2835" s="4"/>
      <c r="BW2835" s="4"/>
      <c r="BX2835" s="4"/>
    </row>
    <row r="2836" spans="4:76" s="1" customFormat="1" x14ac:dyDescent="0.25">
      <c r="D2836" s="25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  <c r="AC2836" s="4"/>
      <c r="AD2836" s="4"/>
      <c r="AE2836" s="4"/>
      <c r="AF2836" s="4"/>
      <c r="AG2836" s="4"/>
      <c r="AH2836" s="4"/>
      <c r="AI2836" s="4"/>
      <c r="AJ2836" s="4"/>
      <c r="AO2836" s="4"/>
      <c r="AP2836" s="4"/>
      <c r="AQ2836" s="4"/>
      <c r="AR2836" s="4"/>
      <c r="AS2836" s="4"/>
      <c r="AT2836" s="4"/>
      <c r="AU2836" s="4"/>
      <c r="AV2836" s="4"/>
      <c r="AW2836" s="4"/>
      <c r="AX2836" s="4"/>
      <c r="AY2836" s="4"/>
      <c r="AZ2836" s="4"/>
      <c r="BA2836" s="4"/>
      <c r="BB2836" s="4"/>
      <c r="BC2836" s="4"/>
      <c r="BD2836" s="4"/>
      <c r="BE2836" s="4"/>
      <c r="BF2836" s="4"/>
      <c r="BG2836" s="4"/>
      <c r="BH2836" s="4"/>
      <c r="BI2836" s="4"/>
      <c r="BJ2836" s="4"/>
      <c r="BK2836" s="4"/>
      <c r="BL2836" s="4"/>
      <c r="BM2836" s="4"/>
      <c r="BN2836" s="4"/>
      <c r="BO2836" s="4"/>
      <c r="BP2836" s="4"/>
      <c r="BQ2836" s="4"/>
      <c r="BR2836" s="4"/>
      <c r="BS2836" s="4"/>
      <c r="BT2836" s="4"/>
      <c r="BU2836" s="4"/>
      <c r="BV2836" s="4"/>
      <c r="BW2836" s="4"/>
      <c r="BX2836" s="4"/>
    </row>
    <row r="2837" spans="4:76" s="1" customFormat="1" x14ac:dyDescent="0.25">
      <c r="D2837" s="25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  <c r="AC2837" s="4"/>
      <c r="AD2837" s="4"/>
      <c r="AE2837" s="4"/>
      <c r="AF2837" s="4"/>
      <c r="AG2837" s="4"/>
      <c r="AH2837" s="4"/>
      <c r="AI2837" s="4"/>
      <c r="AJ2837" s="4"/>
      <c r="AO2837" s="4"/>
      <c r="AP2837" s="4"/>
      <c r="AQ2837" s="4"/>
      <c r="AR2837" s="4"/>
      <c r="AS2837" s="4"/>
      <c r="AT2837" s="4"/>
      <c r="AU2837" s="4"/>
      <c r="AV2837" s="4"/>
      <c r="AW2837" s="4"/>
      <c r="AX2837" s="4"/>
      <c r="AY2837" s="4"/>
      <c r="AZ2837" s="4"/>
      <c r="BA2837" s="4"/>
      <c r="BB2837" s="4"/>
      <c r="BC2837" s="4"/>
      <c r="BD2837" s="4"/>
      <c r="BE2837" s="4"/>
      <c r="BF2837" s="4"/>
      <c r="BG2837" s="4"/>
      <c r="BH2837" s="4"/>
      <c r="BI2837" s="4"/>
      <c r="BJ2837" s="4"/>
      <c r="BK2837" s="4"/>
      <c r="BL2837" s="4"/>
      <c r="BM2837" s="4"/>
      <c r="BN2837" s="4"/>
      <c r="BO2837" s="4"/>
      <c r="BP2837" s="4"/>
      <c r="BQ2837" s="4"/>
      <c r="BR2837" s="4"/>
      <c r="BS2837" s="4"/>
      <c r="BT2837" s="4"/>
      <c r="BU2837" s="4"/>
      <c r="BV2837" s="4"/>
      <c r="BW2837" s="4"/>
      <c r="BX2837" s="4"/>
    </row>
    <row r="2838" spans="4:76" s="1" customFormat="1" x14ac:dyDescent="0.25">
      <c r="D2838" s="25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  <c r="AC2838" s="4"/>
      <c r="AD2838" s="4"/>
      <c r="AE2838" s="4"/>
      <c r="AF2838" s="4"/>
      <c r="AG2838" s="4"/>
      <c r="AH2838" s="4"/>
      <c r="AI2838" s="4"/>
      <c r="AJ2838" s="4"/>
      <c r="AO2838" s="4"/>
      <c r="AP2838" s="4"/>
      <c r="AQ2838" s="4"/>
      <c r="AR2838" s="4"/>
      <c r="AS2838" s="4"/>
      <c r="AT2838" s="4"/>
      <c r="AU2838" s="4"/>
      <c r="AV2838" s="4"/>
      <c r="AW2838" s="4"/>
      <c r="AX2838" s="4"/>
      <c r="AY2838" s="4"/>
      <c r="AZ2838" s="4"/>
      <c r="BA2838" s="4"/>
      <c r="BB2838" s="4"/>
      <c r="BC2838" s="4"/>
      <c r="BD2838" s="4"/>
      <c r="BE2838" s="4"/>
      <c r="BF2838" s="4"/>
      <c r="BG2838" s="4"/>
      <c r="BH2838" s="4"/>
      <c r="BI2838" s="4"/>
      <c r="BJ2838" s="4"/>
      <c r="BK2838" s="4"/>
      <c r="BL2838" s="4"/>
      <c r="BM2838" s="4"/>
      <c r="BN2838" s="4"/>
      <c r="BO2838" s="4"/>
      <c r="BP2838" s="4"/>
      <c r="BQ2838" s="4"/>
      <c r="BR2838" s="4"/>
      <c r="BS2838" s="4"/>
      <c r="BT2838" s="4"/>
      <c r="BU2838" s="4"/>
      <c r="BV2838" s="4"/>
      <c r="BW2838" s="4"/>
      <c r="BX2838" s="4"/>
    </row>
    <row r="2839" spans="4:76" s="1" customFormat="1" x14ac:dyDescent="0.25">
      <c r="D2839" s="25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  <c r="AC2839" s="4"/>
      <c r="AD2839" s="4"/>
      <c r="AE2839" s="4"/>
      <c r="AF2839" s="4"/>
      <c r="AG2839" s="4"/>
      <c r="AH2839" s="4"/>
      <c r="AI2839" s="4"/>
      <c r="AJ2839" s="4"/>
      <c r="AO2839" s="4"/>
      <c r="AP2839" s="4"/>
      <c r="AQ2839" s="4"/>
      <c r="AR2839" s="4"/>
      <c r="AS2839" s="4"/>
      <c r="AT2839" s="4"/>
      <c r="AU2839" s="4"/>
      <c r="AV2839" s="4"/>
      <c r="AW2839" s="4"/>
      <c r="AX2839" s="4"/>
      <c r="AY2839" s="4"/>
      <c r="AZ2839" s="4"/>
      <c r="BA2839" s="4"/>
      <c r="BB2839" s="4"/>
      <c r="BC2839" s="4"/>
      <c r="BD2839" s="4"/>
      <c r="BE2839" s="4"/>
      <c r="BF2839" s="4"/>
      <c r="BG2839" s="4"/>
      <c r="BH2839" s="4"/>
      <c r="BI2839" s="4"/>
      <c r="BJ2839" s="4"/>
      <c r="BK2839" s="4"/>
      <c r="BL2839" s="4"/>
      <c r="BM2839" s="4"/>
      <c r="BN2839" s="4"/>
      <c r="BO2839" s="4"/>
      <c r="BP2839" s="4"/>
      <c r="BQ2839" s="4"/>
      <c r="BR2839" s="4"/>
      <c r="BS2839" s="4"/>
      <c r="BT2839" s="4"/>
      <c r="BU2839" s="4"/>
      <c r="BV2839" s="4"/>
      <c r="BW2839" s="4"/>
      <c r="BX2839" s="4"/>
    </row>
    <row r="2840" spans="4:76" s="1" customFormat="1" x14ac:dyDescent="0.25">
      <c r="D2840" s="25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  <c r="AC2840" s="4"/>
      <c r="AD2840" s="4"/>
      <c r="AE2840" s="4"/>
      <c r="AF2840" s="4"/>
      <c r="AG2840" s="4"/>
      <c r="AH2840" s="4"/>
      <c r="AI2840" s="4"/>
      <c r="AJ2840" s="4"/>
      <c r="AO2840" s="4"/>
      <c r="AP2840" s="4"/>
      <c r="AQ2840" s="4"/>
      <c r="AR2840" s="4"/>
      <c r="AS2840" s="4"/>
      <c r="AT2840" s="4"/>
      <c r="AU2840" s="4"/>
      <c r="AV2840" s="4"/>
      <c r="AW2840" s="4"/>
      <c r="AX2840" s="4"/>
      <c r="AY2840" s="4"/>
      <c r="AZ2840" s="4"/>
      <c r="BA2840" s="4"/>
      <c r="BB2840" s="4"/>
      <c r="BC2840" s="4"/>
      <c r="BD2840" s="4"/>
      <c r="BE2840" s="4"/>
      <c r="BF2840" s="4"/>
      <c r="BG2840" s="4"/>
      <c r="BH2840" s="4"/>
      <c r="BI2840" s="4"/>
      <c r="BJ2840" s="4"/>
      <c r="BK2840" s="4"/>
      <c r="BL2840" s="4"/>
      <c r="BM2840" s="4"/>
      <c r="BN2840" s="4"/>
      <c r="BO2840" s="4"/>
      <c r="BP2840" s="4"/>
      <c r="BQ2840" s="4"/>
      <c r="BR2840" s="4"/>
      <c r="BS2840" s="4"/>
      <c r="BT2840" s="4"/>
      <c r="BU2840" s="4"/>
      <c r="BV2840" s="4"/>
      <c r="BW2840" s="4"/>
      <c r="BX2840" s="4"/>
    </row>
    <row r="2841" spans="4:76" s="1" customFormat="1" x14ac:dyDescent="0.25">
      <c r="D2841" s="25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  <c r="AC2841" s="4"/>
      <c r="AD2841" s="4"/>
      <c r="AE2841" s="4"/>
      <c r="AF2841" s="4"/>
      <c r="AG2841" s="4"/>
      <c r="AH2841" s="4"/>
      <c r="AI2841" s="4"/>
      <c r="AJ2841" s="4"/>
      <c r="AO2841" s="4"/>
      <c r="AP2841" s="4"/>
      <c r="AQ2841" s="4"/>
      <c r="AR2841" s="4"/>
      <c r="AS2841" s="4"/>
      <c r="AT2841" s="4"/>
      <c r="AU2841" s="4"/>
      <c r="AV2841" s="4"/>
      <c r="AW2841" s="4"/>
      <c r="AX2841" s="4"/>
      <c r="AY2841" s="4"/>
      <c r="AZ2841" s="4"/>
      <c r="BA2841" s="4"/>
      <c r="BB2841" s="4"/>
      <c r="BC2841" s="4"/>
      <c r="BD2841" s="4"/>
      <c r="BE2841" s="4"/>
      <c r="BF2841" s="4"/>
      <c r="BG2841" s="4"/>
      <c r="BH2841" s="4"/>
      <c r="BI2841" s="4"/>
      <c r="BJ2841" s="4"/>
      <c r="BK2841" s="4"/>
      <c r="BL2841" s="4"/>
      <c r="BM2841" s="4"/>
      <c r="BN2841" s="4"/>
      <c r="BO2841" s="4"/>
      <c r="BP2841" s="4"/>
      <c r="BQ2841" s="4"/>
      <c r="BR2841" s="4"/>
      <c r="BS2841" s="4"/>
      <c r="BT2841" s="4"/>
      <c r="BU2841" s="4"/>
      <c r="BV2841" s="4"/>
      <c r="BW2841" s="4"/>
      <c r="BX2841" s="4"/>
    </row>
    <row r="2842" spans="4:76" s="1" customFormat="1" x14ac:dyDescent="0.25">
      <c r="D2842" s="25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  <c r="AC2842" s="4"/>
      <c r="AD2842" s="4"/>
      <c r="AE2842" s="4"/>
      <c r="AF2842" s="4"/>
      <c r="AG2842" s="4"/>
      <c r="AH2842" s="4"/>
      <c r="AI2842" s="4"/>
      <c r="AJ2842" s="4"/>
      <c r="AO2842" s="4"/>
      <c r="AP2842" s="4"/>
      <c r="AQ2842" s="4"/>
      <c r="AR2842" s="4"/>
      <c r="AS2842" s="4"/>
      <c r="AT2842" s="4"/>
      <c r="AU2842" s="4"/>
      <c r="AV2842" s="4"/>
      <c r="AW2842" s="4"/>
      <c r="AX2842" s="4"/>
      <c r="AY2842" s="4"/>
      <c r="AZ2842" s="4"/>
      <c r="BA2842" s="4"/>
      <c r="BB2842" s="4"/>
      <c r="BC2842" s="4"/>
      <c r="BD2842" s="4"/>
      <c r="BE2842" s="4"/>
      <c r="BF2842" s="4"/>
      <c r="BG2842" s="4"/>
      <c r="BH2842" s="4"/>
      <c r="BI2842" s="4"/>
      <c r="BJ2842" s="4"/>
      <c r="BK2842" s="4"/>
      <c r="BL2842" s="4"/>
      <c r="BM2842" s="4"/>
      <c r="BN2842" s="4"/>
      <c r="BO2842" s="4"/>
      <c r="BP2842" s="4"/>
      <c r="BQ2842" s="4"/>
      <c r="BR2842" s="4"/>
      <c r="BS2842" s="4"/>
      <c r="BT2842" s="4"/>
      <c r="BU2842" s="4"/>
      <c r="BV2842" s="4"/>
      <c r="BW2842" s="4"/>
      <c r="BX2842" s="4"/>
    </row>
    <row r="2843" spans="4:76" s="1" customFormat="1" x14ac:dyDescent="0.25">
      <c r="D2843" s="25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  <c r="AC2843" s="4"/>
      <c r="AD2843" s="4"/>
      <c r="AE2843" s="4"/>
      <c r="AF2843" s="4"/>
      <c r="AG2843" s="4"/>
      <c r="AH2843" s="4"/>
      <c r="AI2843" s="4"/>
      <c r="AJ2843" s="4"/>
      <c r="AO2843" s="4"/>
      <c r="AP2843" s="4"/>
      <c r="AQ2843" s="4"/>
      <c r="AR2843" s="4"/>
      <c r="AS2843" s="4"/>
      <c r="AT2843" s="4"/>
      <c r="AU2843" s="4"/>
      <c r="AV2843" s="4"/>
      <c r="AW2843" s="4"/>
      <c r="AX2843" s="4"/>
      <c r="AY2843" s="4"/>
      <c r="AZ2843" s="4"/>
      <c r="BA2843" s="4"/>
      <c r="BB2843" s="4"/>
      <c r="BC2843" s="4"/>
      <c r="BD2843" s="4"/>
      <c r="BE2843" s="4"/>
      <c r="BF2843" s="4"/>
      <c r="BG2843" s="4"/>
      <c r="BH2843" s="4"/>
      <c r="BI2843" s="4"/>
      <c r="BJ2843" s="4"/>
      <c r="BK2843" s="4"/>
      <c r="BL2843" s="4"/>
      <c r="BM2843" s="4"/>
      <c r="BN2843" s="4"/>
      <c r="BO2843" s="4"/>
      <c r="BP2843" s="4"/>
      <c r="BQ2843" s="4"/>
      <c r="BR2843" s="4"/>
      <c r="BS2843" s="4"/>
      <c r="BT2843" s="4"/>
      <c r="BU2843" s="4"/>
      <c r="BV2843" s="4"/>
      <c r="BW2843" s="4"/>
      <c r="BX2843" s="4"/>
    </row>
    <row r="2844" spans="4:76" s="1" customFormat="1" x14ac:dyDescent="0.25">
      <c r="D2844" s="25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  <c r="AC2844" s="4"/>
      <c r="AD2844" s="4"/>
      <c r="AE2844" s="4"/>
      <c r="AF2844" s="4"/>
      <c r="AG2844" s="4"/>
      <c r="AH2844" s="4"/>
      <c r="AI2844" s="4"/>
      <c r="AJ2844" s="4"/>
      <c r="AO2844" s="4"/>
      <c r="AP2844" s="4"/>
      <c r="AQ2844" s="4"/>
      <c r="AR2844" s="4"/>
      <c r="AS2844" s="4"/>
      <c r="AT2844" s="4"/>
      <c r="AU2844" s="4"/>
      <c r="AV2844" s="4"/>
      <c r="AW2844" s="4"/>
      <c r="AX2844" s="4"/>
      <c r="AY2844" s="4"/>
      <c r="AZ2844" s="4"/>
      <c r="BA2844" s="4"/>
      <c r="BB2844" s="4"/>
      <c r="BC2844" s="4"/>
      <c r="BD2844" s="4"/>
      <c r="BE2844" s="4"/>
      <c r="BF2844" s="4"/>
      <c r="BG2844" s="4"/>
      <c r="BH2844" s="4"/>
      <c r="BI2844" s="4"/>
      <c r="BJ2844" s="4"/>
      <c r="BK2844" s="4"/>
      <c r="BL2844" s="4"/>
      <c r="BM2844" s="4"/>
      <c r="BN2844" s="4"/>
      <c r="BO2844" s="4"/>
      <c r="BP2844" s="4"/>
      <c r="BQ2844" s="4"/>
      <c r="BR2844" s="4"/>
      <c r="BS2844" s="4"/>
      <c r="BT2844" s="4"/>
      <c r="BU2844" s="4"/>
      <c r="BV2844" s="4"/>
      <c r="BW2844" s="4"/>
      <c r="BX2844" s="4"/>
    </row>
    <row r="2845" spans="4:76" s="1" customFormat="1" x14ac:dyDescent="0.25">
      <c r="D2845" s="25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  <c r="AC2845" s="4"/>
      <c r="AD2845" s="4"/>
      <c r="AE2845" s="4"/>
      <c r="AF2845" s="4"/>
      <c r="AG2845" s="4"/>
      <c r="AH2845" s="4"/>
      <c r="AI2845" s="4"/>
      <c r="AJ2845" s="4"/>
      <c r="AO2845" s="4"/>
      <c r="AP2845" s="4"/>
      <c r="AQ2845" s="4"/>
      <c r="AR2845" s="4"/>
      <c r="AS2845" s="4"/>
      <c r="AT2845" s="4"/>
      <c r="AU2845" s="4"/>
      <c r="AV2845" s="4"/>
      <c r="AW2845" s="4"/>
      <c r="AX2845" s="4"/>
      <c r="AY2845" s="4"/>
      <c r="AZ2845" s="4"/>
      <c r="BA2845" s="4"/>
      <c r="BB2845" s="4"/>
      <c r="BC2845" s="4"/>
      <c r="BD2845" s="4"/>
      <c r="BE2845" s="4"/>
      <c r="BF2845" s="4"/>
      <c r="BG2845" s="4"/>
      <c r="BH2845" s="4"/>
      <c r="BI2845" s="4"/>
      <c r="BJ2845" s="4"/>
      <c r="BK2845" s="4"/>
      <c r="BL2845" s="4"/>
      <c r="BM2845" s="4"/>
      <c r="BN2845" s="4"/>
      <c r="BO2845" s="4"/>
      <c r="BP2845" s="4"/>
      <c r="BQ2845" s="4"/>
      <c r="BR2845" s="4"/>
      <c r="BS2845" s="4"/>
      <c r="BT2845" s="4"/>
      <c r="BU2845" s="4"/>
      <c r="BV2845" s="4"/>
      <c r="BW2845" s="4"/>
      <c r="BX2845" s="4"/>
    </row>
    <row r="2846" spans="4:76" s="1" customFormat="1" x14ac:dyDescent="0.25">
      <c r="D2846" s="25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  <c r="AC2846" s="4"/>
      <c r="AD2846" s="4"/>
      <c r="AE2846" s="4"/>
      <c r="AF2846" s="4"/>
      <c r="AG2846" s="4"/>
      <c r="AH2846" s="4"/>
      <c r="AI2846" s="4"/>
      <c r="AJ2846" s="4"/>
      <c r="AO2846" s="4"/>
      <c r="AP2846" s="4"/>
      <c r="AQ2846" s="4"/>
      <c r="AR2846" s="4"/>
      <c r="AS2846" s="4"/>
      <c r="AT2846" s="4"/>
      <c r="AU2846" s="4"/>
      <c r="AV2846" s="4"/>
      <c r="AW2846" s="4"/>
      <c r="AX2846" s="4"/>
      <c r="AY2846" s="4"/>
      <c r="AZ2846" s="4"/>
      <c r="BA2846" s="4"/>
      <c r="BB2846" s="4"/>
      <c r="BC2846" s="4"/>
      <c r="BD2846" s="4"/>
      <c r="BE2846" s="4"/>
      <c r="BF2846" s="4"/>
      <c r="BG2846" s="4"/>
      <c r="BH2846" s="4"/>
      <c r="BI2846" s="4"/>
      <c r="BJ2846" s="4"/>
      <c r="BK2846" s="4"/>
      <c r="BL2846" s="4"/>
      <c r="BM2846" s="4"/>
      <c r="BN2846" s="4"/>
      <c r="BO2846" s="4"/>
      <c r="BP2846" s="4"/>
      <c r="BQ2846" s="4"/>
      <c r="BR2846" s="4"/>
      <c r="BS2846" s="4"/>
      <c r="BT2846" s="4"/>
      <c r="BU2846" s="4"/>
      <c r="BV2846" s="4"/>
      <c r="BW2846" s="4"/>
      <c r="BX2846" s="4"/>
    </row>
    <row r="2847" spans="4:76" s="1" customFormat="1" x14ac:dyDescent="0.25">
      <c r="D2847" s="25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  <c r="AC2847" s="4"/>
      <c r="AD2847" s="4"/>
      <c r="AE2847" s="4"/>
      <c r="AF2847" s="4"/>
      <c r="AG2847" s="4"/>
      <c r="AH2847" s="4"/>
      <c r="AI2847" s="4"/>
      <c r="AJ2847" s="4"/>
      <c r="AO2847" s="4"/>
      <c r="AP2847" s="4"/>
      <c r="AQ2847" s="4"/>
      <c r="AR2847" s="4"/>
      <c r="AS2847" s="4"/>
      <c r="AT2847" s="4"/>
      <c r="AU2847" s="4"/>
      <c r="AV2847" s="4"/>
      <c r="AW2847" s="4"/>
      <c r="AX2847" s="4"/>
      <c r="AY2847" s="4"/>
      <c r="AZ2847" s="4"/>
      <c r="BA2847" s="4"/>
      <c r="BB2847" s="4"/>
      <c r="BC2847" s="4"/>
      <c r="BD2847" s="4"/>
      <c r="BE2847" s="4"/>
      <c r="BF2847" s="4"/>
      <c r="BG2847" s="4"/>
      <c r="BH2847" s="4"/>
      <c r="BI2847" s="4"/>
      <c r="BJ2847" s="4"/>
      <c r="BK2847" s="4"/>
      <c r="BL2847" s="4"/>
      <c r="BM2847" s="4"/>
      <c r="BN2847" s="4"/>
      <c r="BO2847" s="4"/>
      <c r="BP2847" s="4"/>
      <c r="BQ2847" s="4"/>
      <c r="BR2847" s="4"/>
      <c r="BS2847" s="4"/>
      <c r="BT2847" s="4"/>
      <c r="BU2847" s="4"/>
      <c r="BV2847" s="4"/>
      <c r="BW2847" s="4"/>
      <c r="BX2847" s="4"/>
    </row>
    <row r="2848" spans="4:76" s="1" customFormat="1" x14ac:dyDescent="0.25">
      <c r="D2848" s="25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  <c r="AC2848" s="4"/>
      <c r="AD2848" s="4"/>
      <c r="AE2848" s="4"/>
      <c r="AF2848" s="4"/>
      <c r="AG2848" s="4"/>
      <c r="AH2848" s="4"/>
      <c r="AI2848" s="4"/>
      <c r="AJ2848" s="4"/>
      <c r="AO2848" s="4"/>
      <c r="AP2848" s="4"/>
      <c r="AQ2848" s="4"/>
      <c r="AR2848" s="4"/>
      <c r="AS2848" s="4"/>
      <c r="AT2848" s="4"/>
      <c r="AU2848" s="4"/>
      <c r="AV2848" s="4"/>
      <c r="AW2848" s="4"/>
      <c r="AX2848" s="4"/>
      <c r="AY2848" s="4"/>
      <c r="AZ2848" s="4"/>
      <c r="BA2848" s="4"/>
      <c r="BB2848" s="4"/>
      <c r="BC2848" s="4"/>
      <c r="BD2848" s="4"/>
      <c r="BE2848" s="4"/>
      <c r="BF2848" s="4"/>
      <c r="BG2848" s="4"/>
      <c r="BH2848" s="4"/>
      <c r="BI2848" s="4"/>
      <c r="BJ2848" s="4"/>
      <c r="BK2848" s="4"/>
      <c r="BL2848" s="4"/>
      <c r="BM2848" s="4"/>
      <c r="BN2848" s="4"/>
      <c r="BO2848" s="4"/>
      <c r="BP2848" s="4"/>
      <c r="BQ2848" s="4"/>
      <c r="BR2848" s="4"/>
      <c r="BS2848" s="4"/>
      <c r="BT2848" s="4"/>
      <c r="BU2848" s="4"/>
      <c r="BV2848" s="4"/>
      <c r="BW2848" s="4"/>
      <c r="BX2848" s="4"/>
    </row>
    <row r="2849" spans="4:76" s="1" customFormat="1" x14ac:dyDescent="0.25">
      <c r="D2849" s="25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  <c r="AC2849" s="4"/>
      <c r="AD2849" s="4"/>
      <c r="AE2849" s="4"/>
      <c r="AF2849" s="4"/>
      <c r="AG2849" s="4"/>
      <c r="AH2849" s="4"/>
      <c r="AI2849" s="4"/>
      <c r="AJ2849" s="4"/>
      <c r="AO2849" s="4"/>
      <c r="AP2849" s="4"/>
      <c r="AQ2849" s="4"/>
      <c r="AR2849" s="4"/>
      <c r="AS2849" s="4"/>
      <c r="AT2849" s="4"/>
      <c r="AU2849" s="4"/>
      <c r="AV2849" s="4"/>
      <c r="AW2849" s="4"/>
      <c r="AX2849" s="4"/>
      <c r="AY2849" s="4"/>
      <c r="AZ2849" s="4"/>
      <c r="BA2849" s="4"/>
      <c r="BB2849" s="4"/>
      <c r="BC2849" s="4"/>
      <c r="BD2849" s="4"/>
      <c r="BE2849" s="4"/>
      <c r="BF2849" s="4"/>
      <c r="BG2849" s="4"/>
      <c r="BH2849" s="4"/>
      <c r="BI2849" s="4"/>
      <c r="BJ2849" s="4"/>
      <c r="BK2849" s="4"/>
      <c r="BL2849" s="4"/>
      <c r="BM2849" s="4"/>
      <c r="BN2849" s="4"/>
      <c r="BO2849" s="4"/>
      <c r="BP2849" s="4"/>
      <c r="BQ2849" s="4"/>
      <c r="BR2849" s="4"/>
      <c r="BS2849" s="4"/>
      <c r="BT2849" s="4"/>
      <c r="BU2849" s="4"/>
      <c r="BV2849" s="4"/>
      <c r="BW2849" s="4"/>
      <c r="BX2849" s="4"/>
    </row>
    <row r="2850" spans="4:76" s="1" customFormat="1" x14ac:dyDescent="0.25">
      <c r="D2850" s="25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  <c r="AC2850" s="4"/>
      <c r="AD2850" s="4"/>
      <c r="AE2850" s="4"/>
      <c r="AF2850" s="4"/>
      <c r="AG2850" s="4"/>
      <c r="AH2850" s="4"/>
      <c r="AI2850" s="4"/>
      <c r="AJ2850" s="4"/>
      <c r="AO2850" s="4"/>
      <c r="AP2850" s="4"/>
      <c r="AQ2850" s="4"/>
      <c r="AR2850" s="4"/>
      <c r="AS2850" s="4"/>
      <c r="AT2850" s="4"/>
      <c r="AU2850" s="4"/>
      <c r="AV2850" s="4"/>
      <c r="AW2850" s="4"/>
      <c r="AX2850" s="4"/>
      <c r="AY2850" s="4"/>
      <c r="AZ2850" s="4"/>
      <c r="BA2850" s="4"/>
      <c r="BB2850" s="4"/>
      <c r="BC2850" s="4"/>
      <c r="BD2850" s="4"/>
      <c r="BE2850" s="4"/>
      <c r="BF2850" s="4"/>
      <c r="BG2850" s="4"/>
      <c r="BH2850" s="4"/>
      <c r="BI2850" s="4"/>
      <c r="BJ2850" s="4"/>
      <c r="BK2850" s="4"/>
      <c r="BL2850" s="4"/>
      <c r="BM2850" s="4"/>
      <c r="BN2850" s="4"/>
      <c r="BO2850" s="4"/>
      <c r="BP2850" s="4"/>
      <c r="BQ2850" s="4"/>
      <c r="BR2850" s="4"/>
      <c r="BS2850" s="4"/>
      <c r="BT2850" s="4"/>
      <c r="BU2850" s="4"/>
      <c r="BV2850" s="4"/>
      <c r="BW2850" s="4"/>
      <c r="BX2850" s="4"/>
    </row>
    <row r="2851" spans="4:76" s="1" customFormat="1" x14ac:dyDescent="0.25">
      <c r="D2851" s="25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  <c r="AC2851" s="4"/>
      <c r="AD2851" s="4"/>
      <c r="AE2851" s="4"/>
      <c r="AF2851" s="4"/>
      <c r="AG2851" s="4"/>
      <c r="AH2851" s="4"/>
      <c r="AI2851" s="4"/>
      <c r="AJ2851" s="4"/>
      <c r="AO2851" s="4"/>
      <c r="AP2851" s="4"/>
      <c r="AQ2851" s="4"/>
      <c r="AR2851" s="4"/>
      <c r="AS2851" s="4"/>
      <c r="AT2851" s="4"/>
      <c r="AU2851" s="4"/>
      <c r="AV2851" s="4"/>
      <c r="AW2851" s="4"/>
      <c r="AX2851" s="4"/>
      <c r="AY2851" s="4"/>
      <c r="AZ2851" s="4"/>
      <c r="BA2851" s="4"/>
      <c r="BB2851" s="4"/>
      <c r="BC2851" s="4"/>
      <c r="BD2851" s="4"/>
      <c r="BE2851" s="4"/>
      <c r="BF2851" s="4"/>
      <c r="BG2851" s="4"/>
      <c r="BH2851" s="4"/>
      <c r="BI2851" s="4"/>
      <c r="BJ2851" s="4"/>
      <c r="BK2851" s="4"/>
      <c r="BL2851" s="4"/>
      <c r="BM2851" s="4"/>
      <c r="BN2851" s="4"/>
      <c r="BO2851" s="4"/>
      <c r="BP2851" s="4"/>
      <c r="BQ2851" s="4"/>
      <c r="BR2851" s="4"/>
      <c r="BS2851" s="4"/>
      <c r="BT2851" s="4"/>
      <c r="BU2851" s="4"/>
      <c r="BV2851" s="4"/>
      <c r="BW2851" s="4"/>
      <c r="BX2851" s="4"/>
    </row>
    <row r="2852" spans="4:76" s="1" customFormat="1" x14ac:dyDescent="0.25">
      <c r="D2852" s="25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  <c r="AC2852" s="4"/>
      <c r="AD2852" s="4"/>
      <c r="AE2852" s="4"/>
      <c r="AF2852" s="4"/>
      <c r="AG2852" s="4"/>
      <c r="AH2852" s="4"/>
      <c r="AI2852" s="4"/>
      <c r="AJ2852" s="4"/>
      <c r="AO2852" s="4"/>
      <c r="AP2852" s="4"/>
      <c r="AQ2852" s="4"/>
      <c r="AR2852" s="4"/>
      <c r="AS2852" s="4"/>
      <c r="AT2852" s="4"/>
      <c r="AU2852" s="4"/>
      <c r="AV2852" s="4"/>
      <c r="AW2852" s="4"/>
      <c r="AX2852" s="4"/>
      <c r="AY2852" s="4"/>
      <c r="AZ2852" s="4"/>
      <c r="BA2852" s="4"/>
      <c r="BB2852" s="4"/>
      <c r="BC2852" s="4"/>
      <c r="BD2852" s="4"/>
      <c r="BE2852" s="4"/>
      <c r="BF2852" s="4"/>
      <c r="BG2852" s="4"/>
      <c r="BH2852" s="4"/>
      <c r="BI2852" s="4"/>
      <c r="BJ2852" s="4"/>
      <c r="BK2852" s="4"/>
      <c r="BL2852" s="4"/>
      <c r="BM2852" s="4"/>
      <c r="BN2852" s="4"/>
      <c r="BO2852" s="4"/>
      <c r="BP2852" s="4"/>
      <c r="BQ2852" s="4"/>
      <c r="BR2852" s="4"/>
      <c r="BS2852" s="4"/>
      <c r="BT2852" s="4"/>
      <c r="BU2852" s="4"/>
      <c r="BV2852" s="4"/>
      <c r="BW2852" s="4"/>
      <c r="BX2852" s="4"/>
    </row>
    <row r="2853" spans="4:76" s="1" customFormat="1" x14ac:dyDescent="0.25">
      <c r="D2853" s="25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  <c r="AC2853" s="4"/>
      <c r="AD2853" s="4"/>
      <c r="AE2853" s="4"/>
      <c r="AF2853" s="4"/>
      <c r="AG2853" s="4"/>
      <c r="AH2853" s="4"/>
      <c r="AI2853" s="4"/>
      <c r="AJ2853" s="4"/>
      <c r="AO2853" s="4"/>
      <c r="AP2853" s="4"/>
      <c r="AQ2853" s="4"/>
      <c r="AR2853" s="4"/>
      <c r="AS2853" s="4"/>
      <c r="AT2853" s="4"/>
      <c r="AU2853" s="4"/>
      <c r="AV2853" s="4"/>
      <c r="AW2853" s="4"/>
      <c r="AX2853" s="4"/>
      <c r="AY2853" s="4"/>
      <c r="AZ2853" s="4"/>
      <c r="BA2853" s="4"/>
      <c r="BB2853" s="4"/>
      <c r="BC2853" s="4"/>
      <c r="BD2853" s="4"/>
      <c r="BE2853" s="4"/>
      <c r="BF2853" s="4"/>
      <c r="BG2853" s="4"/>
      <c r="BH2853" s="4"/>
      <c r="BI2853" s="4"/>
      <c r="BJ2853" s="4"/>
      <c r="BK2853" s="4"/>
      <c r="BL2853" s="4"/>
      <c r="BM2853" s="4"/>
      <c r="BN2853" s="4"/>
      <c r="BO2853" s="4"/>
      <c r="BP2853" s="4"/>
      <c r="BQ2853" s="4"/>
      <c r="BR2853" s="4"/>
      <c r="BS2853" s="4"/>
      <c r="BT2853" s="4"/>
      <c r="BU2853" s="4"/>
      <c r="BV2853" s="4"/>
      <c r="BW2853" s="4"/>
      <c r="BX2853" s="4"/>
    </row>
    <row r="2854" spans="4:76" s="1" customFormat="1" x14ac:dyDescent="0.25">
      <c r="D2854" s="25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  <c r="AC2854" s="4"/>
      <c r="AD2854" s="4"/>
      <c r="AE2854" s="4"/>
      <c r="AF2854" s="4"/>
      <c r="AG2854" s="4"/>
      <c r="AH2854" s="4"/>
      <c r="AI2854" s="4"/>
      <c r="AJ2854" s="4"/>
      <c r="AO2854" s="4"/>
      <c r="AP2854" s="4"/>
      <c r="AQ2854" s="4"/>
      <c r="AR2854" s="4"/>
      <c r="AS2854" s="4"/>
      <c r="AT2854" s="4"/>
      <c r="AU2854" s="4"/>
      <c r="AV2854" s="4"/>
      <c r="AW2854" s="4"/>
      <c r="AX2854" s="4"/>
      <c r="AY2854" s="4"/>
      <c r="AZ2854" s="4"/>
      <c r="BA2854" s="4"/>
      <c r="BB2854" s="4"/>
      <c r="BC2854" s="4"/>
      <c r="BD2854" s="4"/>
      <c r="BE2854" s="4"/>
      <c r="BF2854" s="4"/>
      <c r="BG2854" s="4"/>
      <c r="BH2854" s="4"/>
      <c r="BI2854" s="4"/>
      <c r="BJ2854" s="4"/>
      <c r="BK2854" s="4"/>
      <c r="BL2854" s="4"/>
      <c r="BM2854" s="4"/>
      <c r="BN2854" s="4"/>
      <c r="BO2854" s="4"/>
      <c r="BP2854" s="4"/>
      <c r="BQ2854" s="4"/>
      <c r="BR2854" s="4"/>
      <c r="BS2854" s="4"/>
      <c r="BT2854" s="4"/>
      <c r="BU2854" s="4"/>
      <c r="BV2854" s="4"/>
      <c r="BW2854" s="4"/>
      <c r="BX2854" s="4"/>
    </row>
    <row r="2855" spans="4:76" s="1" customFormat="1" x14ac:dyDescent="0.25">
      <c r="D2855" s="25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  <c r="AC2855" s="4"/>
      <c r="AD2855" s="4"/>
      <c r="AE2855" s="4"/>
      <c r="AF2855" s="4"/>
      <c r="AG2855" s="4"/>
      <c r="AH2855" s="4"/>
      <c r="AI2855" s="4"/>
      <c r="AJ2855" s="4"/>
      <c r="AO2855" s="4"/>
      <c r="AP2855" s="4"/>
      <c r="AQ2855" s="4"/>
      <c r="AR2855" s="4"/>
      <c r="AS2855" s="4"/>
      <c r="AT2855" s="4"/>
      <c r="AU2855" s="4"/>
      <c r="AV2855" s="4"/>
      <c r="AW2855" s="4"/>
      <c r="AX2855" s="4"/>
      <c r="AY2855" s="4"/>
      <c r="AZ2855" s="4"/>
      <c r="BA2855" s="4"/>
      <c r="BB2855" s="4"/>
      <c r="BC2855" s="4"/>
      <c r="BD2855" s="4"/>
      <c r="BE2855" s="4"/>
      <c r="BF2855" s="4"/>
      <c r="BG2855" s="4"/>
      <c r="BH2855" s="4"/>
      <c r="BI2855" s="4"/>
      <c r="BJ2855" s="4"/>
      <c r="BK2855" s="4"/>
      <c r="BL2855" s="4"/>
      <c r="BM2855" s="4"/>
      <c r="BN2855" s="4"/>
      <c r="BO2855" s="4"/>
      <c r="BP2855" s="4"/>
      <c r="BQ2855" s="4"/>
      <c r="BR2855" s="4"/>
      <c r="BS2855" s="4"/>
      <c r="BT2855" s="4"/>
      <c r="BU2855" s="4"/>
      <c r="BV2855" s="4"/>
      <c r="BW2855" s="4"/>
      <c r="BX2855" s="4"/>
    </row>
    <row r="2856" spans="4:76" s="1" customFormat="1" x14ac:dyDescent="0.25">
      <c r="D2856" s="25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  <c r="AC2856" s="4"/>
      <c r="AD2856" s="4"/>
      <c r="AE2856" s="4"/>
      <c r="AF2856" s="4"/>
      <c r="AG2856" s="4"/>
      <c r="AH2856" s="4"/>
      <c r="AI2856" s="4"/>
      <c r="AJ2856" s="4"/>
      <c r="AO2856" s="4"/>
      <c r="AP2856" s="4"/>
      <c r="AQ2856" s="4"/>
      <c r="AR2856" s="4"/>
      <c r="AS2856" s="4"/>
      <c r="AT2856" s="4"/>
      <c r="AU2856" s="4"/>
      <c r="AV2856" s="4"/>
      <c r="AW2856" s="4"/>
      <c r="AX2856" s="4"/>
      <c r="AY2856" s="4"/>
      <c r="AZ2856" s="4"/>
      <c r="BA2856" s="4"/>
      <c r="BB2856" s="4"/>
      <c r="BC2856" s="4"/>
      <c r="BD2856" s="4"/>
      <c r="BE2856" s="4"/>
      <c r="BF2856" s="4"/>
      <c r="BG2856" s="4"/>
      <c r="BH2856" s="4"/>
      <c r="BI2856" s="4"/>
      <c r="BJ2856" s="4"/>
      <c r="BK2856" s="4"/>
      <c r="BL2856" s="4"/>
      <c r="BM2856" s="4"/>
      <c r="BN2856" s="4"/>
      <c r="BO2856" s="4"/>
      <c r="BP2856" s="4"/>
      <c r="BQ2856" s="4"/>
      <c r="BR2856" s="4"/>
      <c r="BS2856" s="4"/>
      <c r="BT2856" s="4"/>
      <c r="BU2856" s="4"/>
      <c r="BV2856" s="4"/>
      <c r="BW2856" s="4"/>
      <c r="BX2856" s="4"/>
    </row>
    <row r="2857" spans="4:76" s="1" customFormat="1" x14ac:dyDescent="0.25">
      <c r="D2857" s="25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  <c r="AC2857" s="4"/>
      <c r="AD2857" s="4"/>
      <c r="AE2857" s="4"/>
      <c r="AF2857" s="4"/>
      <c r="AG2857" s="4"/>
      <c r="AH2857" s="4"/>
      <c r="AI2857" s="4"/>
      <c r="AJ2857" s="4"/>
      <c r="AO2857" s="4"/>
      <c r="AP2857" s="4"/>
      <c r="AQ2857" s="4"/>
      <c r="AR2857" s="4"/>
      <c r="AS2857" s="4"/>
      <c r="AT2857" s="4"/>
      <c r="AU2857" s="4"/>
      <c r="AV2857" s="4"/>
      <c r="AW2857" s="4"/>
      <c r="AX2857" s="4"/>
      <c r="AY2857" s="4"/>
      <c r="AZ2857" s="4"/>
      <c r="BA2857" s="4"/>
      <c r="BB2857" s="4"/>
      <c r="BC2857" s="4"/>
      <c r="BD2857" s="4"/>
      <c r="BE2857" s="4"/>
      <c r="BF2857" s="4"/>
      <c r="BG2857" s="4"/>
      <c r="BH2857" s="4"/>
      <c r="BI2857" s="4"/>
      <c r="BJ2857" s="4"/>
      <c r="BK2857" s="4"/>
      <c r="BL2857" s="4"/>
      <c r="BM2857" s="4"/>
      <c r="BN2857" s="4"/>
      <c r="BO2857" s="4"/>
      <c r="BP2857" s="4"/>
      <c r="BQ2857" s="4"/>
      <c r="BR2857" s="4"/>
      <c r="BS2857" s="4"/>
      <c r="BT2857" s="4"/>
      <c r="BU2857" s="4"/>
      <c r="BV2857" s="4"/>
      <c r="BW2857" s="4"/>
      <c r="BX2857" s="4"/>
    </row>
    <row r="2858" spans="4:76" s="1" customFormat="1" x14ac:dyDescent="0.25">
      <c r="D2858" s="25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  <c r="AC2858" s="4"/>
      <c r="AD2858" s="4"/>
      <c r="AE2858" s="4"/>
      <c r="AF2858" s="4"/>
      <c r="AG2858" s="4"/>
      <c r="AH2858" s="4"/>
      <c r="AI2858" s="4"/>
      <c r="AJ2858" s="4"/>
      <c r="AO2858" s="4"/>
      <c r="AP2858" s="4"/>
      <c r="AQ2858" s="4"/>
      <c r="AR2858" s="4"/>
      <c r="AS2858" s="4"/>
      <c r="AT2858" s="4"/>
      <c r="AU2858" s="4"/>
      <c r="AV2858" s="4"/>
      <c r="AW2858" s="4"/>
      <c r="AX2858" s="4"/>
      <c r="AY2858" s="4"/>
      <c r="AZ2858" s="4"/>
      <c r="BA2858" s="4"/>
      <c r="BB2858" s="4"/>
      <c r="BC2858" s="4"/>
      <c r="BD2858" s="4"/>
      <c r="BE2858" s="4"/>
      <c r="BF2858" s="4"/>
      <c r="BG2858" s="4"/>
      <c r="BH2858" s="4"/>
      <c r="BI2858" s="4"/>
      <c r="BJ2858" s="4"/>
      <c r="BK2858" s="4"/>
      <c r="BL2858" s="4"/>
      <c r="BM2858" s="4"/>
      <c r="BN2858" s="4"/>
      <c r="BO2858" s="4"/>
      <c r="BP2858" s="4"/>
      <c r="BQ2858" s="4"/>
      <c r="BR2858" s="4"/>
      <c r="BS2858" s="4"/>
      <c r="BT2858" s="4"/>
      <c r="BU2858" s="4"/>
      <c r="BV2858" s="4"/>
      <c r="BW2858" s="4"/>
      <c r="BX2858" s="4"/>
    </row>
    <row r="2859" spans="4:76" s="1" customFormat="1" x14ac:dyDescent="0.25">
      <c r="D2859" s="25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  <c r="AC2859" s="4"/>
      <c r="AD2859" s="4"/>
      <c r="AE2859" s="4"/>
      <c r="AF2859" s="4"/>
      <c r="AG2859" s="4"/>
      <c r="AH2859" s="4"/>
      <c r="AI2859" s="4"/>
      <c r="AJ2859" s="4"/>
      <c r="AO2859" s="4"/>
      <c r="AP2859" s="4"/>
      <c r="AQ2859" s="4"/>
      <c r="AR2859" s="4"/>
      <c r="AS2859" s="4"/>
      <c r="AT2859" s="4"/>
      <c r="AU2859" s="4"/>
      <c r="AV2859" s="4"/>
      <c r="AW2859" s="4"/>
      <c r="AX2859" s="4"/>
      <c r="AY2859" s="4"/>
      <c r="AZ2859" s="4"/>
      <c r="BA2859" s="4"/>
      <c r="BB2859" s="4"/>
      <c r="BC2859" s="4"/>
      <c r="BD2859" s="4"/>
      <c r="BE2859" s="4"/>
      <c r="BF2859" s="4"/>
      <c r="BG2859" s="4"/>
      <c r="BH2859" s="4"/>
      <c r="BI2859" s="4"/>
      <c r="BJ2859" s="4"/>
      <c r="BK2859" s="4"/>
      <c r="BL2859" s="4"/>
      <c r="BM2859" s="4"/>
      <c r="BN2859" s="4"/>
      <c r="BO2859" s="4"/>
      <c r="BP2859" s="4"/>
      <c r="BQ2859" s="4"/>
      <c r="BR2859" s="4"/>
      <c r="BS2859" s="4"/>
      <c r="BT2859" s="4"/>
      <c r="BU2859" s="4"/>
      <c r="BV2859" s="4"/>
      <c r="BW2859" s="4"/>
      <c r="BX2859" s="4"/>
    </row>
    <row r="2860" spans="4:76" s="1" customFormat="1" x14ac:dyDescent="0.25">
      <c r="D2860" s="25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  <c r="AC2860" s="4"/>
      <c r="AD2860" s="4"/>
      <c r="AE2860" s="4"/>
      <c r="AF2860" s="4"/>
      <c r="AG2860" s="4"/>
      <c r="AH2860" s="4"/>
      <c r="AI2860" s="4"/>
      <c r="AJ2860" s="4"/>
      <c r="AO2860" s="4"/>
      <c r="AP2860" s="4"/>
      <c r="AQ2860" s="4"/>
      <c r="AR2860" s="4"/>
      <c r="AS2860" s="4"/>
      <c r="AT2860" s="4"/>
      <c r="AU2860" s="4"/>
      <c r="AV2860" s="4"/>
      <c r="AW2860" s="4"/>
      <c r="AX2860" s="4"/>
      <c r="AY2860" s="4"/>
      <c r="AZ2860" s="4"/>
      <c r="BA2860" s="4"/>
      <c r="BB2860" s="4"/>
      <c r="BC2860" s="4"/>
      <c r="BD2860" s="4"/>
      <c r="BE2860" s="4"/>
      <c r="BF2860" s="4"/>
      <c r="BG2860" s="4"/>
      <c r="BH2860" s="4"/>
      <c r="BI2860" s="4"/>
      <c r="BJ2860" s="4"/>
      <c r="BK2860" s="4"/>
      <c r="BL2860" s="4"/>
      <c r="BM2860" s="4"/>
      <c r="BN2860" s="4"/>
      <c r="BO2860" s="4"/>
      <c r="BP2860" s="4"/>
      <c r="BQ2860" s="4"/>
      <c r="BR2860" s="4"/>
      <c r="BS2860" s="4"/>
      <c r="BT2860" s="4"/>
      <c r="BU2860" s="4"/>
      <c r="BV2860" s="4"/>
      <c r="BW2860" s="4"/>
      <c r="BX2860" s="4"/>
    </row>
    <row r="2861" spans="4:76" s="1" customFormat="1" x14ac:dyDescent="0.25">
      <c r="D2861" s="25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  <c r="AC2861" s="4"/>
      <c r="AD2861" s="4"/>
      <c r="AE2861" s="4"/>
      <c r="AF2861" s="4"/>
      <c r="AG2861" s="4"/>
      <c r="AH2861" s="4"/>
      <c r="AI2861" s="4"/>
      <c r="AJ2861" s="4"/>
      <c r="AO2861" s="4"/>
      <c r="AP2861" s="4"/>
      <c r="AQ2861" s="4"/>
      <c r="AR2861" s="4"/>
      <c r="AS2861" s="4"/>
      <c r="AT2861" s="4"/>
      <c r="AU2861" s="4"/>
      <c r="AV2861" s="4"/>
      <c r="AW2861" s="4"/>
      <c r="AX2861" s="4"/>
      <c r="AY2861" s="4"/>
      <c r="AZ2861" s="4"/>
      <c r="BA2861" s="4"/>
      <c r="BB2861" s="4"/>
      <c r="BC2861" s="4"/>
      <c r="BD2861" s="4"/>
      <c r="BE2861" s="4"/>
      <c r="BF2861" s="4"/>
      <c r="BG2861" s="4"/>
      <c r="BH2861" s="4"/>
      <c r="BI2861" s="4"/>
      <c r="BJ2861" s="4"/>
      <c r="BK2861" s="4"/>
      <c r="BL2861" s="4"/>
      <c r="BM2861" s="4"/>
      <c r="BN2861" s="4"/>
      <c r="BO2861" s="4"/>
      <c r="BP2861" s="4"/>
      <c r="BQ2861" s="4"/>
      <c r="BR2861" s="4"/>
      <c r="BS2861" s="4"/>
      <c r="BT2861" s="4"/>
      <c r="BU2861" s="4"/>
      <c r="BV2861" s="4"/>
      <c r="BW2861" s="4"/>
      <c r="BX2861" s="4"/>
    </row>
    <row r="2862" spans="4:76" s="1" customFormat="1" x14ac:dyDescent="0.25">
      <c r="D2862" s="25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  <c r="AC2862" s="4"/>
      <c r="AD2862" s="4"/>
      <c r="AE2862" s="4"/>
      <c r="AF2862" s="4"/>
      <c r="AG2862" s="4"/>
      <c r="AH2862" s="4"/>
      <c r="AI2862" s="4"/>
      <c r="AJ2862" s="4"/>
      <c r="AO2862" s="4"/>
      <c r="AP2862" s="4"/>
      <c r="AQ2862" s="4"/>
      <c r="AR2862" s="4"/>
      <c r="AS2862" s="4"/>
      <c r="AT2862" s="4"/>
      <c r="AU2862" s="4"/>
      <c r="AV2862" s="4"/>
      <c r="AW2862" s="4"/>
      <c r="AX2862" s="4"/>
      <c r="AY2862" s="4"/>
      <c r="AZ2862" s="4"/>
      <c r="BA2862" s="4"/>
      <c r="BB2862" s="4"/>
      <c r="BC2862" s="4"/>
      <c r="BD2862" s="4"/>
      <c r="BE2862" s="4"/>
      <c r="BF2862" s="4"/>
      <c r="BG2862" s="4"/>
      <c r="BH2862" s="4"/>
      <c r="BI2862" s="4"/>
      <c r="BJ2862" s="4"/>
      <c r="BK2862" s="4"/>
      <c r="BL2862" s="4"/>
      <c r="BM2862" s="4"/>
      <c r="BN2862" s="4"/>
      <c r="BO2862" s="4"/>
      <c r="BP2862" s="4"/>
      <c r="BQ2862" s="4"/>
      <c r="BR2862" s="4"/>
      <c r="BS2862" s="4"/>
      <c r="BT2862" s="4"/>
      <c r="BU2862" s="4"/>
      <c r="BV2862" s="4"/>
      <c r="BW2862" s="4"/>
      <c r="BX2862" s="4"/>
    </row>
    <row r="2863" spans="4:76" s="1" customFormat="1" x14ac:dyDescent="0.25">
      <c r="D2863" s="25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  <c r="AC2863" s="4"/>
      <c r="AD2863" s="4"/>
      <c r="AE2863" s="4"/>
      <c r="AF2863" s="4"/>
      <c r="AG2863" s="4"/>
      <c r="AH2863" s="4"/>
      <c r="AI2863" s="4"/>
      <c r="AJ2863" s="4"/>
      <c r="AO2863" s="4"/>
      <c r="AP2863" s="4"/>
      <c r="AQ2863" s="4"/>
      <c r="AR2863" s="4"/>
      <c r="AS2863" s="4"/>
      <c r="AT2863" s="4"/>
      <c r="AU2863" s="4"/>
      <c r="AV2863" s="4"/>
      <c r="AW2863" s="4"/>
      <c r="AX2863" s="4"/>
      <c r="AY2863" s="4"/>
      <c r="AZ2863" s="4"/>
      <c r="BA2863" s="4"/>
      <c r="BB2863" s="4"/>
      <c r="BC2863" s="4"/>
      <c r="BD2863" s="4"/>
      <c r="BE2863" s="4"/>
      <c r="BF2863" s="4"/>
      <c r="BG2863" s="4"/>
      <c r="BH2863" s="4"/>
      <c r="BI2863" s="4"/>
      <c r="BJ2863" s="4"/>
      <c r="BK2863" s="4"/>
      <c r="BL2863" s="4"/>
      <c r="BM2863" s="4"/>
      <c r="BN2863" s="4"/>
      <c r="BO2863" s="4"/>
      <c r="BP2863" s="4"/>
      <c r="BQ2863" s="4"/>
      <c r="BR2863" s="4"/>
      <c r="BS2863" s="4"/>
      <c r="BT2863" s="4"/>
      <c r="BU2863" s="4"/>
      <c r="BV2863" s="4"/>
      <c r="BW2863" s="4"/>
      <c r="BX2863" s="4"/>
    </row>
    <row r="2864" spans="4:76" s="1" customFormat="1" x14ac:dyDescent="0.25">
      <c r="D2864" s="25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  <c r="AC2864" s="4"/>
      <c r="AD2864" s="4"/>
      <c r="AE2864" s="4"/>
      <c r="AF2864" s="4"/>
      <c r="AG2864" s="4"/>
      <c r="AH2864" s="4"/>
      <c r="AI2864" s="4"/>
      <c r="AJ2864" s="4"/>
      <c r="AO2864" s="4"/>
      <c r="AP2864" s="4"/>
      <c r="AQ2864" s="4"/>
      <c r="AR2864" s="4"/>
      <c r="AS2864" s="4"/>
      <c r="AT2864" s="4"/>
      <c r="AU2864" s="4"/>
      <c r="AV2864" s="4"/>
      <c r="AW2864" s="4"/>
      <c r="AX2864" s="4"/>
      <c r="AY2864" s="4"/>
      <c r="AZ2864" s="4"/>
      <c r="BA2864" s="4"/>
      <c r="BB2864" s="4"/>
      <c r="BC2864" s="4"/>
      <c r="BD2864" s="4"/>
      <c r="BE2864" s="4"/>
      <c r="BF2864" s="4"/>
      <c r="BG2864" s="4"/>
      <c r="BH2864" s="4"/>
      <c r="BI2864" s="4"/>
      <c r="BJ2864" s="4"/>
      <c r="BK2864" s="4"/>
      <c r="BL2864" s="4"/>
      <c r="BM2864" s="4"/>
      <c r="BN2864" s="4"/>
      <c r="BO2864" s="4"/>
      <c r="BP2864" s="4"/>
      <c r="BQ2864" s="4"/>
      <c r="BR2864" s="4"/>
      <c r="BS2864" s="4"/>
      <c r="BT2864" s="4"/>
      <c r="BU2864" s="4"/>
      <c r="BV2864" s="4"/>
      <c r="BW2864" s="4"/>
      <c r="BX2864" s="4"/>
    </row>
    <row r="2865" spans="4:76" s="1" customFormat="1" x14ac:dyDescent="0.25">
      <c r="D2865" s="25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  <c r="AC2865" s="4"/>
      <c r="AD2865" s="4"/>
      <c r="AE2865" s="4"/>
      <c r="AF2865" s="4"/>
      <c r="AG2865" s="4"/>
      <c r="AH2865" s="4"/>
      <c r="AI2865" s="4"/>
      <c r="AJ2865" s="4"/>
      <c r="AO2865" s="4"/>
      <c r="AP2865" s="4"/>
      <c r="AQ2865" s="4"/>
      <c r="AR2865" s="4"/>
      <c r="AS2865" s="4"/>
      <c r="AT2865" s="4"/>
      <c r="AU2865" s="4"/>
      <c r="AV2865" s="4"/>
      <c r="AW2865" s="4"/>
      <c r="AX2865" s="4"/>
      <c r="AY2865" s="4"/>
      <c r="AZ2865" s="4"/>
      <c r="BA2865" s="4"/>
      <c r="BB2865" s="4"/>
      <c r="BC2865" s="4"/>
      <c r="BD2865" s="4"/>
      <c r="BE2865" s="4"/>
      <c r="BF2865" s="4"/>
      <c r="BG2865" s="4"/>
      <c r="BH2865" s="4"/>
      <c r="BI2865" s="4"/>
      <c r="BJ2865" s="4"/>
      <c r="BK2865" s="4"/>
      <c r="BL2865" s="4"/>
      <c r="BM2865" s="4"/>
      <c r="BN2865" s="4"/>
      <c r="BO2865" s="4"/>
      <c r="BP2865" s="4"/>
      <c r="BQ2865" s="4"/>
      <c r="BR2865" s="4"/>
      <c r="BS2865" s="4"/>
      <c r="BT2865" s="4"/>
      <c r="BU2865" s="4"/>
      <c r="BV2865" s="4"/>
      <c r="BW2865" s="4"/>
      <c r="BX2865" s="4"/>
    </row>
    <row r="2866" spans="4:76" s="1" customFormat="1" x14ac:dyDescent="0.25">
      <c r="D2866" s="25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  <c r="AC2866" s="4"/>
      <c r="AD2866" s="4"/>
      <c r="AE2866" s="4"/>
      <c r="AF2866" s="4"/>
      <c r="AG2866" s="4"/>
      <c r="AH2866" s="4"/>
      <c r="AI2866" s="4"/>
      <c r="AJ2866" s="4"/>
      <c r="AO2866" s="4"/>
      <c r="AP2866" s="4"/>
      <c r="AQ2866" s="4"/>
      <c r="AR2866" s="4"/>
      <c r="AS2866" s="4"/>
      <c r="AT2866" s="4"/>
      <c r="AU2866" s="4"/>
      <c r="AV2866" s="4"/>
      <c r="AW2866" s="4"/>
      <c r="AX2866" s="4"/>
      <c r="AY2866" s="4"/>
      <c r="AZ2866" s="4"/>
      <c r="BA2866" s="4"/>
      <c r="BB2866" s="4"/>
      <c r="BC2866" s="4"/>
      <c r="BD2866" s="4"/>
      <c r="BE2866" s="4"/>
      <c r="BF2866" s="4"/>
      <c r="BG2866" s="4"/>
      <c r="BH2866" s="4"/>
      <c r="BI2866" s="4"/>
      <c r="BJ2866" s="4"/>
      <c r="BK2866" s="4"/>
      <c r="BL2866" s="4"/>
      <c r="BM2866" s="4"/>
      <c r="BN2866" s="4"/>
      <c r="BO2866" s="4"/>
      <c r="BP2866" s="4"/>
      <c r="BQ2866" s="4"/>
      <c r="BR2866" s="4"/>
      <c r="BS2866" s="4"/>
      <c r="BT2866" s="4"/>
      <c r="BU2866" s="4"/>
      <c r="BV2866" s="4"/>
      <c r="BW2866" s="4"/>
      <c r="BX2866" s="4"/>
    </row>
    <row r="2867" spans="4:76" s="1" customFormat="1" x14ac:dyDescent="0.25">
      <c r="D2867" s="25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  <c r="AC2867" s="4"/>
      <c r="AD2867" s="4"/>
      <c r="AE2867" s="4"/>
      <c r="AF2867" s="4"/>
      <c r="AG2867" s="4"/>
      <c r="AH2867" s="4"/>
      <c r="AI2867" s="4"/>
      <c r="AJ2867" s="4"/>
      <c r="AO2867" s="4"/>
      <c r="AP2867" s="4"/>
      <c r="AQ2867" s="4"/>
      <c r="AR2867" s="4"/>
      <c r="AS2867" s="4"/>
      <c r="AT2867" s="4"/>
      <c r="AU2867" s="4"/>
      <c r="AV2867" s="4"/>
      <c r="AW2867" s="4"/>
      <c r="AX2867" s="4"/>
      <c r="AY2867" s="4"/>
      <c r="AZ2867" s="4"/>
      <c r="BA2867" s="4"/>
      <c r="BB2867" s="4"/>
      <c r="BC2867" s="4"/>
      <c r="BD2867" s="4"/>
      <c r="BE2867" s="4"/>
      <c r="BF2867" s="4"/>
      <c r="BG2867" s="4"/>
      <c r="BH2867" s="4"/>
      <c r="BI2867" s="4"/>
      <c r="BJ2867" s="4"/>
      <c r="BK2867" s="4"/>
      <c r="BL2867" s="4"/>
      <c r="BM2867" s="4"/>
      <c r="BN2867" s="4"/>
      <c r="BO2867" s="4"/>
      <c r="BP2867" s="4"/>
      <c r="BQ2867" s="4"/>
      <c r="BR2867" s="4"/>
      <c r="BS2867" s="4"/>
      <c r="BT2867" s="4"/>
      <c r="BU2867" s="4"/>
      <c r="BV2867" s="4"/>
      <c r="BW2867" s="4"/>
      <c r="BX2867" s="4"/>
    </row>
    <row r="2868" spans="4:76" s="1" customFormat="1" x14ac:dyDescent="0.25">
      <c r="D2868" s="25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  <c r="AC2868" s="4"/>
      <c r="AD2868" s="4"/>
      <c r="AE2868" s="4"/>
      <c r="AF2868" s="4"/>
      <c r="AG2868" s="4"/>
      <c r="AH2868" s="4"/>
      <c r="AI2868" s="4"/>
      <c r="AJ2868" s="4"/>
      <c r="AO2868" s="4"/>
      <c r="AP2868" s="4"/>
      <c r="AQ2868" s="4"/>
      <c r="AR2868" s="4"/>
      <c r="AS2868" s="4"/>
      <c r="AT2868" s="4"/>
      <c r="AU2868" s="4"/>
      <c r="AV2868" s="4"/>
      <c r="AW2868" s="4"/>
      <c r="AX2868" s="4"/>
      <c r="AY2868" s="4"/>
      <c r="AZ2868" s="4"/>
      <c r="BA2868" s="4"/>
      <c r="BB2868" s="4"/>
      <c r="BC2868" s="4"/>
      <c r="BD2868" s="4"/>
      <c r="BE2868" s="4"/>
      <c r="BF2868" s="4"/>
      <c r="BG2868" s="4"/>
      <c r="BH2868" s="4"/>
      <c r="BI2868" s="4"/>
      <c r="BJ2868" s="4"/>
      <c r="BK2868" s="4"/>
      <c r="BL2868" s="4"/>
      <c r="BM2868" s="4"/>
      <c r="BN2868" s="4"/>
      <c r="BO2868" s="4"/>
      <c r="BP2868" s="4"/>
      <c r="BQ2868" s="4"/>
      <c r="BR2868" s="4"/>
      <c r="BS2868" s="4"/>
      <c r="BT2868" s="4"/>
      <c r="BU2868" s="4"/>
      <c r="BV2868" s="4"/>
      <c r="BW2868" s="4"/>
      <c r="BX2868" s="4"/>
    </row>
    <row r="2869" spans="4:76" s="1" customFormat="1" x14ac:dyDescent="0.25">
      <c r="D2869" s="25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  <c r="AC2869" s="4"/>
      <c r="AD2869" s="4"/>
      <c r="AE2869" s="4"/>
      <c r="AF2869" s="4"/>
      <c r="AG2869" s="4"/>
      <c r="AH2869" s="4"/>
      <c r="AI2869" s="4"/>
      <c r="AJ2869" s="4"/>
      <c r="AO2869" s="4"/>
      <c r="AP2869" s="4"/>
      <c r="AQ2869" s="4"/>
      <c r="AR2869" s="4"/>
      <c r="AS2869" s="4"/>
      <c r="AT2869" s="4"/>
      <c r="AU2869" s="4"/>
      <c r="AV2869" s="4"/>
      <c r="AW2869" s="4"/>
      <c r="AX2869" s="4"/>
      <c r="AY2869" s="4"/>
      <c r="AZ2869" s="4"/>
      <c r="BA2869" s="4"/>
      <c r="BB2869" s="4"/>
      <c r="BC2869" s="4"/>
      <c r="BD2869" s="4"/>
      <c r="BE2869" s="4"/>
      <c r="BF2869" s="4"/>
      <c r="BG2869" s="4"/>
      <c r="BH2869" s="4"/>
      <c r="BI2869" s="4"/>
      <c r="BJ2869" s="4"/>
      <c r="BK2869" s="4"/>
      <c r="BL2869" s="4"/>
      <c r="BM2869" s="4"/>
      <c r="BN2869" s="4"/>
      <c r="BO2869" s="4"/>
      <c r="BP2869" s="4"/>
      <c r="BQ2869" s="4"/>
      <c r="BR2869" s="4"/>
      <c r="BS2869" s="4"/>
      <c r="BT2869" s="4"/>
      <c r="BU2869" s="4"/>
      <c r="BV2869" s="4"/>
      <c r="BW2869" s="4"/>
      <c r="BX2869" s="4"/>
    </row>
    <row r="2870" spans="4:76" s="1" customFormat="1" x14ac:dyDescent="0.25">
      <c r="D2870" s="25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  <c r="AC2870" s="4"/>
      <c r="AD2870" s="4"/>
      <c r="AE2870" s="4"/>
      <c r="AF2870" s="4"/>
      <c r="AG2870" s="4"/>
      <c r="AH2870" s="4"/>
      <c r="AI2870" s="4"/>
      <c r="AJ2870" s="4"/>
      <c r="AO2870" s="4"/>
      <c r="AP2870" s="4"/>
      <c r="AQ2870" s="4"/>
      <c r="AR2870" s="4"/>
      <c r="AS2870" s="4"/>
      <c r="AT2870" s="4"/>
      <c r="AU2870" s="4"/>
      <c r="AV2870" s="4"/>
      <c r="AW2870" s="4"/>
      <c r="AX2870" s="4"/>
      <c r="AY2870" s="4"/>
      <c r="AZ2870" s="4"/>
      <c r="BA2870" s="4"/>
      <c r="BB2870" s="4"/>
      <c r="BC2870" s="4"/>
      <c r="BD2870" s="4"/>
      <c r="BE2870" s="4"/>
      <c r="BF2870" s="4"/>
      <c r="BG2870" s="4"/>
      <c r="BH2870" s="4"/>
      <c r="BI2870" s="4"/>
      <c r="BJ2870" s="4"/>
      <c r="BK2870" s="4"/>
      <c r="BL2870" s="4"/>
      <c r="BM2870" s="4"/>
      <c r="BN2870" s="4"/>
      <c r="BO2870" s="4"/>
      <c r="BP2870" s="4"/>
      <c r="BQ2870" s="4"/>
      <c r="BR2870" s="4"/>
      <c r="BS2870" s="4"/>
      <c r="BT2870" s="4"/>
      <c r="BU2870" s="4"/>
      <c r="BV2870" s="4"/>
      <c r="BW2870" s="4"/>
      <c r="BX2870" s="4"/>
    </row>
    <row r="2871" spans="4:76" s="1" customFormat="1" x14ac:dyDescent="0.25">
      <c r="D2871" s="25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  <c r="AC2871" s="4"/>
      <c r="AD2871" s="4"/>
      <c r="AE2871" s="4"/>
      <c r="AF2871" s="4"/>
      <c r="AG2871" s="4"/>
      <c r="AH2871" s="4"/>
      <c r="AI2871" s="4"/>
      <c r="AJ2871" s="4"/>
      <c r="AO2871" s="4"/>
      <c r="AP2871" s="4"/>
      <c r="AQ2871" s="4"/>
      <c r="AR2871" s="4"/>
      <c r="AS2871" s="4"/>
      <c r="AT2871" s="4"/>
      <c r="AU2871" s="4"/>
      <c r="AV2871" s="4"/>
      <c r="AW2871" s="4"/>
      <c r="AX2871" s="4"/>
      <c r="AY2871" s="4"/>
      <c r="AZ2871" s="4"/>
      <c r="BA2871" s="4"/>
      <c r="BB2871" s="4"/>
      <c r="BC2871" s="4"/>
      <c r="BD2871" s="4"/>
      <c r="BE2871" s="4"/>
      <c r="BF2871" s="4"/>
      <c r="BG2871" s="4"/>
      <c r="BH2871" s="4"/>
      <c r="BI2871" s="4"/>
      <c r="BJ2871" s="4"/>
      <c r="BK2871" s="4"/>
      <c r="BL2871" s="4"/>
      <c r="BM2871" s="4"/>
      <c r="BN2871" s="4"/>
      <c r="BO2871" s="4"/>
      <c r="BP2871" s="4"/>
      <c r="BQ2871" s="4"/>
      <c r="BR2871" s="4"/>
      <c r="BS2871" s="4"/>
      <c r="BT2871" s="4"/>
      <c r="BU2871" s="4"/>
      <c r="BV2871" s="4"/>
      <c r="BW2871" s="4"/>
      <c r="BX2871" s="4"/>
    </row>
    <row r="2872" spans="4:76" s="1" customFormat="1" x14ac:dyDescent="0.25">
      <c r="D2872" s="25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  <c r="AC2872" s="4"/>
      <c r="AD2872" s="4"/>
      <c r="AE2872" s="4"/>
      <c r="AF2872" s="4"/>
      <c r="AG2872" s="4"/>
      <c r="AH2872" s="4"/>
      <c r="AI2872" s="4"/>
      <c r="AJ2872" s="4"/>
      <c r="AO2872" s="4"/>
      <c r="AP2872" s="4"/>
      <c r="AQ2872" s="4"/>
      <c r="AR2872" s="4"/>
      <c r="AS2872" s="4"/>
      <c r="AT2872" s="4"/>
      <c r="AU2872" s="4"/>
      <c r="AV2872" s="4"/>
      <c r="AW2872" s="4"/>
      <c r="AX2872" s="4"/>
      <c r="AY2872" s="4"/>
      <c r="AZ2872" s="4"/>
      <c r="BA2872" s="4"/>
      <c r="BB2872" s="4"/>
      <c r="BC2872" s="4"/>
      <c r="BD2872" s="4"/>
      <c r="BE2872" s="4"/>
      <c r="BF2872" s="4"/>
      <c r="BG2872" s="4"/>
      <c r="BH2872" s="4"/>
      <c r="BI2872" s="4"/>
      <c r="BJ2872" s="4"/>
      <c r="BK2872" s="4"/>
      <c r="BL2872" s="4"/>
      <c r="BM2872" s="4"/>
      <c r="BN2872" s="4"/>
      <c r="BO2872" s="4"/>
      <c r="BP2872" s="4"/>
      <c r="BQ2872" s="4"/>
      <c r="BR2872" s="4"/>
      <c r="BS2872" s="4"/>
      <c r="BT2872" s="4"/>
      <c r="BU2872" s="4"/>
      <c r="BV2872" s="4"/>
      <c r="BW2872" s="4"/>
      <c r="BX2872" s="4"/>
    </row>
    <row r="2873" spans="4:76" s="1" customFormat="1" x14ac:dyDescent="0.25">
      <c r="D2873" s="25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  <c r="AC2873" s="4"/>
      <c r="AD2873" s="4"/>
      <c r="AE2873" s="4"/>
      <c r="AF2873" s="4"/>
      <c r="AG2873" s="4"/>
      <c r="AH2873" s="4"/>
      <c r="AI2873" s="4"/>
      <c r="AJ2873" s="4"/>
      <c r="AO2873" s="4"/>
      <c r="AP2873" s="4"/>
      <c r="AQ2873" s="4"/>
      <c r="AR2873" s="4"/>
      <c r="AS2873" s="4"/>
      <c r="AT2873" s="4"/>
      <c r="AU2873" s="4"/>
      <c r="AV2873" s="4"/>
      <c r="AW2873" s="4"/>
      <c r="AX2873" s="4"/>
      <c r="AY2873" s="4"/>
      <c r="AZ2873" s="4"/>
      <c r="BA2873" s="4"/>
      <c r="BB2873" s="4"/>
      <c r="BC2873" s="4"/>
      <c r="BD2873" s="4"/>
      <c r="BE2873" s="4"/>
      <c r="BF2873" s="4"/>
      <c r="BG2873" s="4"/>
      <c r="BH2873" s="4"/>
      <c r="BI2873" s="4"/>
      <c r="BJ2873" s="4"/>
      <c r="BK2873" s="4"/>
      <c r="BL2873" s="4"/>
      <c r="BM2873" s="4"/>
      <c r="BN2873" s="4"/>
      <c r="BO2873" s="4"/>
      <c r="BP2873" s="4"/>
      <c r="BQ2873" s="4"/>
      <c r="BR2873" s="4"/>
      <c r="BS2873" s="4"/>
      <c r="BT2873" s="4"/>
      <c r="BU2873" s="4"/>
      <c r="BV2873" s="4"/>
      <c r="BW2873" s="4"/>
      <c r="BX2873" s="4"/>
    </row>
    <row r="2874" spans="4:76" s="1" customFormat="1" x14ac:dyDescent="0.25">
      <c r="D2874" s="25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  <c r="AC2874" s="4"/>
      <c r="AD2874" s="4"/>
      <c r="AE2874" s="4"/>
      <c r="AF2874" s="4"/>
      <c r="AG2874" s="4"/>
      <c r="AH2874" s="4"/>
      <c r="AI2874" s="4"/>
      <c r="AJ2874" s="4"/>
      <c r="AO2874" s="4"/>
      <c r="AP2874" s="4"/>
      <c r="AQ2874" s="4"/>
      <c r="AR2874" s="4"/>
      <c r="AS2874" s="4"/>
      <c r="AT2874" s="4"/>
      <c r="AU2874" s="4"/>
      <c r="AV2874" s="4"/>
      <c r="AW2874" s="4"/>
      <c r="AX2874" s="4"/>
      <c r="AY2874" s="4"/>
      <c r="AZ2874" s="4"/>
      <c r="BA2874" s="4"/>
      <c r="BB2874" s="4"/>
      <c r="BC2874" s="4"/>
      <c r="BD2874" s="4"/>
      <c r="BE2874" s="4"/>
      <c r="BF2874" s="4"/>
      <c r="BG2874" s="4"/>
      <c r="BH2874" s="4"/>
      <c r="BI2874" s="4"/>
      <c r="BJ2874" s="4"/>
      <c r="BK2874" s="4"/>
      <c r="BL2874" s="4"/>
      <c r="BM2874" s="4"/>
      <c r="BN2874" s="4"/>
      <c r="BO2874" s="4"/>
      <c r="BP2874" s="4"/>
      <c r="BQ2874" s="4"/>
      <c r="BR2874" s="4"/>
      <c r="BS2874" s="4"/>
      <c r="BT2874" s="4"/>
      <c r="BU2874" s="4"/>
      <c r="BV2874" s="4"/>
      <c r="BW2874" s="4"/>
      <c r="BX2874" s="4"/>
    </row>
    <row r="2875" spans="4:76" s="1" customFormat="1" x14ac:dyDescent="0.25">
      <c r="D2875" s="25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  <c r="AC2875" s="4"/>
      <c r="AD2875" s="4"/>
      <c r="AE2875" s="4"/>
      <c r="AF2875" s="4"/>
      <c r="AG2875" s="4"/>
      <c r="AH2875" s="4"/>
      <c r="AI2875" s="4"/>
      <c r="AJ2875" s="4"/>
      <c r="AO2875" s="4"/>
      <c r="AP2875" s="4"/>
      <c r="AQ2875" s="4"/>
      <c r="AR2875" s="4"/>
      <c r="AS2875" s="4"/>
      <c r="AT2875" s="4"/>
      <c r="AU2875" s="4"/>
      <c r="AV2875" s="4"/>
      <c r="AW2875" s="4"/>
      <c r="AX2875" s="4"/>
      <c r="AY2875" s="4"/>
      <c r="AZ2875" s="4"/>
      <c r="BA2875" s="4"/>
      <c r="BB2875" s="4"/>
      <c r="BC2875" s="4"/>
      <c r="BD2875" s="4"/>
      <c r="BE2875" s="4"/>
      <c r="BF2875" s="4"/>
      <c r="BG2875" s="4"/>
      <c r="BH2875" s="4"/>
      <c r="BI2875" s="4"/>
      <c r="BJ2875" s="4"/>
      <c r="BK2875" s="4"/>
      <c r="BL2875" s="4"/>
      <c r="BM2875" s="4"/>
      <c r="BN2875" s="4"/>
      <c r="BO2875" s="4"/>
      <c r="BP2875" s="4"/>
      <c r="BQ2875" s="4"/>
      <c r="BR2875" s="4"/>
      <c r="BS2875" s="4"/>
      <c r="BT2875" s="4"/>
      <c r="BU2875" s="4"/>
      <c r="BV2875" s="4"/>
      <c r="BW2875" s="4"/>
      <c r="BX2875" s="4"/>
    </row>
    <row r="2876" spans="4:76" s="1" customFormat="1" x14ac:dyDescent="0.25">
      <c r="D2876" s="25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  <c r="AC2876" s="4"/>
      <c r="AD2876" s="4"/>
      <c r="AE2876" s="4"/>
      <c r="AF2876" s="4"/>
      <c r="AG2876" s="4"/>
      <c r="AH2876" s="4"/>
      <c r="AI2876" s="4"/>
      <c r="AJ2876" s="4"/>
      <c r="AO2876" s="4"/>
      <c r="AP2876" s="4"/>
      <c r="AQ2876" s="4"/>
      <c r="AR2876" s="4"/>
      <c r="AS2876" s="4"/>
      <c r="AT2876" s="4"/>
      <c r="AU2876" s="4"/>
      <c r="AV2876" s="4"/>
      <c r="AW2876" s="4"/>
      <c r="AX2876" s="4"/>
      <c r="AY2876" s="4"/>
      <c r="AZ2876" s="4"/>
      <c r="BA2876" s="4"/>
      <c r="BB2876" s="4"/>
      <c r="BC2876" s="4"/>
      <c r="BD2876" s="4"/>
      <c r="BE2876" s="4"/>
      <c r="BF2876" s="4"/>
      <c r="BG2876" s="4"/>
      <c r="BH2876" s="4"/>
      <c r="BI2876" s="4"/>
      <c r="BJ2876" s="4"/>
      <c r="BK2876" s="4"/>
      <c r="BL2876" s="4"/>
      <c r="BM2876" s="4"/>
      <c r="BN2876" s="4"/>
      <c r="BO2876" s="4"/>
      <c r="BP2876" s="4"/>
      <c r="BQ2876" s="4"/>
      <c r="BR2876" s="4"/>
      <c r="BS2876" s="4"/>
      <c r="BT2876" s="4"/>
      <c r="BU2876" s="4"/>
      <c r="BV2876" s="4"/>
      <c r="BW2876" s="4"/>
      <c r="BX2876" s="4"/>
    </row>
    <row r="2877" spans="4:76" s="1" customFormat="1" x14ac:dyDescent="0.25">
      <c r="D2877" s="25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  <c r="AC2877" s="4"/>
      <c r="AD2877" s="4"/>
      <c r="AE2877" s="4"/>
      <c r="AF2877" s="4"/>
      <c r="AG2877" s="4"/>
      <c r="AH2877" s="4"/>
      <c r="AI2877" s="4"/>
      <c r="AJ2877" s="4"/>
      <c r="AO2877" s="4"/>
      <c r="AP2877" s="4"/>
      <c r="AQ2877" s="4"/>
      <c r="AR2877" s="4"/>
      <c r="AS2877" s="4"/>
      <c r="AT2877" s="4"/>
      <c r="AU2877" s="4"/>
      <c r="AV2877" s="4"/>
      <c r="AW2877" s="4"/>
      <c r="AX2877" s="4"/>
      <c r="AY2877" s="4"/>
      <c r="AZ2877" s="4"/>
      <c r="BA2877" s="4"/>
      <c r="BB2877" s="4"/>
      <c r="BC2877" s="4"/>
      <c r="BD2877" s="4"/>
      <c r="BE2877" s="4"/>
      <c r="BF2877" s="4"/>
      <c r="BG2877" s="4"/>
      <c r="BH2877" s="4"/>
      <c r="BI2877" s="4"/>
      <c r="BJ2877" s="4"/>
      <c r="BK2877" s="4"/>
      <c r="BL2877" s="4"/>
      <c r="BM2877" s="4"/>
      <c r="BN2877" s="4"/>
      <c r="BO2877" s="4"/>
      <c r="BP2877" s="4"/>
      <c r="BQ2877" s="4"/>
      <c r="BR2877" s="4"/>
      <c r="BS2877" s="4"/>
      <c r="BT2877" s="4"/>
      <c r="BU2877" s="4"/>
      <c r="BV2877" s="4"/>
      <c r="BW2877" s="4"/>
      <c r="BX2877" s="4"/>
    </row>
    <row r="2878" spans="4:76" s="1" customFormat="1" x14ac:dyDescent="0.25">
      <c r="D2878" s="25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  <c r="AC2878" s="4"/>
      <c r="AD2878" s="4"/>
      <c r="AE2878" s="4"/>
      <c r="AF2878" s="4"/>
      <c r="AG2878" s="4"/>
      <c r="AH2878" s="4"/>
      <c r="AI2878" s="4"/>
      <c r="AJ2878" s="4"/>
      <c r="AO2878" s="4"/>
      <c r="AP2878" s="4"/>
      <c r="AQ2878" s="4"/>
      <c r="AR2878" s="4"/>
      <c r="AS2878" s="4"/>
      <c r="AT2878" s="4"/>
      <c r="AU2878" s="4"/>
      <c r="AV2878" s="4"/>
      <c r="AW2878" s="4"/>
      <c r="AX2878" s="4"/>
      <c r="AY2878" s="4"/>
      <c r="AZ2878" s="4"/>
      <c r="BA2878" s="4"/>
      <c r="BB2878" s="4"/>
      <c r="BC2878" s="4"/>
      <c r="BD2878" s="4"/>
      <c r="BE2878" s="4"/>
      <c r="BF2878" s="4"/>
      <c r="BG2878" s="4"/>
      <c r="BH2878" s="4"/>
      <c r="BI2878" s="4"/>
      <c r="BJ2878" s="4"/>
      <c r="BK2878" s="4"/>
      <c r="BL2878" s="4"/>
      <c r="BM2878" s="4"/>
      <c r="BN2878" s="4"/>
      <c r="BO2878" s="4"/>
      <c r="BP2878" s="4"/>
      <c r="BQ2878" s="4"/>
      <c r="BR2878" s="4"/>
      <c r="BS2878" s="4"/>
      <c r="BT2878" s="4"/>
      <c r="BU2878" s="4"/>
      <c r="BV2878" s="4"/>
      <c r="BW2878" s="4"/>
      <c r="BX2878" s="4"/>
    </row>
    <row r="2879" spans="4:76" s="1" customFormat="1" x14ac:dyDescent="0.25">
      <c r="D2879" s="25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  <c r="AC2879" s="4"/>
      <c r="AD2879" s="4"/>
      <c r="AE2879" s="4"/>
      <c r="AF2879" s="4"/>
      <c r="AG2879" s="4"/>
      <c r="AH2879" s="4"/>
      <c r="AI2879" s="4"/>
      <c r="AJ2879" s="4"/>
      <c r="AO2879" s="4"/>
      <c r="AP2879" s="4"/>
      <c r="AQ2879" s="4"/>
      <c r="AR2879" s="4"/>
      <c r="AS2879" s="4"/>
      <c r="AT2879" s="4"/>
      <c r="AU2879" s="4"/>
      <c r="AV2879" s="4"/>
      <c r="AW2879" s="4"/>
      <c r="AX2879" s="4"/>
      <c r="AY2879" s="4"/>
      <c r="AZ2879" s="4"/>
      <c r="BA2879" s="4"/>
      <c r="BB2879" s="4"/>
      <c r="BC2879" s="4"/>
      <c r="BD2879" s="4"/>
      <c r="BE2879" s="4"/>
      <c r="BF2879" s="4"/>
      <c r="BG2879" s="4"/>
      <c r="BH2879" s="4"/>
      <c r="BI2879" s="4"/>
      <c r="BJ2879" s="4"/>
      <c r="BK2879" s="4"/>
      <c r="BL2879" s="4"/>
      <c r="BM2879" s="4"/>
      <c r="BN2879" s="4"/>
      <c r="BO2879" s="4"/>
      <c r="BP2879" s="4"/>
      <c r="BQ2879" s="4"/>
      <c r="BR2879" s="4"/>
      <c r="BS2879" s="4"/>
      <c r="BT2879" s="4"/>
      <c r="BU2879" s="4"/>
      <c r="BV2879" s="4"/>
      <c r="BW2879" s="4"/>
      <c r="BX2879" s="4"/>
    </row>
    <row r="2880" spans="4:76" s="1" customFormat="1" x14ac:dyDescent="0.25">
      <c r="D2880" s="25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  <c r="AC2880" s="4"/>
      <c r="AD2880" s="4"/>
      <c r="AE2880" s="4"/>
      <c r="AF2880" s="4"/>
      <c r="AG2880" s="4"/>
      <c r="AH2880" s="4"/>
      <c r="AI2880" s="4"/>
      <c r="AJ2880" s="4"/>
      <c r="AO2880" s="4"/>
      <c r="AP2880" s="4"/>
      <c r="AQ2880" s="4"/>
      <c r="AR2880" s="4"/>
      <c r="AS2880" s="4"/>
      <c r="AT2880" s="4"/>
      <c r="AU2880" s="4"/>
      <c r="AV2880" s="4"/>
      <c r="AW2880" s="4"/>
      <c r="AX2880" s="4"/>
      <c r="AY2880" s="4"/>
      <c r="AZ2880" s="4"/>
      <c r="BA2880" s="4"/>
      <c r="BB2880" s="4"/>
      <c r="BC2880" s="4"/>
      <c r="BD2880" s="4"/>
      <c r="BE2880" s="4"/>
      <c r="BF2880" s="4"/>
      <c r="BG2880" s="4"/>
      <c r="BH2880" s="4"/>
      <c r="BI2880" s="4"/>
      <c r="BJ2880" s="4"/>
      <c r="BK2880" s="4"/>
      <c r="BL2880" s="4"/>
      <c r="BM2880" s="4"/>
      <c r="BN2880" s="4"/>
      <c r="BO2880" s="4"/>
      <c r="BP2880" s="4"/>
      <c r="BQ2880" s="4"/>
      <c r="BR2880" s="4"/>
      <c r="BS2880" s="4"/>
      <c r="BT2880" s="4"/>
      <c r="BU2880" s="4"/>
      <c r="BV2880" s="4"/>
      <c r="BW2880" s="4"/>
      <c r="BX2880" s="4"/>
    </row>
    <row r="2881" spans="4:76" s="1" customFormat="1" x14ac:dyDescent="0.25">
      <c r="D2881" s="25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  <c r="AC2881" s="4"/>
      <c r="AD2881" s="4"/>
      <c r="AE2881" s="4"/>
      <c r="AF2881" s="4"/>
      <c r="AG2881" s="4"/>
      <c r="AH2881" s="4"/>
      <c r="AI2881" s="4"/>
      <c r="AJ2881" s="4"/>
      <c r="AO2881" s="4"/>
      <c r="AP2881" s="4"/>
      <c r="AQ2881" s="4"/>
      <c r="AR2881" s="4"/>
      <c r="AS2881" s="4"/>
      <c r="AT2881" s="4"/>
      <c r="AU2881" s="4"/>
      <c r="AV2881" s="4"/>
      <c r="AW2881" s="4"/>
      <c r="AX2881" s="4"/>
      <c r="AY2881" s="4"/>
      <c r="AZ2881" s="4"/>
      <c r="BA2881" s="4"/>
      <c r="BB2881" s="4"/>
      <c r="BC2881" s="4"/>
      <c r="BD2881" s="4"/>
      <c r="BE2881" s="4"/>
      <c r="BF2881" s="4"/>
      <c r="BG2881" s="4"/>
      <c r="BH2881" s="4"/>
      <c r="BI2881" s="4"/>
      <c r="BJ2881" s="4"/>
      <c r="BK2881" s="4"/>
      <c r="BL2881" s="4"/>
      <c r="BM2881" s="4"/>
      <c r="BN2881" s="4"/>
      <c r="BO2881" s="4"/>
      <c r="BP2881" s="4"/>
      <c r="BQ2881" s="4"/>
      <c r="BR2881" s="4"/>
      <c r="BS2881" s="4"/>
      <c r="BT2881" s="4"/>
      <c r="BU2881" s="4"/>
      <c r="BV2881" s="4"/>
      <c r="BW2881" s="4"/>
      <c r="BX2881" s="4"/>
    </row>
    <row r="2882" spans="4:76" s="1" customFormat="1" x14ac:dyDescent="0.25">
      <c r="D2882" s="25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  <c r="AC2882" s="4"/>
      <c r="AD2882" s="4"/>
      <c r="AE2882" s="4"/>
      <c r="AF2882" s="4"/>
      <c r="AG2882" s="4"/>
      <c r="AH2882" s="4"/>
      <c r="AI2882" s="4"/>
      <c r="AJ2882" s="4"/>
      <c r="AO2882" s="4"/>
      <c r="AP2882" s="4"/>
      <c r="AQ2882" s="4"/>
      <c r="AR2882" s="4"/>
      <c r="AS2882" s="4"/>
      <c r="AT2882" s="4"/>
      <c r="AU2882" s="4"/>
      <c r="AV2882" s="4"/>
      <c r="AW2882" s="4"/>
      <c r="AX2882" s="4"/>
      <c r="AY2882" s="4"/>
      <c r="AZ2882" s="4"/>
      <c r="BA2882" s="4"/>
      <c r="BB2882" s="4"/>
      <c r="BC2882" s="4"/>
      <c r="BD2882" s="4"/>
      <c r="BE2882" s="4"/>
      <c r="BF2882" s="4"/>
      <c r="BG2882" s="4"/>
      <c r="BH2882" s="4"/>
      <c r="BI2882" s="4"/>
      <c r="BJ2882" s="4"/>
      <c r="BK2882" s="4"/>
      <c r="BL2882" s="4"/>
      <c r="BM2882" s="4"/>
      <c r="BN2882" s="4"/>
      <c r="BO2882" s="4"/>
      <c r="BP2882" s="4"/>
      <c r="BQ2882" s="4"/>
      <c r="BR2882" s="4"/>
      <c r="BS2882" s="4"/>
      <c r="BT2882" s="4"/>
      <c r="BU2882" s="4"/>
      <c r="BV2882" s="4"/>
      <c r="BW2882" s="4"/>
      <c r="BX2882" s="4"/>
    </row>
    <row r="2883" spans="4:76" s="1" customFormat="1" x14ac:dyDescent="0.25">
      <c r="D2883" s="25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  <c r="AC2883" s="4"/>
      <c r="AD2883" s="4"/>
      <c r="AE2883" s="4"/>
      <c r="AF2883" s="4"/>
      <c r="AG2883" s="4"/>
      <c r="AH2883" s="4"/>
      <c r="AI2883" s="4"/>
      <c r="AJ2883" s="4"/>
      <c r="AO2883" s="4"/>
      <c r="AP2883" s="4"/>
      <c r="AQ2883" s="4"/>
      <c r="AR2883" s="4"/>
      <c r="AS2883" s="4"/>
      <c r="AT2883" s="4"/>
      <c r="AU2883" s="4"/>
      <c r="AV2883" s="4"/>
      <c r="AW2883" s="4"/>
      <c r="AX2883" s="4"/>
      <c r="AY2883" s="4"/>
      <c r="AZ2883" s="4"/>
      <c r="BA2883" s="4"/>
      <c r="BB2883" s="4"/>
      <c r="BC2883" s="4"/>
      <c r="BD2883" s="4"/>
      <c r="BE2883" s="4"/>
      <c r="BF2883" s="4"/>
      <c r="BG2883" s="4"/>
      <c r="BH2883" s="4"/>
      <c r="BI2883" s="4"/>
      <c r="BJ2883" s="4"/>
      <c r="BK2883" s="4"/>
      <c r="BL2883" s="4"/>
      <c r="BM2883" s="4"/>
      <c r="BN2883" s="4"/>
      <c r="BO2883" s="4"/>
      <c r="BP2883" s="4"/>
      <c r="BQ2883" s="4"/>
      <c r="BR2883" s="4"/>
      <c r="BS2883" s="4"/>
      <c r="BT2883" s="4"/>
      <c r="BU2883" s="4"/>
      <c r="BV2883" s="4"/>
      <c r="BW2883" s="4"/>
      <c r="BX2883" s="4"/>
    </row>
    <row r="2884" spans="4:76" s="1" customFormat="1" x14ac:dyDescent="0.25">
      <c r="D2884" s="25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  <c r="AC2884" s="4"/>
      <c r="AD2884" s="4"/>
      <c r="AE2884" s="4"/>
      <c r="AF2884" s="4"/>
      <c r="AG2884" s="4"/>
      <c r="AH2884" s="4"/>
      <c r="AI2884" s="4"/>
      <c r="AJ2884" s="4"/>
      <c r="AO2884" s="4"/>
      <c r="AP2884" s="4"/>
      <c r="AQ2884" s="4"/>
      <c r="AR2884" s="4"/>
      <c r="AS2884" s="4"/>
      <c r="AT2884" s="4"/>
      <c r="AU2884" s="4"/>
      <c r="AV2884" s="4"/>
      <c r="AW2884" s="4"/>
      <c r="AX2884" s="4"/>
      <c r="AY2884" s="4"/>
      <c r="AZ2884" s="4"/>
      <c r="BA2884" s="4"/>
      <c r="BB2884" s="4"/>
      <c r="BC2884" s="4"/>
      <c r="BD2884" s="4"/>
      <c r="BE2884" s="4"/>
      <c r="BF2884" s="4"/>
      <c r="BG2884" s="4"/>
      <c r="BH2884" s="4"/>
      <c r="BI2884" s="4"/>
      <c r="BJ2884" s="4"/>
      <c r="BK2884" s="4"/>
      <c r="BL2884" s="4"/>
      <c r="BM2884" s="4"/>
      <c r="BN2884" s="4"/>
      <c r="BO2884" s="4"/>
      <c r="BP2884" s="4"/>
      <c r="BQ2884" s="4"/>
      <c r="BR2884" s="4"/>
      <c r="BS2884" s="4"/>
      <c r="BT2884" s="4"/>
      <c r="BU2884" s="4"/>
      <c r="BV2884" s="4"/>
      <c r="BW2884" s="4"/>
      <c r="BX2884" s="4"/>
    </row>
    <row r="2885" spans="4:76" s="1" customFormat="1" x14ac:dyDescent="0.25">
      <c r="D2885" s="25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  <c r="AC2885" s="4"/>
      <c r="AD2885" s="4"/>
      <c r="AE2885" s="4"/>
      <c r="AF2885" s="4"/>
      <c r="AG2885" s="4"/>
      <c r="AH2885" s="4"/>
      <c r="AI2885" s="4"/>
      <c r="AJ2885" s="4"/>
      <c r="AO2885" s="4"/>
      <c r="AP2885" s="4"/>
      <c r="AQ2885" s="4"/>
      <c r="AR2885" s="4"/>
      <c r="AS2885" s="4"/>
      <c r="AT2885" s="4"/>
      <c r="AU2885" s="4"/>
      <c r="AV2885" s="4"/>
      <c r="AW2885" s="4"/>
      <c r="AX2885" s="4"/>
      <c r="AY2885" s="4"/>
      <c r="AZ2885" s="4"/>
      <c r="BA2885" s="4"/>
      <c r="BB2885" s="4"/>
      <c r="BC2885" s="4"/>
      <c r="BD2885" s="4"/>
      <c r="BE2885" s="4"/>
      <c r="BF2885" s="4"/>
      <c r="BG2885" s="4"/>
      <c r="BH2885" s="4"/>
      <c r="BI2885" s="4"/>
      <c r="BJ2885" s="4"/>
      <c r="BK2885" s="4"/>
      <c r="BL2885" s="4"/>
      <c r="BM2885" s="4"/>
      <c r="BN2885" s="4"/>
      <c r="BO2885" s="4"/>
      <c r="BP2885" s="4"/>
      <c r="BQ2885" s="4"/>
      <c r="BR2885" s="4"/>
      <c r="BS2885" s="4"/>
      <c r="BT2885" s="4"/>
      <c r="BU2885" s="4"/>
      <c r="BV2885" s="4"/>
      <c r="BW2885" s="4"/>
      <c r="BX2885" s="4"/>
    </row>
    <row r="2886" spans="4:76" s="1" customFormat="1" x14ac:dyDescent="0.25">
      <c r="D2886" s="25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  <c r="AC2886" s="4"/>
      <c r="AD2886" s="4"/>
      <c r="AE2886" s="4"/>
      <c r="AF2886" s="4"/>
      <c r="AG2886" s="4"/>
      <c r="AH2886" s="4"/>
      <c r="AI2886" s="4"/>
      <c r="AJ2886" s="4"/>
      <c r="AO2886" s="4"/>
      <c r="AP2886" s="4"/>
      <c r="AQ2886" s="4"/>
      <c r="AR2886" s="4"/>
      <c r="AS2886" s="4"/>
      <c r="AT2886" s="4"/>
      <c r="AU2886" s="4"/>
      <c r="AV2886" s="4"/>
      <c r="AW2886" s="4"/>
      <c r="AX2886" s="4"/>
      <c r="AY2886" s="4"/>
      <c r="AZ2886" s="4"/>
      <c r="BA2886" s="4"/>
      <c r="BB2886" s="4"/>
      <c r="BC2886" s="4"/>
      <c r="BD2886" s="4"/>
      <c r="BE2886" s="4"/>
      <c r="BF2886" s="4"/>
      <c r="BG2886" s="4"/>
      <c r="BH2886" s="4"/>
      <c r="BI2886" s="4"/>
      <c r="BJ2886" s="4"/>
      <c r="BK2886" s="4"/>
      <c r="BL2886" s="4"/>
      <c r="BM2886" s="4"/>
      <c r="BN2886" s="4"/>
      <c r="BO2886" s="4"/>
      <c r="BP2886" s="4"/>
      <c r="BQ2886" s="4"/>
      <c r="BR2886" s="4"/>
      <c r="BS2886" s="4"/>
      <c r="BT2886" s="4"/>
      <c r="BU2886" s="4"/>
      <c r="BV2886" s="4"/>
      <c r="BW2886" s="4"/>
      <c r="BX2886" s="4"/>
    </row>
    <row r="2887" spans="4:76" s="1" customFormat="1" x14ac:dyDescent="0.25">
      <c r="D2887" s="25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  <c r="AC2887" s="4"/>
      <c r="AD2887" s="4"/>
      <c r="AE2887" s="4"/>
      <c r="AF2887" s="4"/>
      <c r="AG2887" s="4"/>
      <c r="AH2887" s="4"/>
      <c r="AI2887" s="4"/>
      <c r="AJ2887" s="4"/>
      <c r="AO2887" s="4"/>
      <c r="AP2887" s="4"/>
      <c r="AQ2887" s="4"/>
      <c r="AR2887" s="4"/>
      <c r="AS2887" s="4"/>
      <c r="AT2887" s="4"/>
      <c r="AU2887" s="4"/>
      <c r="AV2887" s="4"/>
      <c r="AW2887" s="4"/>
      <c r="AX2887" s="4"/>
      <c r="AY2887" s="4"/>
      <c r="AZ2887" s="4"/>
      <c r="BA2887" s="4"/>
      <c r="BB2887" s="4"/>
      <c r="BC2887" s="4"/>
      <c r="BD2887" s="4"/>
      <c r="BE2887" s="4"/>
      <c r="BF2887" s="4"/>
      <c r="BG2887" s="4"/>
      <c r="BH2887" s="4"/>
      <c r="BI2887" s="4"/>
      <c r="BJ2887" s="4"/>
      <c r="BK2887" s="4"/>
      <c r="BL2887" s="4"/>
      <c r="BM2887" s="4"/>
      <c r="BN2887" s="4"/>
      <c r="BO2887" s="4"/>
      <c r="BP2887" s="4"/>
      <c r="BQ2887" s="4"/>
      <c r="BR2887" s="4"/>
      <c r="BS2887" s="4"/>
      <c r="BT2887" s="4"/>
      <c r="BU2887" s="4"/>
      <c r="BV2887" s="4"/>
      <c r="BW2887" s="4"/>
      <c r="BX2887" s="4"/>
    </row>
    <row r="2888" spans="4:76" s="1" customFormat="1" x14ac:dyDescent="0.25">
      <c r="D2888" s="25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  <c r="AC2888" s="4"/>
      <c r="AD2888" s="4"/>
      <c r="AE2888" s="4"/>
      <c r="AF2888" s="4"/>
      <c r="AG2888" s="4"/>
      <c r="AH2888" s="4"/>
      <c r="AI2888" s="4"/>
      <c r="AJ2888" s="4"/>
      <c r="AO2888" s="4"/>
      <c r="AP2888" s="4"/>
      <c r="AQ2888" s="4"/>
      <c r="AR2888" s="4"/>
      <c r="AS2888" s="4"/>
      <c r="AT2888" s="4"/>
      <c r="AU2888" s="4"/>
      <c r="AV2888" s="4"/>
      <c r="AW2888" s="4"/>
      <c r="AX2888" s="4"/>
      <c r="AY2888" s="4"/>
      <c r="AZ2888" s="4"/>
      <c r="BA2888" s="4"/>
      <c r="BB2888" s="4"/>
      <c r="BC2888" s="4"/>
      <c r="BD2888" s="4"/>
      <c r="BE2888" s="4"/>
      <c r="BF2888" s="4"/>
      <c r="BG2888" s="4"/>
      <c r="BH2888" s="4"/>
      <c r="BI2888" s="4"/>
      <c r="BJ2888" s="4"/>
      <c r="BK2888" s="4"/>
      <c r="BL2888" s="4"/>
      <c r="BM2888" s="4"/>
      <c r="BN2888" s="4"/>
      <c r="BO2888" s="4"/>
      <c r="BP2888" s="4"/>
      <c r="BQ2888" s="4"/>
      <c r="BR2888" s="4"/>
      <c r="BS2888" s="4"/>
      <c r="BT2888" s="4"/>
      <c r="BU2888" s="4"/>
      <c r="BV2888" s="4"/>
      <c r="BW2888" s="4"/>
      <c r="BX2888" s="4"/>
    </row>
    <row r="2889" spans="4:76" s="1" customFormat="1" x14ac:dyDescent="0.25">
      <c r="D2889" s="25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  <c r="AC2889" s="4"/>
      <c r="AD2889" s="4"/>
      <c r="AE2889" s="4"/>
      <c r="AF2889" s="4"/>
      <c r="AG2889" s="4"/>
      <c r="AH2889" s="4"/>
      <c r="AI2889" s="4"/>
      <c r="AJ2889" s="4"/>
      <c r="AO2889" s="4"/>
      <c r="AP2889" s="4"/>
      <c r="AQ2889" s="4"/>
      <c r="AR2889" s="4"/>
      <c r="AS2889" s="4"/>
      <c r="AT2889" s="4"/>
      <c r="AU2889" s="4"/>
      <c r="AV2889" s="4"/>
      <c r="AW2889" s="4"/>
      <c r="AX2889" s="4"/>
      <c r="AY2889" s="4"/>
      <c r="AZ2889" s="4"/>
      <c r="BA2889" s="4"/>
      <c r="BB2889" s="4"/>
      <c r="BC2889" s="4"/>
      <c r="BD2889" s="4"/>
      <c r="BE2889" s="4"/>
      <c r="BF2889" s="4"/>
      <c r="BG2889" s="4"/>
      <c r="BH2889" s="4"/>
      <c r="BI2889" s="4"/>
      <c r="BJ2889" s="4"/>
      <c r="BK2889" s="4"/>
      <c r="BL2889" s="4"/>
      <c r="BM2889" s="4"/>
      <c r="BN2889" s="4"/>
      <c r="BO2889" s="4"/>
      <c r="BP2889" s="4"/>
      <c r="BQ2889" s="4"/>
      <c r="BR2889" s="4"/>
      <c r="BS2889" s="4"/>
      <c r="BT2889" s="4"/>
      <c r="BU2889" s="4"/>
      <c r="BV2889" s="4"/>
      <c r="BW2889" s="4"/>
      <c r="BX2889" s="4"/>
    </row>
    <row r="2890" spans="4:76" s="1" customFormat="1" x14ac:dyDescent="0.25">
      <c r="D2890" s="25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  <c r="AC2890" s="4"/>
      <c r="AD2890" s="4"/>
      <c r="AE2890" s="4"/>
      <c r="AF2890" s="4"/>
      <c r="AG2890" s="4"/>
      <c r="AH2890" s="4"/>
      <c r="AI2890" s="4"/>
      <c r="AJ2890" s="4"/>
      <c r="AO2890" s="4"/>
      <c r="AP2890" s="4"/>
      <c r="AQ2890" s="4"/>
      <c r="AR2890" s="4"/>
      <c r="AS2890" s="4"/>
      <c r="AT2890" s="4"/>
      <c r="AU2890" s="4"/>
      <c r="AV2890" s="4"/>
      <c r="AW2890" s="4"/>
      <c r="AX2890" s="4"/>
      <c r="AY2890" s="4"/>
      <c r="AZ2890" s="4"/>
      <c r="BA2890" s="4"/>
      <c r="BB2890" s="4"/>
      <c r="BC2890" s="4"/>
      <c r="BD2890" s="4"/>
      <c r="BE2890" s="4"/>
      <c r="BF2890" s="4"/>
      <c r="BG2890" s="4"/>
      <c r="BH2890" s="4"/>
      <c r="BI2890" s="4"/>
      <c r="BJ2890" s="4"/>
      <c r="BK2890" s="4"/>
      <c r="BL2890" s="4"/>
      <c r="BM2890" s="4"/>
      <c r="BN2890" s="4"/>
      <c r="BO2890" s="4"/>
      <c r="BP2890" s="4"/>
      <c r="BQ2890" s="4"/>
      <c r="BR2890" s="4"/>
      <c r="BS2890" s="4"/>
      <c r="BT2890" s="4"/>
      <c r="BU2890" s="4"/>
      <c r="BV2890" s="4"/>
      <c r="BW2890" s="4"/>
      <c r="BX2890" s="4"/>
    </row>
    <row r="2891" spans="4:76" s="1" customFormat="1" x14ac:dyDescent="0.25">
      <c r="D2891" s="25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  <c r="AC2891" s="4"/>
      <c r="AD2891" s="4"/>
      <c r="AE2891" s="4"/>
      <c r="AF2891" s="4"/>
      <c r="AG2891" s="4"/>
      <c r="AH2891" s="4"/>
      <c r="AI2891" s="4"/>
      <c r="AJ2891" s="4"/>
      <c r="AO2891" s="4"/>
      <c r="AP2891" s="4"/>
      <c r="AQ2891" s="4"/>
      <c r="AR2891" s="4"/>
      <c r="AS2891" s="4"/>
      <c r="AT2891" s="4"/>
      <c r="AU2891" s="4"/>
      <c r="AV2891" s="4"/>
      <c r="AW2891" s="4"/>
      <c r="AX2891" s="4"/>
      <c r="AY2891" s="4"/>
      <c r="AZ2891" s="4"/>
      <c r="BA2891" s="4"/>
      <c r="BB2891" s="4"/>
      <c r="BC2891" s="4"/>
      <c r="BD2891" s="4"/>
      <c r="BE2891" s="4"/>
      <c r="BF2891" s="4"/>
      <c r="BG2891" s="4"/>
      <c r="BH2891" s="4"/>
      <c r="BI2891" s="4"/>
      <c r="BJ2891" s="4"/>
      <c r="BK2891" s="4"/>
      <c r="BL2891" s="4"/>
      <c r="BM2891" s="4"/>
      <c r="BN2891" s="4"/>
      <c r="BO2891" s="4"/>
      <c r="BP2891" s="4"/>
      <c r="BQ2891" s="4"/>
      <c r="BR2891" s="4"/>
      <c r="BS2891" s="4"/>
      <c r="BT2891" s="4"/>
      <c r="BU2891" s="4"/>
      <c r="BV2891" s="4"/>
      <c r="BW2891" s="4"/>
      <c r="BX2891" s="4"/>
    </row>
    <row r="2892" spans="4:76" s="1" customFormat="1" x14ac:dyDescent="0.25">
      <c r="D2892" s="25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  <c r="AC2892" s="4"/>
      <c r="AD2892" s="4"/>
      <c r="AE2892" s="4"/>
      <c r="AF2892" s="4"/>
      <c r="AG2892" s="4"/>
      <c r="AH2892" s="4"/>
      <c r="AI2892" s="4"/>
      <c r="AJ2892" s="4"/>
      <c r="AO2892" s="4"/>
      <c r="AP2892" s="4"/>
      <c r="AQ2892" s="4"/>
      <c r="AR2892" s="4"/>
      <c r="AS2892" s="4"/>
      <c r="AT2892" s="4"/>
      <c r="AU2892" s="4"/>
      <c r="AV2892" s="4"/>
      <c r="AW2892" s="4"/>
      <c r="AX2892" s="4"/>
      <c r="AY2892" s="4"/>
      <c r="AZ2892" s="4"/>
      <c r="BA2892" s="4"/>
      <c r="BB2892" s="4"/>
      <c r="BC2892" s="4"/>
      <c r="BD2892" s="4"/>
      <c r="BE2892" s="4"/>
      <c r="BF2892" s="4"/>
      <c r="BG2892" s="4"/>
      <c r="BH2892" s="4"/>
      <c r="BI2892" s="4"/>
      <c r="BJ2892" s="4"/>
      <c r="BK2892" s="4"/>
      <c r="BL2892" s="4"/>
      <c r="BM2892" s="4"/>
      <c r="BN2892" s="4"/>
      <c r="BO2892" s="4"/>
      <c r="BP2892" s="4"/>
      <c r="BQ2892" s="4"/>
      <c r="BR2892" s="4"/>
      <c r="BS2892" s="4"/>
      <c r="BT2892" s="4"/>
      <c r="BU2892" s="4"/>
      <c r="BV2892" s="4"/>
      <c r="BW2892" s="4"/>
      <c r="BX2892" s="4"/>
    </row>
    <row r="2893" spans="4:76" s="1" customFormat="1" x14ac:dyDescent="0.25">
      <c r="D2893" s="25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  <c r="AC2893" s="4"/>
      <c r="AD2893" s="4"/>
      <c r="AE2893" s="4"/>
      <c r="AF2893" s="4"/>
      <c r="AG2893" s="4"/>
      <c r="AH2893" s="4"/>
      <c r="AI2893" s="4"/>
      <c r="AJ2893" s="4"/>
      <c r="AO2893" s="4"/>
      <c r="AP2893" s="4"/>
      <c r="AQ2893" s="4"/>
      <c r="AR2893" s="4"/>
      <c r="AS2893" s="4"/>
      <c r="AT2893" s="4"/>
      <c r="AU2893" s="4"/>
      <c r="AV2893" s="4"/>
      <c r="AW2893" s="4"/>
      <c r="AX2893" s="4"/>
      <c r="AY2893" s="4"/>
      <c r="AZ2893" s="4"/>
      <c r="BA2893" s="4"/>
      <c r="BB2893" s="4"/>
      <c r="BC2893" s="4"/>
      <c r="BD2893" s="4"/>
      <c r="BE2893" s="4"/>
      <c r="BF2893" s="4"/>
      <c r="BG2893" s="4"/>
      <c r="BH2893" s="4"/>
      <c r="BI2893" s="4"/>
      <c r="BJ2893" s="4"/>
      <c r="BK2893" s="4"/>
      <c r="BL2893" s="4"/>
      <c r="BM2893" s="4"/>
      <c r="BN2893" s="4"/>
      <c r="BO2893" s="4"/>
      <c r="BP2893" s="4"/>
      <c r="BQ2893" s="4"/>
      <c r="BR2893" s="4"/>
      <c r="BS2893" s="4"/>
      <c r="BT2893" s="4"/>
      <c r="BU2893" s="4"/>
      <c r="BV2893" s="4"/>
      <c r="BW2893" s="4"/>
      <c r="BX2893" s="4"/>
    </row>
    <row r="2894" spans="4:76" s="1" customFormat="1" x14ac:dyDescent="0.25">
      <c r="D2894" s="25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  <c r="AC2894" s="4"/>
      <c r="AD2894" s="4"/>
      <c r="AE2894" s="4"/>
      <c r="AF2894" s="4"/>
      <c r="AG2894" s="4"/>
      <c r="AH2894" s="4"/>
      <c r="AI2894" s="4"/>
      <c r="AJ2894" s="4"/>
      <c r="AO2894" s="4"/>
      <c r="AP2894" s="4"/>
      <c r="AQ2894" s="4"/>
      <c r="AR2894" s="4"/>
      <c r="AS2894" s="4"/>
      <c r="AT2894" s="4"/>
      <c r="AU2894" s="4"/>
      <c r="AV2894" s="4"/>
      <c r="AW2894" s="4"/>
      <c r="AX2894" s="4"/>
      <c r="AY2894" s="4"/>
      <c r="AZ2894" s="4"/>
      <c r="BA2894" s="4"/>
      <c r="BB2894" s="4"/>
      <c r="BC2894" s="4"/>
      <c r="BD2894" s="4"/>
      <c r="BE2894" s="4"/>
      <c r="BF2894" s="4"/>
      <c r="BG2894" s="4"/>
      <c r="BH2894" s="4"/>
      <c r="BI2894" s="4"/>
      <c r="BJ2894" s="4"/>
      <c r="BK2894" s="4"/>
      <c r="BL2894" s="4"/>
      <c r="BM2894" s="4"/>
      <c r="BN2894" s="4"/>
      <c r="BO2894" s="4"/>
      <c r="BP2894" s="4"/>
      <c r="BQ2894" s="4"/>
      <c r="BR2894" s="4"/>
      <c r="BS2894" s="4"/>
      <c r="BT2894" s="4"/>
      <c r="BU2894" s="4"/>
      <c r="BV2894" s="4"/>
      <c r="BW2894" s="4"/>
      <c r="BX2894" s="4"/>
    </row>
    <row r="2895" spans="4:76" s="1" customFormat="1" x14ac:dyDescent="0.25">
      <c r="D2895" s="25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  <c r="AC2895" s="4"/>
      <c r="AD2895" s="4"/>
      <c r="AE2895" s="4"/>
      <c r="AF2895" s="4"/>
      <c r="AG2895" s="4"/>
      <c r="AH2895" s="4"/>
      <c r="AI2895" s="4"/>
      <c r="AJ2895" s="4"/>
      <c r="AO2895" s="4"/>
      <c r="AP2895" s="4"/>
      <c r="AQ2895" s="4"/>
      <c r="AR2895" s="4"/>
      <c r="AS2895" s="4"/>
      <c r="AT2895" s="4"/>
      <c r="AU2895" s="4"/>
      <c r="AV2895" s="4"/>
      <c r="AW2895" s="4"/>
      <c r="AX2895" s="4"/>
      <c r="AY2895" s="4"/>
      <c r="AZ2895" s="4"/>
      <c r="BA2895" s="4"/>
      <c r="BB2895" s="4"/>
      <c r="BC2895" s="4"/>
      <c r="BD2895" s="4"/>
      <c r="BE2895" s="4"/>
      <c r="BF2895" s="4"/>
      <c r="BG2895" s="4"/>
      <c r="BH2895" s="4"/>
      <c r="BI2895" s="4"/>
      <c r="BJ2895" s="4"/>
      <c r="BK2895" s="4"/>
      <c r="BL2895" s="4"/>
      <c r="BM2895" s="4"/>
      <c r="BN2895" s="4"/>
      <c r="BO2895" s="4"/>
      <c r="BP2895" s="4"/>
      <c r="BQ2895" s="4"/>
      <c r="BR2895" s="4"/>
      <c r="BS2895" s="4"/>
      <c r="BT2895" s="4"/>
      <c r="BU2895" s="4"/>
      <c r="BV2895" s="4"/>
      <c r="BW2895" s="4"/>
      <c r="BX2895" s="4"/>
    </row>
    <row r="2896" spans="4:76" s="1" customFormat="1" x14ac:dyDescent="0.25">
      <c r="D2896" s="25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  <c r="AC2896" s="4"/>
      <c r="AD2896" s="4"/>
      <c r="AE2896" s="4"/>
      <c r="AF2896" s="4"/>
      <c r="AG2896" s="4"/>
      <c r="AH2896" s="4"/>
      <c r="AI2896" s="4"/>
      <c r="AJ2896" s="4"/>
      <c r="AO2896" s="4"/>
      <c r="AP2896" s="4"/>
      <c r="AQ2896" s="4"/>
      <c r="AR2896" s="4"/>
      <c r="AS2896" s="4"/>
      <c r="AT2896" s="4"/>
      <c r="AU2896" s="4"/>
      <c r="AV2896" s="4"/>
      <c r="AW2896" s="4"/>
      <c r="AX2896" s="4"/>
      <c r="AY2896" s="4"/>
      <c r="AZ2896" s="4"/>
      <c r="BA2896" s="4"/>
      <c r="BB2896" s="4"/>
      <c r="BC2896" s="4"/>
      <c r="BD2896" s="4"/>
      <c r="BE2896" s="4"/>
      <c r="BF2896" s="4"/>
      <c r="BG2896" s="4"/>
      <c r="BH2896" s="4"/>
      <c r="BI2896" s="4"/>
      <c r="BJ2896" s="4"/>
      <c r="BK2896" s="4"/>
      <c r="BL2896" s="4"/>
      <c r="BM2896" s="4"/>
      <c r="BN2896" s="4"/>
      <c r="BO2896" s="4"/>
      <c r="BP2896" s="4"/>
      <c r="BQ2896" s="4"/>
      <c r="BR2896" s="4"/>
      <c r="BS2896" s="4"/>
      <c r="BT2896" s="4"/>
      <c r="BU2896" s="4"/>
      <c r="BV2896" s="4"/>
      <c r="BW2896" s="4"/>
      <c r="BX2896" s="4"/>
    </row>
    <row r="2897" spans="4:76" s="1" customFormat="1" x14ac:dyDescent="0.25">
      <c r="D2897" s="25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  <c r="AC2897" s="4"/>
      <c r="AD2897" s="4"/>
      <c r="AE2897" s="4"/>
      <c r="AF2897" s="4"/>
      <c r="AG2897" s="4"/>
      <c r="AH2897" s="4"/>
      <c r="AI2897" s="4"/>
      <c r="AJ2897" s="4"/>
      <c r="AO2897" s="4"/>
      <c r="AP2897" s="4"/>
      <c r="AQ2897" s="4"/>
      <c r="AR2897" s="4"/>
      <c r="AS2897" s="4"/>
      <c r="AT2897" s="4"/>
      <c r="AU2897" s="4"/>
      <c r="AV2897" s="4"/>
      <c r="AW2897" s="4"/>
      <c r="AX2897" s="4"/>
      <c r="AY2897" s="4"/>
      <c r="AZ2897" s="4"/>
      <c r="BA2897" s="4"/>
      <c r="BB2897" s="4"/>
      <c r="BC2897" s="4"/>
      <c r="BD2897" s="4"/>
      <c r="BE2897" s="4"/>
      <c r="BF2897" s="4"/>
      <c r="BG2897" s="4"/>
      <c r="BH2897" s="4"/>
      <c r="BI2897" s="4"/>
      <c r="BJ2897" s="4"/>
      <c r="BK2897" s="4"/>
      <c r="BL2897" s="4"/>
      <c r="BM2897" s="4"/>
      <c r="BN2897" s="4"/>
      <c r="BO2897" s="4"/>
      <c r="BP2897" s="4"/>
      <c r="BQ2897" s="4"/>
      <c r="BR2897" s="4"/>
      <c r="BS2897" s="4"/>
      <c r="BT2897" s="4"/>
      <c r="BU2897" s="4"/>
      <c r="BV2897" s="4"/>
      <c r="BW2897" s="4"/>
      <c r="BX2897" s="4"/>
    </row>
    <row r="2898" spans="4:76" s="1" customFormat="1" x14ac:dyDescent="0.25">
      <c r="D2898" s="25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  <c r="AC2898" s="4"/>
      <c r="AD2898" s="4"/>
      <c r="AE2898" s="4"/>
      <c r="AF2898" s="4"/>
      <c r="AG2898" s="4"/>
      <c r="AH2898" s="4"/>
      <c r="AI2898" s="4"/>
      <c r="AJ2898" s="4"/>
      <c r="AO2898" s="4"/>
      <c r="AP2898" s="4"/>
      <c r="AQ2898" s="4"/>
      <c r="AR2898" s="4"/>
      <c r="AS2898" s="4"/>
      <c r="AT2898" s="4"/>
      <c r="AU2898" s="4"/>
      <c r="AV2898" s="4"/>
      <c r="AW2898" s="4"/>
      <c r="AX2898" s="4"/>
      <c r="AY2898" s="4"/>
      <c r="AZ2898" s="4"/>
      <c r="BA2898" s="4"/>
      <c r="BB2898" s="4"/>
      <c r="BC2898" s="4"/>
      <c r="BD2898" s="4"/>
      <c r="BE2898" s="4"/>
      <c r="BF2898" s="4"/>
      <c r="BG2898" s="4"/>
      <c r="BH2898" s="4"/>
      <c r="BI2898" s="4"/>
      <c r="BJ2898" s="4"/>
      <c r="BK2898" s="4"/>
      <c r="BL2898" s="4"/>
      <c r="BM2898" s="4"/>
      <c r="BN2898" s="4"/>
      <c r="BO2898" s="4"/>
      <c r="BP2898" s="4"/>
      <c r="BQ2898" s="4"/>
      <c r="BR2898" s="4"/>
      <c r="BS2898" s="4"/>
      <c r="BT2898" s="4"/>
      <c r="BU2898" s="4"/>
      <c r="BV2898" s="4"/>
      <c r="BW2898" s="4"/>
      <c r="BX2898" s="4"/>
    </row>
    <row r="2899" spans="4:76" s="1" customFormat="1" x14ac:dyDescent="0.25">
      <c r="D2899" s="25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  <c r="AC2899" s="4"/>
      <c r="AD2899" s="4"/>
      <c r="AE2899" s="4"/>
      <c r="AF2899" s="4"/>
      <c r="AG2899" s="4"/>
      <c r="AH2899" s="4"/>
      <c r="AI2899" s="4"/>
      <c r="AJ2899" s="4"/>
      <c r="AO2899" s="4"/>
      <c r="AP2899" s="4"/>
      <c r="AQ2899" s="4"/>
      <c r="AR2899" s="4"/>
      <c r="AS2899" s="4"/>
      <c r="AT2899" s="4"/>
      <c r="AU2899" s="4"/>
      <c r="AV2899" s="4"/>
      <c r="AW2899" s="4"/>
      <c r="AX2899" s="4"/>
      <c r="AY2899" s="4"/>
      <c r="AZ2899" s="4"/>
      <c r="BA2899" s="4"/>
      <c r="BB2899" s="4"/>
      <c r="BC2899" s="4"/>
      <c r="BD2899" s="4"/>
      <c r="BE2899" s="4"/>
      <c r="BF2899" s="4"/>
      <c r="BG2899" s="4"/>
      <c r="BH2899" s="4"/>
      <c r="BI2899" s="4"/>
      <c r="BJ2899" s="4"/>
      <c r="BK2899" s="4"/>
      <c r="BL2899" s="4"/>
      <c r="BM2899" s="4"/>
      <c r="BN2899" s="4"/>
      <c r="BO2899" s="4"/>
      <c r="BP2899" s="4"/>
      <c r="BQ2899" s="4"/>
      <c r="BR2899" s="4"/>
      <c r="BS2899" s="4"/>
      <c r="BT2899" s="4"/>
      <c r="BU2899" s="4"/>
      <c r="BV2899" s="4"/>
      <c r="BW2899" s="4"/>
      <c r="BX2899" s="4"/>
    </row>
    <row r="2900" spans="4:76" s="1" customFormat="1" x14ac:dyDescent="0.25">
      <c r="D2900" s="25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  <c r="AC2900" s="4"/>
      <c r="AD2900" s="4"/>
      <c r="AE2900" s="4"/>
      <c r="AF2900" s="4"/>
      <c r="AG2900" s="4"/>
      <c r="AH2900" s="4"/>
      <c r="AI2900" s="4"/>
      <c r="AJ2900" s="4"/>
      <c r="AO2900" s="4"/>
      <c r="AP2900" s="4"/>
      <c r="AQ2900" s="4"/>
      <c r="AR2900" s="4"/>
      <c r="AS2900" s="4"/>
      <c r="AT2900" s="4"/>
      <c r="AU2900" s="4"/>
      <c r="AV2900" s="4"/>
      <c r="AW2900" s="4"/>
      <c r="AX2900" s="4"/>
      <c r="AY2900" s="4"/>
      <c r="AZ2900" s="4"/>
      <c r="BA2900" s="4"/>
      <c r="BB2900" s="4"/>
      <c r="BC2900" s="4"/>
      <c r="BD2900" s="4"/>
      <c r="BE2900" s="4"/>
      <c r="BF2900" s="4"/>
      <c r="BG2900" s="4"/>
      <c r="BH2900" s="4"/>
      <c r="BI2900" s="4"/>
      <c r="BJ2900" s="4"/>
      <c r="BK2900" s="4"/>
      <c r="BL2900" s="4"/>
      <c r="BM2900" s="4"/>
      <c r="BN2900" s="4"/>
      <c r="BO2900" s="4"/>
      <c r="BP2900" s="4"/>
      <c r="BQ2900" s="4"/>
      <c r="BR2900" s="4"/>
      <c r="BS2900" s="4"/>
      <c r="BT2900" s="4"/>
      <c r="BU2900" s="4"/>
      <c r="BV2900" s="4"/>
      <c r="BW2900" s="4"/>
      <c r="BX2900" s="4"/>
    </row>
    <row r="2901" spans="4:76" s="1" customFormat="1" x14ac:dyDescent="0.25">
      <c r="D2901" s="25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  <c r="AC2901" s="4"/>
      <c r="AD2901" s="4"/>
      <c r="AE2901" s="4"/>
      <c r="AF2901" s="4"/>
      <c r="AG2901" s="4"/>
      <c r="AH2901" s="4"/>
      <c r="AI2901" s="4"/>
      <c r="AJ2901" s="4"/>
      <c r="AO2901" s="4"/>
      <c r="AP2901" s="4"/>
      <c r="AQ2901" s="4"/>
      <c r="AR2901" s="4"/>
      <c r="AS2901" s="4"/>
      <c r="AT2901" s="4"/>
      <c r="AU2901" s="4"/>
      <c r="AV2901" s="4"/>
      <c r="AW2901" s="4"/>
      <c r="AX2901" s="4"/>
      <c r="AY2901" s="4"/>
      <c r="AZ2901" s="4"/>
      <c r="BA2901" s="4"/>
      <c r="BB2901" s="4"/>
      <c r="BC2901" s="4"/>
      <c r="BD2901" s="4"/>
      <c r="BE2901" s="4"/>
      <c r="BF2901" s="4"/>
      <c r="BG2901" s="4"/>
      <c r="BH2901" s="4"/>
      <c r="BI2901" s="4"/>
      <c r="BJ2901" s="4"/>
      <c r="BK2901" s="4"/>
      <c r="BL2901" s="4"/>
      <c r="BM2901" s="4"/>
      <c r="BN2901" s="4"/>
      <c r="BO2901" s="4"/>
      <c r="BP2901" s="4"/>
      <c r="BQ2901" s="4"/>
      <c r="BR2901" s="4"/>
      <c r="BS2901" s="4"/>
      <c r="BT2901" s="4"/>
      <c r="BU2901" s="4"/>
      <c r="BV2901" s="4"/>
      <c r="BW2901" s="4"/>
      <c r="BX2901" s="4"/>
    </row>
    <row r="2902" spans="4:76" s="1" customFormat="1" x14ac:dyDescent="0.25">
      <c r="D2902" s="25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  <c r="AC2902" s="4"/>
      <c r="AD2902" s="4"/>
      <c r="AE2902" s="4"/>
      <c r="AF2902" s="4"/>
      <c r="AG2902" s="4"/>
      <c r="AH2902" s="4"/>
      <c r="AI2902" s="4"/>
      <c r="AJ2902" s="4"/>
      <c r="AO2902" s="4"/>
      <c r="AP2902" s="4"/>
      <c r="AQ2902" s="4"/>
      <c r="AR2902" s="4"/>
      <c r="AS2902" s="4"/>
      <c r="AT2902" s="4"/>
      <c r="AU2902" s="4"/>
      <c r="AV2902" s="4"/>
      <c r="AW2902" s="4"/>
      <c r="AX2902" s="4"/>
      <c r="AY2902" s="4"/>
      <c r="AZ2902" s="4"/>
      <c r="BA2902" s="4"/>
      <c r="BB2902" s="4"/>
      <c r="BC2902" s="4"/>
      <c r="BD2902" s="4"/>
      <c r="BE2902" s="4"/>
      <c r="BF2902" s="4"/>
      <c r="BG2902" s="4"/>
      <c r="BH2902" s="4"/>
      <c r="BI2902" s="4"/>
      <c r="BJ2902" s="4"/>
      <c r="BK2902" s="4"/>
      <c r="BL2902" s="4"/>
      <c r="BM2902" s="4"/>
      <c r="BN2902" s="4"/>
      <c r="BO2902" s="4"/>
      <c r="BP2902" s="4"/>
      <c r="BQ2902" s="4"/>
      <c r="BR2902" s="4"/>
      <c r="BS2902" s="4"/>
      <c r="BT2902" s="4"/>
      <c r="BU2902" s="4"/>
      <c r="BV2902" s="4"/>
      <c r="BW2902" s="4"/>
      <c r="BX2902" s="4"/>
    </row>
    <row r="2903" spans="4:76" s="1" customFormat="1" x14ac:dyDescent="0.25">
      <c r="D2903" s="25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  <c r="AC2903" s="4"/>
      <c r="AD2903" s="4"/>
      <c r="AE2903" s="4"/>
      <c r="AF2903" s="4"/>
      <c r="AG2903" s="4"/>
      <c r="AH2903" s="4"/>
      <c r="AI2903" s="4"/>
      <c r="AJ2903" s="4"/>
      <c r="AO2903" s="4"/>
      <c r="AP2903" s="4"/>
      <c r="AQ2903" s="4"/>
      <c r="AR2903" s="4"/>
      <c r="AS2903" s="4"/>
      <c r="AT2903" s="4"/>
      <c r="AU2903" s="4"/>
      <c r="AV2903" s="4"/>
      <c r="AW2903" s="4"/>
      <c r="AX2903" s="4"/>
      <c r="AY2903" s="4"/>
      <c r="AZ2903" s="4"/>
      <c r="BA2903" s="4"/>
      <c r="BB2903" s="4"/>
      <c r="BC2903" s="4"/>
      <c r="BD2903" s="4"/>
      <c r="BE2903" s="4"/>
      <c r="BF2903" s="4"/>
      <c r="BG2903" s="4"/>
      <c r="BH2903" s="4"/>
      <c r="BI2903" s="4"/>
      <c r="BJ2903" s="4"/>
      <c r="BK2903" s="4"/>
      <c r="BL2903" s="4"/>
      <c r="BM2903" s="4"/>
      <c r="BN2903" s="4"/>
      <c r="BO2903" s="4"/>
      <c r="BP2903" s="4"/>
      <c r="BQ2903" s="4"/>
      <c r="BR2903" s="4"/>
      <c r="BS2903" s="4"/>
      <c r="BT2903" s="4"/>
      <c r="BU2903" s="4"/>
      <c r="BV2903" s="4"/>
      <c r="BW2903" s="4"/>
      <c r="BX2903" s="4"/>
    </row>
    <row r="2904" spans="4:76" s="1" customFormat="1" x14ac:dyDescent="0.25">
      <c r="D2904" s="25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  <c r="AC2904" s="4"/>
      <c r="AD2904" s="4"/>
      <c r="AE2904" s="4"/>
      <c r="AF2904" s="4"/>
      <c r="AG2904" s="4"/>
      <c r="AH2904" s="4"/>
      <c r="AI2904" s="4"/>
      <c r="AJ2904" s="4"/>
      <c r="AO2904" s="4"/>
      <c r="AP2904" s="4"/>
      <c r="AQ2904" s="4"/>
      <c r="AR2904" s="4"/>
      <c r="AS2904" s="4"/>
      <c r="AT2904" s="4"/>
      <c r="AU2904" s="4"/>
      <c r="AV2904" s="4"/>
      <c r="AW2904" s="4"/>
      <c r="AX2904" s="4"/>
      <c r="AY2904" s="4"/>
      <c r="AZ2904" s="4"/>
      <c r="BA2904" s="4"/>
      <c r="BB2904" s="4"/>
      <c r="BC2904" s="4"/>
      <c r="BD2904" s="4"/>
      <c r="BE2904" s="4"/>
      <c r="BF2904" s="4"/>
      <c r="BG2904" s="4"/>
      <c r="BH2904" s="4"/>
      <c r="BI2904" s="4"/>
      <c r="BJ2904" s="4"/>
      <c r="BK2904" s="4"/>
      <c r="BL2904" s="4"/>
      <c r="BM2904" s="4"/>
      <c r="BN2904" s="4"/>
      <c r="BO2904" s="4"/>
      <c r="BP2904" s="4"/>
      <c r="BQ2904" s="4"/>
      <c r="BR2904" s="4"/>
      <c r="BS2904" s="4"/>
      <c r="BT2904" s="4"/>
      <c r="BU2904" s="4"/>
      <c r="BV2904" s="4"/>
      <c r="BW2904" s="4"/>
      <c r="BX2904" s="4"/>
    </row>
    <row r="2905" spans="4:76" s="1" customFormat="1" x14ac:dyDescent="0.25">
      <c r="D2905" s="25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  <c r="AC2905" s="4"/>
      <c r="AD2905" s="4"/>
      <c r="AE2905" s="4"/>
      <c r="AF2905" s="4"/>
      <c r="AG2905" s="4"/>
      <c r="AH2905" s="4"/>
      <c r="AI2905" s="4"/>
      <c r="AJ2905" s="4"/>
      <c r="AO2905" s="4"/>
      <c r="AP2905" s="4"/>
      <c r="AQ2905" s="4"/>
      <c r="AR2905" s="4"/>
      <c r="AS2905" s="4"/>
      <c r="AT2905" s="4"/>
      <c r="AU2905" s="4"/>
      <c r="AV2905" s="4"/>
      <c r="AW2905" s="4"/>
      <c r="AX2905" s="4"/>
      <c r="AY2905" s="4"/>
      <c r="AZ2905" s="4"/>
      <c r="BA2905" s="4"/>
      <c r="BB2905" s="4"/>
      <c r="BC2905" s="4"/>
      <c r="BD2905" s="4"/>
      <c r="BE2905" s="4"/>
      <c r="BF2905" s="4"/>
      <c r="BG2905" s="4"/>
      <c r="BH2905" s="4"/>
      <c r="BI2905" s="4"/>
      <c r="BJ2905" s="4"/>
      <c r="BK2905" s="4"/>
      <c r="BL2905" s="4"/>
      <c r="BM2905" s="4"/>
      <c r="BN2905" s="4"/>
      <c r="BO2905" s="4"/>
      <c r="BP2905" s="4"/>
      <c r="BQ2905" s="4"/>
      <c r="BR2905" s="4"/>
      <c r="BS2905" s="4"/>
      <c r="BT2905" s="4"/>
      <c r="BU2905" s="4"/>
      <c r="BV2905" s="4"/>
      <c r="BW2905" s="4"/>
      <c r="BX2905" s="4"/>
    </row>
    <row r="2906" spans="4:76" s="1" customFormat="1" x14ac:dyDescent="0.25">
      <c r="D2906" s="25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  <c r="AC2906" s="4"/>
      <c r="AD2906" s="4"/>
      <c r="AE2906" s="4"/>
      <c r="AF2906" s="4"/>
      <c r="AG2906" s="4"/>
      <c r="AH2906" s="4"/>
      <c r="AI2906" s="4"/>
      <c r="AJ2906" s="4"/>
      <c r="AO2906" s="4"/>
      <c r="AP2906" s="4"/>
      <c r="AQ2906" s="4"/>
      <c r="AR2906" s="4"/>
      <c r="AS2906" s="4"/>
      <c r="AT2906" s="4"/>
      <c r="AU2906" s="4"/>
      <c r="AV2906" s="4"/>
      <c r="AW2906" s="4"/>
      <c r="AX2906" s="4"/>
      <c r="AY2906" s="4"/>
      <c r="AZ2906" s="4"/>
      <c r="BA2906" s="4"/>
      <c r="BB2906" s="4"/>
      <c r="BC2906" s="4"/>
      <c r="BD2906" s="4"/>
      <c r="BE2906" s="4"/>
      <c r="BF2906" s="4"/>
      <c r="BG2906" s="4"/>
      <c r="BH2906" s="4"/>
      <c r="BI2906" s="4"/>
      <c r="BJ2906" s="4"/>
      <c r="BK2906" s="4"/>
      <c r="BL2906" s="4"/>
      <c r="BM2906" s="4"/>
      <c r="BN2906" s="4"/>
      <c r="BO2906" s="4"/>
      <c r="BP2906" s="4"/>
      <c r="BQ2906" s="4"/>
      <c r="BR2906" s="4"/>
      <c r="BS2906" s="4"/>
      <c r="BT2906" s="4"/>
      <c r="BU2906" s="4"/>
      <c r="BV2906" s="4"/>
      <c r="BW2906" s="4"/>
      <c r="BX2906" s="4"/>
    </row>
    <row r="2907" spans="4:76" s="1" customFormat="1" x14ac:dyDescent="0.25">
      <c r="D2907" s="25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  <c r="AC2907" s="4"/>
      <c r="AD2907" s="4"/>
      <c r="AE2907" s="4"/>
      <c r="AF2907" s="4"/>
      <c r="AG2907" s="4"/>
      <c r="AH2907" s="4"/>
      <c r="AI2907" s="4"/>
      <c r="AJ2907" s="4"/>
      <c r="AO2907" s="4"/>
      <c r="AP2907" s="4"/>
      <c r="AQ2907" s="4"/>
      <c r="AR2907" s="4"/>
      <c r="AS2907" s="4"/>
      <c r="AT2907" s="4"/>
      <c r="AU2907" s="4"/>
      <c r="AV2907" s="4"/>
      <c r="AW2907" s="4"/>
      <c r="AX2907" s="4"/>
      <c r="AY2907" s="4"/>
      <c r="AZ2907" s="4"/>
      <c r="BA2907" s="4"/>
      <c r="BB2907" s="4"/>
      <c r="BC2907" s="4"/>
      <c r="BD2907" s="4"/>
      <c r="BE2907" s="4"/>
      <c r="BF2907" s="4"/>
      <c r="BG2907" s="4"/>
      <c r="BH2907" s="4"/>
      <c r="BI2907" s="4"/>
      <c r="BJ2907" s="4"/>
      <c r="BK2907" s="4"/>
      <c r="BL2907" s="4"/>
      <c r="BM2907" s="4"/>
      <c r="BN2907" s="4"/>
      <c r="BO2907" s="4"/>
      <c r="BP2907" s="4"/>
      <c r="BQ2907" s="4"/>
      <c r="BR2907" s="4"/>
      <c r="BS2907" s="4"/>
      <c r="BT2907" s="4"/>
      <c r="BU2907" s="4"/>
      <c r="BV2907" s="4"/>
      <c r="BW2907" s="4"/>
      <c r="BX2907" s="4"/>
    </row>
    <row r="2908" spans="4:76" s="1" customFormat="1" x14ac:dyDescent="0.25">
      <c r="D2908" s="25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  <c r="AC2908" s="4"/>
      <c r="AD2908" s="4"/>
      <c r="AE2908" s="4"/>
      <c r="AF2908" s="4"/>
      <c r="AG2908" s="4"/>
      <c r="AH2908" s="4"/>
      <c r="AI2908" s="4"/>
      <c r="AJ2908" s="4"/>
      <c r="AO2908" s="4"/>
      <c r="AP2908" s="4"/>
      <c r="AQ2908" s="4"/>
      <c r="AR2908" s="4"/>
      <c r="AS2908" s="4"/>
      <c r="AT2908" s="4"/>
      <c r="AU2908" s="4"/>
      <c r="AV2908" s="4"/>
      <c r="AW2908" s="4"/>
      <c r="AX2908" s="4"/>
      <c r="AY2908" s="4"/>
      <c r="AZ2908" s="4"/>
      <c r="BA2908" s="4"/>
      <c r="BB2908" s="4"/>
      <c r="BC2908" s="4"/>
      <c r="BD2908" s="4"/>
      <c r="BE2908" s="4"/>
      <c r="BF2908" s="4"/>
      <c r="BG2908" s="4"/>
      <c r="BH2908" s="4"/>
      <c r="BI2908" s="4"/>
      <c r="BJ2908" s="4"/>
      <c r="BK2908" s="4"/>
      <c r="BL2908" s="4"/>
      <c r="BM2908" s="4"/>
      <c r="BN2908" s="4"/>
      <c r="BO2908" s="4"/>
      <c r="BP2908" s="4"/>
      <c r="BQ2908" s="4"/>
      <c r="BR2908" s="4"/>
      <c r="BS2908" s="4"/>
      <c r="BT2908" s="4"/>
      <c r="BU2908" s="4"/>
      <c r="BV2908" s="4"/>
      <c r="BW2908" s="4"/>
      <c r="BX2908" s="4"/>
    </row>
    <row r="2909" spans="4:76" s="1" customFormat="1" x14ac:dyDescent="0.25">
      <c r="D2909" s="25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  <c r="AC2909" s="4"/>
      <c r="AD2909" s="4"/>
      <c r="AE2909" s="4"/>
      <c r="AF2909" s="4"/>
      <c r="AG2909" s="4"/>
      <c r="AH2909" s="4"/>
      <c r="AI2909" s="4"/>
      <c r="AJ2909" s="4"/>
      <c r="AO2909" s="4"/>
      <c r="AP2909" s="4"/>
      <c r="AQ2909" s="4"/>
      <c r="AR2909" s="4"/>
      <c r="AS2909" s="4"/>
      <c r="AT2909" s="4"/>
      <c r="AU2909" s="4"/>
      <c r="AV2909" s="4"/>
      <c r="AW2909" s="4"/>
      <c r="AX2909" s="4"/>
      <c r="AY2909" s="4"/>
      <c r="AZ2909" s="4"/>
      <c r="BA2909" s="4"/>
      <c r="BB2909" s="4"/>
      <c r="BC2909" s="4"/>
      <c r="BD2909" s="4"/>
      <c r="BE2909" s="4"/>
      <c r="BF2909" s="4"/>
      <c r="BG2909" s="4"/>
      <c r="BH2909" s="4"/>
      <c r="BI2909" s="4"/>
      <c r="BJ2909" s="4"/>
      <c r="BK2909" s="4"/>
      <c r="BL2909" s="4"/>
      <c r="BM2909" s="4"/>
      <c r="BN2909" s="4"/>
      <c r="BO2909" s="4"/>
      <c r="BP2909" s="4"/>
      <c r="BQ2909" s="4"/>
      <c r="BR2909" s="4"/>
      <c r="BS2909" s="4"/>
      <c r="BT2909" s="4"/>
      <c r="BU2909" s="4"/>
      <c r="BV2909" s="4"/>
      <c r="BW2909" s="4"/>
      <c r="BX2909" s="4"/>
    </row>
    <row r="2910" spans="4:76" s="1" customFormat="1" x14ac:dyDescent="0.25">
      <c r="D2910" s="25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  <c r="AC2910" s="4"/>
      <c r="AD2910" s="4"/>
      <c r="AE2910" s="4"/>
      <c r="AF2910" s="4"/>
      <c r="AG2910" s="4"/>
      <c r="AH2910" s="4"/>
      <c r="AI2910" s="4"/>
      <c r="AJ2910" s="4"/>
      <c r="AO2910" s="4"/>
      <c r="AP2910" s="4"/>
      <c r="AQ2910" s="4"/>
      <c r="AR2910" s="4"/>
      <c r="AS2910" s="4"/>
      <c r="AT2910" s="4"/>
      <c r="AU2910" s="4"/>
      <c r="AV2910" s="4"/>
      <c r="AW2910" s="4"/>
      <c r="AX2910" s="4"/>
      <c r="AY2910" s="4"/>
      <c r="AZ2910" s="4"/>
      <c r="BA2910" s="4"/>
      <c r="BB2910" s="4"/>
      <c r="BC2910" s="4"/>
      <c r="BD2910" s="4"/>
      <c r="BE2910" s="4"/>
      <c r="BF2910" s="4"/>
      <c r="BG2910" s="4"/>
      <c r="BH2910" s="4"/>
      <c r="BI2910" s="4"/>
      <c r="BJ2910" s="4"/>
      <c r="BK2910" s="4"/>
      <c r="BL2910" s="4"/>
      <c r="BM2910" s="4"/>
      <c r="BN2910" s="4"/>
      <c r="BO2910" s="4"/>
      <c r="BP2910" s="4"/>
      <c r="BQ2910" s="4"/>
      <c r="BR2910" s="4"/>
      <c r="BS2910" s="4"/>
      <c r="BT2910" s="4"/>
      <c r="BU2910" s="4"/>
      <c r="BV2910" s="4"/>
      <c r="BW2910" s="4"/>
      <c r="BX2910" s="4"/>
    </row>
    <row r="2911" spans="4:76" s="1" customFormat="1" x14ac:dyDescent="0.25">
      <c r="D2911" s="25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  <c r="AC2911" s="4"/>
      <c r="AD2911" s="4"/>
      <c r="AE2911" s="4"/>
      <c r="AF2911" s="4"/>
      <c r="AG2911" s="4"/>
      <c r="AH2911" s="4"/>
      <c r="AI2911" s="4"/>
      <c r="AJ2911" s="4"/>
      <c r="AO2911" s="4"/>
      <c r="AP2911" s="4"/>
      <c r="AQ2911" s="4"/>
      <c r="AR2911" s="4"/>
      <c r="AS2911" s="4"/>
      <c r="AT2911" s="4"/>
      <c r="AU2911" s="4"/>
      <c r="AV2911" s="4"/>
      <c r="AW2911" s="4"/>
      <c r="AX2911" s="4"/>
      <c r="AY2911" s="4"/>
      <c r="AZ2911" s="4"/>
      <c r="BA2911" s="4"/>
      <c r="BB2911" s="4"/>
      <c r="BC2911" s="4"/>
      <c r="BD2911" s="4"/>
      <c r="BE2911" s="4"/>
      <c r="BF2911" s="4"/>
      <c r="BG2911" s="4"/>
      <c r="BH2911" s="4"/>
      <c r="BI2911" s="4"/>
      <c r="BJ2911" s="4"/>
      <c r="BK2911" s="4"/>
      <c r="BL2911" s="4"/>
      <c r="BM2911" s="4"/>
      <c r="BN2911" s="4"/>
      <c r="BO2911" s="4"/>
      <c r="BP2911" s="4"/>
      <c r="BQ2911" s="4"/>
      <c r="BR2911" s="4"/>
      <c r="BS2911" s="4"/>
      <c r="BT2911" s="4"/>
      <c r="BU2911" s="4"/>
      <c r="BV2911" s="4"/>
      <c r="BW2911" s="4"/>
      <c r="BX2911" s="4"/>
    </row>
    <row r="2912" spans="4:76" s="1" customFormat="1" x14ac:dyDescent="0.25">
      <c r="D2912" s="25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  <c r="AC2912" s="4"/>
      <c r="AD2912" s="4"/>
      <c r="AE2912" s="4"/>
      <c r="AF2912" s="4"/>
      <c r="AG2912" s="4"/>
      <c r="AH2912" s="4"/>
      <c r="AI2912" s="4"/>
      <c r="AJ2912" s="4"/>
      <c r="AO2912" s="4"/>
      <c r="AP2912" s="4"/>
      <c r="AQ2912" s="4"/>
      <c r="AR2912" s="4"/>
      <c r="AS2912" s="4"/>
      <c r="AT2912" s="4"/>
      <c r="AU2912" s="4"/>
      <c r="AV2912" s="4"/>
      <c r="AW2912" s="4"/>
      <c r="AX2912" s="4"/>
      <c r="AY2912" s="4"/>
      <c r="AZ2912" s="4"/>
      <c r="BA2912" s="4"/>
      <c r="BB2912" s="4"/>
      <c r="BC2912" s="4"/>
      <c r="BD2912" s="4"/>
      <c r="BE2912" s="4"/>
      <c r="BF2912" s="4"/>
      <c r="BG2912" s="4"/>
      <c r="BH2912" s="4"/>
      <c r="BI2912" s="4"/>
      <c r="BJ2912" s="4"/>
      <c r="BK2912" s="4"/>
      <c r="BL2912" s="4"/>
      <c r="BM2912" s="4"/>
      <c r="BN2912" s="4"/>
      <c r="BO2912" s="4"/>
      <c r="BP2912" s="4"/>
      <c r="BQ2912" s="4"/>
      <c r="BR2912" s="4"/>
      <c r="BS2912" s="4"/>
      <c r="BT2912" s="4"/>
      <c r="BU2912" s="4"/>
      <c r="BV2912" s="4"/>
      <c r="BW2912" s="4"/>
      <c r="BX2912" s="4"/>
    </row>
    <row r="2913" spans="4:76" s="1" customFormat="1" x14ac:dyDescent="0.25">
      <c r="D2913" s="25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  <c r="AC2913" s="4"/>
      <c r="AD2913" s="4"/>
      <c r="AE2913" s="4"/>
      <c r="AF2913" s="4"/>
      <c r="AG2913" s="4"/>
      <c r="AH2913" s="4"/>
      <c r="AI2913" s="4"/>
      <c r="AJ2913" s="4"/>
      <c r="AO2913" s="4"/>
      <c r="AP2913" s="4"/>
      <c r="AQ2913" s="4"/>
      <c r="AR2913" s="4"/>
      <c r="AS2913" s="4"/>
      <c r="AT2913" s="4"/>
      <c r="AU2913" s="4"/>
      <c r="AV2913" s="4"/>
      <c r="AW2913" s="4"/>
      <c r="AX2913" s="4"/>
      <c r="AY2913" s="4"/>
      <c r="AZ2913" s="4"/>
      <c r="BA2913" s="4"/>
      <c r="BB2913" s="4"/>
      <c r="BC2913" s="4"/>
      <c r="BD2913" s="4"/>
      <c r="BE2913" s="4"/>
      <c r="BF2913" s="4"/>
      <c r="BG2913" s="4"/>
      <c r="BH2913" s="4"/>
      <c r="BI2913" s="4"/>
      <c r="BJ2913" s="4"/>
      <c r="BK2913" s="4"/>
      <c r="BL2913" s="4"/>
      <c r="BM2913" s="4"/>
      <c r="BN2913" s="4"/>
      <c r="BO2913" s="4"/>
      <c r="BP2913" s="4"/>
      <c r="BQ2913" s="4"/>
      <c r="BR2913" s="4"/>
      <c r="BS2913" s="4"/>
      <c r="BT2913" s="4"/>
      <c r="BU2913" s="4"/>
      <c r="BV2913" s="4"/>
      <c r="BW2913" s="4"/>
      <c r="BX2913" s="4"/>
    </row>
    <row r="2914" spans="4:76" s="1" customFormat="1" x14ac:dyDescent="0.25">
      <c r="D2914" s="25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  <c r="AC2914" s="4"/>
      <c r="AD2914" s="4"/>
      <c r="AE2914" s="4"/>
      <c r="AF2914" s="4"/>
      <c r="AG2914" s="4"/>
      <c r="AH2914" s="4"/>
      <c r="AI2914" s="4"/>
      <c r="AJ2914" s="4"/>
      <c r="AO2914" s="4"/>
      <c r="AP2914" s="4"/>
      <c r="AQ2914" s="4"/>
      <c r="AR2914" s="4"/>
      <c r="AS2914" s="4"/>
      <c r="AT2914" s="4"/>
      <c r="AU2914" s="4"/>
      <c r="AV2914" s="4"/>
      <c r="AW2914" s="4"/>
      <c r="AX2914" s="4"/>
      <c r="AY2914" s="4"/>
      <c r="AZ2914" s="4"/>
      <c r="BA2914" s="4"/>
      <c r="BB2914" s="4"/>
      <c r="BC2914" s="4"/>
      <c r="BD2914" s="4"/>
      <c r="BE2914" s="4"/>
      <c r="BF2914" s="4"/>
      <c r="BG2914" s="4"/>
      <c r="BH2914" s="4"/>
      <c r="BI2914" s="4"/>
      <c r="BJ2914" s="4"/>
      <c r="BK2914" s="4"/>
      <c r="BL2914" s="4"/>
      <c r="BM2914" s="4"/>
      <c r="BN2914" s="4"/>
      <c r="BO2914" s="4"/>
      <c r="BP2914" s="4"/>
      <c r="BQ2914" s="4"/>
      <c r="BR2914" s="4"/>
      <c r="BS2914" s="4"/>
      <c r="BT2914" s="4"/>
      <c r="BU2914" s="4"/>
      <c r="BV2914" s="4"/>
      <c r="BW2914" s="4"/>
      <c r="BX2914" s="4"/>
    </row>
    <row r="2915" spans="4:76" s="1" customFormat="1" x14ac:dyDescent="0.25">
      <c r="D2915" s="25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  <c r="AC2915" s="4"/>
      <c r="AD2915" s="4"/>
      <c r="AE2915" s="4"/>
      <c r="AF2915" s="4"/>
      <c r="AG2915" s="4"/>
      <c r="AH2915" s="4"/>
      <c r="AI2915" s="4"/>
      <c r="AJ2915" s="4"/>
      <c r="AO2915" s="4"/>
      <c r="AP2915" s="4"/>
      <c r="AQ2915" s="4"/>
      <c r="AR2915" s="4"/>
      <c r="AS2915" s="4"/>
      <c r="AT2915" s="4"/>
      <c r="AU2915" s="4"/>
      <c r="AV2915" s="4"/>
      <c r="AW2915" s="4"/>
      <c r="AX2915" s="4"/>
      <c r="AY2915" s="4"/>
      <c r="AZ2915" s="4"/>
      <c r="BA2915" s="4"/>
      <c r="BB2915" s="4"/>
      <c r="BC2915" s="4"/>
      <c r="BD2915" s="4"/>
      <c r="BE2915" s="4"/>
      <c r="BF2915" s="4"/>
      <c r="BG2915" s="4"/>
      <c r="BH2915" s="4"/>
      <c r="BI2915" s="4"/>
      <c r="BJ2915" s="4"/>
      <c r="BK2915" s="4"/>
      <c r="BL2915" s="4"/>
      <c r="BM2915" s="4"/>
      <c r="BN2915" s="4"/>
      <c r="BO2915" s="4"/>
      <c r="BP2915" s="4"/>
      <c r="BQ2915" s="4"/>
      <c r="BR2915" s="4"/>
      <c r="BS2915" s="4"/>
      <c r="BT2915" s="4"/>
      <c r="BU2915" s="4"/>
      <c r="BV2915" s="4"/>
      <c r="BW2915" s="4"/>
      <c r="BX2915" s="4"/>
    </row>
    <row r="2916" spans="4:76" s="1" customFormat="1" x14ac:dyDescent="0.25">
      <c r="D2916" s="25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  <c r="AC2916" s="4"/>
      <c r="AD2916" s="4"/>
      <c r="AE2916" s="4"/>
      <c r="AF2916" s="4"/>
      <c r="AG2916" s="4"/>
      <c r="AH2916" s="4"/>
      <c r="AI2916" s="4"/>
      <c r="AJ2916" s="4"/>
      <c r="AO2916" s="4"/>
      <c r="AP2916" s="4"/>
      <c r="AQ2916" s="4"/>
      <c r="AR2916" s="4"/>
      <c r="AS2916" s="4"/>
      <c r="AT2916" s="4"/>
      <c r="AU2916" s="4"/>
      <c r="AV2916" s="4"/>
      <c r="AW2916" s="4"/>
      <c r="AX2916" s="4"/>
      <c r="AY2916" s="4"/>
      <c r="AZ2916" s="4"/>
      <c r="BA2916" s="4"/>
      <c r="BB2916" s="4"/>
      <c r="BC2916" s="4"/>
      <c r="BD2916" s="4"/>
      <c r="BE2916" s="4"/>
      <c r="BF2916" s="4"/>
      <c r="BG2916" s="4"/>
      <c r="BH2916" s="4"/>
      <c r="BI2916" s="4"/>
      <c r="BJ2916" s="4"/>
      <c r="BK2916" s="4"/>
      <c r="BL2916" s="4"/>
      <c r="BM2916" s="4"/>
      <c r="BN2916" s="4"/>
      <c r="BO2916" s="4"/>
      <c r="BP2916" s="4"/>
      <c r="BQ2916" s="4"/>
      <c r="BR2916" s="4"/>
      <c r="BS2916" s="4"/>
      <c r="BT2916" s="4"/>
      <c r="BU2916" s="4"/>
      <c r="BV2916" s="4"/>
      <c r="BW2916" s="4"/>
      <c r="BX2916" s="4"/>
    </row>
    <row r="2917" spans="4:76" s="1" customFormat="1" x14ac:dyDescent="0.25">
      <c r="D2917" s="25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  <c r="AC2917" s="4"/>
      <c r="AD2917" s="4"/>
      <c r="AE2917" s="4"/>
      <c r="AF2917" s="4"/>
      <c r="AG2917" s="4"/>
      <c r="AH2917" s="4"/>
      <c r="AI2917" s="4"/>
      <c r="AJ2917" s="4"/>
      <c r="AO2917" s="4"/>
      <c r="AP2917" s="4"/>
      <c r="AQ2917" s="4"/>
      <c r="AR2917" s="4"/>
      <c r="AS2917" s="4"/>
      <c r="AT2917" s="4"/>
      <c r="AU2917" s="4"/>
      <c r="AV2917" s="4"/>
      <c r="AW2917" s="4"/>
      <c r="AX2917" s="4"/>
      <c r="AY2917" s="4"/>
      <c r="AZ2917" s="4"/>
      <c r="BA2917" s="4"/>
      <c r="BB2917" s="4"/>
      <c r="BC2917" s="4"/>
      <c r="BD2917" s="4"/>
      <c r="BE2917" s="4"/>
      <c r="BF2917" s="4"/>
      <c r="BG2917" s="4"/>
      <c r="BH2917" s="4"/>
      <c r="BI2917" s="4"/>
      <c r="BJ2917" s="4"/>
      <c r="BK2917" s="4"/>
      <c r="BL2917" s="4"/>
      <c r="BM2917" s="4"/>
      <c r="BN2917" s="4"/>
      <c r="BO2917" s="4"/>
      <c r="BP2917" s="4"/>
      <c r="BQ2917" s="4"/>
      <c r="BR2917" s="4"/>
      <c r="BS2917" s="4"/>
      <c r="BT2917" s="4"/>
      <c r="BU2917" s="4"/>
      <c r="BV2917" s="4"/>
      <c r="BW2917" s="4"/>
      <c r="BX2917" s="4"/>
    </row>
    <row r="2918" spans="4:76" s="1" customFormat="1" x14ac:dyDescent="0.25">
      <c r="D2918" s="25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  <c r="AC2918" s="4"/>
      <c r="AD2918" s="4"/>
      <c r="AE2918" s="4"/>
      <c r="AF2918" s="4"/>
      <c r="AG2918" s="4"/>
      <c r="AH2918" s="4"/>
      <c r="AI2918" s="4"/>
      <c r="AJ2918" s="4"/>
      <c r="AO2918" s="4"/>
      <c r="AP2918" s="4"/>
      <c r="AQ2918" s="4"/>
      <c r="AR2918" s="4"/>
      <c r="AS2918" s="4"/>
      <c r="AT2918" s="4"/>
      <c r="AU2918" s="4"/>
      <c r="AV2918" s="4"/>
      <c r="AW2918" s="4"/>
      <c r="AX2918" s="4"/>
      <c r="AY2918" s="4"/>
      <c r="AZ2918" s="4"/>
      <c r="BA2918" s="4"/>
      <c r="BB2918" s="4"/>
      <c r="BC2918" s="4"/>
      <c r="BD2918" s="4"/>
      <c r="BE2918" s="4"/>
      <c r="BF2918" s="4"/>
      <c r="BG2918" s="4"/>
      <c r="BH2918" s="4"/>
      <c r="BI2918" s="4"/>
      <c r="BJ2918" s="4"/>
      <c r="BK2918" s="4"/>
      <c r="BL2918" s="4"/>
      <c r="BM2918" s="4"/>
      <c r="BN2918" s="4"/>
      <c r="BO2918" s="4"/>
      <c r="BP2918" s="4"/>
      <c r="BQ2918" s="4"/>
      <c r="BR2918" s="4"/>
      <c r="BS2918" s="4"/>
      <c r="BT2918" s="4"/>
      <c r="BU2918" s="4"/>
      <c r="BV2918" s="4"/>
      <c r="BW2918" s="4"/>
      <c r="BX2918" s="4"/>
    </row>
    <row r="2919" spans="4:76" s="1" customFormat="1" x14ac:dyDescent="0.25">
      <c r="D2919" s="25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  <c r="AC2919" s="4"/>
      <c r="AD2919" s="4"/>
      <c r="AE2919" s="4"/>
      <c r="AF2919" s="4"/>
      <c r="AG2919" s="4"/>
      <c r="AH2919" s="4"/>
      <c r="AI2919" s="4"/>
      <c r="AJ2919" s="4"/>
      <c r="AO2919" s="4"/>
      <c r="AP2919" s="4"/>
      <c r="AQ2919" s="4"/>
      <c r="AR2919" s="4"/>
      <c r="AS2919" s="4"/>
      <c r="AT2919" s="4"/>
      <c r="AU2919" s="4"/>
      <c r="AV2919" s="4"/>
      <c r="AW2919" s="4"/>
      <c r="AX2919" s="4"/>
      <c r="AY2919" s="4"/>
      <c r="AZ2919" s="4"/>
      <c r="BA2919" s="4"/>
      <c r="BB2919" s="4"/>
      <c r="BC2919" s="4"/>
      <c r="BD2919" s="4"/>
      <c r="BE2919" s="4"/>
      <c r="BF2919" s="4"/>
      <c r="BG2919" s="4"/>
      <c r="BH2919" s="4"/>
      <c r="BI2919" s="4"/>
      <c r="BJ2919" s="4"/>
      <c r="BK2919" s="4"/>
      <c r="BL2919" s="4"/>
      <c r="BM2919" s="4"/>
      <c r="BN2919" s="4"/>
      <c r="BO2919" s="4"/>
      <c r="BP2919" s="4"/>
      <c r="BQ2919" s="4"/>
      <c r="BR2919" s="4"/>
      <c r="BS2919" s="4"/>
      <c r="BT2919" s="4"/>
      <c r="BU2919" s="4"/>
      <c r="BV2919" s="4"/>
      <c r="BW2919" s="4"/>
      <c r="BX2919" s="4"/>
    </row>
    <row r="2920" spans="4:76" s="1" customFormat="1" x14ac:dyDescent="0.25">
      <c r="D2920" s="25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  <c r="AC2920" s="4"/>
      <c r="AD2920" s="4"/>
      <c r="AE2920" s="4"/>
      <c r="AF2920" s="4"/>
      <c r="AG2920" s="4"/>
      <c r="AH2920" s="4"/>
      <c r="AI2920" s="4"/>
      <c r="AJ2920" s="4"/>
      <c r="AO2920" s="4"/>
      <c r="AP2920" s="4"/>
      <c r="AQ2920" s="4"/>
      <c r="AR2920" s="4"/>
      <c r="AS2920" s="4"/>
      <c r="AT2920" s="4"/>
      <c r="AU2920" s="4"/>
      <c r="AV2920" s="4"/>
      <c r="AW2920" s="4"/>
      <c r="AX2920" s="4"/>
      <c r="AY2920" s="4"/>
      <c r="AZ2920" s="4"/>
      <c r="BA2920" s="4"/>
      <c r="BB2920" s="4"/>
      <c r="BC2920" s="4"/>
      <c r="BD2920" s="4"/>
      <c r="BE2920" s="4"/>
      <c r="BF2920" s="4"/>
      <c r="BG2920" s="4"/>
      <c r="BH2920" s="4"/>
      <c r="BI2920" s="4"/>
      <c r="BJ2920" s="4"/>
      <c r="BK2920" s="4"/>
      <c r="BL2920" s="4"/>
      <c r="BM2920" s="4"/>
      <c r="BN2920" s="4"/>
      <c r="BO2920" s="4"/>
      <c r="BP2920" s="4"/>
      <c r="BQ2920" s="4"/>
      <c r="BR2920" s="4"/>
      <c r="BS2920" s="4"/>
      <c r="BT2920" s="4"/>
      <c r="BU2920" s="4"/>
      <c r="BV2920" s="4"/>
      <c r="BW2920" s="4"/>
      <c r="BX2920" s="4"/>
    </row>
    <row r="2921" spans="4:76" s="1" customFormat="1" x14ac:dyDescent="0.25">
      <c r="D2921" s="25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  <c r="AC2921" s="4"/>
      <c r="AD2921" s="4"/>
      <c r="AE2921" s="4"/>
      <c r="AF2921" s="4"/>
      <c r="AG2921" s="4"/>
      <c r="AH2921" s="4"/>
      <c r="AI2921" s="4"/>
      <c r="AJ2921" s="4"/>
      <c r="AO2921" s="4"/>
      <c r="AP2921" s="4"/>
      <c r="AQ2921" s="4"/>
      <c r="AR2921" s="4"/>
      <c r="AS2921" s="4"/>
      <c r="AT2921" s="4"/>
      <c r="AU2921" s="4"/>
      <c r="AV2921" s="4"/>
      <c r="AW2921" s="4"/>
      <c r="AX2921" s="4"/>
      <c r="AY2921" s="4"/>
      <c r="AZ2921" s="4"/>
      <c r="BA2921" s="4"/>
      <c r="BB2921" s="4"/>
      <c r="BC2921" s="4"/>
      <c r="BD2921" s="4"/>
      <c r="BE2921" s="4"/>
      <c r="BF2921" s="4"/>
      <c r="BG2921" s="4"/>
      <c r="BH2921" s="4"/>
      <c r="BI2921" s="4"/>
      <c r="BJ2921" s="4"/>
      <c r="BK2921" s="4"/>
      <c r="BL2921" s="4"/>
      <c r="BM2921" s="4"/>
      <c r="BN2921" s="4"/>
      <c r="BO2921" s="4"/>
      <c r="BP2921" s="4"/>
      <c r="BQ2921" s="4"/>
      <c r="BR2921" s="4"/>
      <c r="BS2921" s="4"/>
      <c r="BT2921" s="4"/>
      <c r="BU2921" s="4"/>
      <c r="BV2921" s="4"/>
      <c r="BW2921" s="4"/>
      <c r="BX2921" s="4"/>
    </row>
    <row r="2922" spans="4:76" s="1" customFormat="1" x14ac:dyDescent="0.25">
      <c r="D2922" s="25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  <c r="AC2922" s="4"/>
      <c r="AD2922" s="4"/>
      <c r="AE2922" s="4"/>
      <c r="AF2922" s="4"/>
      <c r="AG2922" s="4"/>
      <c r="AH2922" s="4"/>
      <c r="AI2922" s="4"/>
      <c r="AJ2922" s="4"/>
      <c r="AO2922" s="4"/>
      <c r="AP2922" s="4"/>
      <c r="AQ2922" s="4"/>
      <c r="AR2922" s="4"/>
      <c r="AS2922" s="4"/>
      <c r="AT2922" s="4"/>
      <c r="AU2922" s="4"/>
      <c r="AV2922" s="4"/>
      <c r="AW2922" s="4"/>
      <c r="AX2922" s="4"/>
      <c r="AY2922" s="4"/>
      <c r="AZ2922" s="4"/>
      <c r="BA2922" s="4"/>
      <c r="BB2922" s="4"/>
      <c r="BC2922" s="4"/>
      <c r="BD2922" s="4"/>
      <c r="BE2922" s="4"/>
      <c r="BF2922" s="4"/>
      <c r="BG2922" s="4"/>
      <c r="BH2922" s="4"/>
      <c r="BI2922" s="4"/>
      <c r="BJ2922" s="4"/>
      <c r="BK2922" s="4"/>
      <c r="BL2922" s="4"/>
      <c r="BM2922" s="4"/>
      <c r="BN2922" s="4"/>
      <c r="BO2922" s="4"/>
      <c r="BP2922" s="4"/>
      <c r="BQ2922" s="4"/>
      <c r="BR2922" s="4"/>
      <c r="BS2922" s="4"/>
      <c r="BT2922" s="4"/>
      <c r="BU2922" s="4"/>
      <c r="BV2922" s="4"/>
      <c r="BW2922" s="4"/>
      <c r="BX2922" s="4"/>
    </row>
    <row r="2923" spans="4:76" s="1" customFormat="1" x14ac:dyDescent="0.25">
      <c r="D2923" s="25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  <c r="AC2923" s="4"/>
      <c r="AD2923" s="4"/>
      <c r="AE2923" s="4"/>
      <c r="AF2923" s="4"/>
      <c r="AG2923" s="4"/>
      <c r="AH2923" s="4"/>
      <c r="AI2923" s="4"/>
      <c r="AJ2923" s="4"/>
      <c r="AO2923" s="4"/>
      <c r="AP2923" s="4"/>
      <c r="AQ2923" s="4"/>
      <c r="AR2923" s="4"/>
      <c r="AS2923" s="4"/>
      <c r="AT2923" s="4"/>
      <c r="AU2923" s="4"/>
      <c r="AV2923" s="4"/>
      <c r="AW2923" s="4"/>
      <c r="AX2923" s="4"/>
      <c r="AY2923" s="4"/>
      <c r="AZ2923" s="4"/>
      <c r="BA2923" s="4"/>
      <c r="BB2923" s="4"/>
      <c r="BC2923" s="4"/>
      <c r="BD2923" s="4"/>
      <c r="BE2923" s="4"/>
      <c r="BF2923" s="4"/>
      <c r="BG2923" s="4"/>
      <c r="BH2923" s="4"/>
      <c r="BI2923" s="4"/>
      <c r="BJ2923" s="4"/>
      <c r="BK2923" s="4"/>
      <c r="BL2923" s="4"/>
      <c r="BM2923" s="4"/>
      <c r="BN2923" s="4"/>
      <c r="BO2923" s="4"/>
      <c r="BP2923" s="4"/>
      <c r="BQ2923" s="4"/>
      <c r="BR2923" s="4"/>
      <c r="BS2923" s="4"/>
      <c r="BT2923" s="4"/>
      <c r="BU2923" s="4"/>
      <c r="BV2923" s="4"/>
      <c r="BW2923" s="4"/>
      <c r="BX2923" s="4"/>
    </row>
    <row r="2924" spans="4:76" s="1" customFormat="1" x14ac:dyDescent="0.25">
      <c r="D2924" s="25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  <c r="AC2924" s="4"/>
      <c r="AD2924" s="4"/>
      <c r="AE2924" s="4"/>
      <c r="AF2924" s="4"/>
      <c r="AG2924" s="4"/>
      <c r="AH2924" s="4"/>
      <c r="AI2924" s="4"/>
      <c r="AJ2924" s="4"/>
      <c r="AO2924" s="4"/>
      <c r="AP2924" s="4"/>
      <c r="AQ2924" s="4"/>
      <c r="AR2924" s="4"/>
      <c r="AS2924" s="4"/>
      <c r="AT2924" s="4"/>
      <c r="AU2924" s="4"/>
      <c r="AV2924" s="4"/>
      <c r="AW2924" s="4"/>
      <c r="AX2924" s="4"/>
      <c r="AY2924" s="4"/>
      <c r="AZ2924" s="4"/>
      <c r="BA2924" s="4"/>
      <c r="BB2924" s="4"/>
      <c r="BC2924" s="4"/>
      <c r="BD2924" s="4"/>
      <c r="BE2924" s="4"/>
      <c r="BF2924" s="4"/>
      <c r="BG2924" s="4"/>
      <c r="BH2924" s="4"/>
      <c r="BI2924" s="4"/>
      <c r="BJ2924" s="4"/>
      <c r="BK2924" s="4"/>
      <c r="BL2924" s="4"/>
      <c r="BM2924" s="4"/>
      <c r="BN2924" s="4"/>
      <c r="BO2924" s="4"/>
      <c r="BP2924" s="4"/>
      <c r="BQ2924" s="4"/>
      <c r="BR2924" s="4"/>
      <c r="BS2924" s="4"/>
      <c r="BT2924" s="4"/>
      <c r="BU2924" s="4"/>
      <c r="BV2924" s="4"/>
      <c r="BW2924" s="4"/>
      <c r="BX2924" s="4"/>
    </row>
    <row r="2925" spans="4:76" s="1" customFormat="1" x14ac:dyDescent="0.25">
      <c r="D2925" s="25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  <c r="AC2925" s="4"/>
      <c r="AD2925" s="4"/>
      <c r="AE2925" s="4"/>
      <c r="AF2925" s="4"/>
      <c r="AG2925" s="4"/>
      <c r="AH2925" s="4"/>
      <c r="AI2925" s="4"/>
      <c r="AJ2925" s="4"/>
      <c r="AO2925" s="4"/>
      <c r="AP2925" s="4"/>
      <c r="AQ2925" s="4"/>
      <c r="AR2925" s="4"/>
      <c r="AS2925" s="4"/>
      <c r="AT2925" s="4"/>
      <c r="AU2925" s="4"/>
      <c r="AV2925" s="4"/>
      <c r="AW2925" s="4"/>
      <c r="AX2925" s="4"/>
      <c r="AY2925" s="4"/>
      <c r="AZ2925" s="4"/>
      <c r="BA2925" s="4"/>
      <c r="BB2925" s="4"/>
      <c r="BC2925" s="4"/>
      <c r="BD2925" s="4"/>
      <c r="BE2925" s="4"/>
      <c r="BF2925" s="4"/>
      <c r="BG2925" s="4"/>
      <c r="BH2925" s="4"/>
      <c r="BI2925" s="4"/>
      <c r="BJ2925" s="4"/>
      <c r="BK2925" s="4"/>
      <c r="BL2925" s="4"/>
      <c r="BM2925" s="4"/>
      <c r="BN2925" s="4"/>
      <c r="BO2925" s="4"/>
      <c r="BP2925" s="4"/>
      <c r="BQ2925" s="4"/>
      <c r="BR2925" s="4"/>
      <c r="BS2925" s="4"/>
      <c r="BT2925" s="4"/>
      <c r="BU2925" s="4"/>
      <c r="BV2925" s="4"/>
      <c r="BW2925" s="4"/>
      <c r="BX2925" s="4"/>
    </row>
    <row r="2926" spans="4:76" s="1" customFormat="1" x14ac:dyDescent="0.25">
      <c r="D2926" s="25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  <c r="AC2926" s="4"/>
      <c r="AD2926" s="4"/>
      <c r="AE2926" s="4"/>
      <c r="AF2926" s="4"/>
      <c r="AG2926" s="4"/>
      <c r="AH2926" s="4"/>
      <c r="AI2926" s="4"/>
      <c r="AJ2926" s="4"/>
      <c r="AO2926" s="4"/>
      <c r="AP2926" s="4"/>
      <c r="AQ2926" s="4"/>
      <c r="AR2926" s="4"/>
      <c r="AS2926" s="4"/>
      <c r="AT2926" s="4"/>
      <c r="AU2926" s="4"/>
      <c r="AV2926" s="4"/>
      <c r="AW2926" s="4"/>
      <c r="AX2926" s="4"/>
      <c r="AY2926" s="4"/>
      <c r="AZ2926" s="4"/>
      <c r="BA2926" s="4"/>
      <c r="BB2926" s="4"/>
      <c r="BC2926" s="4"/>
      <c r="BD2926" s="4"/>
      <c r="BE2926" s="4"/>
      <c r="BF2926" s="4"/>
      <c r="BG2926" s="4"/>
      <c r="BH2926" s="4"/>
      <c r="BI2926" s="4"/>
      <c r="BJ2926" s="4"/>
      <c r="BK2926" s="4"/>
      <c r="BL2926" s="4"/>
      <c r="BM2926" s="4"/>
      <c r="BN2926" s="4"/>
      <c r="BO2926" s="4"/>
      <c r="BP2926" s="4"/>
      <c r="BQ2926" s="4"/>
      <c r="BR2926" s="4"/>
      <c r="BS2926" s="4"/>
      <c r="BT2926" s="4"/>
      <c r="BU2926" s="4"/>
      <c r="BV2926" s="4"/>
      <c r="BW2926" s="4"/>
      <c r="BX2926" s="4"/>
    </row>
    <row r="2927" spans="4:76" s="1" customFormat="1" x14ac:dyDescent="0.25">
      <c r="D2927" s="25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  <c r="AC2927" s="4"/>
      <c r="AD2927" s="4"/>
      <c r="AE2927" s="4"/>
      <c r="AF2927" s="4"/>
      <c r="AG2927" s="4"/>
      <c r="AH2927" s="4"/>
      <c r="AI2927" s="4"/>
      <c r="AJ2927" s="4"/>
      <c r="AO2927" s="4"/>
      <c r="AP2927" s="4"/>
      <c r="AQ2927" s="4"/>
      <c r="AR2927" s="4"/>
      <c r="AS2927" s="4"/>
      <c r="AT2927" s="4"/>
      <c r="AU2927" s="4"/>
      <c r="AV2927" s="4"/>
      <c r="AW2927" s="4"/>
      <c r="AX2927" s="4"/>
      <c r="AY2927" s="4"/>
      <c r="AZ2927" s="4"/>
      <c r="BA2927" s="4"/>
      <c r="BB2927" s="4"/>
      <c r="BC2927" s="4"/>
      <c r="BD2927" s="4"/>
      <c r="BE2927" s="4"/>
      <c r="BF2927" s="4"/>
      <c r="BG2927" s="4"/>
      <c r="BH2927" s="4"/>
      <c r="BI2927" s="4"/>
      <c r="BJ2927" s="4"/>
      <c r="BK2927" s="4"/>
      <c r="BL2927" s="4"/>
      <c r="BM2927" s="4"/>
      <c r="BN2927" s="4"/>
      <c r="BO2927" s="4"/>
      <c r="BP2927" s="4"/>
      <c r="BQ2927" s="4"/>
      <c r="BR2927" s="4"/>
      <c r="BS2927" s="4"/>
      <c r="BT2927" s="4"/>
      <c r="BU2927" s="4"/>
      <c r="BV2927" s="4"/>
      <c r="BW2927" s="4"/>
      <c r="BX2927" s="4"/>
    </row>
    <row r="2928" spans="4:76" s="1" customFormat="1" x14ac:dyDescent="0.25">
      <c r="D2928" s="25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  <c r="AC2928" s="4"/>
      <c r="AD2928" s="4"/>
      <c r="AE2928" s="4"/>
      <c r="AF2928" s="4"/>
      <c r="AG2928" s="4"/>
      <c r="AH2928" s="4"/>
      <c r="AI2928" s="4"/>
      <c r="AJ2928" s="4"/>
      <c r="AO2928" s="4"/>
      <c r="AP2928" s="4"/>
      <c r="AQ2928" s="4"/>
      <c r="AR2928" s="4"/>
      <c r="AS2928" s="4"/>
      <c r="AT2928" s="4"/>
      <c r="AU2928" s="4"/>
      <c r="AV2928" s="4"/>
      <c r="AW2928" s="4"/>
      <c r="AX2928" s="4"/>
      <c r="AY2928" s="4"/>
      <c r="AZ2928" s="4"/>
      <c r="BA2928" s="4"/>
      <c r="BB2928" s="4"/>
      <c r="BC2928" s="4"/>
      <c r="BD2928" s="4"/>
      <c r="BE2928" s="4"/>
      <c r="BF2928" s="4"/>
      <c r="BG2928" s="4"/>
      <c r="BH2928" s="4"/>
      <c r="BI2928" s="4"/>
      <c r="BJ2928" s="4"/>
      <c r="BK2928" s="4"/>
      <c r="BL2928" s="4"/>
      <c r="BM2928" s="4"/>
      <c r="BN2928" s="4"/>
      <c r="BO2928" s="4"/>
      <c r="BP2928" s="4"/>
      <c r="BQ2928" s="4"/>
      <c r="BR2928" s="4"/>
      <c r="BS2928" s="4"/>
      <c r="BT2928" s="4"/>
      <c r="BU2928" s="4"/>
      <c r="BV2928" s="4"/>
      <c r="BW2928" s="4"/>
      <c r="BX2928" s="4"/>
    </row>
    <row r="2929" spans="4:76" s="1" customFormat="1" x14ac:dyDescent="0.25">
      <c r="D2929" s="25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  <c r="AC2929" s="4"/>
      <c r="AD2929" s="4"/>
      <c r="AE2929" s="4"/>
      <c r="AF2929" s="4"/>
      <c r="AG2929" s="4"/>
      <c r="AH2929" s="4"/>
      <c r="AI2929" s="4"/>
      <c r="AJ2929" s="4"/>
      <c r="AO2929" s="4"/>
      <c r="AP2929" s="4"/>
      <c r="AQ2929" s="4"/>
      <c r="AR2929" s="4"/>
      <c r="AS2929" s="4"/>
      <c r="AT2929" s="4"/>
      <c r="AU2929" s="4"/>
      <c r="AV2929" s="4"/>
      <c r="AW2929" s="4"/>
      <c r="AX2929" s="4"/>
      <c r="AY2929" s="4"/>
      <c r="AZ2929" s="4"/>
      <c r="BA2929" s="4"/>
      <c r="BB2929" s="4"/>
      <c r="BC2929" s="4"/>
      <c r="BD2929" s="4"/>
      <c r="BE2929" s="4"/>
      <c r="BF2929" s="4"/>
      <c r="BG2929" s="4"/>
      <c r="BH2929" s="4"/>
      <c r="BI2929" s="4"/>
      <c r="BJ2929" s="4"/>
      <c r="BK2929" s="4"/>
      <c r="BL2929" s="4"/>
      <c r="BM2929" s="4"/>
      <c r="BN2929" s="4"/>
      <c r="BO2929" s="4"/>
      <c r="BP2929" s="4"/>
      <c r="BQ2929" s="4"/>
      <c r="BR2929" s="4"/>
      <c r="BS2929" s="4"/>
      <c r="BT2929" s="4"/>
      <c r="BU2929" s="4"/>
      <c r="BV2929" s="4"/>
      <c r="BW2929" s="4"/>
      <c r="BX2929" s="4"/>
    </row>
    <row r="2930" spans="4:76" s="1" customFormat="1" x14ac:dyDescent="0.25">
      <c r="D2930" s="25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  <c r="AC2930" s="4"/>
      <c r="AD2930" s="4"/>
      <c r="AE2930" s="4"/>
      <c r="AF2930" s="4"/>
      <c r="AG2930" s="4"/>
      <c r="AH2930" s="4"/>
      <c r="AI2930" s="4"/>
      <c r="AJ2930" s="4"/>
      <c r="AO2930" s="4"/>
      <c r="AP2930" s="4"/>
      <c r="AQ2930" s="4"/>
      <c r="AR2930" s="4"/>
      <c r="AS2930" s="4"/>
      <c r="AT2930" s="4"/>
      <c r="AU2930" s="4"/>
      <c r="AV2930" s="4"/>
      <c r="AW2930" s="4"/>
      <c r="AX2930" s="4"/>
      <c r="AY2930" s="4"/>
      <c r="AZ2930" s="4"/>
      <c r="BA2930" s="4"/>
      <c r="BB2930" s="4"/>
      <c r="BC2930" s="4"/>
      <c r="BD2930" s="4"/>
      <c r="BE2930" s="4"/>
      <c r="BF2930" s="4"/>
      <c r="BG2930" s="4"/>
      <c r="BH2930" s="4"/>
      <c r="BI2930" s="4"/>
      <c r="BJ2930" s="4"/>
      <c r="BK2930" s="4"/>
      <c r="BL2930" s="4"/>
      <c r="BM2930" s="4"/>
      <c r="BN2930" s="4"/>
      <c r="BO2930" s="4"/>
      <c r="BP2930" s="4"/>
      <c r="BQ2930" s="4"/>
      <c r="BR2930" s="4"/>
      <c r="BS2930" s="4"/>
      <c r="BT2930" s="4"/>
      <c r="BU2930" s="4"/>
      <c r="BV2930" s="4"/>
      <c r="BW2930" s="4"/>
      <c r="BX2930" s="4"/>
    </row>
    <row r="2931" spans="4:76" s="1" customFormat="1" x14ac:dyDescent="0.25">
      <c r="D2931" s="25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  <c r="AC2931" s="4"/>
      <c r="AD2931" s="4"/>
      <c r="AE2931" s="4"/>
      <c r="AF2931" s="4"/>
      <c r="AG2931" s="4"/>
      <c r="AH2931" s="4"/>
      <c r="AI2931" s="4"/>
      <c r="AJ2931" s="4"/>
      <c r="AO2931" s="4"/>
      <c r="AP2931" s="4"/>
      <c r="AQ2931" s="4"/>
      <c r="AR2931" s="4"/>
      <c r="AS2931" s="4"/>
      <c r="AT2931" s="4"/>
      <c r="AU2931" s="4"/>
      <c r="AV2931" s="4"/>
      <c r="AW2931" s="4"/>
      <c r="AX2931" s="4"/>
      <c r="AY2931" s="4"/>
      <c r="AZ2931" s="4"/>
      <c r="BA2931" s="4"/>
      <c r="BB2931" s="4"/>
      <c r="BC2931" s="4"/>
      <c r="BD2931" s="4"/>
      <c r="BE2931" s="4"/>
      <c r="BF2931" s="4"/>
      <c r="BG2931" s="4"/>
      <c r="BH2931" s="4"/>
      <c r="BI2931" s="4"/>
      <c r="BJ2931" s="4"/>
      <c r="BK2931" s="4"/>
      <c r="BL2931" s="4"/>
      <c r="BM2931" s="4"/>
      <c r="BN2931" s="4"/>
      <c r="BO2931" s="4"/>
      <c r="BP2931" s="4"/>
      <c r="BQ2931" s="4"/>
      <c r="BR2931" s="4"/>
      <c r="BS2931" s="4"/>
      <c r="BT2931" s="4"/>
      <c r="BU2931" s="4"/>
      <c r="BV2931" s="4"/>
      <c r="BW2931" s="4"/>
      <c r="BX2931" s="4"/>
    </row>
    <row r="2932" spans="4:76" s="1" customFormat="1" x14ac:dyDescent="0.25">
      <c r="D2932" s="25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  <c r="AC2932" s="4"/>
      <c r="AD2932" s="4"/>
      <c r="AE2932" s="4"/>
      <c r="AF2932" s="4"/>
      <c r="AG2932" s="4"/>
      <c r="AH2932" s="4"/>
      <c r="AI2932" s="4"/>
      <c r="AJ2932" s="4"/>
      <c r="AO2932" s="4"/>
      <c r="AP2932" s="4"/>
      <c r="AQ2932" s="4"/>
      <c r="AR2932" s="4"/>
      <c r="AS2932" s="4"/>
      <c r="AT2932" s="4"/>
      <c r="AU2932" s="4"/>
      <c r="AV2932" s="4"/>
      <c r="AW2932" s="4"/>
      <c r="AX2932" s="4"/>
      <c r="AY2932" s="4"/>
      <c r="AZ2932" s="4"/>
      <c r="BA2932" s="4"/>
      <c r="BB2932" s="4"/>
      <c r="BC2932" s="4"/>
      <c r="BD2932" s="4"/>
      <c r="BE2932" s="4"/>
      <c r="BF2932" s="4"/>
      <c r="BG2932" s="4"/>
      <c r="BH2932" s="4"/>
      <c r="BI2932" s="4"/>
      <c r="BJ2932" s="4"/>
      <c r="BK2932" s="4"/>
      <c r="BL2932" s="4"/>
      <c r="BM2932" s="4"/>
      <c r="BN2932" s="4"/>
      <c r="BO2932" s="4"/>
      <c r="BP2932" s="4"/>
      <c r="BQ2932" s="4"/>
      <c r="BR2932" s="4"/>
      <c r="BS2932" s="4"/>
      <c r="BT2932" s="4"/>
      <c r="BU2932" s="4"/>
      <c r="BV2932" s="4"/>
      <c r="BW2932" s="4"/>
      <c r="BX2932" s="4"/>
    </row>
    <row r="2933" spans="4:76" s="1" customFormat="1" x14ac:dyDescent="0.25">
      <c r="D2933" s="25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  <c r="AC2933" s="4"/>
      <c r="AD2933" s="4"/>
      <c r="AE2933" s="4"/>
      <c r="AF2933" s="4"/>
      <c r="AG2933" s="4"/>
      <c r="AH2933" s="4"/>
      <c r="AI2933" s="4"/>
      <c r="AJ2933" s="4"/>
      <c r="AO2933" s="4"/>
      <c r="AP2933" s="4"/>
      <c r="AQ2933" s="4"/>
      <c r="AR2933" s="4"/>
      <c r="AS2933" s="4"/>
      <c r="AT2933" s="4"/>
      <c r="AU2933" s="4"/>
      <c r="AV2933" s="4"/>
      <c r="AW2933" s="4"/>
      <c r="AX2933" s="4"/>
      <c r="AY2933" s="4"/>
      <c r="AZ2933" s="4"/>
      <c r="BA2933" s="4"/>
      <c r="BB2933" s="4"/>
      <c r="BC2933" s="4"/>
      <c r="BD2933" s="4"/>
      <c r="BE2933" s="4"/>
      <c r="BF2933" s="4"/>
      <c r="BG2933" s="4"/>
      <c r="BH2933" s="4"/>
      <c r="BI2933" s="4"/>
      <c r="BJ2933" s="4"/>
      <c r="BK2933" s="4"/>
      <c r="BL2933" s="4"/>
      <c r="BM2933" s="4"/>
      <c r="BN2933" s="4"/>
      <c r="BO2933" s="4"/>
      <c r="BP2933" s="4"/>
      <c r="BQ2933" s="4"/>
      <c r="BR2933" s="4"/>
      <c r="BS2933" s="4"/>
      <c r="BT2933" s="4"/>
      <c r="BU2933" s="4"/>
      <c r="BV2933" s="4"/>
      <c r="BW2933" s="4"/>
      <c r="BX2933" s="4"/>
    </row>
    <row r="2934" spans="4:76" s="1" customFormat="1" x14ac:dyDescent="0.25">
      <c r="D2934" s="25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  <c r="AC2934" s="4"/>
      <c r="AD2934" s="4"/>
      <c r="AE2934" s="4"/>
      <c r="AF2934" s="4"/>
      <c r="AG2934" s="4"/>
      <c r="AH2934" s="4"/>
      <c r="AI2934" s="4"/>
      <c r="AJ2934" s="4"/>
      <c r="AO2934" s="4"/>
      <c r="AP2934" s="4"/>
      <c r="AQ2934" s="4"/>
      <c r="AR2934" s="4"/>
      <c r="AS2934" s="4"/>
      <c r="AT2934" s="4"/>
      <c r="AU2934" s="4"/>
      <c r="AV2934" s="4"/>
      <c r="AW2934" s="4"/>
      <c r="AX2934" s="4"/>
      <c r="AY2934" s="4"/>
      <c r="AZ2934" s="4"/>
      <c r="BA2934" s="4"/>
      <c r="BB2934" s="4"/>
      <c r="BC2934" s="4"/>
      <c r="BD2934" s="4"/>
      <c r="BE2934" s="4"/>
      <c r="BF2934" s="4"/>
      <c r="BG2934" s="4"/>
      <c r="BH2934" s="4"/>
      <c r="BI2934" s="4"/>
      <c r="BJ2934" s="4"/>
      <c r="BK2934" s="4"/>
      <c r="BL2934" s="4"/>
      <c r="BM2934" s="4"/>
      <c r="BN2934" s="4"/>
      <c r="BO2934" s="4"/>
      <c r="BP2934" s="4"/>
      <c r="BQ2934" s="4"/>
      <c r="BR2934" s="4"/>
      <c r="BS2934" s="4"/>
      <c r="BT2934" s="4"/>
      <c r="BU2934" s="4"/>
      <c r="BV2934" s="4"/>
      <c r="BW2934" s="4"/>
      <c r="BX2934" s="4"/>
    </row>
    <row r="2935" spans="4:76" s="1" customFormat="1" x14ac:dyDescent="0.25">
      <c r="D2935" s="25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  <c r="AC2935" s="4"/>
      <c r="AD2935" s="4"/>
      <c r="AE2935" s="4"/>
      <c r="AF2935" s="4"/>
      <c r="AG2935" s="4"/>
      <c r="AH2935" s="4"/>
      <c r="AI2935" s="4"/>
      <c r="AJ2935" s="4"/>
      <c r="AO2935" s="4"/>
      <c r="AP2935" s="4"/>
      <c r="AQ2935" s="4"/>
      <c r="AR2935" s="4"/>
      <c r="AS2935" s="4"/>
      <c r="AT2935" s="4"/>
      <c r="AU2935" s="4"/>
      <c r="AV2935" s="4"/>
      <c r="AW2935" s="4"/>
      <c r="AX2935" s="4"/>
      <c r="AY2935" s="4"/>
      <c r="AZ2935" s="4"/>
      <c r="BA2935" s="4"/>
      <c r="BB2935" s="4"/>
      <c r="BC2935" s="4"/>
      <c r="BD2935" s="4"/>
      <c r="BE2935" s="4"/>
      <c r="BF2935" s="4"/>
      <c r="BG2935" s="4"/>
      <c r="BH2935" s="4"/>
      <c r="BI2935" s="4"/>
      <c r="BJ2935" s="4"/>
      <c r="BK2935" s="4"/>
      <c r="BL2935" s="4"/>
      <c r="BM2935" s="4"/>
      <c r="BN2935" s="4"/>
      <c r="BO2935" s="4"/>
      <c r="BP2935" s="4"/>
      <c r="BQ2935" s="4"/>
      <c r="BR2935" s="4"/>
      <c r="BS2935" s="4"/>
      <c r="BT2935" s="4"/>
      <c r="BU2935" s="4"/>
      <c r="BV2935" s="4"/>
      <c r="BW2935" s="4"/>
      <c r="BX2935" s="4"/>
    </row>
    <row r="2936" spans="4:76" s="1" customFormat="1" x14ac:dyDescent="0.25">
      <c r="D2936" s="25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  <c r="AC2936" s="4"/>
      <c r="AD2936" s="4"/>
      <c r="AE2936" s="4"/>
      <c r="AF2936" s="4"/>
      <c r="AG2936" s="4"/>
      <c r="AH2936" s="4"/>
      <c r="AI2936" s="4"/>
      <c r="AJ2936" s="4"/>
      <c r="AO2936" s="4"/>
      <c r="AP2936" s="4"/>
      <c r="AQ2936" s="4"/>
      <c r="AR2936" s="4"/>
      <c r="AS2936" s="4"/>
      <c r="AT2936" s="4"/>
      <c r="AU2936" s="4"/>
      <c r="AV2936" s="4"/>
      <c r="AW2936" s="4"/>
      <c r="AX2936" s="4"/>
      <c r="AY2936" s="4"/>
      <c r="AZ2936" s="4"/>
      <c r="BA2936" s="4"/>
      <c r="BB2936" s="4"/>
      <c r="BC2936" s="4"/>
      <c r="BD2936" s="4"/>
      <c r="BE2936" s="4"/>
      <c r="BF2936" s="4"/>
      <c r="BG2936" s="4"/>
      <c r="BH2936" s="4"/>
      <c r="BI2936" s="4"/>
      <c r="BJ2936" s="4"/>
      <c r="BK2936" s="4"/>
      <c r="BL2936" s="4"/>
      <c r="BM2936" s="4"/>
      <c r="BN2936" s="4"/>
      <c r="BO2936" s="4"/>
      <c r="BP2936" s="4"/>
      <c r="BQ2936" s="4"/>
      <c r="BR2936" s="4"/>
      <c r="BS2936" s="4"/>
      <c r="BT2936" s="4"/>
      <c r="BU2936" s="4"/>
      <c r="BV2936" s="4"/>
      <c r="BW2936" s="4"/>
      <c r="BX2936" s="4"/>
    </row>
    <row r="2937" spans="4:76" s="1" customFormat="1" x14ac:dyDescent="0.25">
      <c r="D2937" s="25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  <c r="AC2937" s="4"/>
      <c r="AD2937" s="4"/>
      <c r="AE2937" s="4"/>
      <c r="AF2937" s="4"/>
      <c r="AG2937" s="4"/>
      <c r="AH2937" s="4"/>
      <c r="AI2937" s="4"/>
      <c r="AJ2937" s="4"/>
      <c r="AO2937" s="4"/>
      <c r="AP2937" s="4"/>
      <c r="AQ2937" s="4"/>
      <c r="AR2937" s="4"/>
      <c r="AS2937" s="4"/>
      <c r="AT2937" s="4"/>
      <c r="AU2937" s="4"/>
      <c r="AV2937" s="4"/>
      <c r="AW2937" s="4"/>
      <c r="AX2937" s="4"/>
      <c r="AY2937" s="4"/>
      <c r="AZ2937" s="4"/>
      <c r="BA2937" s="4"/>
      <c r="BB2937" s="4"/>
      <c r="BC2937" s="4"/>
      <c r="BD2937" s="4"/>
      <c r="BE2937" s="4"/>
      <c r="BF2937" s="4"/>
      <c r="BG2937" s="4"/>
      <c r="BH2937" s="4"/>
      <c r="BI2937" s="4"/>
      <c r="BJ2937" s="4"/>
      <c r="BK2937" s="4"/>
      <c r="BL2937" s="4"/>
      <c r="BM2937" s="4"/>
      <c r="BN2937" s="4"/>
      <c r="BO2937" s="4"/>
      <c r="BP2937" s="4"/>
      <c r="BQ2937" s="4"/>
      <c r="BR2937" s="4"/>
      <c r="BS2937" s="4"/>
      <c r="BT2937" s="4"/>
      <c r="BU2937" s="4"/>
      <c r="BV2937" s="4"/>
      <c r="BW2937" s="4"/>
      <c r="BX2937" s="4"/>
    </row>
    <row r="2938" spans="4:76" s="1" customFormat="1" x14ac:dyDescent="0.25">
      <c r="D2938" s="25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  <c r="AC2938" s="4"/>
      <c r="AD2938" s="4"/>
      <c r="AE2938" s="4"/>
      <c r="AF2938" s="4"/>
      <c r="AG2938" s="4"/>
      <c r="AH2938" s="4"/>
      <c r="AI2938" s="4"/>
      <c r="AJ2938" s="4"/>
      <c r="AO2938" s="4"/>
      <c r="AP2938" s="4"/>
      <c r="AQ2938" s="4"/>
      <c r="AR2938" s="4"/>
      <c r="AS2938" s="4"/>
      <c r="AT2938" s="4"/>
      <c r="AU2938" s="4"/>
      <c r="AV2938" s="4"/>
      <c r="AW2938" s="4"/>
      <c r="AX2938" s="4"/>
      <c r="AY2938" s="4"/>
      <c r="AZ2938" s="4"/>
      <c r="BA2938" s="4"/>
      <c r="BB2938" s="4"/>
      <c r="BC2938" s="4"/>
      <c r="BD2938" s="4"/>
      <c r="BE2938" s="4"/>
      <c r="BF2938" s="4"/>
      <c r="BG2938" s="4"/>
      <c r="BH2938" s="4"/>
      <c r="BI2938" s="4"/>
      <c r="BJ2938" s="4"/>
      <c r="BK2938" s="4"/>
      <c r="BL2938" s="4"/>
      <c r="BM2938" s="4"/>
      <c r="BN2938" s="4"/>
      <c r="BO2938" s="4"/>
      <c r="BP2938" s="4"/>
      <c r="BQ2938" s="4"/>
      <c r="BR2938" s="4"/>
      <c r="BS2938" s="4"/>
      <c r="BT2938" s="4"/>
      <c r="BU2938" s="4"/>
      <c r="BV2938" s="4"/>
      <c r="BW2938" s="4"/>
      <c r="BX2938" s="4"/>
    </row>
    <row r="2939" spans="4:76" s="1" customFormat="1" x14ac:dyDescent="0.25">
      <c r="D2939" s="25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  <c r="AC2939" s="4"/>
      <c r="AD2939" s="4"/>
      <c r="AE2939" s="4"/>
      <c r="AF2939" s="4"/>
      <c r="AG2939" s="4"/>
      <c r="AH2939" s="4"/>
      <c r="AI2939" s="4"/>
      <c r="AJ2939" s="4"/>
      <c r="AO2939" s="4"/>
      <c r="AP2939" s="4"/>
      <c r="AQ2939" s="4"/>
      <c r="AR2939" s="4"/>
      <c r="AS2939" s="4"/>
      <c r="AT2939" s="4"/>
      <c r="AU2939" s="4"/>
      <c r="AV2939" s="4"/>
      <c r="AW2939" s="4"/>
      <c r="AX2939" s="4"/>
      <c r="AY2939" s="4"/>
      <c r="AZ2939" s="4"/>
      <c r="BA2939" s="4"/>
      <c r="BB2939" s="4"/>
      <c r="BC2939" s="4"/>
      <c r="BD2939" s="4"/>
      <c r="BE2939" s="4"/>
      <c r="BF2939" s="4"/>
      <c r="BG2939" s="4"/>
      <c r="BH2939" s="4"/>
      <c r="BI2939" s="4"/>
      <c r="BJ2939" s="4"/>
      <c r="BK2939" s="4"/>
      <c r="BL2939" s="4"/>
      <c r="BM2939" s="4"/>
      <c r="BN2939" s="4"/>
      <c r="BO2939" s="4"/>
      <c r="BP2939" s="4"/>
      <c r="BQ2939" s="4"/>
      <c r="BR2939" s="4"/>
      <c r="BS2939" s="4"/>
      <c r="BT2939" s="4"/>
      <c r="BU2939" s="4"/>
      <c r="BV2939" s="4"/>
      <c r="BW2939" s="4"/>
      <c r="BX2939" s="4"/>
    </row>
    <row r="2940" spans="4:76" s="1" customFormat="1" x14ac:dyDescent="0.25">
      <c r="D2940" s="25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  <c r="AC2940" s="4"/>
      <c r="AD2940" s="4"/>
      <c r="AE2940" s="4"/>
      <c r="AF2940" s="4"/>
      <c r="AG2940" s="4"/>
      <c r="AH2940" s="4"/>
      <c r="AI2940" s="4"/>
      <c r="AJ2940" s="4"/>
      <c r="AO2940" s="4"/>
      <c r="AP2940" s="4"/>
      <c r="AQ2940" s="4"/>
      <c r="AR2940" s="4"/>
      <c r="AS2940" s="4"/>
      <c r="AT2940" s="4"/>
      <c r="AU2940" s="4"/>
      <c r="AV2940" s="4"/>
      <c r="AW2940" s="4"/>
      <c r="AX2940" s="4"/>
      <c r="AY2940" s="4"/>
      <c r="AZ2940" s="4"/>
      <c r="BA2940" s="4"/>
      <c r="BB2940" s="4"/>
      <c r="BC2940" s="4"/>
      <c r="BD2940" s="4"/>
      <c r="BE2940" s="4"/>
      <c r="BF2940" s="4"/>
      <c r="BG2940" s="4"/>
      <c r="BH2940" s="4"/>
      <c r="BI2940" s="4"/>
      <c r="BJ2940" s="4"/>
      <c r="BK2940" s="4"/>
      <c r="BL2940" s="4"/>
      <c r="BM2940" s="4"/>
      <c r="BN2940" s="4"/>
      <c r="BO2940" s="4"/>
      <c r="BP2940" s="4"/>
      <c r="BQ2940" s="4"/>
      <c r="BR2940" s="4"/>
      <c r="BS2940" s="4"/>
      <c r="BT2940" s="4"/>
      <c r="BU2940" s="4"/>
      <c r="BV2940" s="4"/>
      <c r="BW2940" s="4"/>
      <c r="BX2940" s="4"/>
    </row>
    <row r="2941" spans="4:76" s="1" customFormat="1" x14ac:dyDescent="0.25">
      <c r="D2941" s="25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  <c r="AC2941" s="4"/>
      <c r="AD2941" s="4"/>
      <c r="AE2941" s="4"/>
      <c r="AF2941" s="4"/>
      <c r="AG2941" s="4"/>
      <c r="AH2941" s="4"/>
      <c r="AI2941" s="4"/>
      <c r="AJ2941" s="4"/>
      <c r="AO2941" s="4"/>
      <c r="AP2941" s="4"/>
      <c r="AQ2941" s="4"/>
      <c r="AR2941" s="4"/>
      <c r="AS2941" s="4"/>
      <c r="AT2941" s="4"/>
      <c r="AU2941" s="4"/>
      <c r="AV2941" s="4"/>
      <c r="AW2941" s="4"/>
      <c r="AX2941" s="4"/>
      <c r="AY2941" s="4"/>
      <c r="AZ2941" s="4"/>
      <c r="BA2941" s="4"/>
      <c r="BB2941" s="4"/>
      <c r="BC2941" s="4"/>
      <c r="BD2941" s="4"/>
      <c r="BE2941" s="4"/>
      <c r="BF2941" s="4"/>
      <c r="BG2941" s="4"/>
      <c r="BH2941" s="4"/>
      <c r="BI2941" s="4"/>
      <c r="BJ2941" s="4"/>
      <c r="BK2941" s="4"/>
      <c r="BL2941" s="4"/>
      <c r="BM2941" s="4"/>
      <c r="BN2941" s="4"/>
      <c r="BO2941" s="4"/>
      <c r="BP2941" s="4"/>
      <c r="BQ2941" s="4"/>
      <c r="BR2941" s="4"/>
      <c r="BS2941" s="4"/>
      <c r="BT2941" s="4"/>
      <c r="BU2941" s="4"/>
      <c r="BV2941" s="4"/>
      <c r="BW2941" s="4"/>
      <c r="BX2941" s="4"/>
    </row>
    <row r="2942" spans="4:76" s="1" customFormat="1" x14ac:dyDescent="0.25">
      <c r="D2942" s="25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  <c r="AC2942" s="4"/>
      <c r="AD2942" s="4"/>
      <c r="AE2942" s="4"/>
      <c r="AF2942" s="4"/>
      <c r="AG2942" s="4"/>
      <c r="AH2942" s="4"/>
      <c r="AI2942" s="4"/>
      <c r="AJ2942" s="4"/>
      <c r="AO2942" s="4"/>
      <c r="AP2942" s="4"/>
      <c r="AQ2942" s="4"/>
      <c r="AR2942" s="4"/>
      <c r="AS2942" s="4"/>
      <c r="AT2942" s="4"/>
      <c r="AU2942" s="4"/>
      <c r="AV2942" s="4"/>
      <c r="AW2942" s="4"/>
      <c r="AX2942" s="4"/>
      <c r="AY2942" s="4"/>
      <c r="AZ2942" s="4"/>
      <c r="BA2942" s="4"/>
      <c r="BB2942" s="4"/>
      <c r="BC2942" s="4"/>
      <c r="BD2942" s="4"/>
      <c r="BE2942" s="4"/>
      <c r="BF2942" s="4"/>
      <c r="BG2942" s="4"/>
      <c r="BH2942" s="4"/>
      <c r="BI2942" s="4"/>
      <c r="BJ2942" s="4"/>
      <c r="BK2942" s="4"/>
      <c r="BL2942" s="4"/>
      <c r="BM2942" s="4"/>
      <c r="BN2942" s="4"/>
      <c r="BO2942" s="4"/>
      <c r="BP2942" s="4"/>
      <c r="BQ2942" s="4"/>
      <c r="BR2942" s="4"/>
      <c r="BS2942" s="4"/>
      <c r="BT2942" s="4"/>
      <c r="BU2942" s="4"/>
      <c r="BV2942" s="4"/>
      <c r="BW2942" s="4"/>
      <c r="BX2942" s="4"/>
    </row>
    <row r="2943" spans="4:76" s="1" customFormat="1" x14ac:dyDescent="0.25">
      <c r="D2943" s="25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  <c r="AC2943" s="4"/>
      <c r="AD2943" s="4"/>
      <c r="AE2943" s="4"/>
      <c r="AF2943" s="4"/>
      <c r="AG2943" s="4"/>
      <c r="AH2943" s="4"/>
      <c r="AI2943" s="4"/>
      <c r="AJ2943" s="4"/>
      <c r="AO2943" s="4"/>
      <c r="AP2943" s="4"/>
      <c r="AQ2943" s="4"/>
      <c r="AR2943" s="4"/>
      <c r="AS2943" s="4"/>
      <c r="AT2943" s="4"/>
      <c r="AU2943" s="4"/>
      <c r="AV2943" s="4"/>
      <c r="AW2943" s="4"/>
      <c r="AX2943" s="4"/>
      <c r="AY2943" s="4"/>
      <c r="AZ2943" s="4"/>
      <c r="BA2943" s="4"/>
      <c r="BB2943" s="4"/>
      <c r="BC2943" s="4"/>
      <c r="BD2943" s="4"/>
      <c r="BE2943" s="4"/>
      <c r="BF2943" s="4"/>
      <c r="BG2943" s="4"/>
      <c r="BH2943" s="4"/>
      <c r="BI2943" s="4"/>
      <c r="BJ2943" s="4"/>
      <c r="BK2943" s="4"/>
      <c r="BL2943" s="4"/>
      <c r="BM2943" s="4"/>
      <c r="BN2943" s="4"/>
      <c r="BO2943" s="4"/>
      <c r="BP2943" s="4"/>
      <c r="BQ2943" s="4"/>
      <c r="BR2943" s="4"/>
      <c r="BS2943" s="4"/>
      <c r="BT2943" s="4"/>
      <c r="BU2943" s="4"/>
      <c r="BV2943" s="4"/>
      <c r="BW2943" s="4"/>
      <c r="BX2943" s="4"/>
    </row>
    <row r="2944" spans="4:76" s="1" customFormat="1" x14ac:dyDescent="0.25">
      <c r="D2944" s="25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  <c r="AC2944" s="4"/>
      <c r="AD2944" s="4"/>
      <c r="AE2944" s="4"/>
      <c r="AF2944" s="4"/>
      <c r="AG2944" s="4"/>
      <c r="AH2944" s="4"/>
      <c r="AI2944" s="4"/>
      <c r="AJ2944" s="4"/>
      <c r="AO2944" s="4"/>
      <c r="AP2944" s="4"/>
      <c r="AQ2944" s="4"/>
      <c r="AR2944" s="4"/>
      <c r="AS2944" s="4"/>
      <c r="AT2944" s="4"/>
      <c r="AU2944" s="4"/>
      <c r="AV2944" s="4"/>
      <c r="AW2944" s="4"/>
      <c r="AX2944" s="4"/>
      <c r="AY2944" s="4"/>
      <c r="AZ2944" s="4"/>
      <c r="BA2944" s="4"/>
      <c r="BB2944" s="4"/>
      <c r="BC2944" s="4"/>
      <c r="BD2944" s="4"/>
      <c r="BE2944" s="4"/>
      <c r="BF2944" s="4"/>
      <c r="BG2944" s="4"/>
      <c r="BH2944" s="4"/>
      <c r="BI2944" s="4"/>
      <c r="BJ2944" s="4"/>
      <c r="BK2944" s="4"/>
      <c r="BL2944" s="4"/>
      <c r="BM2944" s="4"/>
      <c r="BN2944" s="4"/>
      <c r="BO2944" s="4"/>
      <c r="BP2944" s="4"/>
      <c r="BQ2944" s="4"/>
      <c r="BR2944" s="4"/>
      <c r="BS2944" s="4"/>
      <c r="BT2944" s="4"/>
      <c r="BU2944" s="4"/>
      <c r="BV2944" s="4"/>
      <c r="BW2944" s="4"/>
      <c r="BX2944" s="4"/>
    </row>
    <row r="2945" spans="4:76" s="1" customFormat="1" x14ac:dyDescent="0.25">
      <c r="D2945" s="25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  <c r="AC2945" s="4"/>
      <c r="AD2945" s="4"/>
      <c r="AE2945" s="4"/>
      <c r="AF2945" s="4"/>
      <c r="AG2945" s="4"/>
      <c r="AH2945" s="4"/>
      <c r="AI2945" s="4"/>
      <c r="AJ2945" s="4"/>
      <c r="AO2945" s="4"/>
      <c r="AP2945" s="4"/>
      <c r="AQ2945" s="4"/>
      <c r="AR2945" s="4"/>
      <c r="AS2945" s="4"/>
      <c r="AT2945" s="4"/>
      <c r="AU2945" s="4"/>
      <c r="AV2945" s="4"/>
      <c r="AW2945" s="4"/>
      <c r="AX2945" s="4"/>
      <c r="AY2945" s="4"/>
      <c r="AZ2945" s="4"/>
      <c r="BA2945" s="4"/>
      <c r="BB2945" s="4"/>
      <c r="BC2945" s="4"/>
      <c r="BD2945" s="4"/>
      <c r="BE2945" s="4"/>
      <c r="BF2945" s="4"/>
      <c r="BG2945" s="4"/>
      <c r="BH2945" s="4"/>
      <c r="BI2945" s="4"/>
      <c r="BJ2945" s="4"/>
      <c r="BK2945" s="4"/>
      <c r="BL2945" s="4"/>
      <c r="BM2945" s="4"/>
      <c r="BN2945" s="4"/>
      <c r="BO2945" s="4"/>
      <c r="BP2945" s="4"/>
      <c r="BQ2945" s="4"/>
      <c r="BR2945" s="4"/>
      <c r="BS2945" s="4"/>
      <c r="BT2945" s="4"/>
      <c r="BU2945" s="4"/>
      <c r="BV2945" s="4"/>
      <c r="BW2945" s="4"/>
      <c r="BX2945" s="4"/>
    </row>
    <row r="2946" spans="4:76" s="1" customFormat="1" x14ac:dyDescent="0.25">
      <c r="D2946" s="25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  <c r="AD2946" s="4"/>
      <c r="AE2946" s="4"/>
      <c r="AF2946" s="4"/>
      <c r="AG2946" s="4"/>
      <c r="AH2946" s="4"/>
      <c r="AI2946" s="4"/>
      <c r="AJ2946" s="4"/>
      <c r="AO2946" s="4"/>
      <c r="AP2946" s="4"/>
      <c r="AQ2946" s="4"/>
      <c r="AR2946" s="4"/>
      <c r="AS2946" s="4"/>
      <c r="AT2946" s="4"/>
      <c r="AU2946" s="4"/>
      <c r="AV2946" s="4"/>
      <c r="AW2946" s="4"/>
      <c r="AX2946" s="4"/>
      <c r="AY2946" s="4"/>
      <c r="AZ2946" s="4"/>
      <c r="BA2946" s="4"/>
      <c r="BB2946" s="4"/>
      <c r="BC2946" s="4"/>
      <c r="BD2946" s="4"/>
      <c r="BE2946" s="4"/>
      <c r="BF2946" s="4"/>
      <c r="BG2946" s="4"/>
      <c r="BH2946" s="4"/>
      <c r="BI2946" s="4"/>
      <c r="BJ2946" s="4"/>
      <c r="BK2946" s="4"/>
      <c r="BL2946" s="4"/>
      <c r="BM2946" s="4"/>
      <c r="BN2946" s="4"/>
      <c r="BO2946" s="4"/>
      <c r="BP2946" s="4"/>
      <c r="BQ2946" s="4"/>
      <c r="BR2946" s="4"/>
      <c r="BS2946" s="4"/>
      <c r="BT2946" s="4"/>
      <c r="BU2946" s="4"/>
      <c r="BV2946" s="4"/>
      <c r="BW2946" s="4"/>
      <c r="BX2946" s="4"/>
    </row>
    <row r="2947" spans="4:76" s="1" customFormat="1" x14ac:dyDescent="0.25">
      <c r="D2947" s="25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  <c r="AC2947" s="4"/>
      <c r="AD2947" s="4"/>
      <c r="AE2947" s="4"/>
      <c r="AF2947" s="4"/>
      <c r="AG2947" s="4"/>
      <c r="AH2947" s="4"/>
      <c r="AI2947" s="4"/>
      <c r="AJ2947" s="4"/>
      <c r="AO2947" s="4"/>
      <c r="AP2947" s="4"/>
      <c r="AQ2947" s="4"/>
      <c r="AR2947" s="4"/>
      <c r="AS2947" s="4"/>
      <c r="AT2947" s="4"/>
      <c r="AU2947" s="4"/>
      <c r="AV2947" s="4"/>
      <c r="AW2947" s="4"/>
      <c r="AX2947" s="4"/>
      <c r="AY2947" s="4"/>
      <c r="AZ2947" s="4"/>
      <c r="BA2947" s="4"/>
      <c r="BB2947" s="4"/>
      <c r="BC2947" s="4"/>
      <c r="BD2947" s="4"/>
      <c r="BE2947" s="4"/>
      <c r="BF2947" s="4"/>
      <c r="BG2947" s="4"/>
      <c r="BH2947" s="4"/>
      <c r="BI2947" s="4"/>
      <c r="BJ2947" s="4"/>
      <c r="BK2947" s="4"/>
      <c r="BL2947" s="4"/>
      <c r="BM2947" s="4"/>
      <c r="BN2947" s="4"/>
      <c r="BO2947" s="4"/>
      <c r="BP2947" s="4"/>
      <c r="BQ2947" s="4"/>
      <c r="BR2947" s="4"/>
      <c r="BS2947" s="4"/>
      <c r="BT2947" s="4"/>
      <c r="BU2947" s="4"/>
      <c r="BV2947" s="4"/>
      <c r="BW2947" s="4"/>
      <c r="BX2947" s="4"/>
    </row>
    <row r="2948" spans="4:76" s="1" customFormat="1" x14ac:dyDescent="0.25">
      <c r="D2948" s="25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  <c r="AC2948" s="4"/>
      <c r="AD2948" s="4"/>
      <c r="AE2948" s="4"/>
      <c r="AF2948" s="4"/>
      <c r="AG2948" s="4"/>
      <c r="AH2948" s="4"/>
      <c r="AI2948" s="4"/>
      <c r="AJ2948" s="4"/>
      <c r="AO2948" s="4"/>
      <c r="AP2948" s="4"/>
      <c r="AQ2948" s="4"/>
      <c r="AR2948" s="4"/>
      <c r="AS2948" s="4"/>
      <c r="AT2948" s="4"/>
      <c r="AU2948" s="4"/>
      <c r="AV2948" s="4"/>
      <c r="AW2948" s="4"/>
      <c r="AX2948" s="4"/>
      <c r="AY2948" s="4"/>
      <c r="AZ2948" s="4"/>
      <c r="BA2948" s="4"/>
      <c r="BB2948" s="4"/>
      <c r="BC2948" s="4"/>
      <c r="BD2948" s="4"/>
      <c r="BE2948" s="4"/>
      <c r="BF2948" s="4"/>
      <c r="BG2948" s="4"/>
      <c r="BH2948" s="4"/>
      <c r="BI2948" s="4"/>
      <c r="BJ2948" s="4"/>
      <c r="BK2948" s="4"/>
      <c r="BL2948" s="4"/>
      <c r="BM2948" s="4"/>
      <c r="BN2948" s="4"/>
      <c r="BO2948" s="4"/>
      <c r="BP2948" s="4"/>
      <c r="BQ2948" s="4"/>
      <c r="BR2948" s="4"/>
      <c r="BS2948" s="4"/>
      <c r="BT2948" s="4"/>
      <c r="BU2948" s="4"/>
      <c r="BV2948" s="4"/>
      <c r="BW2948" s="4"/>
      <c r="BX2948" s="4"/>
    </row>
    <row r="2949" spans="4:76" s="1" customFormat="1" x14ac:dyDescent="0.25">
      <c r="D2949" s="25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  <c r="AC2949" s="4"/>
      <c r="AD2949" s="4"/>
      <c r="AE2949" s="4"/>
      <c r="AF2949" s="4"/>
      <c r="AG2949" s="4"/>
      <c r="AH2949" s="4"/>
      <c r="AI2949" s="4"/>
      <c r="AJ2949" s="4"/>
      <c r="AO2949" s="4"/>
      <c r="AP2949" s="4"/>
      <c r="AQ2949" s="4"/>
      <c r="AR2949" s="4"/>
      <c r="AS2949" s="4"/>
      <c r="AT2949" s="4"/>
      <c r="AU2949" s="4"/>
      <c r="AV2949" s="4"/>
      <c r="AW2949" s="4"/>
      <c r="AX2949" s="4"/>
      <c r="AY2949" s="4"/>
      <c r="AZ2949" s="4"/>
      <c r="BA2949" s="4"/>
      <c r="BB2949" s="4"/>
      <c r="BC2949" s="4"/>
      <c r="BD2949" s="4"/>
      <c r="BE2949" s="4"/>
      <c r="BF2949" s="4"/>
      <c r="BG2949" s="4"/>
      <c r="BH2949" s="4"/>
      <c r="BI2949" s="4"/>
      <c r="BJ2949" s="4"/>
      <c r="BK2949" s="4"/>
      <c r="BL2949" s="4"/>
      <c r="BM2949" s="4"/>
      <c r="BN2949" s="4"/>
      <c r="BO2949" s="4"/>
      <c r="BP2949" s="4"/>
      <c r="BQ2949" s="4"/>
      <c r="BR2949" s="4"/>
      <c r="BS2949" s="4"/>
      <c r="BT2949" s="4"/>
      <c r="BU2949" s="4"/>
      <c r="BV2949" s="4"/>
      <c r="BW2949" s="4"/>
      <c r="BX2949" s="4"/>
    </row>
    <row r="2950" spans="4:76" s="1" customFormat="1" x14ac:dyDescent="0.25">
      <c r="D2950" s="25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  <c r="AC2950" s="4"/>
      <c r="AD2950" s="4"/>
      <c r="AE2950" s="4"/>
      <c r="AF2950" s="4"/>
      <c r="AG2950" s="4"/>
      <c r="AH2950" s="4"/>
      <c r="AI2950" s="4"/>
      <c r="AJ2950" s="4"/>
      <c r="AO2950" s="4"/>
      <c r="AP2950" s="4"/>
      <c r="AQ2950" s="4"/>
      <c r="AR2950" s="4"/>
      <c r="AS2950" s="4"/>
      <c r="AT2950" s="4"/>
      <c r="AU2950" s="4"/>
      <c r="AV2950" s="4"/>
      <c r="AW2950" s="4"/>
      <c r="AX2950" s="4"/>
      <c r="AY2950" s="4"/>
      <c r="AZ2950" s="4"/>
      <c r="BA2950" s="4"/>
      <c r="BB2950" s="4"/>
      <c r="BC2950" s="4"/>
      <c r="BD2950" s="4"/>
      <c r="BE2950" s="4"/>
      <c r="BF2950" s="4"/>
      <c r="BG2950" s="4"/>
      <c r="BH2950" s="4"/>
      <c r="BI2950" s="4"/>
      <c r="BJ2950" s="4"/>
      <c r="BK2950" s="4"/>
      <c r="BL2950" s="4"/>
      <c r="BM2950" s="4"/>
      <c r="BN2950" s="4"/>
      <c r="BO2950" s="4"/>
      <c r="BP2950" s="4"/>
      <c r="BQ2950" s="4"/>
      <c r="BR2950" s="4"/>
      <c r="BS2950" s="4"/>
      <c r="BT2950" s="4"/>
      <c r="BU2950" s="4"/>
      <c r="BV2950" s="4"/>
      <c r="BW2950" s="4"/>
      <c r="BX2950" s="4"/>
    </row>
    <row r="2951" spans="4:76" s="1" customFormat="1" x14ac:dyDescent="0.25">
      <c r="D2951" s="25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  <c r="AC2951" s="4"/>
      <c r="AD2951" s="4"/>
      <c r="AE2951" s="4"/>
      <c r="AF2951" s="4"/>
      <c r="AG2951" s="4"/>
      <c r="AH2951" s="4"/>
      <c r="AI2951" s="4"/>
      <c r="AJ2951" s="4"/>
      <c r="AO2951" s="4"/>
      <c r="AP2951" s="4"/>
      <c r="AQ2951" s="4"/>
      <c r="AR2951" s="4"/>
      <c r="AS2951" s="4"/>
      <c r="AT2951" s="4"/>
      <c r="AU2951" s="4"/>
      <c r="AV2951" s="4"/>
      <c r="AW2951" s="4"/>
      <c r="AX2951" s="4"/>
      <c r="AY2951" s="4"/>
      <c r="AZ2951" s="4"/>
      <c r="BA2951" s="4"/>
      <c r="BB2951" s="4"/>
      <c r="BC2951" s="4"/>
      <c r="BD2951" s="4"/>
      <c r="BE2951" s="4"/>
      <c r="BF2951" s="4"/>
      <c r="BG2951" s="4"/>
      <c r="BH2951" s="4"/>
      <c r="BI2951" s="4"/>
      <c r="BJ2951" s="4"/>
      <c r="BK2951" s="4"/>
      <c r="BL2951" s="4"/>
      <c r="BM2951" s="4"/>
      <c r="BN2951" s="4"/>
      <c r="BO2951" s="4"/>
      <c r="BP2951" s="4"/>
      <c r="BQ2951" s="4"/>
      <c r="BR2951" s="4"/>
      <c r="BS2951" s="4"/>
      <c r="BT2951" s="4"/>
      <c r="BU2951" s="4"/>
      <c r="BV2951" s="4"/>
      <c r="BW2951" s="4"/>
      <c r="BX2951" s="4"/>
    </row>
    <row r="2952" spans="4:76" s="1" customFormat="1" x14ac:dyDescent="0.25">
      <c r="D2952" s="25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  <c r="AC2952" s="4"/>
      <c r="AD2952" s="4"/>
      <c r="AE2952" s="4"/>
      <c r="AF2952" s="4"/>
      <c r="AG2952" s="4"/>
      <c r="AH2952" s="4"/>
      <c r="AI2952" s="4"/>
      <c r="AJ2952" s="4"/>
      <c r="AO2952" s="4"/>
      <c r="AP2952" s="4"/>
      <c r="AQ2952" s="4"/>
      <c r="AR2952" s="4"/>
      <c r="AS2952" s="4"/>
      <c r="AT2952" s="4"/>
      <c r="AU2952" s="4"/>
      <c r="AV2952" s="4"/>
      <c r="AW2952" s="4"/>
      <c r="AX2952" s="4"/>
      <c r="AY2952" s="4"/>
      <c r="AZ2952" s="4"/>
      <c r="BA2952" s="4"/>
      <c r="BB2952" s="4"/>
      <c r="BC2952" s="4"/>
      <c r="BD2952" s="4"/>
      <c r="BE2952" s="4"/>
      <c r="BF2952" s="4"/>
      <c r="BG2952" s="4"/>
      <c r="BH2952" s="4"/>
      <c r="BI2952" s="4"/>
      <c r="BJ2952" s="4"/>
      <c r="BK2952" s="4"/>
      <c r="BL2952" s="4"/>
      <c r="BM2952" s="4"/>
      <c r="BN2952" s="4"/>
      <c r="BO2952" s="4"/>
      <c r="BP2952" s="4"/>
      <c r="BQ2952" s="4"/>
      <c r="BR2952" s="4"/>
      <c r="BS2952" s="4"/>
      <c r="BT2952" s="4"/>
      <c r="BU2952" s="4"/>
      <c r="BV2952" s="4"/>
      <c r="BW2952" s="4"/>
      <c r="BX2952" s="4"/>
    </row>
    <row r="2953" spans="4:76" s="1" customFormat="1" x14ac:dyDescent="0.25">
      <c r="D2953" s="25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  <c r="AC2953" s="4"/>
      <c r="AD2953" s="4"/>
      <c r="AE2953" s="4"/>
      <c r="AF2953" s="4"/>
      <c r="AG2953" s="4"/>
      <c r="AH2953" s="4"/>
      <c r="AI2953" s="4"/>
      <c r="AJ2953" s="4"/>
      <c r="AO2953" s="4"/>
      <c r="AP2953" s="4"/>
      <c r="AQ2953" s="4"/>
      <c r="AR2953" s="4"/>
      <c r="AS2953" s="4"/>
      <c r="AT2953" s="4"/>
      <c r="AU2953" s="4"/>
      <c r="AV2953" s="4"/>
      <c r="AW2953" s="4"/>
      <c r="AX2953" s="4"/>
      <c r="AY2953" s="4"/>
      <c r="AZ2953" s="4"/>
      <c r="BA2953" s="4"/>
      <c r="BB2953" s="4"/>
      <c r="BC2953" s="4"/>
      <c r="BD2953" s="4"/>
      <c r="BE2953" s="4"/>
      <c r="BF2953" s="4"/>
      <c r="BG2953" s="4"/>
      <c r="BH2953" s="4"/>
      <c r="BI2953" s="4"/>
      <c r="BJ2953" s="4"/>
      <c r="BK2953" s="4"/>
      <c r="BL2953" s="4"/>
      <c r="BM2953" s="4"/>
      <c r="BN2953" s="4"/>
      <c r="BO2953" s="4"/>
      <c r="BP2953" s="4"/>
      <c r="BQ2953" s="4"/>
      <c r="BR2953" s="4"/>
      <c r="BS2953" s="4"/>
      <c r="BT2953" s="4"/>
      <c r="BU2953" s="4"/>
      <c r="BV2953" s="4"/>
      <c r="BW2953" s="4"/>
      <c r="BX2953" s="4"/>
    </row>
    <row r="2954" spans="4:76" s="1" customFormat="1" x14ac:dyDescent="0.25">
      <c r="D2954" s="25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  <c r="AC2954" s="4"/>
      <c r="AD2954" s="4"/>
      <c r="AE2954" s="4"/>
      <c r="AF2954" s="4"/>
      <c r="AG2954" s="4"/>
      <c r="AH2954" s="4"/>
      <c r="AI2954" s="4"/>
      <c r="AJ2954" s="4"/>
      <c r="AO2954" s="4"/>
      <c r="AP2954" s="4"/>
      <c r="AQ2954" s="4"/>
      <c r="AR2954" s="4"/>
      <c r="AS2954" s="4"/>
      <c r="AT2954" s="4"/>
      <c r="AU2954" s="4"/>
      <c r="AV2954" s="4"/>
      <c r="AW2954" s="4"/>
      <c r="AX2954" s="4"/>
      <c r="AY2954" s="4"/>
      <c r="AZ2954" s="4"/>
      <c r="BA2954" s="4"/>
      <c r="BB2954" s="4"/>
      <c r="BC2954" s="4"/>
      <c r="BD2954" s="4"/>
      <c r="BE2954" s="4"/>
      <c r="BF2954" s="4"/>
      <c r="BG2954" s="4"/>
      <c r="BH2954" s="4"/>
      <c r="BI2954" s="4"/>
      <c r="BJ2954" s="4"/>
      <c r="BK2954" s="4"/>
      <c r="BL2954" s="4"/>
      <c r="BM2954" s="4"/>
      <c r="BN2954" s="4"/>
      <c r="BO2954" s="4"/>
      <c r="BP2954" s="4"/>
      <c r="BQ2954" s="4"/>
      <c r="BR2954" s="4"/>
      <c r="BS2954" s="4"/>
      <c r="BT2954" s="4"/>
      <c r="BU2954" s="4"/>
      <c r="BV2954" s="4"/>
      <c r="BW2954" s="4"/>
      <c r="BX2954" s="4"/>
    </row>
    <row r="2955" spans="4:76" s="1" customFormat="1" x14ac:dyDescent="0.25">
      <c r="D2955" s="25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  <c r="AC2955" s="4"/>
      <c r="AD2955" s="4"/>
      <c r="AE2955" s="4"/>
      <c r="AF2955" s="4"/>
      <c r="AG2955" s="4"/>
      <c r="AH2955" s="4"/>
      <c r="AI2955" s="4"/>
      <c r="AJ2955" s="4"/>
      <c r="AO2955" s="4"/>
      <c r="AP2955" s="4"/>
      <c r="AQ2955" s="4"/>
      <c r="AR2955" s="4"/>
      <c r="AS2955" s="4"/>
      <c r="AT2955" s="4"/>
      <c r="AU2955" s="4"/>
      <c r="AV2955" s="4"/>
      <c r="AW2955" s="4"/>
      <c r="AX2955" s="4"/>
      <c r="AY2955" s="4"/>
      <c r="AZ2955" s="4"/>
      <c r="BA2955" s="4"/>
      <c r="BB2955" s="4"/>
      <c r="BC2955" s="4"/>
      <c r="BD2955" s="4"/>
      <c r="BE2955" s="4"/>
      <c r="BF2955" s="4"/>
      <c r="BG2955" s="4"/>
      <c r="BH2955" s="4"/>
      <c r="BI2955" s="4"/>
      <c r="BJ2955" s="4"/>
      <c r="BK2955" s="4"/>
      <c r="BL2955" s="4"/>
      <c r="BM2955" s="4"/>
      <c r="BN2955" s="4"/>
      <c r="BO2955" s="4"/>
      <c r="BP2955" s="4"/>
      <c r="BQ2955" s="4"/>
      <c r="BR2955" s="4"/>
      <c r="BS2955" s="4"/>
      <c r="BT2955" s="4"/>
      <c r="BU2955" s="4"/>
      <c r="BV2955" s="4"/>
      <c r="BW2955" s="4"/>
      <c r="BX2955" s="4"/>
    </row>
    <row r="2956" spans="4:76" s="1" customFormat="1" x14ac:dyDescent="0.25">
      <c r="D2956" s="25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  <c r="AC2956" s="4"/>
      <c r="AD2956" s="4"/>
      <c r="AE2956" s="4"/>
      <c r="AF2956" s="4"/>
      <c r="AG2956" s="4"/>
      <c r="AH2956" s="4"/>
      <c r="AI2956" s="4"/>
      <c r="AJ2956" s="4"/>
      <c r="AO2956" s="4"/>
      <c r="AP2956" s="4"/>
      <c r="AQ2956" s="4"/>
      <c r="AR2956" s="4"/>
      <c r="AS2956" s="4"/>
      <c r="AT2956" s="4"/>
      <c r="AU2956" s="4"/>
      <c r="AV2956" s="4"/>
      <c r="AW2956" s="4"/>
      <c r="AX2956" s="4"/>
      <c r="AY2956" s="4"/>
      <c r="AZ2956" s="4"/>
      <c r="BA2956" s="4"/>
      <c r="BB2956" s="4"/>
      <c r="BC2956" s="4"/>
      <c r="BD2956" s="4"/>
      <c r="BE2956" s="4"/>
      <c r="BF2956" s="4"/>
      <c r="BG2956" s="4"/>
      <c r="BH2956" s="4"/>
      <c r="BI2956" s="4"/>
      <c r="BJ2956" s="4"/>
      <c r="BK2956" s="4"/>
      <c r="BL2956" s="4"/>
      <c r="BM2956" s="4"/>
      <c r="BN2956" s="4"/>
      <c r="BO2956" s="4"/>
      <c r="BP2956" s="4"/>
      <c r="BQ2956" s="4"/>
      <c r="BR2956" s="4"/>
      <c r="BS2956" s="4"/>
      <c r="BT2956" s="4"/>
      <c r="BU2956" s="4"/>
      <c r="BV2956" s="4"/>
      <c r="BW2956" s="4"/>
      <c r="BX2956" s="4"/>
    </row>
    <row r="2957" spans="4:76" s="1" customFormat="1" x14ac:dyDescent="0.25">
      <c r="D2957" s="25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  <c r="AC2957" s="4"/>
      <c r="AD2957" s="4"/>
      <c r="AE2957" s="4"/>
      <c r="AF2957" s="4"/>
      <c r="AG2957" s="4"/>
      <c r="AH2957" s="4"/>
      <c r="AI2957" s="4"/>
      <c r="AJ2957" s="4"/>
      <c r="AO2957" s="4"/>
      <c r="AP2957" s="4"/>
      <c r="AQ2957" s="4"/>
      <c r="AR2957" s="4"/>
      <c r="AS2957" s="4"/>
      <c r="AT2957" s="4"/>
      <c r="AU2957" s="4"/>
      <c r="AV2957" s="4"/>
      <c r="AW2957" s="4"/>
      <c r="AX2957" s="4"/>
      <c r="AY2957" s="4"/>
      <c r="AZ2957" s="4"/>
      <c r="BA2957" s="4"/>
      <c r="BB2957" s="4"/>
      <c r="BC2957" s="4"/>
      <c r="BD2957" s="4"/>
      <c r="BE2957" s="4"/>
      <c r="BF2957" s="4"/>
      <c r="BG2957" s="4"/>
      <c r="BH2957" s="4"/>
      <c r="BI2957" s="4"/>
      <c r="BJ2957" s="4"/>
      <c r="BK2957" s="4"/>
      <c r="BL2957" s="4"/>
      <c r="BM2957" s="4"/>
      <c r="BN2957" s="4"/>
      <c r="BO2957" s="4"/>
      <c r="BP2957" s="4"/>
      <c r="BQ2957" s="4"/>
      <c r="BR2957" s="4"/>
      <c r="BS2957" s="4"/>
      <c r="BT2957" s="4"/>
      <c r="BU2957" s="4"/>
      <c r="BV2957" s="4"/>
      <c r="BW2957" s="4"/>
      <c r="BX2957" s="4"/>
    </row>
    <row r="2958" spans="4:76" s="1" customFormat="1" x14ac:dyDescent="0.25">
      <c r="D2958" s="25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  <c r="AC2958" s="4"/>
      <c r="AD2958" s="4"/>
      <c r="AE2958" s="4"/>
      <c r="AF2958" s="4"/>
      <c r="AG2958" s="4"/>
      <c r="AH2958" s="4"/>
      <c r="AI2958" s="4"/>
      <c r="AJ2958" s="4"/>
      <c r="AO2958" s="4"/>
      <c r="AP2958" s="4"/>
      <c r="AQ2958" s="4"/>
      <c r="AR2958" s="4"/>
      <c r="AS2958" s="4"/>
      <c r="AT2958" s="4"/>
      <c r="AU2958" s="4"/>
      <c r="AV2958" s="4"/>
      <c r="AW2958" s="4"/>
      <c r="AX2958" s="4"/>
      <c r="AY2958" s="4"/>
      <c r="AZ2958" s="4"/>
      <c r="BA2958" s="4"/>
      <c r="BB2958" s="4"/>
      <c r="BC2958" s="4"/>
      <c r="BD2958" s="4"/>
      <c r="BE2958" s="4"/>
      <c r="BF2958" s="4"/>
      <c r="BG2958" s="4"/>
      <c r="BH2958" s="4"/>
      <c r="BI2958" s="4"/>
      <c r="BJ2958" s="4"/>
      <c r="BK2958" s="4"/>
      <c r="BL2958" s="4"/>
      <c r="BM2958" s="4"/>
      <c r="BN2958" s="4"/>
      <c r="BO2958" s="4"/>
      <c r="BP2958" s="4"/>
      <c r="BQ2958" s="4"/>
      <c r="BR2958" s="4"/>
      <c r="BS2958" s="4"/>
      <c r="BT2958" s="4"/>
      <c r="BU2958" s="4"/>
      <c r="BV2958" s="4"/>
      <c r="BW2958" s="4"/>
      <c r="BX2958" s="4"/>
    </row>
    <row r="2959" spans="4:76" s="1" customFormat="1" x14ac:dyDescent="0.25">
      <c r="D2959" s="25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  <c r="AC2959" s="4"/>
      <c r="AD2959" s="4"/>
      <c r="AE2959" s="4"/>
      <c r="AF2959" s="4"/>
      <c r="AG2959" s="4"/>
      <c r="AH2959" s="4"/>
      <c r="AI2959" s="4"/>
      <c r="AJ2959" s="4"/>
      <c r="AO2959" s="4"/>
      <c r="AP2959" s="4"/>
      <c r="AQ2959" s="4"/>
      <c r="AR2959" s="4"/>
      <c r="AS2959" s="4"/>
      <c r="AT2959" s="4"/>
      <c r="AU2959" s="4"/>
      <c r="AV2959" s="4"/>
      <c r="AW2959" s="4"/>
      <c r="AX2959" s="4"/>
      <c r="AY2959" s="4"/>
      <c r="AZ2959" s="4"/>
      <c r="BA2959" s="4"/>
      <c r="BB2959" s="4"/>
      <c r="BC2959" s="4"/>
      <c r="BD2959" s="4"/>
      <c r="BE2959" s="4"/>
      <c r="BF2959" s="4"/>
      <c r="BG2959" s="4"/>
      <c r="BH2959" s="4"/>
      <c r="BI2959" s="4"/>
      <c r="BJ2959" s="4"/>
      <c r="BK2959" s="4"/>
      <c r="BL2959" s="4"/>
      <c r="BM2959" s="4"/>
      <c r="BN2959" s="4"/>
      <c r="BO2959" s="4"/>
      <c r="BP2959" s="4"/>
      <c r="BQ2959" s="4"/>
      <c r="BR2959" s="4"/>
      <c r="BS2959" s="4"/>
      <c r="BT2959" s="4"/>
      <c r="BU2959" s="4"/>
      <c r="BV2959" s="4"/>
      <c r="BW2959" s="4"/>
      <c r="BX2959" s="4"/>
    </row>
    <row r="2960" spans="4:76" s="1" customFormat="1" x14ac:dyDescent="0.25">
      <c r="D2960" s="25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  <c r="AC2960" s="4"/>
      <c r="AD2960" s="4"/>
      <c r="AE2960" s="4"/>
      <c r="AF2960" s="4"/>
      <c r="AG2960" s="4"/>
      <c r="AH2960" s="4"/>
      <c r="AI2960" s="4"/>
      <c r="AJ2960" s="4"/>
      <c r="AO2960" s="4"/>
      <c r="AP2960" s="4"/>
      <c r="AQ2960" s="4"/>
      <c r="AR2960" s="4"/>
      <c r="AS2960" s="4"/>
      <c r="AT2960" s="4"/>
      <c r="AU2960" s="4"/>
      <c r="AV2960" s="4"/>
      <c r="AW2960" s="4"/>
      <c r="AX2960" s="4"/>
      <c r="AY2960" s="4"/>
      <c r="AZ2960" s="4"/>
      <c r="BA2960" s="4"/>
      <c r="BB2960" s="4"/>
      <c r="BC2960" s="4"/>
      <c r="BD2960" s="4"/>
      <c r="BE2960" s="4"/>
      <c r="BF2960" s="4"/>
      <c r="BG2960" s="4"/>
      <c r="BH2960" s="4"/>
      <c r="BI2960" s="4"/>
      <c r="BJ2960" s="4"/>
      <c r="BK2960" s="4"/>
      <c r="BL2960" s="4"/>
      <c r="BM2960" s="4"/>
      <c r="BN2960" s="4"/>
      <c r="BO2960" s="4"/>
      <c r="BP2960" s="4"/>
      <c r="BQ2960" s="4"/>
      <c r="BR2960" s="4"/>
      <c r="BS2960" s="4"/>
      <c r="BT2960" s="4"/>
      <c r="BU2960" s="4"/>
      <c r="BV2960" s="4"/>
      <c r="BW2960" s="4"/>
      <c r="BX2960" s="4"/>
    </row>
    <row r="2961" spans="4:76" s="1" customFormat="1" x14ac:dyDescent="0.25">
      <c r="D2961" s="25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  <c r="AC2961" s="4"/>
      <c r="AD2961" s="4"/>
      <c r="AE2961" s="4"/>
      <c r="AF2961" s="4"/>
      <c r="AG2961" s="4"/>
      <c r="AH2961" s="4"/>
      <c r="AI2961" s="4"/>
      <c r="AJ2961" s="4"/>
      <c r="AO2961" s="4"/>
      <c r="AP2961" s="4"/>
      <c r="AQ2961" s="4"/>
      <c r="AR2961" s="4"/>
      <c r="AS2961" s="4"/>
      <c r="AT2961" s="4"/>
      <c r="AU2961" s="4"/>
      <c r="AV2961" s="4"/>
      <c r="AW2961" s="4"/>
      <c r="AX2961" s="4"/>
      <c r="AY2961" s="4"/>
      <c r="AZ2961" s="4"/>
      <c r="BA2961" s="4"/>
      <c r="BB2961" s="4"/>
      <c r="BC2961" s="4"/>
      <c r="BD2961" s="4"/>
      <c r="BE2961" s="4"/>
      <c r="BF2961" s="4"/>
      <c r="BG2961" s="4"/>
      <c r="BH2961" s="4"/>
      <c r="BI2961" s="4"/>
      <c r="BJ2961" s="4"/>
      <c r="BK2961" s="4"/>
      <c r="BL2961" s="4"/>
      <c r="BM2961" s="4"/>
      <c r="BN2961" s="4"/>
      <c r="BO2961" s="4"/>
      <c r="BP2961" s="4"/>
      <c r="BQ2961" s="4"/>
      <c r="BR2961" s="4"/>
      <c r="BS2961" s="4"/>
      <c r="BT2961" s="4"/>
      <c r="BU2961" s="4"/>
      <c r="BV2961" s="4"/>
      <c r="BW2961" s="4"/>
      <c r="BX2961" s="4"/>
    </row>
    <row r="2962" spans="4:76" s="1" customFormat="1" x14ac:dyDescent="0.25">
      <c r="D2962" s="25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  <c r="AD2962" s="4"/>
      <c r="AE2962" s="4"/>
      <c r="AF2962" s="4"/>
      <c r="AG2962" s="4"/>
      <c r="AH2962" s="4"/>
      <c r="AI2962" s="4"/>
      <c r="AJ2962" s="4"/>
      <c r="AO2962" s="4"/>
      <c r="AP2962" s="4"/>
      <c r="AQ2962" s="4"/>
      <c r="AR2962" s="4"/>
      <c r="AS2962" s="4"/>
      <c r="AT2962" s="4"/>
      <c r="AU2962" s="4"/>
      <c r="AV2962" s="4"/>
      <c r="AW2962" s="4"/>
      <c r="AX2962" s="4"/>
      <c r="AY2962" s="4"/>
      <c r="AZ2962" s="4"/>
      <c r="BA2962" s="4"/>
      <c r="BB2962" s="4"/>
      <c r="BC2962" s="4"/>
      <c r="BD2962" s="4"/>
      <c r="BE2962" s="4"/>
      <c r="BF2962" s="4"/>
      <c r="BG2962" s="4"/>
      <c r="BH2962" s="4"/>
      <c r="BI2962" s="4"/>
      <c r="BJ2962" s="4"/>
      <c r="BK2962" s="4"/>
      <c r="BL2962" s="4"/>
      <c r="BM2962" s="4"/>
      <c r="BN2962" s="4"/>
      <c r="BO2962" s="4"/>
      <c r="BP2962" s="4"/>
      <c r="BQ2962" s="4"/>
      <c r="BR2962" s="4"/>
      <c r="BS2962" s="4"/>
      <c r="BT2962" s="4"/>
      <c r="BU2962" s="4"/>
      <c r="BV2962" s="4"/>
      <c r="BW2962" s="4"/>
      <c r="BX2962" s="4"/>
    </row>
    <row r="2963" spans="4:76" s="1" customFormat="1" x14ac:dyDescent="0.25">
      <c r="D2963" s="25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  <c r="AC2963" s="4"/>
      <c r="AD2963" s="4"/>
      <c r="AE2963" s="4"/>
      <c r="AF2963" s="4"/>
      <c r="AG2963" s="4"/>
      <c r="AH2963" s="4"/>
      <c r="AI2963" s="4"/>
      <c r="AJ2963" s="4"/>
      <c r="AO2963" s="4"/>
      <c r="AP2963" s="4"/>
      <c r="AQ2963" s="4"/>
      <c r="AR2963" s="4"/>
      <c r="AS2963" s="4"/>
      <c r="AT2963" s="4"/>
      <c r="AU2963" s="4"/>
      <c r="AV2963" s="4"/>
      <c r="AW2963" s="4"/>
      <c r="AX2963" s="4"/>
      <c r="AY2963" s="4"/>
      <c r="AZ2963" s="4"/>
      <c r="BA2963" s="4"/>
      <c r="BB2963" s="4"/>
      <c r="BC2963" s="4"/>
      <c r="BD2963" s="4"/>
      <c r="BE2963" s="4"/>
      <c r="BF2963" s="4"/>
      <c r="BG2963" s="4"/>
      <c r="BH2963" s="4"/>
      <c r="BI2963" s="4"/>
      <c r="BJ2963" s="4"/>
      <c r="BK2963" s="4"/>
      <c r="BL2963" s="4"/>
      <c r="BM2963" s="4"/>
      <c r="BN2963" s="4"/>
      <c r="BO2963" s="4"/>
      <c r="BP2963" s="4"/>
      <c r="BQ2963" s="4"/>
      <c r="BR2963" s="4"/>
      <c r="BS2963" s="4"/>
      <c r="BT2963" s="4"/>
      <c r="BU2963" s="4"/>
      <c r="BV2963" s="4"/>
      <c r="BW2963" s="4"/>
      <c r="BX2963" s="4"/>
    </row>
    <row r="2964" spans="4:76" s="1" customFormat="1" x14ac:dyDescent="0.25">
      <c r="D2964" s="25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  <c r="AC2964" s="4"/>
      <c r="AD2964" s="4"/>
      <c r="AE2964" s="4"/>
      <c r="AF2964" s="4"/>
      <c r="AG2964" s="4"/>
      <c r="AH2964" s="4"/>
      <c r="AI2964" s="4"/>
      <c r="AJ2964" s="4"/>
      <c r="AO2964" s="4"/>
      <c r="AP2964" s="4"/>
      <c r="AQ2964" s="4"/>
      <c r="AR2964" s="4"/>
      <c r="AS2964" s="4"/>
      <c r="AT2964" s="4"/>
      <c r="AU2964" s="4"/>
      <c r="AV2964" s="4"/>
      <c r="AW2964" s="4"/>
      <c r="AX2964" s="4"/>
      <c r="AY2964" s="4"/>
      <c r="AZ2964" s="4"/>
      <c r="BA2964" s="4"/>
      <c r="BB2964" s="4"/>
      <c r="BC2964" s="4"/>
      <c r="BD2964" s="4"/>
      <c r="BE2964" s="4"/>
      <c r="BF2964" s="4"/>
      <c r="BG2964" s="4"/>
      <c r="BH2964" s="4"/>
      <c r="BI2964" s="4"/>
      <c r="BJ2964" s="4"/>
      <c r="BK2964" s="4"/>
      <c r="BL2964" s="4"/>
      <c r="BM2964" s="4"/>
      <c r="BN2964" s="4"/>
      <c r="BO2964" s="4"/>
      <c r="BP2964" s="4"/>
      <c r="BQ2964" s="4"/>
      <c r="BR2964" s="4"/>
      <c r="BS2964" s="4"/>
      <c r="BT2964" s="4"/>
      <c r="BU2964" s="4"/>
      <c r="BV2964" s="4"/>
      <c r="BW2964" s="4"/>
      <c r="BX2964" s="4"/>
    </row>
    <row r="2965" spans="4:76" s="1" customFormat="1" x14ac:dyDescent="0.25">
      <c r="D2965" s="25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  <c r="AC2965" s="4"/>
      <c r="AD2965" s="4"/>
      <c r="AE2965" s="4"/>
      <c r="AF2965" s="4"/>
      <c r="AG2965" s="4"/>
      <c r="AH2965" s="4"/>
      <c r="AI2965" s="4"/>
      <c r="AJ2965" s="4"/>
      <c r="AO2965" s="4"/>
      <c r="AP2965" s="4"/>
      <c r="AQ2965" s="4"/>
      <c r="AR2965" s="4"/>
      <c r="AS2965" s="4"/>
      <c r="AT2965" s="4"/>
      <c r="AU2965" s="4"/>
      <c r="AV2965" s="4"/>
      <c r="AW2965" s="4"/>
      <c r="AX2965" s="4"/>
      <c r="AY2965" s="4"/>
      <c r="AZ2965" s="4"/>
      <c r="BA2965" s="4"/>
      <c r="BB2965" s="4"/>
      <c r="BC2965" s="4"/>
      <c r="BD2965" s="4"/>
      <c r="BE2965" s="4"/>
      <c r="BF2965" s="4"/>
      <c r="BG2965" s="4"/>
      <c r="BH2965" s="4"/>
      <c r="BI2965" s="4"/>
      <c r="BJ2965" s="4"/>
      <c r="BK2965" s="4"/>
      <c r="BL2965" s="4"/>
      <c r="BM2965" s="4"/>
      <c r="BN2965" s="4"/>
      <c r="BO2965" s="4"/>
      <c r="BP2965" s="4"/>
      <c r="BQ2965" s="4"/>
      <c r="BR2965" s="4"/>
      <c r="BS2965" s="4"/>
      <c r="BT2965" s="4"/>
      <c r="BU2965" s="4"/>
      <c r="BV2965" s="4"/>
      <c r="BW2965" s="4"/>
      <c r="BX2965" s="4"/>
    </row>
    <row r="2966" spans="4:76" s="1" customFormat="1" x14ac:dyDescent="0.25">
      <c r="D2966" s="25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  <c r="AC2966" s="4"/>
      <c r="AD2966" s="4"/>
      <c r="AE2966" s="4"/>
      <c r="AF2966" s="4"/>
      <c r="AG2966" s="4"/>
      <c r="AH2966" s="4"/>
      <c r="AI2966" s="4"/>
      <c r="AJ2966" s="4"/>
      <c r="AO2966" s="4"/>
      <c r="AP2966" s="4"/>
      <c r="AQ2966" s="4"/>
      <c r="AR2966" s="4"/>
      <c r="AS2966" s="4"/>
      <c r="AT2966" s="4"/>
      <c r="AU2966" s="4"/>
      <c r="AV2966" s="4"/>
      <c r="AW2966" s="4"/>
      <c r="AX2966" s="4"/>
      <c r="AY2966" s="4"/>
      <c r="AZ2966" s="4"/>
      <c r="BA2966" s="4"/>
      <c r="BB2966" s="4"/>
      <c r="BC2966" s="4"/>
      <c r="BD2966" s="4"/>
      <c r="BE2966" s="4"/>
      <c r="BF2966" s="4"/>
      <c r="BG2966" s="4"/>
      <c r="BH2966" s="4"/>
      <c r="BI2966" s="4"/>
      <c r="BJ2966" s="4"/>
      <c r="BK2966" s="4"/>
      <c r="BL2966" s="4"/>
      <c r="BM2966" s="4"/>
      <c r="BN2966" s="4"/>
      <c r="BO2966" s="4"/>
      <c r="BP2966" s="4"/>
      <c r="BQ2966" s="4"/>
      <c r="BR2966" s="4"/>
      <c r="BS2966" s="4"/>
      <c r="BT2966" s="4"/>
      <c r="BU2966" s="4"/>
      <c r="BV2966" s="4"/>
      <c r="BW2966" s="4"/>
      <c r="BX2966" s="4"/>
    </row>
    <row r="2967" spans="4:76" s="1" customFormat="1" x14ac:dyDescent="0.25">
      <c r="D2967" s="25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  <c r="AC2967" s="4"/>
      <c r="AD2967" s="4"/>
      <c r="AE2967" s="4"/>
      <c r="AF2967" s="4"/>
      <c r="AG2967" s="4"/>
      <c r="AH2967" s="4"/>
      <c r="AI2967" s="4"/>
      <c r="AJ2967" s="4"/>
      <c r="AO2967" s="4"/>
      <c r="AP2967" s="4"/>
      <c r="AQ2967" s="4"/>
      <c r="AR2967" s="4"/>
      <c r="AS2967" s="4"/>
      <c r="AT2967" s="4"/>
      <c r="AU2967" s="4"/>
      <c r="AV2967" s="4"/>
      <c r="AW2967" s="4"/>
      <c r="AX2967" s="4"/>
      <c r="AY2967" s="4"/>
      <c r="AZ2967" s="4"/>
      <c r="BA2967" s="4"/>
      <c r="BB2967" s="4"/>
      <c r="BC2967" s="4"/>
      <c r="BD2967" s="4"/>
      <c r="BE2967" s="4"/>
      <c r="BF2967" s="4"/>
      <c r="BG2967" s="4"/>
      <c r="BH2967" s="4"/>
      <c r="BI2967" s="4"/>
      <c r="BJ2967" s="4"/>
      <c r="BK2967" s="4"/>
      <c r="BL2967" s="4"/>
      <c r="BM2967" s="4"/>
      <c r="BN2967" s="4"/>
      <c r="BO2967" s="4"/>
      <c r="BP2967" s="4"/>
      <c r="BQ2967" s="4"/>
      <c r="BR2967" s="4"/>
      <c r="BS2967" s="4"/>
      <c r="BT2967" s="4"/>
      <c r="BU2967" s="4"/>
      <c r="BV2967" s="4"/>
      <c r="BW2967" s="4"/>
      <c r="BX2967" s="4"/>
    </row>
    <row r="2968" spans="4:76" s="1" customFormat="1" x14ac:dyDescent="0.25">
      <c r="D2968" s="25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  <c r="AC2968" s="4"/>
      <c r="AD2968" s="4"/>
      <c r="AE2968" s="4"/>
      <c r="AF2968" s="4"/>
      <c r="AG2968" s="4"/>
      <c r="AH2968" s="4"/>
      <c r="AI2968" s="4"/>
      <c r="AJ2968" s="4"/>
      <c r="AO2968" s="4"/>
      <c r="AP2968" s="4"/>
      <c r="AQ2968" s="4"/>
      <c r="AR2968" s="4"/>
      <c r="AS2968" s="4"/>
      <c r="AT2968" s="4"/>
      <c r="AU2968" s="4"/>
      <c r="AV2968" s="4"/>
      <c r="AW2968" s="4"/>
      <c r="AX2968" s="4"/>
      <c r="AY2968" s="4"/>
      <c r="AZ2968" s="4"/>
      <c r="BA2968" s="4"/>
      <c r="BB2968" s="4"/>
      <c r="BC2968" s="4"/>
      <c r="BD2968" s="4"/>
      <c r="BE2968" s="4"/>
      <c r="BF2968" s="4"/>
      <c r="BG2968" s="4"/>
      <c r="BH2968" s="4"/>
      <c r="BI2968" s="4"/>
      <c r="BJ2968" s="4"/>
      <c r="BK2968" s="4"/>
      <c r="BL2968" s="4"/>
      <c r="BM2968" s="4"/>
      <c r="BN2968" s="4"/>
      <c r="BO2968" s="4"/>
      <c r="BP2968" s="4"/>
      <c r="BQ2968" s="4"/>
      <c r="BR2968" s="4"/>
      <c r="BS2968" s="4"/>
      <c r="BT2968" s="4"/>
      <c r="BU2968" s="4"/>
      <c r="BV2968" s="4"/>
      <c r="BW2968" s="4"/>
      <c r="BX2968" s="4"/>
    </row>
    <row r="2969" spans="4:76" s="1" customFormat="1" x14ac:dyDescent="0.25">
      <c r="D2969" s="25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  <c r="AC2969" s="4"/>
      <c r="AD2969" s="4"/>
      <c r="AE2969" s="4"/>
      <c r="AF2969" s="4"/>
      <c r="AG2969" s="4"/>
      <c r="AH2969" s="4"/>
      <c r="AI2969" s="4"/>
      <c r="AJ2969" s="4"/>
      <c r="AO2969" s="4"/>
      <c r="AP2969" s="4"/>
      <c r="AQ2969" s="4"/>
      <c r="AR2969" s="4"/>
      <c r="AS2969" s="4"/>
      <c r="AT2969" s="4"/>
      <c r="AU2969" s="4"/>
      <c r="AV2969" s="4"/>
      <c r="AW2969" s="4"/>
      <c r="AX2969" s="4"/>
      <c r="AY2969" s="4"/>
      <c r="AZ2969" s="4"/>
      <c r="BA2969" s="4"/>
      <c r="BB2969" s="4"/>
      <c r="BC2969" s="4"/>
      <c r="BD2969" s="4"/>
      <c r="BE2969" s="4"/>
      <c r="BF2969" s="4"/>
      <c r="BG2969" s="4"/>
      <c r="BH2969" s="4"/>
      <c r="BI2969" s="4"/>
      <c r="BJ2969" s="4"/>
      <c r="BK2969" s="4"/>
      <c r="BL2969" s="4"/>
      <c r="BM2969" s="4"/>
      <c r="BN2969" s="4"/>
      <c r="BO2969" s="4"/>
      <c r="BP2969" s="4"/>
      <c r="BQ2969" s="4"/>
      <c r="BR2969" s="4"/>
      <c r="BS2969" s="4"/>
      <c r="BT2969" s="4"/>
      <c r="BU2969" s="4"/>
      <c r="BV2969" s="4"/>
      <c r="BW2969" s="4"/>
      <c r="BX2969" s="4"/>
    </row>
    <row r="2970" spans="4:76" s="1" customFormat="1" x14ac:dyDescent="0.25">
      <c r="D2970" s="25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  <c r="AC2970" s="4"/>
      <c r="AD2970" s="4"/>
      <c r="AE2970" s="4"/>
      <c r="AF2970" s="4"/>
      <c r="AG2970" s="4"/>
      <c r="AH2970" s="4"/>
      <c r="AI2970" s="4"/>
      <c r="AJ2970" s="4"/>
      <c r="AO2970" s="4"/>
      <c r="AP2970" s="4"/>
      <c r="AQ2970" s="4"/>
      <c r="AR2970" s="4"/>
      <c r="AS2970" s="4"/>
      <c r="AT2970" s="4"/>
      <c r="AU2970" s="4"/>
      <c r="AV2970" s="4"/>
      <c r="AW2970" s="4"/>
      <c r="AX2970" s="4"/>
      <c r="AY2970" s="4"/>
      <c r="AZ2970" s="4"/>
      <c r="BA2970" s="4"/>
      <c r="BB2970" s="4"/>
      <c r="BC2970" s="4"/>
      <c r="BD2970" s="4"/>
      <c r="BE2970" s="4"/>
      <c r="BF2970" s="4"/>
      <c r="BG2970" s="4"/>
      <c r="BH2970" s="4"/>
      <c r="BI2970" s="4"/>
      <c r="BJ2970" s="4"/>
      <c r="BK2970" s="4"/>
      <c r="BL2970" s="4"/>
      <c r="BM2970" s="4"/>
      <c r="BN2970" s="4"/>
      <c r="BO2970" s="4"/>
      <c r="BP2970" s="4"/>
      <c r="BQ2970" s="4"/>
      <c r="BR2970" s="4"/>
      <c r="BS2970" s="4"/>
      <c r="BT2970" s="4"/>
      <c r="BU2970" s="4"/>
      <c r="BV2970" s="4"/>
      <c r="BW2970" s="4"/>
      <c r="BX2970" s="4"/>
    </row>
    <row r="2971" spans="4:76" s="1" customFormat="1" x14ac:dyDescent="0.25">
      <c r="D2971" s="25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  <c r="AC2971" s="4"/>
      <c r="AD2971" s="4"/>
      <c r="AE2971" s="4"/>
      <c r="AF2971" s="4"/>
      <c r="AG2971" s="4"/>
      <c r="AH2971" s="4"/>
      <c r="AI2971" s="4"/>
      <c r="AJ2971" s="4"/>
      <c r="AO2971" s="4"/>
      <c r="AP2971" s="4"/>
      <c r="AQ2971" s="4"/>
      <c r="AR2971" s="4"/>
      <c r="AS2971" s="4"/>
      <c r="AT2971" s="4"/>
      <c r="AU2971" s="4"/>
      <c r="AV2971" s="4"/>
      <c r="AW2971" s="4"/>
      <c r="AX2971" s="4"/>
      <c r="AY2971" s="4"/>
      <c r="AZ2971" s="4"/>
      <c r="BA2971" s="4"/>
      <c r="BB2971" s="4"/>
      <c r="BC2971" s="4"/>
      <c r="BD2971" s="4"/>
      <c r="BE2971" s="4"/>
      <c r="BF2971" s="4"/>
      <c r="BG2971" s="4"/>
      <c r="BH2971" s="4"/>
      <c r="BI2971" s="4"/>
      <c r="BJ2971" s="4"/>
      <c r="BK2971" s="4"/>
      <c r="BL2971" s="4"/>
      <c r="BM2971" s="4"/>
      <c r="BN2971" s="4"/>
      <c r="BO2971" s="4"/>
      <c r="BP2971" s="4"/>
      <c r="BQ2971" s="4"/>
      <c r="BR2971" s="4"/>
      <c r="BS2971" s="4"/>
      <c r="BT2971" s="4"/>
      <c r="BU2971" s="4"/>
      <c r="BV2971" s="4"/>
      <c r="BW2971" s="4"/>
      <c r="BX2971" s="4"/>
    </row>
    <row r="2972" spans="4:76" s="1" customFormat="1" x14ac:dyDescent="0.25">
      <c r="D2972" s="25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  <c r="AC2972" s="4"/>
      <c r="AD2972" s="4"/>
      <c r="AE2972" s="4"/>
      <c r="AF2972" s="4"/>
      <c r="AG2972" s="4"/>
      <c r="AH2972" s="4"/>
      <c r="AI2972" s="4"/>
      <c r="AJ2972" s="4"/>
      <c r="AO2972" s="4"/>
      <c r="AP2972" s="4"/>
      <c r="AQ2972" s="4"/>
      <c r="AR2972" s="4"/>
      <c r="AS2972" s="4"/>
      <c r="AT2972" s="4"/>
      <c r="AU2972" s="4"/>
      <c r="AV2972" s="4"/>
      <c r="AW2972" s="4"/>
      <c r="AX2972" s="4"/>
      <c r="AY2972" s="4"/>
      <c r="AZ2972" s="4"/>
      <c r="BA2972" s="4"/>
      <c r="BB2972" s="4"/>
      <c r="BC2972" s="4"/>
      <c r="BD2972" s="4"/>
      <c r="BE2972" s="4"/>
      <c r="BF2972" s="4"/>
      <c r="BG2972" s="4"/>
      <c r="BH2972" s="4"/>
      <c r="BI2972" s="4"/>
      <c r="BJ2972" s="4"/>
      <c r="BK2972" s="4"/>
      <c r="BL2972" s="4"/>
      <c r="BM2972" s="4"/>
      <c r="BN2972" s="4"/>
      <c r="BO2972" s="4"/>
      <c r="BP2972" s="4"/>
      <c r="BQ2972" s="4"/>
      <c r="BR2972" s="4"/>
      <c r="BS2972" s="4"/>
      <c r="BT2972" s="4"/>
      <c r="BU2972" s="4"/>
      <c r="BV2972" s="4"/>
      <c r="BW2972" s="4"/>
      <c r="BX2972" s="4"/>
    </row>
    <row r="2973" spans="4:76" s="1" customFormat="1" x14ac:dyDescent="0.25">
      <c r="D2973" s="25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  <c r="AC2973" s="4"/>
      <c r="AD2973" s="4"/>
      <c r="AE2973" s="4"/>
      <c r="AF2973" s="4"/>
      <c r="AG2973" s="4"/>
      <c r="AH2973" s="4"/>
      <c r="AI2973" s="4"/>
      <c r="AJ2973" s="4"/>
      <c r="AO2973" s="4"/>
      <c r="AP2973" s="4"/>
      <c r="AQ2973" s="4"/>
      <c r="AR2973" s="4"/>
      <c r="AS2973" s="4"/>
      <c r="AT2973" s="4"/>
      <c r="AU2973" s="4"/>
      <c r="AV2973" s="4"/>
      <c r="AW2973" s="4"/>
      <c r="AX2973" s="4"/>
      <c r="AY2973" s="4"/>
      <c r="AZ2973" s="4"/>
      <c r="BA2973" s="4"/>
      <c r="BB2973" s="4"/>
      <c r="BC2973" s="4"/>
      <c r="BD2973" s="4"/>
      <c r="BE2973" s="4"/>
      <c r="BF2973" s="4"/>
      <c r="BG2973" s="4"/>
      <c r="BH2973" s="4"/>
      <c r="BI2973" s="4"/>
      <c r="BJ2973" s="4"/>
      <c r="BK2973" s="4"/>
      <c r="BL2973" s="4"/>
      <c r="BM2973" s="4"/>
      <c r="BN2973" s="4"/>
      <c r="BO2973" s="4"/>
      <c r="BP2973" s="4"/>
      <c r="BQ2973" s="4"/>
      <c r="BR2973" s="4"/>
      <c r="BS2973" s="4"/>
      <c r="BT2973" s="4"/>
      <c r="BU2973" s="4"/>
      <c r="BV2973" s="4"/>
      <c r="BW2973" s="4"/>
      <c r="BX2973" s="4"/>
    </row>
    <row r="2974" spans="4:76" s="1" customFormat="1" x14ac:dyDescent="0.25">
      <c r="D2974" s="25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  <c r="AC2974" s="4"/>
      <c r="AD2974" s="4"/>
      <c r="AE2974" s="4"/>
      <c r="AF2974" s="4"/>
      <c r="AG2974" s="4"/>
      <c r="AH2974" s="4"/>
      <c r="AI2974" s="4"/>
      <c r="AJ2974" s="4"/>
      <c r="AO2974" s="4"/>
      <c r="AP2974" s="4"/>
      <c r="AQ2974" s="4"/>
      <c r="AR2974" s="4"/>
      <c r="AS2974" s="4"/>
      <c r="AT2974" s="4"/>
      <c r="AU2974" s="4"/>
      <c r="AV2974" s="4"/>
      <c r="AW2974" s="4"/>
      <c r="AX2974" s="4"/>
      <c r="AY2974" s="4"/>
      <c r="AZ2974" s="4"/>
      <c r="BA2974" s="4"/>
      <c r="BB2974" s="4"/>
      <c r="BC2974" s="4"/>
      <c r="BD2974" s="4"/>
      <c r="BE2974" s="4"/>
      <c r="BF2974" s="4"/>
      <c r="BG2974" s="4"/>
      <c r="BH2974" s="4"/>
      <c r="BI2974" s="4"/>
      <c r="BJ2974" s="4"/>
      <c r="BK2974" s="4"/>
      <c r="BL2974" s="4"/>
      <c r="BM2974" s="4"/>
      <c r="BN2974" s="4"/>
      <c r="BO2974" s="4"/>
      <c r="BP2974" s="4"/>
      <c r="BQ2974" s="4"/>
      <c r="BR2974" s="4"/>
      <c r="BS2974" s="4"/>
      <c r="BT2974" s="4"/>
      <c r="BU2974" s="4"/>
      <c r="BV2974" s="4"/>
      <c r="BW2974" s="4"/>
      <c r="BX2974" s="4"/>
    </row>
    <row r="2975" spans="4:76" s="1" customFormat="1" x14ac:dyDescent="0.25">
      <c r="D2975" s="25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  <c r="AC2975" s="4"/>
      <c r="AD2975" s="4"/>
      <c r="AE2975" s="4"/>
      <c r="AF2975" s="4"/>
      <c r="AG2975" s="4"/>
      <c r="AH2975" s="4"/>
      <c r="AI2975" s="4"/>
      <c r="AJ2975" s="4"/>
      <c r="AO2975" s="4"/>
      <c r="AP2975" s="4"/>
      <c r="AQ2975" s="4"/>
      <c r="AR2975" s="4"/>
      <c r="AS2975" s="4"/>
      <c r="AT2975" s="4"/>
      <c r="AU2975" s="4"/>
      <c r="AV2975" s="4"/>
      <c r="AW2975" s="4"/>
      <c r="AX2975" s="4"/>
      <c r="AY2975" s="4"/>
      <c r="AZ2975" s="4"/>
      <c r="BA2975" s="4"/>
      <c r="BB2975" s="4"/>
      <c r="BC2975" s="4"/>
      <c r="BD2975" s="4"/>
      <c r="BE2975" s="4"/>
      <c r="BF2975" s="4"/>
      <c r="BG2975" s="4"/>
      <c r="BH2975" s="4"/>
      <c r="BI2975" s="4"/>
      <c r="BJ2975" s="4"/>
      <c r="BK2975" s="4"/>
      <c r="BL2975" s="4"/>
      <c r="BM2975" s="4"/>
      <c r="BN2975" s="4"/>
      <c r="BO2975" s="4"/>
      <c r="BP2975" s="4"/>
      <c r="BQ2975" s="4"/>
      <c r="BR2975" s="4"/>
      <c r="BS2975" s="4"/>
      <c r="BT2975" s="4"/>
      <c r="BU2975" s="4"/>
      <c r="BV2975" s="4"/>
      <c r="BW2975" s="4"/>
      <c r="BX2975" s="4"/>
    </row>
    <row r="2976" spans="4:76" s="1" customFormat="1" x14ac:dyDescent="0.25">
      <c r="D2976" s="25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  <c r="AC2976" s="4"/>
      <c r="AD2976" s="4"/>
      <c r="AE2976" s="4"/>
      <c r="AF2976" s="4"/>
      <c r="AG2976" s="4"/>
      <c r="AH2976" s="4"/>
      <c r="AI2976" s="4"/>
      <c r="AJ2976" s="4"/>
      <c r="AO2976" s="4"/>
      <c r="AP2976" s="4"/>
      <c r="AQ2976" s="4"/>
      <c r="AR2976" s="4"/>
      <c r="AS2976" s="4"/>
      <c r="AT2976" s="4"/>
      <c r="AU2976" s="4"/>
      <c r="AV2976" s="4"/>
      <c r="AW2976" s="4"/>
      <c r="AX2976" s="4"/>
      <c r="AY2976" s="4"/>
      <c r="AZ2976" s="4"/>
      <c r="BA2976" s="4"/>
      <c r="BB2976" s="4"/>
      <c r="BC2976" s="4"/>
      <c r="BD2976" s="4"/>
      <c r="BE2976" s="4"/>
      <c r="BF2976" s="4"/>
      <c r="BG2976" s="4"/>
      <c r="BH2976" s="4"/>
      <c r="BI2976" s="4"/>
      <c r="BJ2976" s="4"/>
      <c r="BK2976" s="4"/>
      <c r="BL2976" s="4"/>
      <c r="BM2976" s="4"/>
      <c r="BN2976" s="4"/>
      <c r="BO2976" s="4"/>
      <c r="BP2976" s="4"/>
      <c r="BQ2976" s="4"/>
      <c r="BR2976" s="4"/>
      <c r="BS2976" s="4"/>
      <c r="BT2976" s="4"/>
      <c r="BU2976" s="4"/>
      <c r="BV2976" s="4"/>
      <c r="BW2976" s="4"/>
      <c r="BX2976" s="4"/>
    </row>
    <row r="2977" spans="4:76" s="1" customFormat="1" x14ac:dyDescent="0.25">
      <c r="D2977" s="25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  <c r="AC2977" s="4"/>
      <c r="AD2977" s="4"/>
      <c r="AE2977" s="4"/>
      <c r="AF2977" s="4"/>
      <c r="AG2977" s="4"/>
      <c r="AH2977" s="4"/>
      <c r="AI2977" s="4"/>
      <c r="AJ2977" s="4"/>
      <c r="AO2977" s="4"/>
      <c r="AP2977" s="4"/>
      <c r="AQ2977" s="4"/>
      <c r="AR2977" s="4"/>
      <c r="AS2977" s="4"/>
      <c r="AT2977" s="4"/>
      <c r="AU2977" s="4"/>
      <c r="AV2977" s="4"/>
      <c r="AW2977" s="4"/>
      <c r="AX2977" s="4"/>
      <c r="AY2977" s="4"/>
      <c r="AZ2977" s="4"/>
      <c r="BA2977" s="4"/>
      <c r="BB2977" s="4"/>
      <c r="BC2977" s="4"/>
      <c r="BD2977" s="4"/>
      <c r="BE2977" s="4"/>
      <c r="BF2977" s="4"/>
      <c r="BG2977" s="4"/>
      <c r="BH2977" s="4"/>
      <c r="BI2977" s="4"/>
      <c r="BJ2977" s="4"/>
      <c r="BK2977" s="4"/>
      <c r="BL2977" s="4"/>
      <c r="BM2977" s="4"/>
      <c r="BN2977" s="4"/>
      <c r="BO2977" s="4"/>
      <c r="BP2977" s="4"/>
      <c r="BQ2977" s="4"/>
      <c r="BR2977" s="4"/>
      <c r="BS2977" s="4"/>
      <c r="BT2977" s="4"/>
      <c r="BU2977" s="4"/>
      <c r="BV2977" s="4"/>
      <c r="BW2977" s="4"/>
      <c r="BX2977" s="4"/>
    </row>
    <row r="2978" spans="4:76" s="1" customFormat="1" x14ac:dyDescent="0.25">
      <c r="D2978" s="25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  <c r="AC2978" s="4"/>
      <c r="AD2978" s="4"/>
      <c r="AE2978" s="4"/>
      <c r="AF2978" s="4"/>
      <c r="AG2978" s="4"/>
      <c r="AH2978" s="4"/>
      <c r="AI2978" s="4"/>
      <c r="AJ2978" s="4"/>
      <c r="AO2978" s="4"/>
      <c r="AP2978" s="4"/>
      <c r="AQ2978" s="4"/>
      <c r="AR2978" s="4"/>
      <c r="AS2978" s="4"/>
      <c r="AT2978" s="4"/>
      <c r="AU2978" s="4"/>
      <c r="AV2978" s="4"/>
      <c r="AW2978" s="4"/>
      <c r="AX2978" s="4"/>
      <c r="AY2978" s="4"/>
      <c r="AZ2978" s="4"/>
      <c r="BA2978" s="4"/>
      <c r="BB2978" s="4"/>
      <c r="BC2978" s="4"/>
      <c r="BD2978" s="4"/>
      <c r="BE2978" s="4"/>
      <c r="BF2978" s="4"/>
      <c r="BG2978" s="4"/>
      <c r="BH2978" s="4"/>
      <c r="BI2978" s="4"/>
      <c r="BJ2978" s="4"/>
      <c r="BK2978" s="4"/>
      <c r="BL2978" s="4"/>
      <c r="BM2978" s="4"/>
      <c r="BN2978" s="4"/>
      <c r="BO2978" s="4"/>
      <c r="BP2978" s="4"/>
      <c r="BQ2978" s="4"/>
      <c r="BR2978" s="4"/>
      <c r="BS2978" s="4"/>
      <c r="BT2978" s="4"/>
      <c r="BU2978" s="4"/>
      <c r="BV2978" s="4"/>
      <c r="BW2978" s="4"/>
      <c r="BX2978" s="4"/>
    </row>
    <row r="2979" spans="4:76" s="1" customFormat="1" x14ac:dyDescent="0.25">
      <c r="D2979" s="25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  <c r="AC2979" s="4"/>
      <c r="AD2979" s="4"/>
      <c r="AE2979" s="4"/>
      <c r="AF2979" s="4"/>
      <c r="AG2979" s="4"/>
      <c r="AH2979" s="4"/>
      <c r="AI2979" s="4"/>
      <c r="AJ2979" s="4"/>
      <c r="AO2979" s="4"/>
      <c r="AP2979" s="4"/>
      <c r="AQ2979" s="4"/>
      <c r="AR2979" s="4"/>
      <c r="AS2979" s="4"/>
      <c r="AT2979" s="4"/>
      <c r="AU2979" s="4"/>
      <c r="AV2979" s="4"/>
      <c r="AW2979" s="4"/>
      <c r="AX2979" s="4"/>
      <c r="AY2979" s="4"/>
      <c r="AZ2979" s="4"/>
      <c r="BA2979" s="4"/>
      <c r="BB2979" s="4"/>
      <c r="BC2979" s="4"/>
      <c r="BD2979" s="4"/>
      <c r="BE2979" s="4"/>
      <c r="BF2979" s="4"/>
      <c r="BG2979" s="4"/>
      <c r="BH2979" s="4"/>
      <c r="BI2979" s="4"/>
      <c r="BJ2979" s="4"/>
      <c r="BK2979" s="4"/>
      <c r="BL2979" s="4"/>
      <c r="BM2979" s="4"/>
      <c r="BN2979" s="4"/>
      <c r="BO2979" s="4"/>
      <c r="BP2979" s="4"/>
      <c r="BQ2979" s="4"/>
      <c r="BR2979" s="4"/>
      <c r="BS2979" s="4"/>
      <c r="BT2979" s="4"/>
      <c r="BU2979" s="4"/>
      <c r="BV2979" s="4"/>
      <c r="BW2979" s="4"/>
      <c r="BX2979" s="4"/>
    </row>
    <row r="2980" spans="4:76" s="1" customFormat="1" x14ac:dyDescent="0.25">
      <c r="D2980" s="25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  <c r="AC2980" s="4"/>
      <c r="AD2980" s="4"/>
      <c r="AE2980" s="4"/>
      <c r="AF2980" s="4"/>
      <c r="AG2980" s="4"/>
      <c r="AH2980" s="4"/>
      <c r="AI2980" s="4"/>
      <c r="AJ2980" s="4"/>
      <c r="AO2980" s="4"/>
      <c r="AP2980" s="4"/>
      <c r="AQ2980" s="4"/>
      <c r="AR2980" s="4"/>
      <c r="AS2980" s="4"/>
      <c r="AT2980" s="4"/>
      <c r="AU2980" s="4"/>
      <c r="AV2980" s="4"/>
      <c r="AW2980" s="4"/>
      <c r="AX2980" s="4"/>
      <c r="AY2980" s="4"/>
      <c r="AZ2980" s="4"/>
      <c r="BA2980" s="4"/>
      <c r="BB2980" s="4"/>
      <c r="BC2980" s="4"/>
      <c r="BD2980" s="4"/>
      <c r="BE2980" s="4"/>
      <c r="BF2980" s="4"/>
      <c r="BG2980" s="4"/>
      <c r="BH2980" s="4"/>
      <c r="BI2980" s="4"/>
      <c r="BJ2980" s="4"/>
      <c r="BK2980" s="4"/>
      <c r="BL2980" s="4"/>
      <c r="BM2980" s="4"/>
      <c r="BN2980" s="4"/>
      <c r="BO2980" s="4"/>
      <c r="BP2980" s="4"/>
      <c r="BQ2980" s="4"/>
      <c r="BR2980" s="4"/>
      <c r="BS2980" s="4"/>
      <c r="BT2980" s="4"/>
      <c r="BU2980" s="4"/>
      <c r="BV2980" s="4"/>
      <c r="BW2980" s="4"/>
      <c r="BX2980" s="4"/>
    </row>
    <row r="2981" spans="4:76" s="1" customFormat="1" x14ac:dyDescent="0.25">
      <c r="D2981" s="25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  <c r="AC2981" s="4"/>
      <c r="AD2981" s="4"/>
      <c r="AE2981" s="4"/>
      <c r="AF2981" s="4"/>
      <c r="AG2981" s="4"/>
      <c r="AH2981" s="4"/>
      <c r="AI2981" s="4"/>
      <c r="AJ2981" s="4"/>
      <c r="AO2981" s="4"/>
      <c r="AP2981" s="4"/>
      <c r="AQ2981" s="4"/>
      <c r="AR2981" s="4"/>
      <c r="AS2981" s="4"/>
      <c r="AT2981" s="4"/>
      <c r="AU2981" s="4"/>
      <c r="AV2981" s="4"/>
      <c r="AW2981" s="4"/>
      <c r="AX2981" s="4"/>
      <c r="AY2981" s="4"/>
      <c r="AZ2981" s="4"/>
      <c r="BA2981" s="4"/>
      <c r="BB2981" s="4"/>
      <c r="BC2981" s="4"/>
      <c r="BD2981" s="4"/>
      <c r="BE2981" s="4"/>
      <c r="BF2981" s="4"/>
      <c r="BG2981" s="4"/>
      <c r="BH2981" s="4"/>
      <c r="BI2981" s="4"/>
      <c r="BJ2981" s="4"/>
      <c r="BK2981" s="4"/>
      <c r="BL2981" s="4"/>
      <c r="BM2981" s="4"/>
      <c r="BN2981" s="4"/>
      <c r="BO2981" s="4"/>
      <c r="BP2981" s="4"/>
      <c r="BQ2981" s="4"/>
      <c r="BR2981" s="4"/>
      <c r="BS2981" s="4"/>
      <c r="BT2981" s="4"/>
      <c r="BU2981" s="4"/>
      <c r="BV2981" s="4"/>
      <c r="BW2981" s="4"/>
      <c r="BX2981" s="4"/>
    </row>
    <row r="2982" spans="4:76" s="1" customFormat="1" x14ac:dyDescent="0.25">
      <c r="D2982" s="25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  <c r="AC2982" s="4"/>
      <c r="AD2982" s="4"/>
      <c r="AE2982" s="4"/>
      <c r="AF2982" s="4"/>
      <c r="AG2982" s="4"/>
      <c r="AH2982" s="4"/>
      <c r="AI2982" s="4"/>
      <c r="AJ2982" s="4"/>
      <c r="AO2982" s="4"/>
      <c r="AP2982" s="4"/>
      <c r="AQ2982" s="4"/>
      <c r="AR2982" s="4"/>
      <c r="AS2982" s="4"/>
      <c r="AT2982" s="4"/>
      <c r="AU2982" s="4"/>
      <c r="AV2982" s="4"/>
      <c r="AW2982" s="4"/>
      <c r="AX2982" s="4"/>
      <c r="AY2982" s="4"/>
      <c r="AZ2982" s="4"/>
      <c r="BA2982" s="4"/>
      <c r="BB2982" s="4"/>
      <c r="BC2982" s="4"/>
      <c r="BD2982" s="4"/>
      <c r="BE2982" s="4"/>
      <c r="BF2982" s="4"/>
      <c r="BG2982" s="4"/>
      <c r="BH2982" s="4"/>
      <c r="BI2982" s="4"/>
      <c r="BJ2982" s="4"/>
      <c r="BK2982" s="4"/>
      <c r="BL2982" s="4"/>
      <c r="BM2982" s="4"/>
      <c r="BN2982" s="4"/>
      <c r="BO2982" s="4"/>
      <c r="BP2982" s="4"/>
      <c r="BQ2982" s="4"/>
      <c r="BR2982" s="4"/>
      <c r="BS2982" s="4"/>
      <c r="BT2982" s="4"/>
      <c r="BU2982" s="4"/>
      <c r="BV2982" s="4"/>
      <c r="BW2982" s="4"/>
      <c r="BX2982" s="4"/>
    </row>
    <row r="2983" spans="4:76" s="1" customFormat="1" x14ac:dyDescent="0.25">
      <c r="D2983" s="25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  <c r="AC2983" s="4"/>
      <c r="AD2983" s="4"/>
      <c r="AE2983" s="4"/>
      <c r="AF2983" s="4"/>
      <c r="AG2983" s="4"/>
      <c r="AH2983" s="4"/>
      <c r="AI2983" s="4"/>
      <c r="AJ2983" s="4"/>
      <c r="AO2983" s="4"/>
      <c r="AP2983" s="4"/>
      <c r="AQ2983" s="4"/>
      <c r="AR2983" s="4"/>
      <c r="AS2983" s="4"/>
      <c r="AT2983" s="4"/>
      <c r="AU2983" s="4"/>
      <c r="AV2983" s="4"/>
      <c r="AW2983" s="4"/>
      <c r="AX2983" s="4"/>
      <c r="AY2983" s="4"/>
      <c r="AZ2983" s="4"/>
      <c r="BA2983" s="4"/>
      <c r="BB2983" s="4"/>
      <c r="BC2983" s="4"/>
      <c r="BD2983" s="4"/>
      <c r="BE2983" s="4"/>
      <c r="BF2983" s="4"/>
      <c r="BG2983" s="4"/>
      <c r="BH2983" s="4"/>
      <c r="BI2983" s="4"/>
      <c r="BJ2983" s="4"/>
      <c r="BK2983" s="4"/>
      <c r="BL2983" s="4"/>
      <c r="BM2983" s="4"/>
      <c r="BN2983" s="4"/>
      <c r="BO2983" s="4"/>
      <c r="BP2983" s="4"/>
      <c r="BQ2983" s="4"/>
      <c r="BR2983" s="4"/>
      <c r="BS2983" s="4"/>
      <c r="BT2983" s="4"/>
      <c r="BU2983" s="4"/>
      <c r="BV2983" s="4"/>
      <c r="BW2983" s="4"/>
      <c r="BX2983" s="4"/>
    </row>
    <row r="2984" spans="4:76" s="1" customFormat="1" x14ac:dyDescent="0.25">
      <c r="D2984" s="25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  <c r="AC2984" s="4"/>
      <c r="AD2984" s="4"/>
      <c r="AE2984" s="4"/>
      <c r="AF2984" s="4"/>
      <c r="AG2984" s="4"/>
      <c r="AH2984" s="4"/>
      <c r="AI2984" s="4"/>
      <c r="AJ2984" s="4"/>
      <c r="AO2984" s="4"/>
      <c r="AP2984" s="4"/>
      <c r="AQ2984" s="4"/>
      <c r="AR2984" s="4"/>
      <c r="AS2984" s="4"/>
      <c r="AT2984" s="4"/>
      <c r="AU2984" s="4"/>
      <c r="AV2984" s="4"/>
      <c r="AW2984" s="4"/>
      <c r="AX2984" s="4"/>
      <c r="AY2984" s="4"/>
      <c r="AZ2984" s="4"/>
      <c r="BA2984" s="4"/>
      <c r="BB2984" s="4"/>
      <c r="BC2984" s="4"/>
      <c r="BD2984" s="4"/>
      <c r="BE2984" s="4"/>
      <c r="BF2984" s="4"/>
      <c r="BG2984" s="4"/>
      <c r="BH2984" s="4"/>
      <c r="BI2984" s="4"/>
      <c r="BJ2984" s="4"/>
      <c r="BK2984" s="4"/>
      <c r="BL2984" s="4"/>
      <c r="BM2984" s="4"/>
      <c r="BN2984" s="4"/>
      <c r="BO2984" s="4"/>
      <c r="BP2984" s="4"/>
      <c r="BQ2984" s="4"/>
      <c r="BR2984" s="4"/>
      <c r="BS2984" s="4"/>
      <c r="BT2984" s="4"/>
      <c r="BU2984" s="4"/>
      <c r="BV2984" s="4"/>
      <c r="BW2984" s="4"/>
      <c r="BX2984" s="4"/>
    </row>
    <row r="2985" spans="4:76" s="1" customFormat="1" x14ac:dyDescent="0.25">
      <c r="D2985" s="25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  <c r="AC2985" s="4"/>
      <c r="AD2985" s="4"/>
      <c r="AE2985" s="4"/>
      <c r="AF2985" s="4"/>
      <c r="AG2985" s="4"/>
      <c r="AH2985" s="4"/>
      <c r="AI2985" s="4"/>
      <c r="AJ2985" s="4"/>
      <c r="AO2985" s="4"/>
      <c r="AP2985" s="4"/>
      <c r="AQ2985" s="4"/>
      <c r="AR2985" s="4"/>
      <c r="AS2985" s="4"/>
      <c r="AT2985" s="4"/>
      <c r="AU2985" s="4"/>
      <c r="AV2985" s="4"/>
      <c r="AW2985" s="4"/>
      <c r="AX2985" s="4"/>
      <c r="AY2985" s="4"/>
      <c r="AZ2985" s="4"/>
      <c r="BA2985" s="4"/>
      <c r="BB2985" s="4"/>
      <c r="BC2985" s="4"/>
      <c r="BD2985" s="4"/>
      <c r="BE2985" s="4"/>
      <c r="BF2985" s="4"/>
      <c r="BG2985" s="4"/>
      <c r="BH2985" s="4"/>
      <c r="BI2985" s="4"/>
      <c r="BJ2985" s="4"/>
      <c r="BK2985" s="4"/>
      <c r="BL2985" s="4"/>
      <c r="BM2985" s="4"/>
      <c r="BN2985" s="4"/>
      <c r="BO2985" s="4"/>
      <c r="BP2985" s="4"/>
      <c r="BQ2985" s="4"/>
      <c r="BR2985" s="4"/>
      <c r="BS2985" s="4"/>
      <c r="BT2985" s="4"/>
      <c r="BU2985" s="4"/>
      <c r="BV2985" s="4"/>
      <c r="BW2985" s="4"/>
      <c r="BX2985" s="4"/>
    </row>
    <row r="2986" spans="4:76" s="1" customFormat="1" x14ac:dyDescent="0.25">
      <c r="D2986" s="25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  <c r="AD2986" s="4"/>
      <c r="AE2986" s="4"/>
      <c r="AF2986" s="4"/>
      <c r="AG2986" s="4"/>
      <c r="AH2986" s="4"/>
      <c r="AI2986" s="4"/>
      <c r="AJ2986" s="4"/>
      <c r="AO2986" s="4"/>
      <c r="AP2986" s="4"/>
      <c r="AQ2986" s="4"/>
      <c r="AR2986" s="4"/>
      <c r="AS2986" s="4"/>
      <c r="AT2986" s="4"/>
      <c r="AU2986" s="4"/>
      <c r="AV2986" s="4"/>
      <c r="AW2986" s="4"/>
      <c r="AX2986" s="4"/>
      <c r="AY2986" s="4"/>
      <c r="AZ2986" s="4"/>
      <c r="BA2986" s="4"/>
      <c r="BB2986" s="4"/>
      <c r="BC2986" s="4"/>
      <c r="BD2986" s="4"/>
      <c r="BE2986" s="4"/>
      <c r="BF2986" s="4"/>
      <c r="BG2986" s="4"/>
      <c r="BH2986" s="4"/>
      <c r="BI2986" s="4"/>
      <c r="BJ2986" s="4"/>
      <c r="BK2986" s="4"/>
      <c r="BL2986" s="4"/>
      <c r="BM2986" s="4"/>
      <c r="BN2986" s="4"/>
      <c r="BO2986" s="4"/>
      <c r="BP2986" s="4"/>
      <c r="BQ2986" s="4"/>
      <c r="BR2986" s="4"/>
      <c r="BS2986" s="4"/>
      <c r="BT2986" s="4"/>
      <c r="BU2986" s="4"/>
      <c r="BV2986" s="4"/>
      <c r="BW2986" s="4"/>
      <c r="BX2986" s="4"/>
    </row>
    <row r="2987" spans="4:76" s="1" customFormat="1" x14ac:dyDescent="0.25">
      <c r="D2987" s="25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  <c r="AC2987" s="4"/>
      <c r="AD2987" s="4"/>
      <c r="AE2987" s="4"/>
      <c r="AF2987" s="4"/>
      <c r="AG2987" s="4"/>
      <c r="AH2987" s="4"/>
      <c r="AI2987" s="4"/>
      <c r="AJ2987" s="4"/>
      <c r="AO2987" s="4"/>
      <c r="AP2987" s="4"/>
      <c r="AQ2987" s="4"/>
      <c r="AR2987" s="4"/>
      <c r="AS2987" s="4"/>
      <c r="AT2987" s="4"/>
      <c r="AU2987" s="4"/>
      <c r="AV2987" s="4"/>
      <c r="AW2987" s="4"/>
      <c r="AX2987" s="4"/>
      <c r="AY2987" s="4"/>
      <c r="AZ2987" s="4"/>
      <c r="BA2987" s="4"/>
      <c r="BB2987" s="4"/>
      <c r="BC2987" s="4"/>
      <c r="BD2987" s="4"/>
      <c r="BE2987" s="4"/>
      <c r="BF2987" s="4"/>
      <c r="BG2987" s="4"/>
      <c r="BH2987" s="4"/>
      <c r="BI2987" s="4"/>
      <c r="BJ2987" s="4"/>
      <c r="BK2987" s="4"/>
      <c r="BL2987" s="4"/>
      <c r="BM2987" s="4"/>
      <c r="BN2987" s="4"/>
      <c r="BO2987" s="4"/>
      <c r="BP2987" s="4"/>
      <c r="BQ2987" s="4"/>
      <c r="BR2987" s="4"/>
      <c r="BS2987" s="4"/>
      <c r="BT2987" s="4"/>
      <c r="BU2987" s="4"/>
      <c r="BV2987" s="4"/>
      <c r="BW2987" s="4"/>
      <c r="BX2987" s="4"/>
    </row>
    <row r="2988" spans="4:76" s="1" customFormat="1" x14ac:dyDescent="0.25">
      <c r="D2988" s="25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  <c r="AC2988" s="4"/>
      <c r="AD2988" s="4"/>
      <c r="AE2988" s="4"/>
      <c r="AF2988" s="4"/>
      <c r="AG2988" s="4"/>
      <c r="AH2988" s="4"/>
      <c r="AI2988" s="4"/>
      <c r="AJ2988" s="4"/>
      <c r="AO2988" s="4"/>
      <c r="AP2988" s="4"/>
      <c r="AQ2988" s="4"/>
      <c r="AR2988" s="4"/>
      <c r="AS2988" s="4"/>
      <c r="AT2988" s="4"/>
      <c r="AU2988" s="4"/>
      <c r="AV2988" s="4"/>
      <c r="AW2988" s="4"/>
      <c r="AX2988" s="4"/>
      <c r="AY2988" s="4"/>
      <c r="AZ2988" s="4"/>
      <c r="BA2988" s="4"/>
      <c r="BB2988" s="4"/>
      <c r="BC2988" s="4"/>
      <c r="BD2988" s="4"/>
      <c r="BE2988" s="4"/>
      <c r="BF2988" s="4"/>
      <c r="BG2988" s="4"/>
      <c r="BH2988" s="4"/>
      <c r="BI2988" s="4"/>
      <c r="BJ2988" s="4"/>
      <c r="BK2988" s="4"/>
      <c r="BL2988" s="4"/>
      <c r="BM2988" s="4"/>
      <c r="BN2988" s="4"/>
      <c r="BO2988" s="4"/>
      <c r="BP2988" s="4"/>
      <c r="BQ2988" s="4"/>
      <c r="BR2988" s="4"/>
      <c r="BS2988" s="4"/>
      <c r="BT2988" s="4"/>
      <c r="BU2988" s="4"/>
      <c r="BV2988" s="4"/>
      <c r="BW2988" s="4"/>
      <c r="BX2988" s="4"/>
    </row>
    <row r="2989" spans="4:76" s="1" customFormat="1" x14ac:dyDescent="0.25">
      <c r="D2989" s="25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  <c r="AC2989" s="4"/>
      <c r="AD2989" s="4"/>
      <c r="AE2989" s="4"/>
      <c r="AF2989" s="4"/>
      <c r="AG2989" s="4"/>
      <c r="AH2989" s="4"/>
      <c r="AI2989" s="4"/>
      <c r="AJ2989" s="4"/>
      <c r="AO2989" s="4"/>
      <c r="AP2989" s="4"/>
      <c r="AQ2989" s="4"/>
      <c r="AR2989" s="4"/>
      <c r="AS2989" s="4"/>
      <c r="AT2989" s="4"/>
      <c r="AU2989" s="4"/>
      <c r="AV2989" s="4"/>
      <c r="AW2989" s="4"/>
      <c r="AX2989" s="4"/>
      <c r="AY2989" s="4"/>
      <c r="AZ2989" s="4"/>
      <c r="BA2989" s="4"/>
      <c r="BB2989" s="4"/>
      <c r="BC2989" s="4"/>
      <c r="BD2989" s="4"/>
      <c r="BE2989" s="4"/>
      <c r="BF2989" s="4"/>
      <c r="BG2989" s="4"/>
      <c r="BH2989" s="4"/>
      <c r="BI2989" s="4"/>
      <c r="BJ2989" s="4"/>
      <c r="BK2989" s="4"/>
      <c r="BL2989" s="4"/>
      <c r="BM2989" s="4"/>
      <c r="BN2989" s="4"/>
      <c r="BO2989" s="4"/>
      <c r="BP2989" s="4"/>
      <c r="BQ2989" s="4"/>
      <c r="BR2989" s="4"/>
      <c r="BS2989" s="4"/>
      <c r="BT2989" s="4"/>
      <c r="BU2989" s="4"/>
      <c r="BV2989" s="4"/>
      <c r="BW2989" s="4"/>
      <c r="BX2989" s="4"/>
    </row>
    <row r="2990" spans="4:76" s="1" customFormat="1" x14ac:dyDescent="0.25">
      <c r="D2990" s="25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  <c r="AC2990" s="4"/>
      <c r="AD2990" s="4"/>
      <c r="AE2990" s="4"/>
      <c r="AF2990" s="4"/>
      <c r="AG2990" s="4"/>
      <c r="AH2990" s="4"/>
      <c r="AI2990" s="4"/>
      <c r="AJ2990" s="4"/>
      <c r="AO2990" s="4"/>
      <c r="AP2990" s="4"/>
      <c r="AQ2990" s="4"/>
      <c r="AR2990" s="4"/>
      <c r="AS2990" s="4"/>
      <c r="AT2990" s="4"/>
      <c r="AU2990" s="4"/>
      <c r="AV2990" s="4"/>
      <c r="AW2990" s="4"/>
      <c r="AX2990" s="4"/>
      <c r="AY2990" s="4"/>
      <c r="AZ2990" s="4"/>
      <c r="BA2990" s="4"/>
      <c r="BB2990" s="4"/>
      <c r="BC2990" s="4"/>
      <c r="BD2990" s="4"/>
      <c r="BE2990" s="4"/>
      <c r="BF2990" s="4"/>
      <c r="BG2990" s="4"/>
      <c r="BH2990" s="4"/>
      <c r="BI2990" s="4"/>
      <c r="BJ2990" s="4"/>
      <c r="BK2990" s="4"/>
      <c r="BL2990" s="4"/>
      <c r="BM2990" s="4"/>
      <c r="BN2990" s="4"/>
      <c r="BO2990" s="4"/>
      <c r="BP2990" s="4"/>
      <c r="BQ2990" s="4"/>
      <c r="BR2990" s="4"/>
      <c r="BS2990" s="4"/>
      <c r="BT2990" s="4"/>
      <c r="BU2990" s="4"/>
      <c r="BV2990" s="4"/>
      <c r="BW2990" s="4"/>
      <c r="BX2990" s="4"/>
    </row>
    <row r="2991" spans="4:76" s="1" customFormat="1" x14ac:dyDescent="0.25">
      <c r="D2991" s="25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  <c r="AD2991" s="4"/>
      <c r="AE2991" s="4"/>
      <c r="AF2991" s="4"/>
      <c r="AG2991" s="4"/>
      <c r="AH2991" s="4"/>
      <c r="AI2991" s="4"/>
      <c r="AJ2991" s="4"/>
      <c r="AO2991" s="4"/>
      <c r="AP2991" s="4"/>
      <c r="AQ2991" s="4"/>
      <c r="AR2991" s="4"/>
      <c r="AS2991" s="4"/>
      <c r="AT2991" s="4"/>
      <c r="AU2991" s="4"/>
      <c r="AV2991" s="4"/>
      <c r="AW2991" s="4"/>
      <c r="AX2991" s="4"/>
      <c r="AY2991" s="4"/>
      <c r="AZ2991" s="4"/>
      <c r="BA2991" s="4"/>
      <c r="BB2991" s="4"/>
      <c r="BC2991" s="4"/>
      <c r="BD2991" s="4"/>
      <c r="BE2991" s="4"/>
      <c r="BF2991" s="4"/>
      <c r="BG2991" s="4"/>
      <c r="BH2991" s="4"/>
      <c r="BI2991" s="4"/>
      <c r="BJ2991" s="4"/>
      <c r="BK2991" s="4"/>
      <c r="BL2991" s="4"/>
      <c r="BM2991" s="4"/>
      <c r="BN2991" s="4"/>
      <c r="BO2991" s="4"/>
      <c r="BP2991" s="4"/>
      <c r="BQ2991" s="4"/>
      <c r="BR2991" s="4"/>
      <c r="BS2991" s="4"/>
      <c r="BT2991" s="4"/>
      <c r="BU2991" s="4"/>
      <c r="BV2991" s="4"/>
      <c r="BW2991" s="4"/>
      <c r="BX2991" s="4"/>
    </row>
    <row r="2992" spans="4:76" s="1" customFormat="1" x14ac:dyDescent="0.25">
      <c r="D2992" s="25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  <c r="AC2992" s="4"/>
      <c r="AD2992" s="4"/>
      <c r="AE2992" s="4"/>
      <c r="AF2992" s="4"/>
      <c r="AG2992" s="4"/>
      <c r="AH2992" s="4"/>
      <c r="AI2992" s="4"/>
      <c r="AJ2992" s="4"/>
      <c r="AO2992" s="4"/>
      <c r="AP2992" s="4"/>
      <c r="AQ2992" s="4"/>
      <c r="AR2992" s="4"/>
      <c r="AS2992" s="4"/>
      <c r="AT2992" s="4"/>
      <c r="AU2992" s="4"/>
      <c r="AV2992" s="4"/>
      <c r="AW2992" s="4"/>
      <c r="AX2992" s="4"/>
      <c r="AY2992" s="4"/>
      <c r="AZ2992" s="4"/>
      <c r="BA2992" s="4"/>
      <c r="BB2992" s="4"/>
      <c r="BC2992" s="4"/>
      <c r="BD2992" s="4"/>
      <c r="BE2992" s="4"/>
      <c r="BF2992" s="4"/>
      <c r="BG2992" s="4"/>
      <c r="BH2992" s="4"/>
      <c r="BI2992" s="4"/>
      <c r="BJ2992" s="4"/>
      <c r="BK2992" s="4"/>
      <c r="BL2992" s="4"/>
      <c r="BM2992" s="4"/>
      <c r="BN2992" s="4"/>
      <c r="BO2992" s="4"/>
      <c r="BP2992" s="4"/>
      <c r="BQ2992" s="4"/>
      <c r="BR2992" s="4"/>
      <c r="BS2992" s="4"/>
      <c r="BT2992" s="4"/>
      <c r="BU2992" s="4"/>
      <c r="BV2992" s="4"/>
      <c r="BW2992" s="4"/>
      <c r="BX2992" s="4"/>
    </row>
    <row r="2993" spans="4:76" s="1" customFormat="1" x14ac:dyDescent="0.25">
      <c r="D2993" s="25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  <c r="AC2993" s="4"/>
      <c r="AD2993" s="4"/>
      <c r="AE2993" s="4"/>
      <c r="AF2993" s="4"/>
      <c r="AG2993" s="4"/>
      <c r="AH2993" s="4"/>
      <c r="AI2993" s="4"/>
      <c r="AJ2993" s="4"/>
      <c r="AO2993" s="4"/>
      <c r="AP2993" s="4"/>
      <c r="AQ2993" s="4"/>
      <c r="AR2993" s="4"/>
      <c r="AS2993" s="4"/>
      <c r="AT2993" s="4"/>
      <c r="AU2993" s="4"/>
      <c r="AV2993" s="4"/>
      <c r="AW2993" s="4"/>
      <c r="AX2993" s="4"/>
      <c r="AY2993" s="4"/>
      <c r="AZ2993" s="4"/>
      <c r="BA2993" s="4"/>
      <c r="BB2993" s="4"/>
      <c r="BC2993" s="4"/>
      <c r="BD2993" s="4"/>
      <c r="BE2993" s="4"/>
      <c r="BF2993" s="4"/>
      <c r="BG2993" s="4"/>
      <c r="BH2993" s="4"/>
      <c r="BI2993" s="4"/>
      <c r="BJ2993" s="4"/>
      <c r="BK2993" s="4"/>
      <c r="BL2993" s="4"/>
      <c r="BM2993" s="4"/>
      <c r="BN2993" s="4"/>
      <c r="BO2993" s="4"/>
      <c r="BP2993" s="4"/>
      <c r="BQ2993" s="4"/>
      <c r="BR2993" s="4"/>
      <c r="BS2993" s="4"/>
      <c r="BT2993" s="4"/>
      <c r="BU2993" s="4"/>
      <c r="BV2993" s="4"/>
      <c r="BW2993" s="4"/>
      <c r="BX2993" s="4"/>
    </row>
    <row r="2994" spans="4:76" s="1" customFormat="1" x14ac:dyDescent="0.25">
      <c r="D2994" s="25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  <c r="AC2994" s="4"/>
      <c r="AD2994" s="4"/>
      <c r="AE2994" s="4"/>
      <c r="AF2994" s="4"/>
      <c r="AG2994" s="4"/>
      <c r="AH2994" s="4"/>
      <c r="AI2994" s="4"/>
      <c r="AJ2994" s="4"/>
      <c r="AO2994" s="4"/>
      <c r="AP2994" s="4"/>
      <c r="AQ2994" s="4"/>
      <c r="AR2994" s="4"/>
      <c r="AS2994" s="4"/>
      <c r="AT2994" s="4"/>
      <c r="AU2994" s="4"/>
      <c r="AV2994" s="4"/>
      <c r="AW2994" s="4"/>
      <c r="AX2994" s="4"/>
      <c r="AY2994" s="4"/>
      <c r="AZ2994" s="4"/>
      <c r="BA2994" s="4"/>
      <c r="BB2994" s="4"/>
      <c r="BC2994" s="4"/>
      <c r="BD2994" s="4"/>
      <c r="BE2994" s="4"/>
      <c r="BF2994" s="4"/>
      <c r="BG2994" s="4"/>
      <c r="BH2994" s="4"/>
      <c r="BI2994" s="4"/>
      <c r="BJ2994" s="4"/>
      <c r="BK2994" s="4"/>
      <c r="BL2994" s="4"/>
      <c r="BM2994" s="4"/>
      <c r="BN2994" s="4"/>
      <c r="BO2994" s="4"/>
      <c r="BP2994" s="4"/>
      <c r="BQ2994" s="4"/>
      <c r="BR2994" s="4"/>
      <c r="BS2994" s="4"/>
      <c r="BT2994" s="4"/>
      <c r="BU2994" s="4"/>
      <c r="BV2994" s="4"/>
      <c r="BW2994" s="4"/>
      <c r="BX2994" s="4"/>
    </row>
    <row r="2995" spans="4:76" s="1" customFormat="1" x14ac:dyDescent="0.25">
      <c r="D2995" s="25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  <c r="AC2995" s="4"/>
      <c r="AD2995" s="4"/>
      <c r="AE2995" s="4"/>
      <c r="AF2995" s="4"/>
      <c r="AG2995" s="4"/>
      <c r="AH2995" s="4"/>
      <c r="AI2995" s="4"/>
      <c r="AJ2995" s="4"/>
      <c r="AO2995" s="4"/>
      <c r="AP2995" s="4"/>
      <c r="AQ2995" s="4"/>
      <c r="AR2995" s="4"/>
      <c r="AS2995" s="4"/>
      <c r="AT2995" s="4"/>
      <c r="AU2995" s="4"/>
      <c r="AV2995" s="4"/>
      <c r="AW2995" s="4"/>
      <c r="AX2995" s="4"/>
      <c r="AY2995" s="4"/>
      <c r="AZ2995" s="4"/>
      <c r="BA2995" s="4"/>
      <c r="BB2995" s="4"/>
      <c r="BC2995" s="4"/>
      <c r="BD2995" s="4"/>
      <c r="BE2995" s="4"/>
      <c r="BF2995" s="4"/>
      <c r="BG2995" s="4"/>
      <c r="BH2995" s="4"/>
      <c r="BI2995" s="4"/>
      <c r="BJ2995" s="4"/>
      <c r="BK2995" s="4"/>
      <c r="BL2995" s="4"/>
      <c r="BM2995" s="4"/>
      <c r="BN2995" s="4"/>
      <c r="BO2995" s="4"/>
      <c r="BP2995" s="4"/>
      <c r="BQ2995" s="4"/>
      <c r="BR2995" s="4"/>
      <c r="BS2995" s="4"/>
      <c r="BT2995" s="4"/>
      <c r="BU2995" s="4"/>
      <c r="BV2995" s="4"/>
      <c r="BW2995" s="4"/>
      <c r="BX2995" s="4"/>
    </row>
    <row r="2996" spans="4:76" s="1" customFormat="1" x14ac:dyDescent="0.25">
      <c r="D2996" s="25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  <c r="AC2996" s="4"/>
      <c r="AD2996" s="4"/>
      <c r="AE2996" s="4"/>
      <c r="AF2996" s="4"/>
      <c r="AG2996" s="4"/>
      <c r="AH2996" s="4"/>
      <c r="AI2996" s="4"/>
      <c r="AJ2996" s="4"/>
      <c r="AO2996" s="4"/>
      <c r="AP2996" s="4"/>
      <c r="AQ2996" s="4"/>
      <c r="AR2996" s="4"/>
      <c r="AS2996" s="4"/>
      <c r="AT2996" s="4"/>
      <c r="AU2996" s="4"/>
      <c r="AV2996" s="4"/>
      <c r="AW2996" s="4"/>
      <c r="AX2996" s="4"/>
      <c r="AY2996" s="4"/>
      <c r="AZ2996" s="4"/>
      <c r="BA2996" s="4"/>
      <c r="BB2996" s="4"/>
      <c r="BC2996" s="4"/>
      <c r="BD2996" s="4"/>
      <c r="BE2996" s="4"/>
      <c r="BF2996" s="4"/>
      <c r="BG2996" s="4"/>
      <c r="BH2996" s="4"/>
      <c r="BI2996" s="4"/>
      <c r="BJ2996" s="4"/>
      <c r="BK2996" s="4"/>
      <c r="BL2996" s="4"/>
      <c r="BM2996" s="4"/>
      <c r="BN2996" s="4"/>
      <c r="BO2996" s="4"/>
      <c r="BP2996" s="4"/>
      <c r="BQ2996" s="4"/>
      <c r="BR2996" s="4"/>
      <c r="BS2996" s="4"/>
      <c r="BT2996" s="4"/>
      <c r="BU2996" s="4"/>
      <c r="BV2996" s="4"/>
      <c r="BW2996" s="4"/>
      <c r="BX2996" s="4"/>
    </row>
    <row r="2997" spans="4:76" s="1" customFormat="1" x14ac:dyDescent="0.25">
      <c r="D2997" s="25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  <c r="AC2997" s="4"/>
      <c r="AD2997" s="4"/>
      <c r="AE2997" s="4"/>
      <c r="AF2997" s="4"/>
      <c r="AG2997" s="4"/>
      <c r="AH2997" s="4"/>
      <c r="AI2997" s="4"/>
      <c r="AJ2997" s="4"/>
      <c r="AO2997" s="4"/>
      <c r="AP2997" s="4"/>
      <c r="AQ2997" s="4"/>
      <c r="AR2997" s="4"/>
      <c r="AS2997" s="4"/>
      <c r="AT2997" s="4"/>
      <c r="AU2997" s="4"/>
      <c r="AV2997" s="4"/>
      <c r="AW2997" s="4"/>
      <c r="AX2997" s="4"/>
      <c r="AY2997" s="4"/>
      <c r="AZ2997" s="4"/>
      <c r="BA2997" s="4"/>
      <c r="BB2997" s="4"/>
      <c r="BC2997" s="4"/>
      <c r="BD2997" s="4"/>
      <c r="BE2997" s="4"/>
      <c r="BF2997" s="4"/>
      <c r="BG2997" s="4"/>
      <c r="BH2997" s="4"/>
      <c r="BI2997" s="4"/>
      <c r="BJ2997" s="4"/>
      <c r="BK2997" s="4"/>
      <c r="BL2997" s="4"/>
      <c r="BM2997" s="4"/>
      <c r="BN2997" s="4"/>
      <c r="BO2997" s="4"/>
      <c r="BP2997" s="4"/>
      <c r="BQ2997" s="4"/>
      <c r="BR2997" s="4"/>
      <c r="BS2997" s="4"/>
      <c r="BT2997" s="4"/>
      <c r="BU2997" s="4"/>
      <c r="BV2997" s="4"/>
      <c r="BW2997" s="4"/>
      <c r="BX2997" s="4"/>
    </row>
    <row r="2998" spans="4:76" s="1" customFormat="1" x14ac:dyDescent="0.25">
      <c r="D2998" s="25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  <c r="AC2998" s="4"/>
      <c r="AD2998" s="4"/>
      <c r="AE2998" s="4"/>
      <c r="AF2998" s="4"/>
      <c r="AG2998" s="4"/>
      <c r="AH2998" s="4"/>
      <c r="AI2998" s="4"/>
      <c r="AJ2998" s="4"/>
      <c r="AO2998" s="4"/>
      <c r="AP2998" s="4"/>
      <c r="AQ2998" s="4"/>
      <c r="AR2998" s="4"/>
      <c r="AS2998" s="4"/>
      <c r="AT2998" s="4"/>
      <c r="AU2998" s="4"/>
      <c r="AV2998" s="4"/>
      <c r="AW2998" s="4"/>
      <c r="AX2998" s="4"/>
      <c r="AY2998" s="4"/>
      <c r="AZ2998" s="4"/>
      <c r="BA2998" s="4"/>
      <c r="BB2998" s="4"/>
      <c r="BC2998" s="4"/>
      <c r="BD2998" s="4"/>
      <c r="BE2998" s="4"/>
      <c r="BF2998" s="4"/>
      <c r="BG2998" s="4"/>
      <c r="BH2998" s="4"/>
      <c r="BI2998" s="4"/>
      <c r="BJ2998" s="4"/>
      <c r="BK2998" s="4"/>
      <c r="BL2998" s="4"/>
      <c r="BM2998" s="4"/>
      <c r="BN2998" s="4"/>
      <c r="BO2998" s="4"/>
      <c r="BP2998" s="4"/>
      <c r="BQ2998" s="4"/>
      <c r="BR2998" s="4"/>
      <c r="BS2998" s="4"/>
      <c r="BT2998" s="4"/>
      <c r="BU2998" s="4"/>
      <c r="BV2998" s="4"/>
      <c r="BW2998" s="4"/>
      <c r="BX2998" s="4"/>
    </row>
    <row r="2999" spans="4:76" s="1" customFormat="1" x14ac:dyDescent="0.25">
      <c r="D2999" s="25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  <c r="AC2999" s="4"/>
      <c r="AD2999" s="4"/>
      <c r="AE2999" s="4"/>
      <c r="AF2999" s="4"/>
      <c r="AG2999" s="4"/>
      <c r="AH2999" s="4"/>
      <c r="AI2999" s="4"/>
      <c r="AJ2999" s="4"/>
      <c r="AO2999" s="4"/>
      <c r="AP2999" s="4"/>
      <c r="AQ2999" s="4"/>
      <c r="AR2999" s="4"/>
      <c r="AS2999" s="4"/>
      <c r="AT2999" s="4"/>
      <c r="AU2999" s="4"/>
      <c r="AV2999" s="4"/>
      <c r="AW2999" s="4"/>
      <c r="AX2999" s="4"/>
      <c r="AY2999" s="4"/>
      <c r="AZ2999" s="4"/>
      <c r="BA2999" s="4"/>
      <c r="BB2999" s="4"/>
      <c r="BC2999" s="4"/>
      <c r="BD2999" s="4"/>
      <c r="BE2999" s="4"/>
      <c r="BF2999" s="4"/>
      <c r="BG2999" s="4"/>
      <c r="BH2999" s="4"/>
      <c r="BI2999" s="4"/>
      <c r="BJ2999" s="4"/>
      <c r="BK2999" s="4"/>
      <c r="BL2999" s="4"/>
      <c r="BM2999" s="4"/>
      <c r="BN2999" s="4"/>
      <c r="BO2999" s="4"/>
      <c r="BP2999" s="4"/>
      <c r="BQ2999" s="4"/>
      <c r="BR2999" s="4"/>
      <c r="BS2999" s="4"/>
      <c r="BT2999" s="4"/>
      <c r="BU2999" s="4"/>
      <c r="BV2999" s="4"/>
      <c r="BW2999" s="4"/>
      <c r="BX2999" s="4"/>
    </row>
    <row r="3000" spans="4:76" s="1" customFormat="1" x14ac:dyDescent="0.25">
      <c r="D3000" s="25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  <c r="AD3000" s="4"/>
      <c r="AE3000" s="4"/>
      <c r="AF3000" s="4"/>
      <c r="AG3000" s="4"/>
      <c r="AH3000" s="4"/>
      <c r="AI3000" s="4"/>
      <c r="AJ3000" s="4"/>
      <c r="AO3000" s="4"/>
      <c r="AP3000" s="4"/>
      <c r="AQ3000" s="4"/>
      <c r="AR3000" s="4"/>
      <c r="AS3000" s="4"/>
      <c r="AT3000" s="4"/>
      <c r="AU3000" s="4"/>
      <c r="AV3000" s="4"/>
      <c r="AW3000" s="4"/>
      <c r="AX3000" s="4"/>
      <c r="AY3000" s="4"/>
      <c r="AZ3000" s="4"/>
      <c r="BA3000" s="4"/>
      <c r="BB3000" s="4"/>
      <c r="BC3000" s="4"/>
      <c r="BD3000" s="4"/>
      <c r="BE3000" s="4"/>
      <c r="BF3000" s="4"/>
      <c r="BG3000" s="4"/>
      <c r="BH3000" s="4"/>
      <c r="BI3000" s="4"/>
      <c r="BJ3000" s="4"/>
      <c r="BK3000" s="4"/>
      <c r="BL3000" s="4"/>
      <c r="BM3000" s="4"/>
      <c r="BN3000" s="4"/>
      <c r="BO3000" s="4"/>
      <c r="BP3000" s="4"/>
      <c r="BQ3000" s="4"/>
      <c r="BR3000" s="4"/>
      <c r="BS3000" s="4"/>
      <c r="BT3000" s="4"/>
      <c r="BU3000" s="4"/>
      <c r="BV3000" s="4"/>
      <c r="BW3000" s="4"/>
      <c r="BX3000" s="4"/>
    </row>
    <row r="3001" spans="4:76" s="1" customFormat="1" x14ac:dyDescent="0.25">
      <c r="D3001" s="25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  <c r="AC3001" s="4"/>
      <c r="AD3001" s="4"/>
      <c r="AE3001" s="4"/>
      <c r="AF3001" s="4"/>
      <c r="AG3001" s="4"/>
      <c r="AH3001" s="4"/>
      <c r="AI3001" s="4"/>
      <c r="AJ3001" s="4"/>
      <c r="AO3001" s="4"/>
      <c r="AP3001" s="4"/>
      <c r="AQ3001" s="4"/>
      <c r="AR3001" s="4"/>
      <c r="AS3001" s="4"/>
      <c r="AT3001" s="4"/>
      <c r="AU3001" s="4"/>
      <c r="AV3001" s="4"/>
      <c r="AW3001" s="4"/>
      <c r="AX3001" s="4"/>
      <c r="AY3001" s="4"/>
      <c r="AZ3001" s="4"/>
      <c r="BA3001" s="4"/>
      <c r="BB3001" s="4"/>
      <c r="BC3001" s="4"/>
      <c r="BD3001" s="4"/>
      <c r="BE3001" s="4"/>
      <c r="BF3001" s="4"/>
      <c r="BG3001" s="4"/>
      <c r="BH3001" s="4"/>
      <c r="BI3001" s="4"/>
      <c r="BJ3001" s="4"/>
      <c r="BK3001" s="4"/>
      <c r="BL3001" s="4"/>
      <c r="BM3001" s="4"/>
      <c r="BN3001" s="4"/>
      <c r="BO3001" s="4"/>
      <c r="BP3001" s="4"/>
      <c r="BQ3001" s="4"/>
      <c r="BR3001" s="4"/>
      <c r="BS3001" s="4"/>
      <c r="BT3001" s="4"/>
      <c r="BU3001" s="4"/>
      <c r="BV3001" s="4"/>
      <c r="BW3001" s="4"/>
      <c r="BX3001" s="4"/>
    </row>
    <row r="3002" spans="4:76" s="1" customFormat="1" x14ac:dyDescent="0.25">
      <c r="D3002" s="25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  <c r="AC3002" s="4"/>
      <c r="AD3002" s="4"/>
      <c r="AE3002" s="4"/>
      <c r="AF3002" s="4"/>
      <c r="AG3002" s="4"/>
      <c r="AH3002" s="4"/>
      <c r="AI3002" s="4"/>
      <c r="AJ3002" s="4"/>
      <c r="AO3002" s="4"/>
      <c r="AP3002" s="4"/>
      <c r="AQ3002" s="4"/>
      <c r="AR3002" s="4"/>
      <c r="AS3002" s="4"/>
      <c r="AT3002" s="4"/>
      <c r="AU3002" s="4"/>
      <c r="AV3002" s="4"/>
      <c r="AW3002" s="4"/>
      <c r="AX3002" s="4"/>
      <c r="AY3002" s="4"/>
      <c r="AZ3002" s="4"/>
      <c r="BA3002" s="4"/>
      <c r="BB3002" s="4"/>
      <c r="BC3002" s="4"/>
      <c r="BD3002" s="4"/>
      <c r="BE3002" s="4"/>
      <c r="BF3002" s="4"/>
      <c r="BG3002" s="4"/>
      <c r="BH3002" s="4"/>
      <c r="BI3002" s="4"/>
      <c r="BJ3002" s="4"/>
      <c r="BK3002" s="4"/>
      <c r="BL3002" s="4"/>
      <c r="BM3002" s="4"/>
      <c r="BN3002" s="4"/>
      <c r="BO3002" s="4"/>
      <c r="BP3002" s="4"/>
      <c r="BQ3002" s="4"/>
      <c r="BR3002" s="4"/>
      <c r="BS3002" s="4"/>
      <c r="BT3002" s="4"/>
      <c r="BU3002" s="4"/>
      <c r="BV3002" s="4"/>
      <c r="BW3002" s="4"/>
      <c r="BX3002" s="4"/>
    </row>
    <row r="3003" spans="4:76" s="1" customFormat="1" x14ac:dyDescent="0.25">
      <c r="D3003" s="25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  <c r="AC3003" s="4"/>
      <c r="AD3003" s="4"/>
      <c r="AE3003" s="4"/>
      <c r="AF3003" s="4"/>
      <c r="AG3003" s="4"/>
      <c r="AH3003" s="4"/>
      <c r="AI3003" s="4"/>
      <c r="AJ3003" s="4"/>
      <c r="AO3003" s="4"/>
      <c r="AP3003" s="4"/>
      <c r="AQ3003" s="4"/>
      <c r="AR3003" s="4"/>
      <c r="AS3003" s="4"/>
      <c r="AT3003" s="4"/>
      <c r="AU3003" s="4"/>
      <c r="AV3003" s="4"/>
      <c r="AW3003" s="4"/>
      <c r="AX3003" s="4"/>
      <c r="AY3003" s="4"/>
      <c r="AZ3003" s="4"/>
      <c r="BA3003" s="4"/>
      <c r="BB3003" s="4"/>
      <c r="BC3003" s="4"/>
      <c r="BD3003" s="4"/>
      <c r="BE3003" s="4"/>
      <c r="BF3003" s="4"/>
      <c r="BG3003" s="4"/>
      <c r="BH3003" s="4"/>
      <c r="BI3003" s="4"/>
      <c r="BJ3003" s="4"/>
      <c r="BK3003" s="4"/>
      <c r="BL3003" s="4"/>
      <c r="BM3003" s="4"/>
      <c r="BN3003" s="4"/>
      <c r="BO3003" s="4"/>
      <c r="BP3003" s="4"/>
      <c r="BQ3003" s="4"/>
      <c r="BR3003" s="4"/>
      <c r="BS3003" s="4"/>
      <c r="BT3003" s="4"/>
      <c r="BU3003" s="4"/>
      <c r="BV3003" s="4"/>
      <c r="BW3003" s="4"/>
      <c r="BX3003" s="4"/>
    </row>
    <row r="3004" spans="4:76" s="1" customFormat="1" x14ac:dyDescent="0.25">
      <c r="D3004" s="25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  <c r="AC3004" s="4"/>
      <c r="AD3004" s="4"/>
      <c r="AE3004" s="4"/>
      <c r="AF3004" s="4"/>
      <c r="AG3004" s="4"/>
      <c r="AH3004" s="4"/>
      <c r="AI3004" s="4"/>
      <c r="AJ3004" s="4"/>
      <c r="AO3004" s="4"/>
      <c r="AP3004" s="4"/>
      <c r="AQ3004" s="4"/>
      <c r="AR3004" s="4"/>
      <c r="AS3004" s="4"/>
      <c r="AT3004" s="4"/>
      <c r="AU3004" s="4"/>
      <c r="AV3004" s="4"/>
      <c r="AW3004" s="4"/>
      <c r="AX3004" s="4"/>
      <c r="AY3004" s="4"/>
      <c r="AZ3004" s="4"/>
      <c r="BA3004" s="4"/>
      <c r="BB3004" s="4"/>
      <c r="BC3004" s="4"/>
      <c r="BD3004" s="4"/>
      <c r="BE3004" s="4"/>
      <c r="BF3004" s="4"/>
      <c r="BG3004" s="4"/>
      <c r="BH3004" s="4"/>
      <c r="BI3004" s="4"/>
      <c r="BJ3004" s="4"/>
      <c r="BK3004" s="4"/>
      <c r="BL3004" s="4"/>
      <c r="BM3004" s="4"/>
      <c r="BN3004" s="4"/>
      <c r="BO3004" s="4"/>
      <c r="BP3004" s="4"/>
      <c r="BQ3004" s="4"/>
      <c r="BR3004" s="4"/>
      <c r="BS3004" s="4"/>
      <c r="BT3004" s="4"/>
      <c r="BU3004" s="4"/>
      <c r="BV3004" s="4"/>
      <c r="BW3004" s="4"/>
      <c r="BX3004" s="4"/>
    </row>
    <row r="3005" spans="4:76" s="1" customFormat="1" x14ac:dyDescent="0.25">
      <c r="D3005" s="25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  <c r="AC3005" s="4"/>
      <c r="AD3005" s="4"/>
      <c r="AE3005" s="4"/>
      <c r="AF3005" s="4"/>
      <c r="AG3005" s="4"/>
      <c r="AH3005" s="4"/>
      <c r="AI3005" s="4"/>
      <c r="AJ3005" s="4"/>
      <c r="AO3005" s="4"/>
      <c r="AP3005" s="4"/>
      <c r="AQ3005" s="4"/>
      <c r="AR3005" s="4"/>
      <c r="AS3005" s="4"/>
      <c r="AT3005" s="4"/>
      <c r="AU3005" s="4"/>
      <c r="AV3005" s="4"/>
      <c r="AW3005" s="4"/>
      <c r="AX3005" s="4"/>
      <c r="AY3005" s="4"/>
      <c r="AZ3005" s="4"/>
      <c r="BA3005" s="4"/>
      <c r="BB3005" s="4"/>
      <c r="BC3005" s="4"/>
      <c r="BD3005" s="4"/>
      <c r="BE3005" s="4"/>
      <c r="BF3005" s="4"/>
      <c r="BG3005" s="4"/>
      <c r="BH3005" s="4"/>
      <c r="BI3005" s="4"/>
      <c r="BJ3005" s="4"/>
      <c r="BK3005" s="4"/>
      <c r="BL3005" s="4"/>
      <c r="BM3005" s="4"/>
      <c r="BN3005" s="4"/>
      <c r="BO3005" s="4"/>
      <c r="BP3005" s="4"/>
      <c r="BQ3005" s="4"/>
      <c r="BR3005" s="4"/>
      <c r="BS3005" s="4"/>
      <c r="BT3005" s="4"/>
      <c r="BU3005" s="4"/>
      <c r="BV3005" s="4"/>
      <c r="BW3005" s="4"/>
      <c r="BX3005" s="4"/>
    </row>
    <row r="3006" spans="4:76" s="7" customFormat="1" x14ac:dyDescent="0.25">
      <c r="D3006" s="2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I3006" s="6"/>
      <c r="AJ3006" s="6"/>
      <c r="AO3006" s="6"/>
      <c r="AP3006" s="6"/>
      <c r="AQ3006" s="6"/>
      <c r="AR3006" s="6"/>
      <c r="AS3006" s="6"/>
      <c r="AT3006" s="6"/>
      <c r="AU3006" s="6"/>
      <c r="AV3006" s="6"/>
      <c r="AW3006" s="6"/>
      <c r="AX3006" s="6"/>
      <c r="AY3006" s="6"/>
      <c r="AZ3006" s="6"/>
      <c r="BA3006" s="6"/>
      <c r="BB3006" s="6"/>
      <c r="BC3006" s="6"/>
      <c r="BD3006" s="6"/>
      <c r="BE3006" s="6"/>
      <c r="BF3006" s="6"/>
      <c r="BG3006" s="6"/>
      <c r="BH3006" s="6"/>
      <c r="BI3006" s="6"/>
      <c r="BJ3006" s="6"/>
      <c r="BK3006" s="6"/>
      <c r="BL3006" s="6"/>
      <c r="BM3006" s="6"/>
      <c r="BN3006" s="6"/>
      <c r="BO3006" s="6"/>
      <c r="BP3006" s="6"/>
      <c r="BQ3006" s="6"/>
      <c r="BR3006" s="6"/>
      <c r="BS3006" s="6"/>
      <c r="BT3006" s="6"/>
      <c r="BU3006" s="6"/>
      <c r="BV3006" s="6"/>
      <c r="BW3006" s="6"/>
      <c r="BX3006" s="6"/>
    </row>
  </sheetData>
  <sortState ref="A13:AM1237">
    <sortCondition ref="AL12"/>
  </sortState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showGridLines="0" workbookViewId="0">
      <selection activeCell="O2" sqref="O2"/>
    </sheetView>
  </sheetViews>
  <sheetFormatPr defaultColWidth="9.1796875" defaultRowHeight="12" x14ac:dyDescent="0.3"/>
  <cols>
    <col min="1" max="1" width="27.453125" style="18" customWidth="1"/>
    <col min="2" max="3" width="9.1796875" style="18" customWidth="1"/>
    <col min="4" max="12" width="10.54296875" style="18" bestFit="1" customWidth="1"/>
    <col min="13" max="14" width="10.54296875" style="18" customWidth="1"/>
    <col min="15" max="16" width="10.54296875" style="18" bestFit="1" customWidth="1"/>
    <col min="17" max="27" width="9.1796875" style="18" customWidth="1"/>
    <col min="28" max="29" width="10.54296875" style="18" bestFit="1" customWidth="1"/>
    <col min="30" max="30" width="9.1796875" style="18" customWidth="1"/>
    <col min="31" max="16384" width="9.1796875" style="18"/>
  </cols>
  <sheetData>
    <row r="1" spans="1:19" x14ac:dyDescent="0.3">
      <c r="F1" s="31"/>
      <c r="G1" s="30"/>
      <c r="K1" s="30"/>
      <c r="L1" s="30"/>
      <c r="M1" s="30"/>
      <c r="N1" s="30"/>
    </row>
    <row r="2" spans="1:19" x14ac:dyDescent="0.3">
      <c r="A2" s="19" t="s">
        <v>9</v>
      </c>
      <c r="B2" s="32" t="s">
        <v>42</v>
      </c>
      <c r="C2" s="32" t="s">
        <v>43</v>
      </c>
      <c r="D2" s="32" t="s">
        <v>44</v>
      </c>
      <c r="E2" s="32" t="s">
        <v>45</v>
      </c>
      <c r="F2" s="32" t="s">
        <v>46</v>
      </c>
      <c r="G2" s="32" t="s">
        <v>47</v>
      </c>
      <c r="H2" s="32" t="s">
        <v>48</v>
      </c>
      <c r="I2" s="32" t="s">
        <v>49</v>
      </c>
      <c r="J2" s="32" t="s">
        <v>50</v>
      </c>
      <c r="K2" s="32" t="s">
        <v>51</v>
      </c>
      <c r="L2" s="32" t="s">
        <v>52</v>
      </c>
      <c r="M2" s="32" t="s">
        <v>70</v>
      </c>
      <c r="N2" s="32" t="s">
        <v>76</v>
      </c>
      <c r="O2" s="32" t="s">
        <v>138</v>
      </c>
    </row>
    <row r="3" spans="1:19" x14ac:dyDescent="0.3">
      <c r="A3" s="15" t="s">
        <v>0</v>
      </c>
      <c r="B3" s="31">
        <f>'AccountWise_Revenue&amp;TopAccounts'!F2</f>
        <v>0</v>
      </c>
      <c r="C3" s="31">
        <f>'AccountWise_Revenue&amp;TopAccounts'!G2</f>
        <v>0</v>
      </c>
      <c r="D3" s="31">
        <f>'AccountWise_Revenue&amp;TopAccounts'!H2</f>
        <v>0</v>
      </c>
      <c r="E3" s="31">
        <f>'AccountWise_Revenue&amp;TopAccounts'!I2</f>
        <v>0</v>
      </c>
      <c r="F3" s="31">
        <f>'AccountWise_Revenue&amp;TopAccounts'!J2</f>
        <v>0</v>
      </c>
      <c r="G3" s="31">
        <f>'AccountWise_Revenue&amp;TopAccounts'!K2</f>
        <v>0</v>
      </c>
      <c r="H3" s="31">
        <f>'AccountWise_Revenue&amp;TopAccounts'!L2</f>
        <v>0</v>
      </c>
      <c r="I3" s="31">
        <f>'AccountWise_Revenue&amp;TopAccounts'!M2</f>
        <v>0</v>
      </c>
      <c r="J3" s="31">
        <f>'AccountWise_Revenue&amp;TopAccounts'!N2</f>
        <v>0</v>
      </c>
      <c r="K3" s="31">
        <f>'AccountWise_Revenue&amp;TopAccounts'!O2</f>
        <v>0</v>
      </c>
      <c r="L3" s="31">
        <f>'AccountWise_Revenue&amp;TopAccounts'!P2</f>
        <v>0</v>
      </c>
      <c r="M3" s="31">
        <f>'AccountWise_Revenue&amp;TopAccounts'!Q2</f>
        <v>0</v>
      </c>
      <c r="N3" s="31">
        <f>'AccountWise_Revenue&amp;TopAccounts'!R2</f>
        <v>0</v>
      </c>
      <c r="O3" s="31">
        <f>'AccountWise_Revenue&amp;TopAccounts'!S2</f>
        <v>0</v>
      </c>
    </row>
    <row r="4" spans="1:19" x14ac:dyDescent="0.3">
      <c r="A4" s="15" t="s">
        <v>1</v>
      </c>
      <c r="B4" s="31">
        <f>'AccountWise_Revenue&amp;TopAccounts'!F3</f>
        <v>0</v>
      </c>
      <c r="C4" s="31">
        <f>'AccountWise_Revenue&amp;TopAccounts'!G3</f>
        <v>0</v>
      </c>
      <c r="D4" s="31">
        <f>'AccountWise_Revenue&amp;TopAccounts'!H3</f>
        <v>0</v>
      </c>
      <c r="E4" s="31">
        <f>'AccountWise_Revenue&amp;TopAccounts'!I3</f>
        <v>0</v>
      </c>
      <c r="F4" s="31">
        <f>'AccountWise_Revenue&amp;TopAccounts'!J3</f>
        <v>0</v>
      </c>
      <c r="G4" s="31">
        <f>'AccountWise_Revenue&amp;TopAccounts'!K3</f>
        <v>0</v>
      </c>
      <c r="H4" s="31">
        <f>'AccountWise_Revenue&amp;TopAccounts'!L3</f>
        <v>0</v>
      </c>
      <c r="I4" s="31">
        <f>'AccountWise_Revenue&amp;TopAccounts'!M3</f>
        <v>0</v>
      </c>
      <c r="J4" s="31">
        <f>'AccountWise_Revenue&amp;TopAccounts'!N3</f>
        <v>0</v>
      </c>
      <c r="K4" s="31">
        <f>'AccountWise_Revenue&amp;TopAccounts'!O3</f>
        <v>0</v>
      </c>
      <c r="L4" s="31">
        <f>'AccountWise_Revenue&amp;TopAccounts'!P3</f>
        <v>0</v>
      </c>
      <c r="M4" s="31">
        <f>'AccountWise_Revenue&amp;TopAccounts'!Q3</f>
        <v>0</v>
      </c>
      <c r="N4" s="31">
        <f>'AccountWise_Revenue&amp;TopAccounts'!R3</f>
        <v>0</v>
      </c>
      <c r="O4" s="31">
        <f>'AccountWise_Revenue&amp;TopAccounts'!S3</f>
        <v>0</v>
      </c>
    </row>
    <row r="5" spans="1:19" x14ac:dyDescent="0.3">
      <c r="A5" s="15" t="s">
        <v>2</v>
      </c>
      <c r="B5" s="31">
        <f>'AccountWise_Revenue&amp;TopAccounts'!F4</f>
        <v>0</v>
      </c>
      <c r="C5" s="31">
        <f>'AccountWise_Revenue&amp;TopAccounts'!G4</f>
        <v>0</v>
      </c>
      <c r="D5" s="31">
        <f>'AccountWise_Revenue&amp;TopAccounts'!H4</f>
        <v>0</v>
      </c>
      <c r="E5" s="31">
        <f>'AccountWise_Revenue&amp;TopAccounts'!I4</f>
        <v>0</v>
      </c>
      <c r="F5" s="31">
        <f>'AccountWise_Revenue&amp;TopAccounts'!J4</f>
        <v>0</v>
      </c>
      <c r="G5" s="31">
        <f>'AccountWise_Revenue&amp;TopAccounts'!K4</f>
        <v>0</v>
      </c>
      <c r="H5" s="31">
        <f>'AccountWise_Revenue&amp;TopAccounts'!L4</f>
        <v>0</v>
      </c>
      <c r="I5" s="31">
        <f>'AccountWise_Revenue&amp;TopAccounts'!M4</f>
        <v>0</v>
      </c>
      <c r="J5" s="31">
        <f>'AccountWise_Revenue&amp;TopAccounts'!N4</f>
        <v>0</v>
      </c>
      <c r="K5" s="31">
        <f>'AccountWise_Revenue&amp;TopAccounts'!O4</f>
        <v>0</v>
      </c>
      <c r="L5" s="31">
        <f>'AccountWise_Revenue&amp;TopAccounts'!P4</f>
        <v>0</v>
      </c>
      <c r="M5" s="31">
        <f>'AccountWise_Revenue&amp;TopAccounts'!Q4</f>
        <v>0</v>
      </c>
      <c r="N5" s="31">
        <f>'AccountWise_Revenue&amp;TopAccounts'!R4</f>
        <v>0</v>
      </c>
      <c r="O5" s="31">
        <f>'AccountWise_Revenue&amp;TopAccounts'!S4</f>
        <v>0</v>
      </c>
    </row>
    <row r="6" spans="1:19" s="12" customFormat="1" ht="15" customHeight="1" x14ac:dyDescent="0.35">
      <c r="A6" s="15" t="s">
        <v>53</v>
      </c>
      <c r="C6" s="30" t="e">
        <f t="shared" ref="C6:O6" si="0">C3/B3-1</f>
        <v>#DIV/0!</v>
      </c>
      <c r="D6" s="30" t="e">
        <f t="shared" si="0"/>
        <v>#DIV/0!</v>
      </c>
      <c r="E6" s="30" t="e">
        <f t="shared" si="0"/>
        <v>#DIV/0!</v>
      </c>
      <c r="F6" s="30" t="e">
        <f t="shared" si="0"/>
        <v>#DIV/0!</v>
      </c>
      <c r="G6" s="30" t="e">
        <f t="shared" si="0"/>
        <v>#DIV/0!</v>
      </c>
      <c r="H6" s="30" t="e">
        <f t="shared" si="0"/>
        <v>#DIV/0!</v>
      </c>
      <c r="I6" s="30" t="e">
        <f t="shared" si="0"/>
        <v>#DIV/0!</v>
      </c>
      <c r="J6" s="30" t="e">
        <f t="shared" si="0"/>
        <v>#DIV/0!</v>
      </c>
      <c r="K6" s="30" t="e">
        <f t="shared" si="0"/>
        <v>#DIV/0!</v>
      </c>
      <c r="L6" s="30" t="e">
        <f t="shared" si="0"/>
        <v>#DIV/0!</v>
      </c>
      <c r="M6" s="30" t="e">
        <f t="shared" si="0"/>
        <v>#DIV/0!</v>
      </c>
      <c r="N6" s="30" t="e">
        <f t="shared" si="0"/>
        <v>#DIV/0!</v>
      </c>
      <c r="O6" s="30" t="e">
        <f t="shared" si="0"/>
        <v>#DIV/0!</v>
      </c>
      <c r="S6" s="18"/>
    </row>
    <row r="7" spans="1:19" s="12" customFormat="1" ht="15" customHeight="1" x14ac:dyDescent="0.35">
      <c r="A7" s="15" t="s">
        <v>54</v>
      </c>
      <c r="C7" s="30" t="e">
        <f t="shared" ref="C7:O7" si="1">C4/B4-1</f>
        <v>#DIV/0!</v>
      </c>
      <c r="D7" s="30" t="e">
        <f t="shared" si="1"/>
        <v>#DIV/0!</v>
      </c>
      <c r="E7" s="30" t="e">
        <f t="shared" si="1"/>
        <v>#DIV/0!</v>
      </c>
      <c r="F7" s="30" t="e">
        <f t="shared" si="1"/>
        <v>#DIV/0!</v>
      </c>
      <c r="G7" s="30" t="e">
        <f t="shared" si="1"/>
        <v>#DIV/0!</v>
      </c>
      <c r="H7" s="30" t="e">
        <f t="shared" si="1"/>
        <v>#DIV/0!</v>
      </c>
      <c r="I7" s="30" t="e">
        <f t="shared" si="1"/>
        <v>#DIV/0!</v>
      </c>
      <c r="J7" s="30" t="e">
        <f t="shared" si="1"/>
        <v>#DIV/0!</v>
      </c>
      <c r="K7" s="30" t="e">
        <f t="shared" si="1"/>
        <v>#DIV/0!</v>
      </c>
      <c r="L7" s="30" t="e">
        <f t="shared" si="1"/>
        <v>#DIV/0!</v>
      </c>
      <c r="M7" s="30" t="e">
        <f t="shared" si="1"/>
        <v>#DIV/0!</v>
      </c>
      <c r="N7" s="30" t="e">
        <f t="shared" si="1"/>
        <v>#DIV/0!</v>
      </c>
      <c r="O7" s="30" t="e">
        <f t="shared" si="1"/>
        <v>#DIV/0!</v>
      </c>
    </row>
    <row r="8" spans="1:19" s="12" customFormat="1" ht="15" customHeight="1" x14ac:dyDescent="0.35">
      <c r="A8" s="15" t="s">
        <v>55</v>
      </c>
      <c r="C8" s="30" t="e">
        <f t="shared" ref="C8:O8" si="2">C5/B5-1</f>
        <v>#DIV/0!</v>
      </c>
      <c r="D8" s="30" t="e">
        <f t="shared" si="2"/>
        <v>#DIV/0!</v>
      </c>
      <c r="E8" s="30" t="e">
        <f t="shared" si="2"/>
        <v>#DIV/0!</v>
      </c>
      <c r="F8" s="30" t="e">
        <f t="shared" si="2"/>
        <v>#DIV/0!</v>
      </c>
      <c r="G8" s="30" t="e">
        <f t="shared" si="2"/>
        <v>#DIV/0!</v>
      </c>
      <c r="H8" s="30" t="e">
        <f t="shared" si="2"/>
        <v>#DIV/0!</v>
      </c>
      <c r="I8" s="30" t="e">
        <f t="shared" si="2"/>
        <v>#DIV/0!</v>
      </c>
      <c r="J8" s="30" t="e">
        <f t="shared" si="2"/>
        <v>#DIV/0!</v>
      </c>
      <c r="K8" s="30" t="e">
        <f t="shared" si="2"/>
        <v>#DIV/0!</v>
      </c>
      <c r="L8" s="30" t="e">
        <f t="shared" si="2"/>
        <v>#DIV/0!</v>
      </c>
      <c r="M8" s="30" t="e">
        <f t="shared" si="2"/>
        <v>#DIV/0!</v>
      </c>
      <c r="N8" s="30" t="e">
        <f t="shared" si="2"/>
        <v>#DIV/0!</v>
      </c>
      <c r="O8" s="30" t="e">
        <f t="shared" si="2"/>
        <v>#DIV/0!</v>
      </c>
    </row>
    <row r="9" spans="1:19" x14ac:dyDescent="0.3"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</sheetData>
  <conditionalFormatting sqref="I2:L2 O2">
    <cfRule type="cellIs" dxfId="71" priority="11" operator="lessThan">
      <formula>0</formula>
    </cfRule>
  </conditionalFormatting>
  <conditionalFormatting sqref="I9:O9">
    <cfRule type="cellIs" dxfId="70" priority="12" operator="lessThan">
      <formula>0</formula>
    </cfRule>
  </conditionalFormatting>
  <conditionalFormatting sqref="P3:P9">
    <cfRule type="cellIs" dxfId="69" priority="13" operator="lessThan">
      <formula>0</formula>
    </cfRule>
  </conditionalFormatting>
  <conditionalFormatting sqref="Q3:Q9">
    <cfRule type="cellIs" dxfId="68" priority="14" operator="lessThan">
      <formula>0</formula>
    </cfRule>
  </conditionalFormatting>
  <conditionalFormatting sqref="H2">
    <cfRule type="cellIs" dxfId="67" priority="15" operator="lessThan">
      <formula>0</formula>
    </cfRule>
  </conditionalFormatting>
  <conditionalFormatting sqref="H9">
    <cfRule type="cellIs" dxfId="66" priority="16" operator="lessThan">
      <formula>0</formula>
    </cfRule>
  </conditionalFormatting>
  <conditionalFormatting sqref="B2:B9">
    <cfRule type="cellIs" dxfId="65" priority="17" operator="lessThan">
      <formula>0</formula>
    </cfRule>
  </conditionalFormatting>
  <conditionalFormatting sqref="C3:K5">
    <cfRule type="cellIs" dxfId="64" priority="18" operator="lessThan">
      <formula>0</formula>
    </cfRule>
  </conditionalFormatting>
  <conditionalFormatting sqref="C2">
    <cfRule type="cellIs" dxfId="63" priority="19" operator="lessThan">
      <formula>0</formula>
    </cfRule>
  </conditionalFormatting>
  <conditionalFormatting sqref="C6:C9">
    <cfRule type="cellIs" dxfId="62" priority="20" operator="lessThan">
      <formula>0</formula>
    </cfRule>
  </conditionalFormatting>
  <conditionalFormatting sqref="D6:K8">
    <cfRule type="cellIs" dxfId="61" priority="21" operator="lessThan">
      <formula>0</formula>
    </cfRule>
  </conditionalFormatting>
  <conditionalFormatting sqref="D2">
    <cfRule type="cellIs" dxfId="60" priority="22" operator="lessThan">
      <formula>0</formula>
    </cfRule>
  </conditionalFormatting>
  <conditionalFormatting sqref="D9">
    <cfRule type="cellIs" dxfId="59" priority="23" operator="lessThan">
      <formula>0</formula>
    </cfRule>
  </conditionalFormatting>
  <conditionalFormatting sqref="E2">
    <cfRule type="cellIs" dxfId="58" priority="24" operator="lessThan">
      <formula>0</formula>
    </cfRule>
  </conditionalFormatting>
  <conditionalFormatting sqref="E9">
    <cfRule type="cellIs" dxfId="57" priority="25" operator="lessThan">
      <formula>0</formula>
    </cfRule>
  </conditionalFormatting>
  <conditionalFormatting sqref="F2">
    <cfRule type="cellIs" dxfId="56" priority="26" operator="lessThan">
      <formula>0</formula>
    </cfRule>
  </conditionalFormatting>
  <conditionalFormatting sqref="F9">
    <cfRule type="cellIs" dxfId="55" priority="27" operator="lessThan">
      <formula>0</formula>
    </cfRule>
  </conditionalFormatting>
  <conditionalFormatting sqref="G2">
    <cfRule type="cellIs" dxfId="54" priority="28" operator="lessThan">
      <formula>0</formula>
    </cfRule>
  </conditionalFormatting>
  <conditionalFormatting sqref="G9">
    <cfRule type="cellIs" dxfId="53" priority="29" operator="lessThan">
      <formula>0</formula>
    </cfRule>
  </conditionalFormatting>
  <conditionalFormatting sqref="P2:Q2">
    <cfRule type="cellIs" dxfId="52" priority="30" operator="lessThan">
      <formula>0</formula>
    </cfRule>
  </conditionalFormatting>
  <conditionalFormatting sqref="L3:L5">
    <cfRule type="cellIs" dxfId="51" priority="31" operator="lessThan">
      <formula>0</formula>
    </cfRule>
  </conditionalFormatting>
  <conditionalFormatting sqref="L6:L8">
    <cfRule type="cellIs" dxfId="50" priority="32" operator="lessThan">
      <formula>0</formula>
    </cfRule>
  </conditionalFormatting>
  <conditionalFormatting sqref="M2">
    <cfRule type="cellIs" dxfId="49" priority="8" operator="lessThan">
      <formula>0</formula>
    </cfRule>
  </conditionalFormatting>
  <conditionalFormatting sqref="M3:M5">
    <cfRule type="cellIs" dxfId="48" priority="9" operator="lessThan">
      <formula>0</formula>
    </cfRule>
  </conditionalFormatting>
  <conditionalFormatting sqref="M6:M8">
    <cfRule type="cellIs" dxfId="47" priority="10" operator="lessThan">
      <formula>0</formula>
    </cfRule>
  </conditionalFormatting>
  <conditionalFormatting sqref="N6:N8">
    <cfRule type="cellIs" dxfId="46" priority="4" operator="lessThan">
      <formula>0</formula>
    </cfRule>
  </conditionalFormatting>
  <conditionalFormatting sqref="N2">
    <cfRule type="cellIs" dxfId="45" priority="5" operator="lessThan">
      <formula>0</formula>
    </cfRule>
  </conditionalFormatting>
  <conditionalFormatting sqref="N3:N5">
    <cfRule type="cellIs" dxfId="44" priority="3" operator="lessThan">
      <formula>0</formula>
    </cfRule>
  </conditionalFormatting>
  <conditionalFormatting sqref="O3:O5">
    <cfRule type="cellIs" dxfId="43" priority="1" operator="lessThan">
      <formula>0</formula>
    </cfRule>
  </conditionalFormatting>
  <conditionalFormatting sqref="O6:O8">
    <cfRule type="cellIs" dxfId="42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showGridLines="0" workbookViewId="0">
      <selection sqref="A1:B1"/>
    </sheetView>
  </sheetViews>
  <sheetFormatPr defaultColWidth="9.1796875" defaultRowHeight="12" x14ac:dyDescent="0.3"/>
  <cols>
    <col min="1" max="1" width="27.453125" style="41" customWidth="1"/>
    <col min="2" max="3" width="9.1796875" style="41" customWidth="1"/>
    <col min="4" max="11" width="10.54296875" style="41" bestFit="1" customWidth="1"/>
    <col min="12" max="14" width="10.54296875" style="41" customWidth="1"/>
    <col min="15" max="15" width="10.54296875" style="41" bestFit="1" customWidth="1"/>
    <col min="16" max="16" width="3.7265625" style="41" customWidth="1"/>
    <col min="17" max="18" width="10.26953125" style="41" bestFit="1" customWidth="1"/>
    <col min="19" max="19" width="9.54296875" style="41" bestFit="1" customWidth="1"/>
    <col min="20" max="27" width="9.1796875" style="41" customWidth="1"/>
    <col min="28" max="29" width="10.54296875" style="41" bestFit="1" customWidth="1"/>
    <col min="30" max="30" width="9.1796875" style="41" customWidth="1"/>
    <col min="31" max="16384" width="9.1796875" style="41"/>
  </cols>
  <sheetData>
    <row r="1" spans="1:19" x14ac:dyDescent="0.3">
      <c r="A1" s="66"/>
      <c r="B1" s="66"/>
      <c r="F1" s="45"/>
      <c r="G1" s="42"/>
      <c r="K1" s="42"/>
    </row>
    <row r="2" spans="1:19" ht="12" customHeight="1" x14ac:dyDescent="0.3">
      <c r="A2" s="47" t="s">
        <v>9</v>
      </c>
      <c r="B2" s="46" t="s">
        <v>42</v>
      </c>
      <c r="C2" s="46" t="s">
        <v>43</v>
      </c>
      <c r="D2" s="46" t="s">
        <v>44</v>
      </c>
      <c r="E2" s="46" t="s">
        <v>45</v>
      </c>
      <c r="F2" s="46" t="s">
        <v>46</v>
      </c>
      <c r="G2" s="46" t="s">
        <v>47</v>
      </c>
      <c r="H2" s="46" t="s">
        <v>48</v>
      </c>
      <c r="I2" s="46" t="s">
        <v>49</v>
      </c>
      <c r="J2" s="46" t="s">
        <v>50</v>
      </c>
      <c r="K2" s="46" t="s">
        <v>51</v>
      </c>
      <c r="L2" s="46" t="s">
        <v>52</v>
      </c>
      <c r="M2" s="46" t="s">
        <v>52</v>
      </c>
      <c r="N2" s="46" t="s">
        <v>76</v>
      </c>
      <c r="O2" s="46" t="s">
        <v>138</v>
      </c>
      <c r="Q2" s="46" t="s">
        <v>87</v>
      </c>
      <c r="R2" s="46" t="s">
        <v>86</v>
      </c>
      <c r="S2" s="46" t="s">
        <v>85</v>
      </c>
    </row>
    <row r="3" spans="1:19" ht="12" customHeight="1" x14ac:dyDescent="0.3">
      <c r="A3" s="37" t="s">
        <v>95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Q3" s="45">
        <f>SUM(F3:I3)</f>
        <v>0</v>
      </c>
      <c r="R3" s="45">
        <f>SUM(J3:O3)</f>
        <v>0</v>
      </c>
      <c r="S3" s="44">
        <f>R3-Q3</f>
        <v>0</v>
      </c>
    </row>
    <row r="4" spans="1:19" ht="12" customHeight="1" x14ac:dyDescent="0.3">
      <c r="A4" s="37" t="s">
        <v>84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Q4" s="45">
        <f>SUM(F4:I4)</f>
        <v>0</v>
      </c>
      <c r="R4" s="45">
        <f>SUM(J4:O4)</f>
        <v>0</v>
      </c>
      <c r="S4" s="44">
        <f>R4-Q4</f>
        <v>0</v>
      </c>
    </row>
    <row r="5" spans="1:19" ht="12" customHeight="1" x14ac:dyDescent="0.3">
      <c r="A5" s="37" t="s">
        <v>83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Q5" s="45">
        <f>SUM(F5:I5)</f>
        <v>0</v>
      </c>
      <c r="R5" s="45">
        <f>SUM(J5:O5)</f>
        <v>0</v>
      </c>
      <c r="S5" s="44">
        <f>R5-Q5</f>
        <v>0</v>
      </c>
    </row>
    <row r="6" spans="1:19" ht="15" customHeight="1" x14ac:dyDescent="0.3">
      <c r="A6" s="37" t="s">
        <v>82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Q6" s="45">
        <f>SUM(F6:I6)</f>
        <v>0</v>
      </c>
      <c r="R6" s="45">
        <f>SUM(J6:O6)</f>
        <v>0</v>
      </c>
      <c r="S6" s="44">
        <f>R6-Q6</f>
        <v>0</v>
      </c>
    </row>
    <row r="7" spans="1:19" ht="15" customHeight="1" x14ac:dyDescent="0.3">
      <c r="A7" s="37" t="s">
        <v>81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Q7" s="45">
        <f>SUM(F7:I7)</f>
        <v>0</v>
      </c>
      <c r="R7" s="45">
        <f>SUM(J7:O7)</f>
        <v>0</v>
      </c>
      <c r="S7" s="44">
        <f>R7-Q7</f>
        <v>0</v>
      </c>
    </row>
    <row r="8" spans="1:19" ht="15" customHeight="1" x14ac:dyDescent="0.3">
      <c r="A8" s="43" t="s">
        <v>80</v>
      </c>
      <c r="C8" s="42" t="e">
        <f t="shared" ref="C8:O8" si="0">C4/B4-1</f>
        <v>#DIV/0!</v>
      </c>
      <c r="D8" s="42" t="e">
        <f t="shared" si="0"/>
        <v>#DIV/0!</v>
      </c>
      <c r="E8" s="42" t="e">
        <f t="shared" si="0"/>
        <v>#DIV/0!</v>
      </c>
      <c r="F8" s="42" t="e">
        <f t="shared" si="0"/>
        <v>#DIV/0!</v>
      </c>
      <c r="G8" s="42" t="e">
        <f t="shared" si="0"/>
        <v>#DIV/0!</v>
      </c>
      <c r="H8" s="42" t="e">
        <f t="shared" si="0"/>
        <v>#DIV/0!</v>
      </c>
      <c r="I8" s="42" t="e">
        <f t="shared" si="0"/>
        <v>#DIV/0!</v>
      </c>
      <c r="J8" s="42" t="e">
        <f t="shared" si="0"/>
        <v>#DIV/0!</v>
      </c>
      <c r="K8" s="42" t="e">
        <f t="shared" si="0"/>
        <v>#DIV/0!</v>
      </c>
      <c r="L8" s="42" t="e">
        <f t="shared" si="0"/>
        <v>#DIV/0!</v>
      </c>
      <c r="M8" s="42" t="e">
        <f t="shared" si="0"/>
        <v>#DIV/0!</v>
      </c>
      <c r="N8" s="42" t="e">
        <f t="shared" si="0"/>
        <v>#DIV/0!</v>
      </c>
      <c r="O8" s="42" t="e">
        <f t="shared" si="0"/>
        <v>#DIV/0!</v>
      </c>
      <c r="R8" s="42" t="e">
        <f>R4/Q4-1</f>
        <v>#DIV/0!</v>
      </c>
    </row>
    <row r="9" spans="1:19" ht="15" customHeight="1" x14ac:dyDescent="0.3">
      <c r="A9" s="43" t="s">
        <v>79</v>
      </c>
      <c r="C9" s="42" t="e">
        <f t="shared" ref="C9:O9" si="1">C5/B5-1</f>
        <v>#DIV/0!</v>
      </c>
      <c r="D9" s="42" t="e">
        <f t="shared" si="1"/>
        <v>#DIV/0!</v>
      </c>
      <c r="E9" s="42" t="e">
        <f t="shared" si="1"/>
        <v>#DIV/0!</v>
      </c>
      <c r="F9" s="42" t="e">
        <f t="shared" si="1"/>
        <v>#DIV/0!</v>
      </c>
      <c r="G9" s="42" t="e">
        <f t="shared" si="1"/>
        <v>#DIV/0!</v>
      </c>
      <c r="H9" s="42" t="e">
        <f t="shared" si="1"/>
        <v>#DIV/0!</v>
      </c>
      <c r="I9" s="42" t="e">
        <f t="shared" si="1"/>
        <v>#DIV/0!</v>
      </c>
      <c r="J9" s="42" t="e">
        <f t="shared" si="1"/>
        <v>#DIV/0!</v>
      </c>
      <c r="K9" s="42" t="e">
        <f t="shared" si="1"/>
        <v>#DIV/0!</v>
      </c>
      <c r="L9" s="42" t="e">
        <f t="shared" si="1"/>
        <v>#DIV/0!</v>
      </c>
      <c r="M9" s="42" t="e">
        <f t="shared" si="1"/>
        <v>#DIV/0!</v>
      </c>
      <c r="N9" s="42" t="e">
        <f t="shared" si="1"/>
        <v>#DIV/0!</v>
      </c>
      <c r="O9" s="42" t="e">
        <f t="shared" si="1"/>
        <v>#DIV/0!</v>
      </c>
      <c r="R9" s="42" t="e">
        <f>R5/Q5-1</f>
        <v>#DIV/0!</v>
      </c>
    </row>
    <row r="10" spans="1:19" ht="15" customHeight="1" x14ac:dyDescent="0.3">
      <c r="A10" s="43" t="s">
        <v>78</v>
      </c>
      <c r="C10" s="42" t="e">
        <f t="shared" ref="C10:O10" si="2">C6/B6-1</f>
        <v>#DIV/0!</v>
      </c>
      <c r="D10" s="42" t="e">
        <f t="shared" si="2"/>
        <v>#DIV/0!</v>
      </c>
      <c r="E10" s="42" t="e">
        <f t="shared" si="2"/>
        <v>#DIV/0!</v>
      </c>
      <c r="F10" s="42" t="e">
        <f t="shared" si="2"/>
        <v>#DIV/0!</v>
      </c>
      <c r="G10" s="42" t="e">
        <f t="shared" si="2"/>
        <v>#DIV/0!</v>
      </c>
      <c r="H10" s="42" t="e">
        <f t="shared" si="2"/>
        <v>#DIV/0!</v>
      </c>
      <c r="I10" s="42" t="e">
        <f t="shared" si="2"/>
        <v>#DIV/0!</v>
      </c>
      <c r="J10" s="42" t="e">
        <f t="shared" si="2"/>
        <v>#DIV/0!</v>
      </c>
      <c r="K10" s="42" t="e">
        <f t="shared" si="2"/>
        <v>#DIV/0!</v>
      </c>
      <c r="L10" s="42" t="e">
        <f t="shared" si="2"/>
        <v>#DIV/0!</v>
      </c>
      <c r="M10" s="42" t="e">
        <f t="shared" si="2"/>
        <v>#DIV/0!</v>
      </c>
      <c r="N10" s="42" t="e">
        <f t="shared" si="2"/>
        <v>#DIV/0!</v>
      </c>
      <c r="O10" s="42" t="e">
        <f t="shared" si="2"/>
        <v>#DIV/0!</v>
      </c>
      <c r="R10" s="42" t="e">
        <f>R6/Q6-1</f>
        <v>#DIV/0!</v>
      </c>
    </row>
    <row r="11" spans="1:19" ht="15" customHeight="1" x14ac:dyDescent="0.3">
      <c r="A11" s="43" t="s">
        <v>77</v>
      </c>
      <c r="C11" s="42" t="e">
        <f t="shared" ref="C11:O11" si="3">C7/B7-1</f>
        <v>#DIV/0!</v>
      </c>
      <c r="D11" s="42" t="e">
        <f t="shared" si="3"/>
        <v>#DIV/0!</v>
      </c>
      <c r="E11" s="42" t="e">
        <f t="shared" si="3"/>
        <v>#DIV/0!</v>
      </c>
      <c r="F11" s="42" t="e">
        <f t="shared" si="3"/>
        <v>#DIV/0!</v>
      </c>
      <c r="G11" s="42" t="e">
        <f t="shared" si="3"/>
        <v>#DIV/0!</v>
      </c>
      <c r="H11" s="42" t="e">
        <f t="shared" si="3"/>
        <v>#DIV/0!</v>
      </c>
      <c r="I11" s="42" t="e">
        <f t="shared" si="3"/>
        <v>#DIV/0!</v>
      </c>
      <c r="J11" s="42" t="e">
        <f t="shared" si="3"/>
        <v>#DIV/0!</v>
      </c>
      <c r="K11" s="42" t="e">
        <f t="shared" si="3"/>
        <v>#DIV/0!</v>
      </c>
      <c r="L11" s="42" t="e">
        <f t="shared" si="3"/>
        <v>#DIV/0!</v>
      </c>
      <c r="M11" s="42" t="e">
        <f t="shared" si="3"/>
        <v>#DIV/0!</v>
      </c>
      <c r="N11" s="42" t="e">
        <f t="shared" si="3"/>
        <v>#DIV/0!</v>
      </c>
      <c r="O11" s="42" t="e">
        <f t="shared" si="3"/>
        <v>#DIV/0!</v>
      </c>
      <c r="R11" s="42" t="e">
        <f>R7/Q7-1</f>
        <v>#DIV/0!</v>
      </c>
    </row>
  </sheetData>
  <mergeCells count="1">
    <mergeCell ref="A1:B1"/>
  </mergeCells>
  <conditionalFormatting sqref="I2:K2">
    <cfRule type="cellIs" dxfId="41" priority="27" operator="lessThan">
      <formula>0</formula>
    </cfRule>
  </conditionalFormatting>
  <conditionalFormatting sqref="O2">
    <cfRule type="cellIs" dxfId="40" priority="28" operator="lessThan">
      <formula>0</formula>
    </cfRule>
  </conditionalFormatting>
  <conditionalFormatting sqref="P3:P11">
    <cfRule type="cellIs" dxfId="39" priority="29" operator="lessThan">
      <formula>0</formula>
    </cfRule>
  </conditionalFormatting>
  <conditionalFormatting sqref="Q3:Q11">
    <cfRule type="cellIs" dxfId="38" priority="30" operator="lessThan">
      <formula>0</formula>
    </cfRule>
  </conditionalFormatting>
  <conditionalFormatting sqref="H2">
    <cfRule type="cellIs" dxfId="37" priority="31" operator="lessThan">
      <formula>0</formula>
    </cfRule>
  </conditionalFormatting>
  <conditionalFormatting sqref="B2:B5 B8:B11">
    <cfRule type="cellIs" dxfId="36" priority="32" operator="lessThan">
      <formula>0</formula>
    </cfRule>
  </conditionalFormatting>
  <conditionalFormatting sqref="C3:K5">
    <cfRule type="cellIs" dxfId="35" priority="33" operator="lessThan">
      <formula>0</formula>
    </cfRule>
  </conditionalFormatting>
  <conditionalFormatting sqref="C2">
    <cfRule type="cellIs" dxfId="34" priority="34" operator="lessThan">
      <formula>0</formula>
    </cfRule>
  </conditionalFormatting>
  <conditionalFormatting sqref="C8:L11">
    <cfRule type="cellIs" dxfId="33" priority="35" operator="lessThan">
      <formula>0</formula>
    </cfRule>
  </conditionalFormatting>
  <conditionalFormatting sqref="D8:K11">
    <cfRule type="cellIs" dxfId="32" priority="36" operator="lessThan">
      <formula>0</formula>
    </cfRule>
  </conditionalFormatting>
  <conditionalFormatting sqref="D2">
    <cfRule type="cellIs" dxfId="31" priority="37" operator="lessThan">
      <formula>0</formula>
    </cfRule>
  </conditionalFormatting>
  <conditionalFormatting sqref="E2">
    <cfRule type="cellIs" dxfId="30" priority="38" operator="lessThan">
      <formula>0</formula>
    </cfRule>
  </conditionalFormatting>
  <conditionalFormatting sqref="F2">
    <cfRule type="cellIs" dxfId="29" priority="39" operator="lessThan">
      <formula>0</formula>
    </cfRule>
  </conditionalFormatting>
  <conditionalFormatting sqref="G2">
    <cfRule type="cellIs" dxfId="28" priority="40" operator="lessThan">
      <formula>0</formula>
    </cfRule>
  </conditionalFormatting>
  <conditionalFormatting sqref="P2">
    <cfRule type="cellIs" dxfId="27" priority="41" operator="lessThan">
      <formula>0</formula>
    </cfRule>
  </conditionalFormatting>
  <conditionalFormatting sqref="L3:L5">
    <cfRule type="cellIs" dxfId="26" priority="42" operator="lessThan">
      <formula>0</formula>
    </cfRule>
  </conditionalFormatting>
  <conditionalFormatting sqref="L8:L11">
    <cfRule type="cellIs" dxfId="25" priority="43" operator="lessThan">
      <formula>0</formula>
    </cfRule>
  </conditionalFormatting>
  <conditionalFormatting sqref="L2">
    <cfRule type="cellIs" dxfId="24" priority="44" operator="lessThan">
      <formula>0</formula>
    </cfRule>
  </conditionalFormatting>
  <conditionalFormatting sqref="B6">
    <cfRule type="cellIs" dxfId="23" priority="24" operator="lessThan">
      <formula>0</formula>
    </cfRule>
  </conditionalFormatting>
  <conditionalFormatting sqref="C6:K6">
    <cfRule type="cellIs" dxfId="22" priority="25" operator="lessThan">
      <formula>0</formula>
    </cfRule>
  </conditionalFormatting>
  <conditionalFormatting sqref="L6">
    <cfRule type="cellIs" dxfId="21" priority="26" operator="lessThan">
      <formula>0</formula>
    </cfRule>
  </conditionalFormatting>
  <conditionalFormatting sqref="B7">
    <cfRule type="cellIs" dxfId="20" priority="21" operator="lessThan">
      <formula>0</formula>
    </cfRule>
  </conditionalFormatting>
  <conditionalFormatting sqref="C7:K7">
    <cfRule type="cellIs" dxfId="19" priority="22" operator="lessThan">
      <formula>0</formula>
    </cfRule>
  </conditionalFormatting>
  <conditionalFormatting sqref="L7">
    <cfRule type="cellIs" dxfId="18" priority="23" operator="lessThan">
      <formula>0</formula>
    </cfRule>
  </conditionalFormatting>
  <conditionalFormatting sqref="R3:R7">
    <cfRule type="cellIs" dxfId="17" priority="20" operator="lessThan">
      <formula>0</formula>
    </cfRule>
  </conditionalFormatting>
  <conditionalFormatting sqref="Q2">
    <cfRule type="cellIs" dxfId="16" priority="19" operator="lessThan">
      <formula>0</formula>
    </cfRule>
  </conditionalFormatting>
  <conditionalFormatting sqref="R2">
    <cfRule type="cellIs" dxfId="15" priority="18" operator="lessThan">
      <formula>0</formula>
    </cfRule>
  </conditionalFormatting>
  <conditionalFormatting sqref="R8:R11">
    <cfRule type="cellIs" dxfId="14" priority="16" operator="lessThan">
      <formula>0</formula>
    </cfRule>
  </conditionalFormatting>
  <conditionalFormatting sqref="R8:R11">
    <cfRule type="cellIs" dxfId="13" priority="17" operator="lessThan">
      <formula>0</formula>
    </cfRule>
  </conditionalFormatting>
  <conditionalFormatting sqref="S2">
    <cfRule type="cellIs" dxfId="12" priority="15" operator="lessThan">
      <formula>0</formula>
    </cfRule>
  </conditionalFormatting>
  <conditionalFormatting sqref="M8:N11">
    <cfRule type="cellIs" dxfId="11" priority="11" operator="lessThan">
      <formula>0</formula>
    </cfRule>
  </conditionalFormatting>
  <conditionalFormatting sqref="M3:N5">
    <cfRule type="cellIs" dxfId="10" priority="12" operator="lessThan">
      <formula>0</formula>
    </cfRule>
  </conditionalFormatting>
  <conditionalFormatting sqref="M8:N11">
    <cfRule type="cellIs" dxfId="9" priority="13" operator="lessThan">
      <formula>0</formula>
    </cfRule>
  </conditionalFormatting>
  <conditionalFormatting sqref="M2">
    <cfRule type="cellIs" dxfId="8" priority="14" operator="lessThan">
      <formula>0</formula>
    </cfRule>
  </conditionalFormatting>
  <conditionalFormatting sqref="M6:N6">
    <cfRule type="cellIs" dxfId="7" priority="10" operator="lessThan">
      <formula>0</formula>
    </cfRule>
  </conditionalFormatting>
  <conditionalFormatting sqref="M7:N7">
    <cfRule type="cellIs" dxfId="6" priority="9" operator="lessThan">
      <formula>0</formula>
    </cfRule>
  </conditionalFormatting>
  <conditionalFormatting sqref="O3:O5">
    <cfRule type="cellIs" dxfId="5" priority="7" operator="lessThan">
      <formula>0</formula>
    </cfRule>
  </conditionalFormatting>
  <conditionalFormatting sqref="O6">
    <cfRule type="cellIs" dxfId="4" priority="5" operator="lessThan">
      <formula>0</formula>
    </cfRule>
  </conditionalFormatting>
  <conditionalFormatting sqref="O7">
    <cfRule type="cellIs" dxfId="3" priority="4" operator="lessThan">
      <formula>0</formula>
    </cfRule>
  </conditionalFormatting>
  <conditionalFormatting sqref="N2">
    <cfRule type="cellIs" dxfId="2" priority="3" operator="lessThan">
      <formula>0</formula>
    </cfRule>
  </conditionalFormatting>
  <conditionalFormatting sqref="O8:O11">
    <cfRule type="cellIs" dxfId="1" priority="1" operator="lessThan">
      <formula>0</formula>
    </cfRule>
  </conditionalFormatting>
  <conditionalFormatting sqref="O8:O11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A2" sqref="A2"/>
    </sheetView>
  </sheetViews>
  <sheetFormatPr defaultColWidth="9.1796875" defaultRowHeight="14.5" x14ac:dyDescent="0.35"/>
  <cols>
    <col min="1" max="1" width="10.81640625" style="48" bestFit="1" customWidth="1"/>
    <col min="2" max="2" width="28.453125" style="48" bestFit="1" customWidth="1"/>
    <col min="3" max="3" width="9.26953125" style="48" bestFit="1" customWidth="1"/>
    <col min="4" max="4" width="7.54296875" style="48" bestFit="1" customWidth="1"/>
    <col min="5" max="6" width="8.7265625" style="48" bestFit="1" customWidth="1"/>
    <col min="7" max="7" width="7.54296875" style="48" bestFit="1" customWidth="1"/>
    <col min="8" max="9" width="7.7265625" style="49" bestFit="1" customWidth="1"/>
    <col min="10" max="10" width="8.7265625" style="49" bestFit="1" customWidth="1"/>
    <col min="11" max="11" width="63.1796875" style="48" customWidth="1"/>
    <col min="12" max="16384" width="9.1796875" style="48"/>
  </cols>
  <sheetData>
    <row r="1" spans="1:11" ht="14.5" customHeight="1" x14ac:dyDescent="0.35">
      <c r="A1" s="61"/>
      <c r="B1" s="61"/>
      <c r="C1" s="60"/>
      <c r="D1" s="58"/>
      <c r="E1" s="58"/>
      <c r="F1" s="58"/>
      <c r="G1" s="58"/>
      <c r="H1" s="59"/>
      <c r="I1" s="59"/>
      <c r="J1" s="59"/>
      <c r="K1" s="58"/>
    </row>
    <row r="2" spans="1:11" ht="60.5" x14ac:dyDescent="0.35">
      <c r="A2" s="57" t="s">
        <v>9</v>
      </c>
      <c r="B2" s="57" t="s">
        <v>94</v>
      </c>
      <c r="C2" s="57" t="s">
        <v>93</v>
      </c>
      <c r="D2" s="57" t="s">
        <v>12</v>
      </c>
      <c r="E2" s="57" t="s">
        <v>118</v>
      </c>
      <c r="F2" s="57" t="s">
        <v>119</v>
      </c>
      <c r="G2" s="57" t="s">
        <v>92</v>
      </c>
      <c r="H2" s="56" t="s">
        <v>91</v>
      </c>
      <c r="I2" s="56" t="s">
        <v>90</v>
      </c>
      <c r="J2" s="56" t="s">
        <v>89</v>
      </c>
      <c r="K2" s="55" t="s">
        <v>88</v>
      </c>
    </row>
    <row r="3" spans="1:11" x14ac:dyDescent="0.35">
      <c r="A3" s="53"/>
      <c r="B3" s="54"/>
      <c r="C3" s="53"/>
      <c r="D3" s="53"/>
      <c r="E3" s="52"/>
      <c r="F3" s="52"/>
      <c r="G3" s="51"/>
      <c r="H3" s="51"/>
      <c r="I3" s="51"/>
      <c r="J3" s="51"/>
      <c r="K3" s="50"/>
    </row>
    <row r="4" spans="1:11" x14ac:dyDescent="0.35">
      <c r="A4" s="53"/>
      <c r="B4" s="54"/>
      <c r="C4" s="53"/>
      <c r="D4" s="53"/>
      <c r="E4" s="52"/>
      <c r="F4" s="52"/>
      <c r="G4" s="51"/>
      <c r="H4" s="51"/>
      <c r="I4" s="51"/>
      <c r="J4" s="51"/>
      <c r="K4" s="50"/>
    </row>
    <row r="5" spans="1:11" x14ac:dyDescent="0.35">
      <c r="A5" s="53"/>
      <c r="B5" s="54"/>
      <c r="C5" s="53"/>
      <c r="D5" s="53"/>
      <c r="E5" s="52"/>
      <c r="F5" s="52"/>
      <c r="G5" s="51"/>
      <c r="H5" s="51"/>
      <c r="I5" s="51"/>
      <c r="J5" s="51"/>
      <c r="K5" s="50"/>
    </row>
    <row r="6" spans="1:11" x14ac:dyDescent="0.35">
      <c r="A6" s="53"/>
      <c r="B6" s="54"/>
      <c r="C6" s="53"/>
      <c r="D6" s="53"/>
      <c r="E6" s="52"/>
      <c r="F6" s="52"/>
      <c r="G6" s="51"/>
      <c r="H6" s="51"/>
      <c r="I6" s="51"/>
      <c r="J6" s="51"/>
      <c r="K6" s="50"/>
    </row>
    <row r="7" spans="1:11" x14ac:dyDescent="0.35">
      <c r="A7" s="53"/>
      <c r="B7" s="54"/>
      <c r="C7" s="53"/>
      <c r="D7" s="53"/>
      <c r="E7" s="52"/>
      <c r="F7" s="52"/>
      <c r="G7" s="51"/>
      <c r="H7" s="51"/>
      <c r="I7" s="51"/>
      <c r="J7" s="51"/>
      <c r="K7" s="50"/>
    </row>
    <row r="8" spans="1:11" x14ac:dyDescent="0.35">
      <c r="A8" s="53"/>
      <c r="B8" s="54"/>
      <c r="C8" s="53"/>
      <c r="D8" s="53"/>
      <c r="E8" s="52"/>
      <c r="F8" s="52"/>
      <c r="G8" s="51"/>
      <c r="H8" s="51"/>
      <c r="I8" s="51"/>
      <c r="J8" s="51"/>
      <c r="K8" s="50"/>
    </row>
    <row r="9" spans="1:11" x14ac:dyDescent="0.35">
      <c r="A9" s="53"/>
      <c r="B9" s="54"/>
      <c r="C9" s="53"/>
      <c r="D9" s="53"/>
      <c r="E9" s="52"/>
      <c r="F9" s="52"/>
      <c r="G9" s="51"/>
      <c r="H9" s="51"/>
      <c r="I9" s="51"/>
      <c r="J9" s="51"/>
      <c r="K9" s="50"/>
    </row>
    <row r="10" spans="1:11" x14ac:dyDescent="0.35">
      <c r="A10" s="53"/>
      <c r="B10" s="54"/>
      <c r="C10" s="53"/>
      <c r="D10" s="53"/>
      <c r="E10" s="52"/>
      <c r="F10" s="52"/>
      <c r="G10" s="51"/>
      <c r="H10" s="51"/>
      <c r="I10" s="51"/>
      <c r="J10" s="51"/>
      <c r="K10" s="50"/>
    </row>
    <row r="11" spans="1:11" x14ac:dyDescent="0.35">
      <c r="A11" s="53"/>
      <c r="B11" s="54"/>
      <c r="C11" s="53"/>
      <c r="D11" s="53"/>
      <c r="E11" s="52"/>
      <c r="F11" s="52"/>
      <c r="G11" s="51"/>
      <c r="H11" s="51"/>
      <c r="I11" s="51"/>
      <c r="J11" s="51"/>
      <c r="K11" s="50"/>
    </row>
    <row r="12" spans="1:11" x14ac:dyDescent="0.35">
      <c r="A12" s="53"/>
      <c r="B12" s="54"/>
      <c r="C12" s="53"/>
      <c r="D12" s="53"/>
      <c r="E12" s="52"/>
      <c r="F12" s="52"/>
      <c r="G12" s="51"/>
      <c r="H12" s="51"/>
      <c r="I12" s="51"/>
      <c r="J12" s="51"/>
      <c r="K12" s="50"/>
    </row>
    <row r="13" spans="1:11" x14ac:dyDescent="0.35">
      <c r="A13" s="53"/>
      <c r="B13" s="54"/>
      <c r="C13" s="53"/>
      <c r="D13" s="53"/>
      <c r="E13" s="52"/>
      <c r="F13" s="52"/>
      <c r="G13" s="51"/>
      <c r="H13" s="51"/>
      <c r="I13" s="51"/>
      <c r="J13" s="51"/>
      <c r="K13" s="50"/>
    </row>
    <row r="14" spans="1:11" x14ac:dyDescent="0.35">
      <c r="A14" s="53"/>
      <c r="B14" s="54"/>
      <c r="C14" s="53"/>
      <c r="D14" s="53"/>
      <c r="E14" s="52"/>
      <c r="F14" s="52"/>
      <c r="G14" s="51"/>
      <c r="H14" s="51"/>
      <c r="I14" s="51"/>
      <c r="J14" s="51"/>
      <c r="K14" s="50"/>
    </row>
    <row r="15" spans="1:11" x14ac:dyDescent="0.35">
      <c r="A15" s="53"/>
      <c r="B15" s="54"/>
      <c r="C15" s="53"/>
      <c r="D15" s="53"/>
      <c r="E15" s="52"/>
      <c r="F15" s="52"/>
      <c r="G15" s="51"/>
      <c r="H15" s="51"/>
      <c r="I15" s="51"/>
      <c r="J15" s="51"/>
      <c r="K15" s="50"/>
    </row>
    <row r="16" spans="1:11" x14ac:dyDescent="0.35">
      <c r="A16" s="53"/>
      <c r="B16" s="54"/>
      <c r="C16" s="53"/>
      <c r="D16" s="53"/>
      <c r="E16" s="52"/>
      <c r="F16" s="52"/>
      <c r="G16" s="51"/>
      <c r="H16" s="51"/>
      <c r="I16" s="51"/>
      <c r="J16" s="51"/>
      <c r="K16" s="50"/>
    </row>
    <row r="17" spans="1:11" x14ac:dyDescent="0.35">
      <c r="A17" s="53"/>
      <c r="B17" s="54"/>
      <c r="C17" s="53"/>
      <c r="D17" s="53"/>
      <c r="E17" s="52"/>
      <c r="F17" s="52"/>
      <c r="G17" s="51"/>
      <c r="H17" s="51"/>
      <c r="I17" s="51"/>
      <c r="J17" s="51"/>
      <c r="K17" s="50"/>
    </row>
    <row r="18" spans="1:11" x14ac:dyDescent="0.35">
      <c r="A18" s="53"/>
      <c r="B18" s="54"/>
      <c r="C18" s="53"/>
      <c r="D18" s="53"/>
      <c r="E18" s="52"/>
      <c r="F18" s="52"/>
      <c r="G18" s="51"/>
      <c r="H18" s="51"/>
      <c r="I18" s="51"/>
      <c r="J18" s="51"/>
      <c r="K18" s="50"/>
    </row>
    <row r="19" spans="1:11" x14ac:dyDescent="0.35">
      <c r="A19" s="53"/>
      <c r="B19" s="54"/>
      <c r="C19" s="53"/>
      <c r="D19" s="53"/>
      <c r="E19" s="52"/>
      <c r="F19" s="52"/>
      <c r="G19" s="51"/>
      <c r="H19" s="51"/>
      <c r="I19" s="51"/>
      <c r="J19" s="51"/>
      <c r="K19" s="50"/>
    </row>
    <row r="20" spans="1:11" x14ac:dyDescent="0.35">
      <c r="A20" s="53"/>
      <c r="B20" s="54"/>
      <c r="C20" s="53"/>
      <c r="D20" s="53"/>
      <c r="E20" s="52"/>
      <c r="F20" s="52"/>
      <c r="G20" s="51"/>
      <c r="H20" s="51"/>
      <c r="I20" s="51"/>
      <c r="J20" s="51"/>
      <c r="K20" s="50"/>
    </row>
    <row r="21" spans="1:11" x14ac:dyDescent="0.35">
      <c r="A21" s="53"/>
      <c r="B21" s="54"/>
      <c r="C21" s="53"/>
      <c r="D21" s="53"/>
      <c r="E21" s="52"/>
      <c r="F21" s="52"/>
      <c r="G21" s="51"/>
      <c r="H21" s="51"/>
      <c r="I21" s="51"/>
      <c r="J21" s="51"/>
      <c r="K21" s="50"/>
    </row>
    <row r="22" spans="1:11" x14ac:dyDescent="0.35">
      <c r="A22" s="53"/>
      <c r="B22" s="54"/>
      <c r="C22" s="53"/>
      <c r="D22" s="53"/>
      <c r="E22" s="52"/>
      <c r="F22" s="52"/>
      <c r="G22" s="51"/>
      <c r="H22" s="51"/>
      <c r="I22" s="51"/>
      <c r="J22" s="51"/>
      <c r="K22" s="50"/>
    </row>
    <row r="23" spans="1:11" x14ac:dyDescent="0.35">
      <c r="A23" s="53"/>
      <c r="B23" s="54"/>
      <c r="C23" s="53"/>
      <c r="D23" s="53"/>
      <c r="E23" s="52"/>
      <c r="F23" s="52"/>
      <c r="G23" s="51"/>
      <c r="H23" s="51"/>
      <c r="I23" s="51"/>
      <c r="J23" s="51"/>
      <c r="K23" s="50"/>
    </row>
    <row r="24" spans="1:11" x14ac:dyDescent="0.35">
      <c r="A24" s="53"/>
      <c r="B24" s="54"/>
      <c r="C24" s="53"/>
      <c r="D24" s="53"/>
      <c r="E24" s="52"/>
      <c r="F24" s="52"/>
      <c r="G24" s="51"/>
      <c r="H24" s="51"/>
      <c r="I24" s="51"/>
      <c r="J24" s="51"/>
      <c r="K24" s="50"/>
    </row>
    <row r="25" spans="1:11" x14ac:dyDescent="0.35">
      <c r="A25" s="53"/>
      <c r="B25" s="54"/>
      <c r="C25" s="53"/>
      <c r="D25" s="53"/>
      <c r="E25" s="52"/>
      <c r="F25" s="52"/>
      <c r="G25" s="51"/>
      <c r="H25" s="51"/>
      <c r="I25" s="51"/>
      <c r="J25" s="51"/>
      <c r="K25" s="50"/>
    </row>
    <row r="26" spans="1:11" x14ac:dyDescent="0.35">
      <c r="A26" s="53"/>
      <c r="B26" s="54"/>
      <c r="C26" s="53"/>
      <c r="D26" s="53"/>
      <c r="E26" s="52"/>
      <c r="F26" s="52"/>
      <c r="G26" s="51"/>
      <c r="H26" s="51"/>
      <c r="I26" s="51"/>
      <c r="J26" s="51"/>
      <c r="K26" s="50"/>
    </row>
    <row r="27" spans="1:11" x14ac:dyDescent="0.35">
      <c r="A27" s="53"/>
      <c r="B27" s="54"/>
      <c r="C27" s="53"/>
      <c r="D27" s="53"/>
      <c r="E27" s="52"/>
      <c r="F27" s="52"/>
      <c r="G27" s="51"/>
      <c r="H27" s="51"/>
      <c r="I27" s="51"/>
      <c r="J27" s="51"/>
      <c r="K27" s="50"/>
    </row>
    <row r="28" spans="1:11" x14ac:dyDescent="0.35">
      <c r="A28" s="53"/>
      <c r="B28" s="54"/>
      <c r="C28" s="53"/>
      <c r="D28" s="53"/>
      <c r="E28" s="52"/>
      <c r="F28" s="52"/>
      <c r="G28" s="51"/>
      <c r="H28" s="51"/>
      <c r="I28" s="51"/>
      <c r="J28" s="51"/>
      <c r="K28" s="50"/>
    </row>
    <row r="29" spans="1:11" x14ac:dyDescent="0.35">
      <c r="A29" s="53"/>
      <c r="B29" s="54"/>
      <c r="C29" s="53"/>
      <c r="D29" s="53"/>
      <c r="E29" s="52"/>
      <c r="F29" s="52"/>
      <c r="G29" s="51"/>
      <c r="H29" s="51"/>
      <c r="I29" s="51"/>
      <c r="J29" s="51"/>
      <c r="K29" s="50"/>
    </row>
    <row r="30" spans="1:11" x14ac:dyDescent="0.35">
      <c r="A30" s="53"/>
      <c r="B30" s="54"/>
      <c r="C30" s="53"/>
      <c r="D30" s="53"/>
      <c r="E30" s="52"/>
      <c r="F30" s="52"/>
      <c r="G30" s="51"/>
      <c r="H30" s="51"/>
      <c r="I30" s="51"/>
      <c r="J30" s="51"/>
      <c r="K30" s="50"/>
    </row>
    <row r="31" spans="1:11" x14ac:dyDescent="0.35">
      <c r="A31" s="53"/>
      <c r="B31" s="54"/>
      <c r="C31" s="53"/>
      <c r="D31" s="53"/>
      <c r="E31" s="52"/>
      <c r="F31" s="52"/>
      <c r="G31" s="51"/>
      <c r="H31" s="51"/>
      <c r="I31" s="51"/>
      <c r="J31" s="51"/>
      <c r="K31" s="50"/>
    </row>
    <row r="32" spans="1:11" x14ac:dyDescent="0.35">
      <c r="A32" s="53"/>
      <c r="B32" s="54"/>
      <c r="C32" s="53"/>
      <c r="D32" s="53"/>
      <c r="E32" s="52"/>
      <c r="F32" s="52"/>
      <c r="G32" s="51"/>
      <c r="H32" s="51"/>
      <c r="I32" s="51"/>
      <c r="J32" s="51"/>
      <c r="K32" s="50"/>
    </row>
    <row r="33" spans="1:11" x14ac:dyDescent="0.35">
      <c r="A33" s="53"/>
      <c r="B33" s="54"/>
      <c r="C33" s="53"/>
      <c r="D33" s="53"/>
      <c r="E33" s="52"/>
      <c r="F33" s="52"/>
      <c r="G33" s="51"/>
      <c r="H33" s="51"/>
      <c r="I33" s="51"/>
      <c r="J33" s="51"/>
      <c r="K33" s="50"/>
    </row>
    <row r="34" spans="1:11" x14ac:dyDescent="0.35">
      <c r="A34" s="53"/>
      <c r="B34" s="54"/>
      <c r="C34" s="53"/>
      <c r="D34" s="53"/>
      <c r="E34" s="52"/>
      <c r="F34" s="52"/>
      <c r="G34" s="51"/>
      <c r="H34" s="51"/>
      <c r="I34" s="51"/>
      <c r="J34" s="51"/>
      <c r="K34" s="50"/>
    </row>
    <row r="35" spans="1:11" x14ac:dyDescent="0.35">
      <c r="A35" s="53"/>
      <c r="B35" s="54"/>
      <c r="C35" s="53"/>
      <c r="D35" s="53"/>
      <c r="E35" s="52"/>
      <c r="F35" s="52"/>
      <c r="G35" s="51"/>
      <c r="H35" s="51"/>
      <c r="I35" s="51"/>
      <c r="J35" s="51"/>
      <c r="K35" s="50"/>
    </row>
    <row r="36" spans="1:11" x14ac:dyDescent="0.35">
      <c r="A36" s="53"/>
      <c r="B36" s="54"/>
      <c r="C36" s="53"/>
      <c r="D36" s="53"/>
      <c r="E36" s="52"/>
      <c r="F36" s="52"/>
      <c r="G36" s="51"/>
      <c r="H36" s="51"/>
      <c r="I36" s="51"/>
      <c r="J36" s="51"/>
      <c r="K36" s="50"/>
    </row>
    <row r="37" spans="1:11" x14ac:dyDescent="0.35">
      <c r="A37" s="53"/>
      <c r="B37" s="54"/>
      <c r="C37" s="53"/>
      <c r="D37" s="53"/>
      <c r="E37" s="52"/>
      <c r="F37" s="52"/>
      <c r="G37" s="51"/>
      <c r="H37" s="51"/>
      <c r="I37" s="51"/>
      <c r="J37" s="51"/>
      <c r="K37" s="50"/>
    </row>
    <row r="38" spans="1:11" x14ac:dyDescent="0.35">
      <c r="A38" s="53"/>
      <c r="B38" s="54"/>
      <c r="C38" s="53"/>
      <c r="D38" s="53"/>
      <c r="E38" s="52"/>
      <c r="F38" s="52"/>
      <c r="G38" s="51"/>
      <c r="H38" s="51"/>
      <c r="I38" s="51"/>
      <c r="J38" s="51"/>
      <c r="K38" s="50"/>
    </row>
    <row r="39" spans="1:11" x14ac:dyDescent="0.35">
      <c r="A39" s="53"/>
      <c r="B39" s="54"/>
      <c r="C39" s="53"/>
      <c r="D39" s="53"/>
      <c r="E39" s="52"/>
      <c r="F39" s="52"/>
      <c r="G39" s="51"/>
      <c r="H39" s="51"/>
      <c r="I39" s="51"/>
      <c r="J39" s="51"/>
      <c r="K39" s="50"/>
    </row>
    <row r="40" spans="1:11" x14ac:dyDescent="0.35">
      <c r="A40" s="53"/>
      <c r="B40" s="54"/>
      <c r="C40" s="53"/>
      <c r="D40" s="53"/>
      <c r="E40" s="52"/>
      <c r="F40" s="52"/>
      <c r="G40" s="51"/>
      <c r="H40" s="51"/>
      <c r="I40" s="51"/>
      <c r="J40" s="51"/>
      <c r="K40" s="50"/>
    </row>
    <row r="41" spans="1:11" x14ac:dyDescent="0.35">
      <c r="A41" s="53"/>
      <c r="B41" s="54"/>
      <c r="C41" s="53"/>
      <c r="D41" s="53"/>
      <c r="E41" s="52"/>
      <c r="F41" s="52"/>
      <c r="G41" s="51"/>
      <c r="H41" s="51"/>
      <c r="I41" s="51"/>
      <c r="J41" s="51"/>
      <c r="K41" s="50"/>
    </row>
    <row r="42" spans="1:11" x14ac:dyDescent="0.35">
      <c r="A42" s="53"/>
      <c r="B42" s="54"/>
      <c r="C42" s="53"/>
      <c r="D42" s="53"/>
      <c r="E42" s="52"/>
      <c r="F42" s="52"/>
      <c r="G42" s="51"/>
      <c r="H42" s="51"/>
      <c r="I42" s="51"/>
      <c r="J42" s="51"/>
      <c r="K42" s="50"/>
    </row>
    <row r="43" spans="1:11" x14ac:dyDescent="0.35">
      <c r="A43" s="53"/>
      <c r="B43" s="54"/>
      <c r="C43" s="53"/>
      <c r="D43" s="53"/>
      <c r="E43" s="52"/>
      <c r="F43" s="52"/>
      <c r="G43" s="51"/>
      <c r="H43" s="51"/>
      <c r="I43" s="51"/>
      <c r="J43" s="51"/>
      <c r="K43" s="50"/>
    </row>
    <row r="44" spans="1:11" x14ac:dyDescent="0.35">
      <c r="A44" s="53"/>
      <c r="B44" s="54"/>
      <c r="C44" s="53"/>
      <c r="D44" s="53"/>
      <c r="E44" s="52"/>
      <c r="F44" s="52"/>
      <c r="G44" s="51"/>
      <c r="H44" s="51"/>
      <c r="I44" s="51"/>
      <c r="J44" s="51"/>
      <c r="K44" s="50"/>
    </row>
    <row r="45" spans="1:11" x14ac:dyDescent="0.35">
      <c r="A45" s="53"/>
      <c r="B45" s="54"/>
      <c r="C45" s="53"/>
      <c r="D45" s="53"/>
      <c r="E45" s="52"/>
      <c r="F45" s="52"/>
      <c r="G45" s="51"/>
      <c r="H45" s="51"/>
      <c r="I45" s="51"/>
      <c r="J45" s="51"/>
      <c r="K45" s="50"/>
    </row>
    <row r="46" spans="1:11" x14ac:dyDescent="0.35">
      <c r="A46" s="53"/>
      <c r="B46" s="54"/>
      <c r="C46" s="53"/>
      <c r="D46" s="53"/>
      <c r="E46" s="52"/>
      <c r="F46" s="52"/>
      <c r="G46" s="51"/>
      <c r="H46" s="51"/>
      <c r="I46" s="51"/>
      <c r="J46" s="51"/>
      <c r="K46" s="50"/>
    </row>
    <row r="47" spans="1:11" x14ac:dyDescent="0.35">
      <c r="A47" s="53"/>
      <c r="B47" s="54"/>
      <c r="C47" s="53"/>
      <c r="D47" s="53"/>
      <c r="E47" s="52"/>
      <c r="F47" s="52"/>
      <c r="G47" s="51"/>
      <c r="H47" s="51"/>
      <c r="I47" s="51"/>
      <c r="J47" s="51"/>
      <c r="K47" s="50"/>
    </row>
    <row r="48" spans="1:11" x14ac:dyDescent="0.35">
      <c r="A48" s="53"/>
      <c r="B48" s="54"/>
      <c r="C48" s="53"/>
      <c r="D48" s="53"/>
      <c r="E48" s="52"/>
      <c r="F48" s="52"/>
      <c r="G48" s="51"/>
      <c r="H48" s="51"/>
      <c r="I48" s="51"/>
      <c r="J48" s="51"/>
      <c r="K48" s="50"/>
    </row>
    <row r="49" spans="1:11" x14ac:dyDescent="0.35">
      <c r="A49" s="53"/>
      <c r="B49" s="54"/>
      <c r="C49" s="53"/>
      <c r="D49" s="53"/>
      <c r="E49" s="52"/>
      <c r="F49" s="52"/>
      <c r="G49" s="51"/>
      <c r="H49" s="51"/>
      <c r="I49" s="51"/>
      <c r="J49" s="51"/>
      <c r="K49" s="50"/>
    </row>
    <row r="50" spans="1:11" x14ac:dyDescent="0.35">
      <c r="A50" s="53"/>
      <c r="B50" s="54"/>
      <c r="C50" s="53"/>
      <c r="D50" s="53"/>
      <c r="E50" s="52"/>
      <c r="F50" s="52"/>
      <c r="G50" s="51"/>
      <c r="H50" s="51"/>
      <c r="I50" s="51"/>
      <c r="J50" s="51"/>
      <c r="K50" s="50"/>
    </row>
    <row r="51" spans="1:11" x14ac:dyDescent="0.35">
      <c r="A51" s="53"/>
      <c r="B51" s="54"/>
      <c r="C51" s="53"/>
      <c r="D51" s="53"/>
      <c r="E51" s="52"/>
      <c r="F51" s="52"/>
      <c r="G51" s="51"/>
      <c r="H51" s="51"/>
      <c r="I51" s="51"/>
      <c r="J51" s="51"/>
      <c r="K51" s="50"/>
    </row>
    <row r="52" spans="1:11" x14ac:dyDescent="0.35">
      <c r="A52" s="53"/>
      <c r="B52" s="54"/>
      <c r="C52" s="53"/>
      <c r="D52" s="53"/>
      <c r="E52" s="52"/>
      <c r="F52" s="52"/>
      <c r="G52" s="51"/>
      <c r="H52" s="51"/>
      <c r="I52" s="51"/>
      <c r="J52" s="51"/>
      <c r="K52" s="50"/>
    </row>
    <row r="53" spans="1:11" x14ac:dyDescent="0.35">
      <c r="A53" s="53"/>
      <c r="B53" s="54"/>
      <c r="C53" s="53"/>
      <c r="D53" s="53"/>
      <c r="E53" s="52"/>
      <c r="F53" s="52"/>
      <c r="G53" s="51"/>
      <c r="H53" s="51"/>
      <c r="I53" s="51"/>
      <c r="J53" s="51"/>
      <c r="K53" s="50"/>
    </row>
    <row r="54" spans="1:11" x14ac:dyDescent="0.35">
      <c r="A54" s="53"/>
      <c r="B54" s="54"/>
      <c r="C54" s="53"/>
      <c r="D54" s="53"/>
      <c r="E54" s="52"/>
      <c r="F54" s="52"/>
      <c r="G54" s="51"/>
      <c r="H54" s="51"/>
      <c r="I54" s="51"/>
      <c r="J54" s="51"/>
      <c r="K54" s="50"/>
    </row>
    <row r="55" spans="1:11" x14ac:dyDescent="0.35">
      <c r="A55" s="53"/>
      <c r="B55" s="54"/>
      <c r="C55" s="53"/>
      <c r="D55" s="53"/>
      <c r="E55" s="52"/>
      <c r="F55" s="52"/>
      <c r="G55" s="51"/>
      <c r="H55" s="51"/>
      <c r="I55" s="51"/>
      <c r="J55" s="51"/>
      <c r="K55" s="50"/>
    </row>
    <row r="56" spans="1:11" x14ac:dyDescent="0.35">
      <c r="A56" s="53"/>
      <c r="B56" s="54"/>
      <c r="C56" s="53"/>
      <c r="D56" s="53"/>
      <c r="E56" s="52"/>
      <c r="F56" s="52"/>
      <c r="G56" s="51"/>
      <c r="H56" s="51"/>
      <c r="I56" s="51"/>
      <c r="J56" s="51"/>
      <c r="K56" s="50"/>
    </row>
    <row r="57" spans="1:11" x14ac:dyDescent="0.35">
      <c r="A57" s="53"/>
      <c r="B57" s="54"/>
      <c r="C57" s="53"/>
      <c r="D57" s="53"/>
      <c r="E57" s="52"/>
      <c r="F57" s="52"/>
      <c r="G57" s="51"/>
      <c r="H57" s="51"/>
      <c r="I57" s="51"/>
      <c r="J57" s="51"/>
      <c r="K57" s="50"/>
    </row>
    <row r="58" spans="1:11" x14ac:dyDescent="0.35">
      <c r="A58" s="53"/>
      <c r="B58" s="54"/>
      <c r="C58" s="53"/>
      <c r="D58" s="53"/>
      <c r="E58" s="52"/>
      <c r="F58" s="52"/>
      <c r="G58" s="51"/>
      <c r="H58" s="51"/>
      <c r="I58" s="51"/>
      <c r="J58" s="51"/>
      <c r="K58" s="50"/>
    </row>
    <row r="59" spans="1:11" x14ac:dyDescent="0.35">
      <c r="A59" s="53"/>
      <c r="B59" s="54"/>
      <c r="C59" s="53"/>
      <c r="D59" s="53"/>
      <c r="E59" s="52"/>
      <c r="F59" s="52"/>
      <c r="G59" s="51"/>
      <c r="H59" s="51"/>
      <c r="I59" s="51"/>
      <c r="J59" s="51"/>
      <c r="K59" s="50"/>
    </row>
    <row r="60" spans="1:11" x14ac:dyDescent="0.35">
      <c r="A60" s="53"/>
      <c r="B60" s="54"/>
      <c r="C60" s="53"/>
      <c r="D60" s="53"/>
      <c r="E60" s="52"/>
      <c r="F60" s="52"/>
      <c r="G60" s="51"/>
      <c r="H60" s="51"/>
      <c r="I60" s="51"/>
      <c r="J60" s="51"/>
      <c r="K60" s="50"/>
    </row>
    <row r="61" spans="1:11" x14ac:dyDescent="0.35">
      <c r="A61" s="53"/>
      <c r="B61" s="54"/>
      <c r="C61" s="53"/>
      <c r="D61" s="53"/>
      <c r="E61" s="52"/>
      <c r="F61" s="52"/>
      <c r="G61" s="51"/>
      <c r="H61" s="51"/>
      <c r="I61" s="51"/>
      <c r="J61" s="51"/>
      <c r="K61" s="50"/>
    </row>
    <row r="62" spans="1:11" x14ac:dyDescent="0.35">
      <c r="A62" s="53"/>
      <c r="B62" s="54"/>
      <c r="C62" s="53"/>
      <c r="D62" s="53"/>
      <c r="E62" s="52"/>
      <c r="F62" s="52"/>
      <c r="G62" s="51"/>
      <c r="H62" s="51"/>
      <c r="I62" s="51"/>
      <c r="J62" s="51"/>
      <c r="K62" s="50"/>
    </row>
    <row r="63" spans="1:11" x14ac:dyDescent="0.35">
      <c r="A63" s="53"/>
      <c r="B63" s="54"/>
      <c r="C63" s="53"/>
      <c r="D63" s="53"/>
      <c r="E63" s="52"/>
      <c r="F63" s="52"/>
      <c r="G63" s="51"/>
      <c r="H63" s="51"/>
      <c r="I63" s="51"/>
      <c r="J63" s="51"/>
      <c r="K63" s="50"/>
    </row>
    <row r="64" spans="1:11" x14ac:dyDescent="0.35">
      <c r="A64" s="53"/>
      <c r="B64" s="54"/>
      <c r="C64" s="53"/>
      <c r="D64" s="53"/>
      <c r="E64" s="52"/>
      <c r="F64" s="52"/>
      <c r="G64" s="51"/>
      <c r="H64" s="51"/>
      <c r="I64" s="51"/>
      <c r="J64" s="51"/>
      <c r="K64" s="50"/>
    </row>
    <row r="65" spans="1:11" x14ac:dyDescent="0.35">
      <c r="A65" s="53"/>
      <c r="B65" s="54"/>
      <c r="C65" s="53"/>
      <c r="D65" s="53"/>
      <c r="E65" s="52"/>
      <c r="F65" s="52"/>
      <c r="G65" s="51"/>
      <c r="H65" s="51"/>
      <c r="I65" s="51"/>
      <c r="J65" s="51"/>
      <c r="K65" s="50"/>
    </row>
    <row r="66" spans="1:11" x14ac:dyDescent="0.35">
      <c r="A66" s="53"/>
      <c r="B66" s="54"/>
      <c r="C66" s="53"/>
      <c r="D66" s="53"/>
      <c r="E66" s="52"/>
      <c r="F66" s="52"/>
      <c r="G66" s="51"/>
      <c r="H66" s="51"/>
      <c r="I66" s="51"/>
      <c r="J66" s="51"/>
      <c r="K66" s="50"/>
    </row>
    <row r="67" spans="1:11" x14ac:dyDescent="0.35">
      <c r="A67" s="53"/>
      <c r="B67" s="54"/>
      <c r="C67" s="53"/>
      <c r="D67" s="53"/>
      <c r="E67" s="52"/>
      <c r="F67" s="52"/>
      <c r="G67" s="51"/>
      <c r="H67" s="51"/>
      <c r="I67" s="51"/>
      <c r="J67" s="51"/>
      <c r="K67" s="50"/>
    </row>
    <row r="68" spans="1:11" x14ac:dyDescent="0.35">
      <c r="A68" s="53"/>
      <c r="B68" s="54"/>
      <c r="C68" s="53"/>
      <c r="D68" s="53"/>
      <c r="E68" s="52"/>
      <c r="F68" s="52"/>
      <c r="G68" s="51"/>
      <c r="H68" s="51"/>
      <c r="I68" s="51"/>
      <c r="J68" s="51"/>
      <c r="K68" s="50"/>
    </row>
    <row r="69" spans="1:11" x14ac:dyDescent="0.35">
      <c r="A69" s="53"/>
      <c r="B69" s="54"/>
      <c r="C69" s="53"/>
      <c r="D69" s="53"/>
      <c r="E69" s="52"/>
      <c r="F69" s="52"/>
      <c r="G69" s="51"/>
      <c r="H69" s="51"/>
      <c r="I69" s="51"/>
      <c r="J69" s="51"/>
      <c r="K69" s="50"/>
    </row>
    <row r="70" spans="1:11" x14ac:dyDescent="0.35">
      <c r="A70" s="53"/>
      <c r="B70" s="54"/>
      <c r="C70" s="53"/>
      <c r="D70" s="53"/>
      <c r="E70" s="52"/>
      <c r="F70" s="52"/>
      <c r="G70" s="51"/>
      <c r="H70" s="51"/>
      <c r="I70" s="51"/>
      <c r="J70" s="51"/>
      <c r="K70" s="50"/>
    </row>
    <row r="71" spans="1:11" x14ac:dyDescent="0.35">
      <c r="A71" s="53"/>
      <c r="B71" s="54"/>
      <c r="C71" s="53"/>
      <c r="D71" s="53"/>
      <c r="E71" s="52"/>
      <c r="F71" s="52"/>
      <c r="G71" s="51"/>
      <c r="H71" s="51"/>
      <c r="I71" s="51"/>
      <c r="J71" s="51"/>
      <c r="K71" s="50"/>
    </row>
    <row r="72" spans="1:11" x14ac:dyDescent="0.35">
      <c r="A72" s="53"/>
      <c r="B72" s="54"/>
      <c r="C72" s="53"/>
      <c r="D72" s="53"/>
      <c r="E72" s="52"/>
      <c r="F72" s="52"/>
      <c r="G72" s="51"/>
      <c r="H72" s="51"/>
      <c r="I72" s="51"/>
      <c r="J72" s="51"/>
      <c r="K72" s="50"/>
    </row>
    <row r="73" spans="1:11" x14ac:dyDescent="0.35">
      <c r="A73" s="53"/>
      <c r="B73" s="54"/>
      <c r="C73" s="53"/>
      <c r="D73" s="53"/>
      <c r="E73" s="52"/>
      <c r="F73" s="52"/>
      <c r="G73" s="51"/>
      <c r="H73" s="51"/>
      <c r="I73" s="51"/>
      <c r="J73" s="51"/>
      <c r="K73" s="50"/>
    </row>
    <row r="74" spans="1:11" x14ac:dyDescent="0.35">
      <c r="A74" s="53"/>
      <c r="B74" s="54"/>
      <c r="C74" s="53"/>
      <c r="D74" s="53"/>
      <c r="E74" s="52"/>
      <c r="F74" s="52"/>
      <c r="G74" s="51"/>
      <c r="H74" s="51"/>
      <c r="I74" s="51"/>
      <c r="J74" s="51"/>
      <c r="K74" s="50"/>
    </row>
    <row r="75" spans="1:11" x14ac:dyDescent="0.35">
      <c r="A75" s="53"/>
      <c r="B75" s="54"/>
      <c r="C75" s="53"/>
      <c r="D75" s="53"/>
      <c r="E75" s="52"/>
      <c r="F75" s="52"/>
      <c r="G75" s="51"/>
      <c r="H75" s="51"/>
      <c r="I75" s="51"/>
      <c r="J75" s="51"/>
      <c r="K75" s="50"/>
    </row>
    <row r="76" spans="1:11" x14ac:dyDescent="0.35">
      <c r="A76" s="53"/>
      <c r="B76" s="54"/>
      <c r="C76" s="53"/>
      <c r="D76" s="53"/>
      <c r="E76" s="52"/>
      <c r="F76" s="52"/>
      <c r="G76" s="51"/>
      <c r="H76" s="51"/>
      <c r="I76" s="51"/>
      <c r="J76" s="51"/>
      <c r="K76" s="50"/>
    </row>
    <row r="77" spans="1:11" x14ac:dyDescent="0.35">
      <c r="A77" s="53"/>
      <c r="B77" s="54"/>
      <c r="C77" s="53"/>
      <c r="D77" s="53"/>
      <c r="E77" s="52"/>
      <c r="F77" s="52"/>
      <c r="G77" s="51"/>
      <c r="H77" s="51"/>
      <c r="I77" s="51"/>
      <c r="J77" s="51"/>
      <c r="K77" s="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Sridevi Srirangan</dc:creator>
  <cp:lastModifiedBy>Murugaraj Karupaiya</cp:lastModifiedBy>
  <dcterms:created xsi:type="dcterms:W3CDTF">2020-09-03T05:55:24Z</dcterms:created>
  <dcterms:modified xsi:type="dcterms:W3CDTF">2021-08-06T06:38:35Z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sridevi_srirangan@ad.infosys.com</vt:lpwstr>
  </property>
  <property fmtid="{D5CDD505-2E9C-101B-9397-08002B2CF9AE}" pid="5" name="MSIP_Label_be4b3411-284d-4d31-bd4f-bc13ef7f1fd6_SetDate">
    <vt:lpwstr>2020-09-03T06:30:53.7385014Z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8880b44d-311a-43af-a3c3-88b8e17a4592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sridevi_srirangan@ad.infosys.com</vt:lpwstr>
  </property>
  <property fmtid="{D5CDD505-2E9C-101B-9397-08002B2CF9AE}" pid="13" name="MSIP_Label_a0819fa7-4367-4500-ba88-dd630d977609_SetDate">
    <vt:lpwstr>2020-09-03T06:30:53.7385014Z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8880b44d-311a-43af-a3c3-88b8e17a4592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