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ookup" sheetId="1" r:id="rId4"/>
    <sheet state="visible" name="hlookup" sheetId="2" r:id="rId5"/>
  </sheets>
  <definedNames/>
  <calcPr/>
</workbook>
</file>

<file path=xl/sharedStrings.xml><?xml version="1.0" encoding="utf-8"?>
<sst xmlns="http://schemas.openxmlformats.org/spreadsheetml/2006/main" count="72" uniqueCount="23">
  <si>
    <t>vlookup</t>
  </si>
  <si>
    <t>shop_name</t>
  </si>
  <si>
    <t>address</t>
  </si>
  <si>
    <t>mode</t>
  </si>
  <si>
    <t>outlets</t>
  </si>
  <si>
    <t>customer_count</t>
  </si>
  <si>
    <t>sales</t>
  </si>
  <si>
    <t>employee</t>
  </si>
  <si>
    <t>dmart</t>
  </si>
  <si>
    <t>automotive sq, near tp road , 400001</t>
  </si>
  <si>
    <t>offline</t>
  </si>
  <si>
    <t>dukan_wala</t>
  </si>
  <si>
    <t>vishal mega mart</t>
  </si>
  <si>
    <t>bhande plot</t>
  </si>
  <si>
    <t>reliance mart</t>
  </si>
  <si>
    <t>jaripatka</t>
  </si>
  <si>
    <t>big basket</t>
  </si>
  <si>
    <t>swiggy instamart</t>
  </si>
  <si>
    <t>nandanvan</t>
  </si>
  <si>
    <t>online</t>
  </si>
  <si>
    <t>wardhman</t>
  </si>
  <si>
    <t>Nagpur</t>
  </si>
  <si>
    <t>hlookup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</si>
</sst>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E4" s="1" t="s">
        <v>0</v>
      </c>
      <c r="G4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/>
      <c r="J5" s="3"/>
      <c r="K5" s="2" t="s">
        <v>1</v>
      </c>
      <c r="L5" s="2" t="s">
        <v>4</v>
      </c>
      <c r="M5" s="2" t="s">
        <v>6</v>
      </c>
    </row>
    <row r="6">
      <c r="B6" s="4" t="s">
        <v>8</v>
      </c>
      <c r="C6" s="4" t="s">
        <v>9</v>
      </c>
      <c r="D6" s="4" t="s">
        <v>10</v>
      </c>
      <c r="E6" s="5">
        <f t="shared" ref="E6:E11" si="1">VLOOKUP(B6,K$5:M$11,2,FALSE)</f>
        <v>5</v>
      </c>
      <c r="F6" s="5">
        <v>5000.0</v>
      </c>
      <c r="G6" s="5">
        <f t="shared" ref="G6:G11" si="2">VLOOKUP(B6,K$5:M$11,3,FALSE)</f>
        <v>100000</v>
      </c>
      <c r="H6" s="5">
        <v>700.0</v>
      </c>
      <c r="I6" s="3"/>
      <c r="J6" s="3"/>
      <c r="K6" s="4" t="s">
        <v>11</v>
      </c>
      <c r="L6" s="5">
        <v>10.0</v>
      </c>
      <c r="M6" s="5">
        <v>50000.0</v>
      </c>
    </row>
    <row r="7">
      <c r="B7" s="4" t="s">
        <v>12</v>
      </c>
      <c r="C7" s="4" t="s">
        <v>13</v>
      </c>
      <c r="D7" s="4" t="s">
        <v>10</v>
      </c>
      <c r="E7" s="5">
        <f t="shared" si="1"/>
        <v>2</v>
      </c>
      <c r="F7" s="5">
        <v>1000.0</v>
      </c>
      <c r="G7" s="5">
        <f t="shared" si="2"/>
        <v>10000</v>
      </c>
      <c r="H7" s="5">
        <v>100.0</v>
      </c>
      <c r="I7" s="3"/>
      <c r="J7" s="3"/>
      <c r="K7" s="4" t="s">
        <v>14</v>
      </c>
      <c r="L7" s="5">
        <v>6.0</v>
      </c>
      <c r="M7" s="5">
        <v>200000.0</v>
      </c>
    </row>
    <row r="8">
      <c r="B8" s="4" t="s">
        <v>14</v>
      </c>
      <c r="C8" s="4" t="s">
        <v>15</v>
      </c>
      <c r="D8" s="4" t="s">
        <v>10</v>
      </c>
      <c r="E8" s="5">
        <f t="shared" si="1"/>
        <v>6</v>
      </c>
      <c r="F8" s="5">
        <v>7000.0</v>
      </c>
      <c r="G8" s="5">
        <f t="shared" si="2"/>
        <v>200000</v>
      </c>
      <c r="H8" s="5">
        <v>1000.0</v>
      </c>
      <c r="I8" s="3"/>
      <c r="J8" s="3"/>
      <c r="K8" s="4" t="s">
        <v>16</v>
      </c>
      <c r="L8" s="5">
        <v>3.0</v>
      </c>
      <c r="M8" s="5">
        <v>150000.0</v>
      </c>
    </row>
    <row r="9">
      <c r="B9" s="4" t="s">
        <v>17</v>
      </c>
      <c r="C9" s="4" t="s">
        <v>18</v>
      </c>
      <c r="D9" s="4" t="s">
        <v>19</v>
      </c>
      <c r="E9" s="5">
        <f t="shared" si="1"/>
        <v>1</v>
      </c>
      <c r="F9" s="5">
        <v>15000.0</v>
      </c>
      <c r="G9" s="5">
        <f t="shared" si="2"/>
        <v>200000</v>
      </c>
      <c r="H9" s="5">
        <v>5000.0</v>
      </c>
      <c r="I9" s="3"/>
      <c r="J9" s="3"/>
      <c r="K9" s="4" t="s">
        <v>17</v>
      </c>
      <c r="L9" s="5">
        <v>1.0</v>
      </c>
      <c r="M9" s="5">
        <v>200000.0</v>
      </c>
    </row>
    <row r="10">
      <c r="B10" s="4" t="s">
        <v>16</v>
      </c>
      <c r="C10" s="4" t="s">
        <v>20</v>
      </c>
      <c r="D10" s="4" t="s">
        <v>19</v>
      </c>
      <c r="E10" s="5">
        <f t="shared" si="1"/>
        <v>3</v>
      </c>
      <c r="F10" s="5">
        <v>12000.0</v>
      </c>
      <c r="G10" s="5">
        <f t="shared" si="2"/>
        <v>150000</v>
      </c>
      <c r="H10" s="5">
        <v>7000.0</v>
      </c>
      <c r="I10" s="3"/>
      <c r="J10" s="3"/>
      <c r="K10" s="4" t="s">
        <v>12</v>
      </c>
      <c r="L10" s="5">
        <v>2.0</v>
      </c>
      <c r="M10" s="5">
        <v>10000.0</v>
      </c>
    </row>
    <row r="11">
      <c r="B11" s="4" t="s">
        <v>11</v>
      </c>
      <c r="C11" s="4" t="s">
        <v>21</v>
      </c>
      <c r="D11" s="4" t="s">
        <v>10</v>
      </c>
      <c r="E11" s="5">
        <f t="shared" si="1"/>
        <v>10</v>
      </c>
      <c r="F11" s="5">
        <v>2000.0</v>
      </c>
      <c r="G11" s="5">
        <f t="shared" si="2"/>
        <v>50000</v>
      </c>
      <c r="H11" s="5">
        <v>20.0</v>
      </c>
      <c r="I11" s="3"/>
      <c r="J11" s="3"/>
      <c r="K11" s="4" t="s">
        <v>8</v>
      </c>
      <c r="L11" s="5">
        <v>5.0</v>
      </c>
      <c r="M11" s="5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28.63"/>
  </cols>
  <sheetData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3"/>
      <c r="J5" s="3"/>
      <c r="K5" s="3"/>
    </row>
    <row r="6">
      <c r="B6" s="4" t="s">
        <v>8</v>
      </c>
      <c r="C6" s="4" t="str">
        <f t="shared" ref="C6:H6" si="1">HLOOKUP(C5,$E$15:$K$17,2,FALSE)</f>
        <v>automotive sq, near tp road , 400001</v>
      </c>
      <c r="D6" s="4" t="str">
        <f t="shared" si="1"/>
        <v>offline</v>
      </c>
      <c r="E6" s="4">
        <f t="shared" si="1"/>
        <v>5</v>
      </c>
      <c r="F6" s="4">
        <f t="shared" si="1"/>
        <v>5000</v>
      </c>
      <c r="G6" s="4">
        <f t="shared" si="1"/>
        <v>100000</v>
      </c>
      <c r="H6" s="4">
        <f t="shared" si="1"/>
        <v>700</v>
      </c>
      <c r="I6" s="6" t="s">
        <v>22</v>
      </c>
      <c r="J6" s="3"/>
      <c r="K6" s="3"/>
    </row>
    <row r="7">
      <c r="B7" s="4" t="s">
        <v>12</v>
      </c>
      <c r="C7" s="4" t="s">
        <v>13</v>
      </c>
      <c r="D7" s="4" t="s">
        <v>10</v>
      </c>
      <c r="E7" s="5">
        <v>2.0</v>
      </c>
      <c r="F7" s="5">
        <v>1000.0</v>
      </c>
      <c r="G7" s="5">
        <v>10000.0</v>
      </c>
      <c r="H7" s="5">
        <v>100.0</v>
      </c>
      <c r="I7" s="3"/>
      <c r="J7" s="3"/>
      <c r="K7" s="3"/>
    </row>
    <row r="8">
      <c r="B8" s="4" t="s">
        <v>14</v>
      </c>
      <c r="C8" s="4" t="s">
        <v>15</v>
      </c>
      <c r="D8" s="4" t="s">
        <v>10</v>
      </c>
      <c r="E8" s="5">
        <v>6.0</v>
      </c>
      <c r="F8" s="5">
        <v>7000.0</v>
      </c>
      <c r="G8" s="5">
        <v>200000.0</v>
      </c>
      <c r="H8" s="5">
        <v>1000.0</v>
      </c>
      <c r="I8" s="3"/>
      <c r="J8" s="3"/>
      <c r="K8" s="3"/>
    </row>
    <row r="9">
      <c r="B9" s="4" t="s">
        <v>17</v>
      </c>
      <c r="C9" s="4" t="str">
        <f t="shared" ref="C9:H9" si="2">HLOOKUP(C5,$E$15:$K$17,3,FALSE)</f>
        <v>nandanvan</v>
      </c>
      <c r="D9" s="4" t="str">
        <f t="shared" si="2"/>
        <v>online</v>
      </c>
      <c r="E9" s="4">
        <f t="shared" si="2"/>
        <v>1</v>
      </c>
      <c r="F9" s="4">
        <f t="shared" si="2"/>
        <v>15000</v>
      </c>
      <c r="G9" s="4">
        <f t="shared" si="2"/>
        <v>200000</v>
      </c>
      <c r="H9" s="4">
        <f t="shared" si="2"/>
        <v>5000</v>
      </c>
      <c r="I9" s="6" t="s">
        <v>22</v>
      </c>
      <c r="J9" s="3"/>
      <c r="K9" s="3"/>
    </row>
    <row r="10">
      <c r="B10" s="4" t="s">
        <v>16</v>
      </c>
      <c r="C10" s="4" t="s">
        <v>20</v>
      </c>
      <c r="D10" s="4" t="s">
        <v>19</v>
      </c>
      <c r="E10" s="5">
        <v>3.0</v>
      </c>
      <c r="F10" s="5">
        <v>12000.0</v>
      </c>
      <c r="G10" s="5">
        <v>150000.0</v>
      </c>
      <c r="H10" s="5">
        <v>7000.0</v>
      </c>
      <c r="I10" s="3"/>
      <c r="J10" s="3"/>
      <c r="K10" s="3"/>
    </row>
    <row r="11">
      <c r="B11" s="4" t="s">
        <v>11</v>
      </c>
      <c r="C11" s="4" t="s">
        <v>21</v>
      </c>
      <c r="D11" s="4" t="s">
        <v>10</v>
      </c>
      <c r="E11" s="5">
        <v>10.0</v>
      </c>
      <c r="F11" s="5">
        <v>2000.0</v>
      </c>
      <c r="G11" s="5">
        <v>50000.0</v>
      </c>
      <c r="H11" s="5">
        <v>20.0</v>
      </c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2" t="s">
        <v>1</v>
      </c>
      <c r="F15" s="2" t="s">
        <v>3</v>
      </c>
      <c r="G15" s="2" t="s">
        <v>5</v>
      </c>
      <c r="H15" s="2" t="s">
        <v>6</v>
      </c>
      <c r="I15" s="2" t="s">
        <v>7</v>
      </c>
      <c r="J15" s="2" t="s">
        <v>2</v>
      </c>
      <c r="K15" s="2" t="s">
        <v>4</v>
      </c>
    </row>
    <row r="16">
      <c r="B16" s="3"/>
      <c r="C16" s="3"/>
      <c r="D16" s="3"/>
      <c r="E16" s="4" t="s">
        <v>8</v>
      </c>
      <c r="F16" s="4" t="s">
        <v>10</v>
      </c>
      <c r="G16" s="5">
        <v>5000.0</v>
      </c>
      <c r="H16" s="5">
        <v>100000.0</v>
      </c>
      <c r="I16" s="5">
        <v>700.0</v>
      </c>
      <c r="J16" s="4" t="s">
        <v>9</v>
      </c>
      <c r="K16" s="5">
        <v>5.0</v>
      </c>
    </row>
    <row r="17">
      <c r="B17" s="3"/>
      <c r="C17" s="3"/>
      <c r="D17" s="3"/>
      <c r="E17" s="4" t="s">
        <v>17</v>
      </c>
      <c r="F17" s="4" t="s">
        <v>19</v>
      </c>
      <c r="G17" s="5">
        <v>15000.0</v>
      </c>
      <c r="H17" s="5">
        <v>200000.0</v>
      </c>
      <c r="I17" s="5">
        <v>5000.0</v>
      </c>
      <c r="J17" s="4" t="s">
        <v>18</v>
      </c>
      <c r="K17" s="5">
        <v>1.0</v>
      </c>
    </row>
  </sheetData>
  <drawing r:id="rId1"/>
</worksheet>
</file>