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rangel/Insight-Data-Science/analysis-data/"/>
    </mc:Choice>
  </mc:AlternateContent>
  <bookViews>
    <workbookView xWindow="1620" yWindow="2600" windowWidth="25540" windowHeight="12000" tabRatio="500" activeTab="1"/>
  </bookViews>
  <sheets>
    <sheet name="LSI" sheetId="1" r:id="rId1"/>
    <sheet name="LDA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2" l="1"/>
  <c r="C23" i="2"/>
  <c r="D23" i="2"/>
  <c r="B24" i="2"/>
  <c r="E23" i="2"/>
  <c r="F23" i="2"/>
  <c r="G23" i="2"/>
  <c r="B25" i="2"/>
  <c r="B26" i="2"/>
  <c r="B26" i="1"/>
  <c r="B25" i="1"/>
  <c r="B24" i="1"/>
  <c r="C23" i="1"/>
  <c r="D23" i="1"/>
  <c r="E23" i="1"/>
  <c r="F23" i="1"/>
  <c r="G23" i="1"/>
  <c r="B23" i="1"/>
</calcChain>
</file>

<file path=xl/sharedStrings.xml><?xml version="1.0" encoding="utf-8"?>
<sst xmlns="http://schemas.openxmlformats.org/spreadsheetml/2006/main" count="62" uniqueCount="31">
  <si>
    <t>Question</t>
  </si>
  <si>
    <t>A1</t>
  </si>
  <si>
    <t>A2</t>
  </si>
  <si>
    <t>A3</t>
  </si>
  <si>
    <t>F1</t>
  </si>
  <si>
    <t>F2</t>
  </si>
  <si>
    <t>F3</t>
  </si>
  <si>
    <t>Talking delay. Will my child ever talk?</t>
  </si>
  <si>
    <t>Are vacciantions related to autism?</t>
  </si>
  <si>
    <t>How can I cure or treat autism?</t>
  </si>
  <si>
    <t>How can I help my child to make friends?</t>
  </si>
  <si>
    <t>The future of my autistic kid</t>
  </si>
  <si>
    <t>Bullying at school</t>
  </si>
  <si>
    <t>What leisure activities do persons with autism enjoy?</t>
  </si>
  <si>
    <t>What about the ABA treatment, is this efficient?</t>
  </si>
  <si>
    <t>Diagnosis.</t>
  </si>
  <si>
    <t>Potty training</t>
  </si>
  <si>
    <t>Meltdowns, tantrums</t>
  </si>
  <si>
    <t>Medications for autism</t>
  </si>
  <si>
    <t>Self-injurious and aggressive behaviors</t>
  </si>
  <si>
    <t>Transition to adulthood/Puberty/Dating</t>
  </si>
  <si>
    <t>Diet/food for autism</t>
  </si>
  <si>
    <t>Finding time for myself, balance and calm</t>
  </si>
  <si>
    <t>How to handle obsessions?</t>
  </si>
  <si>
    <t>How severe are behavior problesm in people with autism?</t>
  </si>
  <si>
    <t>Autism and ADHD</t>
  </si>
  <si>
    <t>Dealing with autistic kids</t>
  </si>
  <si>
    <t>Scores</t>
  </si>
  <si>
    <t>Total score for forums</t>
  </si>
  <si>
    <t>Total score</t>
  </si>
  <si>
    <t>Total scores for 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</si>
</sst>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8" workbookViewId="0">
      <selection sqref="A1:G26"/>
    </sheetView>
  </sheetViews>
  <sheetFormatPr baseColWidth="10" defaultRowHeight="16" x14ac:dyDescent="0.2"/>
  <cols>
    <col min="1" max="1" width="43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1</v>
      </c>
      <c r="C2">
        <v>0</v>
      </c>
      <c r="D2">
        <v>0</v>
      </c>
      <c r="E2">
        <v>1</v>
      </c>
      <c r="F2">
        <v>1</v>
      </c>
      <c r="G2">
        <v>1</v>
      </c>
    </row>
    <row r="3" spans="1:7" x14ac:dyDescent="0.2">
      <c r="A3" t="s">
        <v>8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</row>
    <row r="4" spans="1:7" x14ac:dyDescent="0.2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2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2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x14ac:dyDescent="0.2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2">
      <c r="A8" t="s">
        <v>13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</row>
    <row r="9" spans="1:7" x14ac:dyDescent="0.2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</row>
    <row r="10" spans="1:7" x14ac:dyDescent="0.2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7" x14ac:dyDescent="0.2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</row>
    <row r="12" spans="1:7" x14ac:dyDescent="0.2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2">
      <c r="A13" t="s">
        <v>18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</row>
    <row r="14" spans="1:7" x14ac:dyDescent="0.2">
      <c r="A14" t="s">
        <v>19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</row>
    <row r="15" spans="1:7" x14ac:dyDescent="0.2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7" x14ac:dyDescent="0.2">
      <c r="A16" t="s">
        <v>21</v>
      </c>
      <c r="B16">
        <v>1</v>
      </c>
      <c r="C16">
        <v>1</v>
      </c>
      <c r="D16">
        <v>0</v>
      </c>
      <c r="E16">
        <v>1</v>
      </c>
      <c r="F16">
        <v>1</v>
      </c>
      <c r="G16">
        <v>1</v>
      </c>
    </row>
    <row r="17" spans="1:7" x14ac:dyDescent="0.2">
      <c r="A17" t="s">
        <v>22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</row>
    <row r="18" spans="1:7" x14ac:dyDescent="0.2">
      <c r="A18" t="s">
        <v>23</v>
      </c>
      <c r="B18">
        <v>0</v>
      </c>
      <c r="C18">
        <v>0</v>
      </c>
      <c r="D18">
        <v>0</v>
      </c>
      <c r="E18">
        <v>1</v>
      </c>
      <c r="F18">
        <v>1</v>
      </c>
      <c r="G18">
        <v>0</v>
      </c>
    </row>
    <row r="19" spans="1:7" x14ac:dyDescent="0.2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2">
      <c r="A20" t="s">
        <v>25</v>
      </c>
      <c r="B20">
        <v>0</v>
      </c>
      <c r="C20">
        <v>0</v>
      </c>
      <c r="D20">
        <v>0</v>
      </c>
      <c r="E20">
        <v>1</v>
      </c>
      <c r="F20">
        <v>1</v>
      </c>
      <c r="G20">
        <v>1</v>
      </c>
    </row>
    <row r="21" spans="1:7" x14ac:dyDescent="0.2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</row>
    <row r="23" spans="1:7" x14ac:dyDescent="0.2">
      <c r="A23" t="s">
        <v>27</v>
      </c>
      <c r="B23">
        <f>SUM(B2:B21)/20</f>
        <v>0.75</v>
      </c>
      <c r="C23">
        <f t="shared" ref="C23:G23" si="0">SUM(C2:C21)/20</f>
        <v>0.7</v>
      </c>
      <c r="D23">
        <f t="shared" si="0"/>
        <v>0.7</v>
      </c>
      <c r="E23">
        <f t="shared" si="0"/>
        <v>1</v>
      </c>
      <c r="F23">
        <f t="shared" si="0"/>
        <v>0.95</v>
      </c>
      <c r="G23">
        <f t="shared" si="0"/>
        <v>0.9</v>
      </c>
    </row>
    <row r="24" spans="1:7" x14ac:dyDescent="0.2">
      <c r="A24" t="s">
        <v>30</v>
      </c>
      <c r="B24">
        <f>SUM(B23:D23)/3</f>
        <v>0.71666666666666667</v>
      </c>
    </row>
    <row r="25" spans="1:7" x14ac:dyDescent="0.2">
      <c r="A25" t="s">
        <v>28</v>
      </c>
      <c r="B25">
        <f>SUM(E23:G23)/3</f>
        <v>0.95000000000000007</v>
      </c>
    </row>
    <row r="26" spans="1:7" x14ac:dyDescent="0.2">
      <c r="A26" t="s">
        <v>29</v>
      </c>
      <c r="B26">
        <f>SUM(B24:B25)/2</f>
        <v>0.83333333333333337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5" workbookViewId="0">
      <selection activeCell="H27" sqref="H27"/>
    </sheetView>
  </sheetViews>
  <sheetFormatPr baseColWidth="10" defaultRowHeight="16" x14ac:dyDescent="0.2"/>
  <cols>
    <col min="1" max="1" width="47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8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10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11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12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15</v>
      </c>
      <c r="B10">
        <v>0</v>
      </c>
      <c r="C10">
        <v>0</v>
      </c>
      <c r="D10">
        <v>0</v>
      </c>
      <c r="E10">
        <v>1</v>
      </c>
      <c r="F10">
        <v>0</v>
      </c>
      <c r="G10">
        <v>1</v>
      </c>
    </row>
    <row r="11" spans="1:7" x14ac:dyDescent="0.2">
      <c r="A11" t="s">
        <v>16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</row>
    <row r="12" spans="1:7" x14ac:dyDescent="0.2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</row>
    <row r="14" spans="1:7" x14ac:dyDescent="0.2">
      <c r="A14" t="s">
        <v>19</v>
      </c>
      <c r="B14">
        <v>0</v>
      </c>
      <c r="C14">
        <v>1</v>
      </c>
      <c r="D14">
        <v>0</v>
      </c>
      <c r="E14">
        <v>1</v>
      </c>
      <c r="F14">
        <v>1</v>
      </c>
      <c r="G14">
        <v>1</v>
      </c>
    </row>
    <row r="15" spans="1:7" x14ac:dyDescent="0.2">
      <c r="A15" t="s">
        <v>20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</row>
    <row r="16" spans="1:7" x14ac:dyDescent="0.2">
      <c r="A16" t="s">
        <v>21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24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</row>
    <row r="20" spans="1:7" x14ac:dyDescent="0.2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 t="s">
        <v>26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</row>
    <row r="23" spans="1:7" x14ac:dyDescent="0.2">
      <c r="A23" t="s">
        <v>27</v>
      </c>
      <c r="B23">
        <f>SUM(B2:B21)/20</f>
        <v>0.15</v>
      </c>
      <c r="C23">
        <f t="shared" ref="C23:G23" si="0">SUM(C2:C21)/20</f>
        <v>0.2</v>
      </c>
      <c r="D23">
        <f t="shared" si="0"/>
        <v>0.1</v>
      </c>
      <c r="E23">
        <f t="shared" si="0"/>
        <v>0.2</v>
      </c>
      <c r="F23">
        <f t="shared" si="0"/>
        <v>0.15</v>
      </c>
      <c r="G23">
        <f t="shared" si="0"/>
        <v>0.2</v>
      </c>
    </row>
    <row r="24" spans="1:7" x14ac:dyDescent="0.2">
      <c r="A24" t="s">
        <v>30</v>
      </c>
      <c r="B24">
        <f>SUM(B23:D23)/3</f>
        <v>0.15</v>
      </c>
    </row>
    <row r="25" spans="1:7" x14ac:dyDescent="0.2">
      <c r="A25" t="s">
        <v>28</v>
      </c>
      <c r="B25">
        <f>SUM(E23:G23)/3</f>
        <v>0.18333333333333335</v>
      </c>
    </row>
    <row r="26" spans="1:7" x14ac:dyDescent="0.2">
      <c r="A26" t="s">
        <v>29</v>
      </c>
      <c r="B26">
        <f>SUM(B24:B25)/2</f>
        <v>0.16666666666666669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LSI</vt:lpstr>
      <vt:lpstr>LDA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2017-09-27T22:25:04Z</dcterms:created>
  <dcterms:modified xsi:type="dcterms:W3CDTF">2017-09-28T16:07:19Z</dcterms:modified>
</cp:coreProperties>
</file>